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pivotTables/pivotTable1.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228"/>
  <workbookPr hidePivotFieldList="1" defaultThemeVersion="166925"/>
  <mc:AlternateContent xmlns:mc="http://schemas.openxmlformats.org/markup-compatibility/2006">
    <mc:Choice Requires="x15">
      <x15ac:absPath xmlns:x15ac="http://schemas.microsoft.com/office/spreadsheetml/2010/11/ac" url="D:\Users\Usuario\Documents\Doctorate\Thesis\Frontiers\FrontiersSupplementary\"/>
    </mc:Choice>
  </mc:AlternateContent>
  <xr:revisionPtr revIDLastSave="0" documentId="13_ncr:1_{5C960DD6-35C5-4CB6-9E68-6F5DD6AEDD85}" xr6:coauthVersionLast="45" xr6:coauthVersionMax="45" xr10:uidLastSave="{00000000-0000-0000-0000-000000000000}"/>
  <bookViews>
    <workbookView xWindow="-108" yWindow="-108" windowWidth="23256" windowHeight="12576" xr2:uid="{72AA74A3-7C5F-4DD5-9B4F-6DBE1B8061B9}"/>
  </bookViews>
  <sheets>
    <sheet name="Result" sheetId="3" r:id="rId1"/>
    <sheet name="Year by year keywords" sheetId="22" r:id="rId2"/>
    <sheet name="Year by year keywords-Selected" sheetId="17" r:id="rId3"/>
    <sheet name="Publication type Vs Year" sheetId="21" r:id="rId4"/>
    <sheet name="Bibliographic data" sheetId="5" r:id="rId5"/>
    <sheet name="Thesaurus" sheetId="4" r:id="rId6"/>
    <sheet name="Occurrence" sheetId="1" r:id="rId7"/>
    <sheet name="Frequency" sheetId="2" r:id="rId8"/>
    <sheet name="Sub-Category" sheetId="12" r:id="rId9"/>
    <sheet name="Selected main path pprs" sheetId="9" r:id="rId10"/>
    <sheet name="Publication year (Selected)" sheetId="10" r:id="rId11"/>
  </sheets>
  <definedNames>
    <definedName name="_xlnm._FilterDatabase" localSheetId="4" hidden="1">'Bibliographic data'!$A$1:$BR$327</definedName>
    <definedName name="_xlnm._FilterDatabase" localSheetId="7" hidden="1">Frequency!$A$1:$I$1003</definedName>
    <definedName name="_xlnm._FilterDatabase" localSheetId="6" hidden="1">Occurrence!$A$1:$E$1</definedName>
    <definedName name="_xlnm._FilterDatabase" localSheetId="10" hidden="1">'Publication year (Selected)'!$A$1:$M$1</definedName>
    <definedName name="_xlnm._FilterDatabase" localSheetId="0" hidden="1">Result!$A$1:$D$458</definedName>
    <definedName name="_xlnm._FilterDatabase" localSheetId="9">'Selected main path pprs'!$A$1:$J$1</definedName>
    <definedName name="_xlnm._FilterDatabase" localSheetId="8" hidden="1">'Sub-Category'!$A$1:$B$618</definedName>
    <definedName name="_xlnm._FilterDatabase" localSheetId="5" hidden="1">Thesaurus!$B$1:$D$598</definedName>
    <definedName name="_xlchart.v1.0" hidden="1">'Publication year (Selected)'!$B$2:$B$256</definedName>
    <definedName name="_xlchart.v1.1" hidden="1">'Publication year (Selected)'!$C$1</definedName>
    <definedName name="_xlchart.v1.2" hidden="1">'Publication year (Selected)'!$C$2:$C$256</definedName>
  </definedNames>
  <calcPr calcId="191029"/>
  <pivotCaches>
    <pivotCache cacheId="0" r:id="rId12"/>
    <pivotCache cacheId="1" r:id="rId13"/>
    <pivotCache cacheId="2" r:id="rId1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600" i="4" l="1"/>
  <c r="D601" i="4"/>
  <c r="D602" i="4"/>
  <c r="D603" i="4"/>
  <c r="D604" i="4"/>
  <c r="D605" i="4"/>
  <c r="D606" i="4"/>
  <c r="D607" i="4"/>
  <c r="F28" i="3" l="1"/>
  <c r="F27" i="3"/>
  <c r="G27" i="3"/>
  <c r="F39" i="3"/>
  <c r="F38" i="3"/>
  <c r="F37" i="3"/>
  <c r="F36" i="3"/>
  <c r="F35" i="3"/>
  <c r="F34" i="3"/>
  <c r="F33" i="3"/>
  <c r="F32" i="3"/>
  <c r="F31" i="3"/>
  <c r="F30" i="3"/>
  <c r="F29" i="3"/>
  <c r="D599"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4" i="4"/>
  <c r="D145" i="4"/>
  <c r="D146" i="4"/>
  <c r="D147" i="4"/>
  <c r="D148" i="4"/>
  <c r="D149" i="4"/>
  <c r="D150" i="4"/>
  <c r="D151" i="4"/>
  <c r="D152" i="4"/>
  <c r="D153" i="4"/>
  <c r="D154" i="4"/>
  <c r="D155" i="4"/>
  <c r="D156" i="4"/>
  <c r="D157" i="4"/>
  <c r="D158" i="4"/>
  <c r="D159" i="4"/>
  <c r="D160" i="4"/>
  <c r="D161" i="4"/>
  <c r="D162" i="4"/>
  <c r="D166" i="4"/>
  <c r="D167" i="4"/>
  <c r="D168" i="4"/>
  <c r="D169" i="4"/>
  <c r="D170" i="4"/>
  <c r="D171" i="4"/>
  <c r="D172" i="4"/>
  <c r="D173" i="4"/>
  <c r="D174" i="4"/>
  <c r="D175" i="4"/>
  <c r="D176" i="4"/>
  <c r="D177" i="4"/>
  <c r="D178" i="4"/>
  <c r="D179" i="4"/>
  <c r="D180" i="4"/>
  <c r="D181" i="4"/>
  <c r="D182" i="4"/>
  <c r="D183" i="4"/>
  <c r="D185" i="4"/>
  <c r="D186" i="4"/>
  <c r="D187" i="4"/>
  <c r="D188" i="4"/>
  <c r="D189" i="4"/>
  <c r="D190" i="4"/>
  <c r="D191" i="4"/>
  <c r="D192" i="4"/>
  <c r="D193" i="4"/>
  <c r="D194" i="4"/>
  <c r="D195" i="4"/>
  <c r="D196" i="4"/>
  <c r="D197" i="4"/>
  <c r="D198" i="4"/>
  <c r="D199" i="4"/>
  <c r="D201" i="4"/>
  <c r="D202" i="4"/>
  <c r="D203" i="4"/>
  <c r="D204" i="4"/>
  <c r="D205" i="4"/>
  <c r="D206" i="4"/>
  <c r="D207" i="4"/>
  <c r="D208" i="4"/>
  <c r="D209" i="4"/>
  <c r="D210" i="4"/>
  <c r="D211" i="4"/>
  <c r="D212" i="4"/>
  <c r="D213" i="4"/>
  <c r="D214" i="4"/>
  <c r="D215"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1" i="4"/>
  <c r="D262"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3" i="4"/>
  <c r="D294" i="4"/>
  <c r="D295" i="4"/>
  <c r="D296" i="4"/>
  <c r="D297" i="4"/>
  <c r="D298" i="4"/>
  <c r="D299" i="4"/>
  <c r="D300" i="4"/>
  <c r="D301" i="4"/>
  <c r="D302" i="4"/>
  <c r="D303" i="4"/>
  <c r="D304" i="4"/>
  <c r="D305" i="4"/>
  <c r="D306" i="4"/>
  <c r="D307" i="4"/>
  <c r="D308" i="4"/>
  <c r="D309" i="4"/>
  <c r="D310" i="4"/>
  <c r="D311" i="4"/>
  <c r="D312" i="4"/>
  <c r="D315" i="4"/>
  <c r="D316"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9" i="4"/>
  <c r="D530" i="4"/>
  <c r="D531" i="4"/>
  <c r="D532" i="4"/>
  <c r="D533" i="4"/>
  <c r="D534" i="4"/>
  <c r="D535" i="4"/>
  <c r="D536" i="4"/>
  <c r="D537" i="4"/>
  <c r="D538"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2" i="4"/>
  <c r="D3" i="4"/>
  <c r="D4" i="4"/>
  <c r="D5" i="4"/>
  <c r="D6" i="4"/>
  <c r="D7" i="4"/>
  <c r="D8" i="4"/>
  <c r="D9" i="4"/>
  <c r="D10" i="4"/>
  <c r="D11" i="4"/>
  <c r="D12" i="4"/>
  <c r="D13" i="4"/>
  <c r="D14" i="4"/>
  <c r="D15" i="4"/>
  <c r="D16" i="4"/>
  <c r="F3" i="2" l="1"/>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2" i="2"/>
  <c r="G28" i="3" l="1"/>
  <c r="G29" i="3"/>
  <c r="G30" i="3"/>
  <c r="G31" i="3"/>
  <c r="G32" i="3"/>
  <c r="G33" i="3"/>
  <c r="G34" i="3"/>
  <c r="G35" i="3"/>
  <c r="G36" i="3"/>
  <c r="G37" i="3"/>
  <c r="G38" i="3"/>
  <c r="G39" i="3"/>
  <c r="G40" i="3" l="1"/>
  <c r="J1001" i="2"/>
  <c r="J995" i="2"/>
  <c r="J992" i="2"/>
  <c r="J989" i="2"/>
  <c r="J983" i="2"/>
  <c r="J976" i="2"/>
  <c r="J972" i="2"/>
  <c r="J967" i="2"/>
  <c r="J965" i="2"/>
  <c r="J962" i="2"/>
  <c r="J957" i="2"/>
  <c r="J952" i="2"/>
  <c r="J946" i="2"/>
  <c r="J944" i="2"/>
  <c r="J939" i="2"/>
  <c r="J937" i="2"/>
  <c r="J933" i="2"/>
  <c r="J927" i="2"/>
  <c r="J923" i="2"/>
  <c r="J920" i="2"/>
  <c r="J917" i="2"/>
  <c r="J915" i="2"/>
  <c r="J912" i="2"/>
  <c r="J909" i="2"/>
  <c r="J908" i="2"/>
  <c r="J905" i="2"/>
  <c r="J901" i="2"/>
  <c r="J894" i="2"/>
  <c r="J893" i="2"/>
  <c r="J891" i="2"/>
  <c r="J890" i="2"/>
  <c r="J888" i="2"/>
  <c r="J884" i="2"/>
  <c r="J879" i="2"/>
  <c r="J875" i="2"/>
  <c r="J868" i="2"/>
  <c r="J867" i="2"/>
  <c r="J863" i="2"/>
  <c r="J860" i="2"/>
  <c r="J857" i="2"/>
  <c r="J856" i="2"/>
  <c r="J855" i="2"/>
  <c r="J842" i="2"/>
  <c r="J836" i="2"/>
  <c r="J833" i="2"/>
  <c r="J830" i="2"/>
  <c r="J818" i="2"/>
  <c r="J812" i="2"/>
  <c r="J810" i="2"/>
  <c r="J808" i="2"/>
  <c r="J805" i="2"/>
  <c r="J804" i="2"/>
  <c r="J800" i="2"/>
  <c r="J798" i="2"/>
  <c r="J794" i="2"/>
  <c r="J790" i="2"/>
  <c r="J788" i="2"/>
  <c r="J785" i="2"/>
  <c r="J783" i="2"/>
  <c r="J781" i="2"/>
  <c r="J779" i="2"/>
  <c r="J777" i="2"/>
  <c r="J772" i="2"/>
  <c r="J768" i="2"/>
  <c r="J766" i="2"/>
  <c r="J760" i="2"/>
  <c r="J756" i="2"/>
  <c r="J755" i="2"/>
  <c r="J753" i="2"/>
  <c r="J745" i="2"/>
  <c r="J742" i="2"/>
  <c r="J739" i="2"/>
  <c r="J737" i="2"/>
  <c r="J736" i="2"/>
  <c r="J733" i="2"/>
  <c r="J732" i="2"/>
  <c r="J728" i="2"/>
  <c r="J724" i="2"/>
  <c r="J720" i="2"/>
  <c r="J711" i="2"/>
  <c r="J709" i="2"/>
  <c r="J705" i="2"/>
  <c r="J700" i="2"/>
  <c r="J692" i="2"/>
  <c r="J686" i="2"/>
  <c r="J684" i="2"/>
  <c r="J677" i="2"/>
  <c r="J668" i="2"/>
  <c r="J658" i="2"/>
  <c r="J655" i="2"/>
  <c r="J650" i="2"/>
  <c r="J643" i="2"/>
  <c r="J642" i="2"/>
  <c r="J637" i="2"/>
  <c r="J626" i="2"/>
  <c r="J625" i="2"/>
  <c r="J618" i="2"/>
  <c r="J612" i="2"/>
  <c r="J609" i="2"/>
  <c r="J604" i="2"/>
  <c r="J598" i="2"/>
  <c r="J595" i="2"/>
  <c r="J594" i="2"/>
  <c r="J592" i="2"/>
  <c r="J590" i="2"/>
  <c r="J586" i="2"/>
  <c r="J584" i="2"/>
  <c r="J579" i="2"/>
  <c r="J567" i="2"/>
  <c r="J564" i="2"/>
  <c r="J562" i="2"/>
  <c r="J560" i="2"/>
  <c r="J557" i="2"/>
  <c r="J545" i="2"/>
  <c r="J542" i="2"/>
  <c r="J537" i="2"/>
  <c r="J534" i="2"/>
  <c r="J533" i="2"/>
  <c r="J530" i="2"/>
  <c r="J529" i="2"/>
  <c r="J526" i="2"/>
  <c r="J523" i="2"/>
  <c r="J519" i="2"/>
  <c r="J516" i="2"/>
  <c r="J514" i="2"/>
  <c r="J512" i="2"/>
  <c r="J503" i="2"/>
  <c r="J501" i="2"/>
  <c r="J500" i="2"/>
  <c r="J495" i="2"/>
  <c r="J489" i="2"/>
  <c r="J481" i="2"/>
  <c r="J480" i="2"/>
  <c r="J476" i="2"/>
  <c r="J475" i="2"/>
  <c r="J468" i="2"/>
  <c r="J463" i="2"/>
  <c r="J458" i="2"/>
  <c r="J450" i="2"/>
  <c r="J443" i="2"/>
  <c r="J437" i="2"/>
  <c r="J432" i="2"/>
  <c r="J430" i="2"/>
  <c r="J425" i="2"/>
  <c r="J419" i="2"/>
  <c r="J414" i="2"/>
  <c r="J403" i="2"/>
  <c r="J401" i="2"/>
  <c r="J393" i="2"/>
  <c r="J387" i="2"/>
  <c r="J386" i="2"/>
  <c r="J385" i="2"/>
  <c r="J378" i="2"/>
  <c r="J372" i="2"/>
  <c r="J369" i="2"/>
  <c r="J368" i="2"/>
  <c r="J362" i="2"/>
  <c r="J354" i="2"/>
  <c r="J352" i="2"/>
  <c r="J350" i="2"/>
  <c r="J347" i="2"/>
  <c r="J341" i="2"/>
  <c r="J338" i="2"/>
  <c r="J336" i="2"/>
  <c r="J332" i="2"/>
  <c r="J331" i="2"/>
  <c r="J325" i="2"/>
  <c r="J321" i="2"/>
  <c r="J316" i="2"/>
  <c r="J307" i="2"/>
  <c r="J305" i="2"/>
  <c r="J303" i="2"/>
  <c r="J302" i="2"/>
  <c r="J296" i="2"/>
  <c r="J285" i="2"/>
  <c r="J282" i="2"/>
  <c r="J281" i="2"/>
  <c r="J276" i="2"/>
  <c r="J273" i="2"/>
  <c r="J272" i="2"/>
  <c r="J270" i="2"/>
  <c r="J268" i="2"/>
  <c r="J260" i="2"/>
  <c r="J257" i="2"/>
  <c r="J250" i="2"/>
  <c r="J247" i="2"/>
  <c r="J238" i="2"/>
  <c r="J235" i="2"/>
  <c r="J230" i="2"/>
  <c r="J228" i="2"/>
  <c r="J226" i="2"/>
  <c r="J225" i="2"/>
  <c r="J222" i="2"/>
  <c r="J217" i="2"/>
  <c r="J213" i="2"/>
  <c r="J209" i="2"/>
  <c r="J208" i="2"/>
  <c r="J205" i="2"/>
  <c r="J203" i="2"/>
  <c r="J200" i="2"/>
  <c r="J198" i="2"/>
  <c r="J195" i="2"/>
  <c r="J187" i="2"/>
  <c r="J185" i="2"/>
  <c r="J183" i="2"/>
  <c r="J180" i="2"/>
  <c r="J175" i="2"/>
  <c r="J174" i="2"/>
  <c r="J172" i="2"/>
  <c r="J167" i="2"/>
  <c r="J166" i="2"/>
  <c r="J157" i="2"/>
  <c r="J155" i="2"/>
  <c r="J150" i="2"/>
  <c r="J146" i="2"/>
  <c r="J137" i="2"/>
  <c r="J131" i="2"/>
  <c r="J118" i="2"/>
  <c r="J116" i="2"/>
  <c r="J114" i="2"/>
  <c r="J111" i="2"/>
  <c r="J106" i="2"/>
  <c r="J103" i="2"/>
  <c r="J97" i="2"/>
  <c r="J96" i="2"/>
  <c r="J92" i="2"/>
  <c r="J90" i="2"/>
  <c r="J89" i="2"/>
  <c r="J85" i="2"/>
  <c r="J80" i="2"/>
  <c r="J76" i="2"/>
  <c r="J73" i="2"/>
  <c r="J72" i="2"/>
  <c r="J58" i="2"/>
  <c r="J57" i="2"/>
  <c r="J52" i="2"/>
  <c r="J44" i="2"/>
  <c r="J42" i="2"/>
  <c r="J41" i="2"/>
  <c r="J40" i="2"/>
  <c r="J39" i="2"/>
  <c r="J38" i="2"/>
  <c r="J36" i="2"/>
  <c r="J33" i="2"/>
  <c r="J30" i="2"/>
  <c r="J29" i="2"/>
  <c r="J26" i="2"/>
  <c r="J24" i="2"/>
  <c r="J22" i="2"/>
  <c r="J21" i="2"/>
  <c r="J19" i="2"/>
  <c r="J17" i="2"/>
  <c r="J15" i="2"/>
  <c r="J11" i="2"/>
  <c r="J4" i="2"/>
  <c r="C3" i="9"/>
  <c r="C7" i="9"/>
  <c r="C5" i="9"/>
  <c r="C4" i="9"/>
  <c r="C6" i="9"/>
  <c r="C9" i="9"/>
  <c r="C8" i="9"/>
  <c r="C10" i="9"/>
  <c r="C12" i="9"/>
  <c r="C11" i="9"/>
  <c r="C13" i="9"/>
  <c r="C14" i="9"/>
  <c r="C15" i="9"/>
  <c r="C23" i="9"/>
  <c r="C17" i="9"/>
  <c r="C22" i="9"/>
  <c r="C16" i="9"/>
  <c r="C33" i="9"/>
  <c r="C42" i="9"/>
  <c r="C26" i="9"/>
  <c r="C18" i="9"/>
  <c r="C20" i="9"/>
  <c r="C38" i="9"/>
  <c r="C37" i="9"/>
  <c r="C30" i="9"/>
  <c r="C25" i="9"/>
  <c r="C29" i="9"/>
  <c r="C24" i="9"/>
  <c r="C19" i="9"/>
  <c r="C21" i="9"/>
  <c r="C31" i="9"/>
  <c r="C35" i="9"/>
  <c r="C27" i="9"/>
  <c r="C39" i="9"/>
  <c r="C28" i="9"/>
  <c r="C32" i="9"/>
  <c r="C34" i="9"/>
  <c r="C36" i="9"/>
  <c r="C40" i="9"/>
  <c r="C41" i="9"/>
  <c r="C43" i="9"/>
  <c r="C44" i="9"/>
  <c r="C45" i="9"/>
  <c r="C47" i="9"/>
  <c r="C46" i="9"/>
  <c r="C51" i="9"/>
  <c r="C48" i="9"/>
  <c r="C49" i="9"/>
  <c r="C50" i="9"/>
  <c r="C2" i="9"/>
  <c r="F42" i="3"/>
  <c r="E457" i="1" l="1"/>
  <c r="E456" i="1"/>
  <c r="E78" i="1"/>
  <c r="E131" i="1"/>
  <c r="E455" i="1"/>
  <c r="E454" i="1"/>
  <c r="E453" i="1"/>
  <c r="E77" i="1"/>
  <c r="E130" i="1"/>
  <c r="E452" i="1"/>
  <c r="E451" i="1"/>
  <c r="E450" i="1"/>
  <c r="E35" i="1"/>
  <c r="E449" i="1"/>
  <c r="E448" i="1"/>
  <c r="E76" i="1"/>
  <c r="E447" i="1"/>
  <c r="E446" i="1"/>
  <c r="E445" i="1"/>
  <c r="E444" i="1"/>
  <c r="E443" i="1"/>
  <c r="E442" i="1"/>
  <c r="E441" i="1"/>
  <c r="E440" i="1"/>
  <c r="E439" i="1"/>
  <c r="E438" i="1"/>
  <c r="E437" i="1"/>
  <c r="E436" i="1"/>
  <c r="E435" i="1"/>
  <c r="E52" i="1"/>
  <c r="E434" i="1"/>
  <c r="E433" i="1"/>
  <c r="E432" i="1"/>
  <c r="E431" i="1"/>
  <c r="E430" i="1"/>
  <c r="E429" i="1"/>
  <c r="E20" i="1"/>
  <c r="E25" i="1"/>
  <c r="E129" i="1"/>
  <c r="E428" i="1"/>
  <c r="E128" i="1"/>
  <c r="E13" i="1"/>
  <c r="E51" i="1"/>
  <c r="E427" i="1"/>
  <c r="E426" i="1"/>
  <c r="E2" i="1"/>
  <c r="E24" i="1"/>
  <c r="E425" i="1"/>
  <c r="E424" i="1"/>
  <c r="E127" i="1"/>
  <c r="E50" i="1"/>
  <c r="E12" i="1"/>
  <c r="E423" i="1"/>
  <c r="E3" i="1"/>
  <c r="E75" i="1"/>
  <c r="E422" i="1"/>
  <c r="E74" i="1"/>
  <c r="E421" i="1"/>
  <c r="E420" i="1"/>
  <c r="E73" i="1"/>
  <c r="E419" i="1"/>
  <c r="E418" i="1"/>
  <c r="E4" i="1"/>
  <c r="E417" i="1"/>
  <c r="E416" i="1"/>
  <c r="E415" i="1"/>
  <c r="E414" i="1"/>
  <c r="E413" i="1"/>
  <c r="E412" i="1"/>
  <c r="E411" i="1"/>
  <c r="E72" i="1"/>
  <c r="E126" i="1"/>
  <c r="E125" i="1"/>
  <c r="E124" i="1"/>
  <c r="E410" i="1"/>
  <c r="E409" i="1"/>
  <c r="E408" i="1"/>
  <c r="E407" i="1"/>
  <c r="E406" i="1"/>
  <c r="E49" i="1"/>
  <c r="E405" i="1"/>
  <c r="E404" i="1"/>
  <c r="E403" i="1"/>
  <c r="E402" i="1"/>
  <c r="E401" i="1"/>
  <c r="E400" i="1"/>
  <c r="E399" i="1"/>
  <c r="E398" i="1"/>
  <c r="E397" i="1"/>
  <c r="E396" i="1"/>
  <c r="E395" i="1"/>
  <c r="E394" i="1"/>
  <c r="E393" i="1"/>
  <c r="E392" i="1"/>
  <c r="E391" i="1"/>
  <c r="E34" i="1"/>
  <c r="E390" i="1"/>
  <c r="E389" i="1"/>
  <c r="E388" i="1"/>
  <c r="E123" i="1"/>
  <c r="E387" i="1"/>
  <c r="E386" i="1"/>
  <c r="E385" i="1"/>
  <c r="E384" i="1"/>
  <c r="E383" i="1"/>
  <c r="E382" i="1"/>
  <c r="E381" i="1"/>
  <c r="E380" i="1"/>
  <c r="E379" i="1"/>
  <c r="E378" i="1"/>
  <c r="E377" i="1"/>
  <c r="E48" i="1"/>
  <c r="E376" i="1"/>
  <c r="E47" i="1"/>
  <c r="E375" i="1"/>
  <c r="E374" i="1"/>
  <c r="E373" i="1"/>
  <c r="E122" i="1"/>
  <c r="E372" i="1"/>
  <c r="E71" i="1"/>
  <c r="E70" i="1"/>
  <c r="E371" i="1"/>
  <c r="E370" i="1"/>
  <c r="E369" i="1"/>
  <c r="E368" i="1"/>
  <c r="E367" i="1"/>
  <c r="E366" i="1"/>
  <c r="E46" i="1"/>
  <c r="E365" i="1"/>
  <c r="E364" i="1"/>
  <c r="E363" i="1"/>
  <c r="E362" i="1"/>
  <c r="E361" i="1"/>
  <c r="E360" i="1"/>
  <c r="E359" i="1"/>
  <c r="E358" i="1"/>
  <c r="E357" i="1"/>
  <c r="E356" i="1"/>
  <c r="E355" i="1"/>
  <c r="E354" i="1"/>
  <c r="E353" i="1"/>
  <c r="E352" i="1"/>
  <c r="E121" i="1"/>
  <c r="E69" i="1"/>
  <c r="E16" i="1"/>
  <c r="E351" i="1"/>
  <c r="E45" i="1"/>
  <c r="E33" i="1"/>
  <c r="E68" i="1"/>
  <c r="E350" i="1"/>
  <c r="E120" i="1"/>
  <c r="E349" i="1"/>
  <c r="E348" i="1"/>
  <c r="E19" i="1"/>
  <c r="E18" i="1"/>
  <c r="E347" i="1"/>
  <c r="E67" i="1"/>
  <c r="E119" i="1"/>
  <c r="E346" i="1"/>
  <c r="E345" i="1"/>
  <c r="E118" i="1"/>
  <c r="E344" i="1"/>
  <c r="E343" i="1"/>
  <c r="E17" i="1"/>
  <c r="E342" i="1"/>
  <c r="E32" i="1"/>
  <c r="E341" i="1"/>
  <c r="E340" i="1"/>
  <c r="E339" i="1"/>
  <c r="E338" i="1"/>
  <c r="E117" i="1"/>
  <c r="E116" i="1"/>
  <c r="E337" i="1"/>
  <c r="E336" i="1"/>
  <c r="E335" i="1"/>
  <c r="E44" i="1"/>
  <c r="E334" i="1"/>
  <c r="E333" i="1"/>
  <c r="E115" i="1"/>
  <c r="E114" i="1"/>
  <c r="E332" i="1"/>
  <c r="E43" i="1"/>
  <c r="E42" i="1"/>
  <c r="E331" i="1"/>
  <c r="E113" i="1"/>
  <c r="E112" i="1"/>
  <c r="E31" i="1"/>
  <c r="E111" i="1"/>
  <c r="E330" i="1"/>
  <c r="E23" i="1"/>
  <c r="E5" i="1"/>
  <c r="E329" i="1"/>
  <c r="E328" i="1"/>
  <c r="E327" i="1"/>
  <c r="E326" i="1"/>
  <c r="E325" i="1"/>
  <c r="E324" i="1"/>
  <c r="E323" i="1"/>
  <c r="E322" i="1"/>
  <c r="E321" i="1"/>
  <c r="E110" i="1"/>
  <c r="E320" i="1"/>
  <c r="E319" i="1"/>
  <c r="E318" i="1"/>
  <c r="E317" i="1"/>
  <c r="E15" i="1"/>
  <c r="E316" i="1"/>
  <c r="E315" i="1"/>
  <c r="E109" i="1"/>
  <c r="E108" i="1"/>
  <c r="E107" i="1"/>
  <c r="E314" i="1"/>
  <c r="E30" i="1"/>
  <c r="E313" i="1"/>
  <c r="E312" i="1"/>
  <c r="E311" i="1"/>
  <c r="E310" i="1"/>
  <c r="E309" i="1"/>
  <c r="E106" i="1"/>
  <c r="E308" i="1"/>
  <c r="E307" i="1"/>
  <c r="E306" i="1"/>
  <c r="E305" i="1"/>
  <c r="E304" i="1"/>
  <c r="E303" i="1"/>
  <c r="E105" i="1"/>
  <c r="E302" i="1"/>
  <c r="E301" i="1"/>
  <c r="E300" i="1"/>
  <c r="E299" i="1"/>
  <c r="E66" i="1"/>
  <c r="E104" i="1"/>
  <c r="E298" i="1"/>
  <c r="E297" i="1"/>
  <c r="E296" i="1"/>
  <c r="E295" i="1"/>
  <c r="E294" i="1"/>
  <c r="E293" i="1"/>
  <c r="E292" i="1"/>
  <c r="E103" i="1"/>
  <c r="E102" i="1"/>
  <c r="E291" i="1"/>
  <c r="E290" i="1"/>
  <c r="E289" i="1"/>
  <c r="E288" i="1"/>
  <c r="E287" i="1"/>
  <c r="E286" i="1"/>
  <c r="E285" i="1"/>
  <c r="E284" i="1"/>
  <c r="E101" i="1"/>
  <c r="E283" i="1"/>
  <c r="E282" i="1"/>
  <c r="E281" i="1"/>
  <c r="E280" i="1"/>
  <c r="E279" i="1"/>
  <c r="E278" i="1"/>
  <c r="E100" i="1"/>
  <c r="E277" i="1"/>
  <c r="E65" i="1"/>
  <c r="E276" i="1"/>
  <c r="E275" i="1"/>
  <c r="E99" i="1"/>
  <c r="E274" i="1"/>
  <c r="E98" i="1"/>
  <c r="E273" i="1"/>
  <c r="E272" i="1"/>
  <c r="E271" i="1"/>
  <c r="E270" i="1"/>
  <c r="E269" i="1"/>
  <c r="E268" i="1"/>
  <c r="E267" i="1"/>
  <c r="E266" i="1"/>
  <c r="E265" i="1"/>
  <c r="E264" i="1"/>
  <c r="E263" i="1"/>
  <c r="E262" i="1"/>
  <c r="E261" i="1"/>
  <c r="E260" i="1"/>
  <c r="E97" i="1"/>
  <c r="E259" i="1"/>
  <c r="E64" i="1"/>
  <c r="E258" i="1"/>
  <c r="E41" i="1"/>
  <c r="E257" i="1"/>
  <c r="E63" i="1"/>
  <c r="E14" i="1"/>
  <c r="E6" i="1"/>
  <c r="E256" i="1"/>
  <c r="E255" i="1"/>
  <c r="E254" i="1"/>
  <c r="E253" i="1"/>
  <c r="E252" i="1"/>
  <c r="E251" i="1"/>
  <c r="E62" i="1"/>
  <c r="E250" i="1"/>
  <c r="E249" i="1"/>
  <c r="E96" i="1"/>
  <c r="E95" i="1"/>
  <c r="E22" i="1"/>
  <c r="E248" i="1"/>
  <c r="E247" i="1"/>
  <c r="E94" i="1"/>
  <c r="E246" i="1"/>
  <c r="E61" i="1"/>
  <c r="E245" i="1"/>
  <c r="E244" i="1"/>
  <c r="E93" i="1"/>
  <c r="E243" i="1"/>
  <c r="E242" i="1"/>
  <c r="E241" i="1"/>
  <c r="E240" i="1"/>
  <c r="E60" i="1"/>
  <c r="E239" i="1"/>
  <c r="E238" i="1"/>
  <c r="E29" i="1"/>
  <c r="E59" i="1"/>
  <c r="E237" i="1"/>
  <c r="E236" i="1"/>
  <c r="E235" i="1"/>
  <c r="E234" i="1"/>
  <c r="E233" i="1"/>
  <c r="E58" i="1"/>
  <c r="E232" i="1"/>
  <c r="E231" i="1"/>
  <c r="E230" i="1"/>
  <c r="E229" i="1"/>
  <c r="E228" i="1"/>
  <c r="E227" i="1"/>
  <c r="E226" i="1"/>
  <c r="E225" i="1"/>
  <c r="E224" i="1"/>
  <c r="E223" i="1"/>
  <c r="E222" i="1"/>
  <c r="E221" i="1"/>
  <c r="E40" i="1"/>
  <c r="E220" i="1"/>
  <c r="E219" i="1"/>
  <c r="E218" i="1"/>
  <c r="E217" i="1"/>
  <c r="E216" i="1"/>
  <c r="E215" i="1"/>
  <c r="E214" i="1"/>
  <c r="E213" i="1"/>
  <c r="E212" i="1"/>
  <c r="E211" i="1"/>
  <c r="E210" i="1"/>
  <c r="E209" i="1"/>
  <c r="E208" i="1"/>
  <c r="E207" i="1"/>
  <c r="E206" i="1"/>
  <c r="E205" i="1"/>
  <c r="E204" i="1"/>
  <c r="E92" i="1"/>
  <c r="E203" i="1"/>
  <c r="E57" i="1"/>
  <c r="E91" i="1"/>
  <c r="E90" i="1"/>
  <c r="E202" i="1"/>
  <c r="E201" i="1"/>
  <c r="E200" i="1"/>
  <c r="E199" i="1"/>
  <c r="E198" i="1"/>
  <c r="E197" i="1"/>
  <c r="E196" i="1"/>
  <c r="E11" i="1"/>
  <c r="E195" i="1"/>
  <c r="E56" i="1"/>
  <c r="E89" i="1"/>
  <c r="E88" i="1"/>
  <c r="E194" i="1"/>
  <c r="E193" i="1"/>
  <c r="E192" i="1"/>
  <c r="E87" i="1"/>
  <c r="E191" i="1"/>
  <c r="E39" i="1"/>
  <c r="E38" i="1"/>
  <c r="E190" i="1"/>
  <c r="E189" i="1"/>
  <c r="E188" i="1"/>
  <c r="E86" i="1"/>
  <c r="E187" i="1"/>
  <c r="E186" i="1"/>
  <c r="E85" i="1"/>
  <c r="E185" i="1"/>
  <c r="E37" i="1"/>
  <c r="E184" i="1"/>
  <c r="E84" i="1"/>
  <c r="E21" i="1"/>
  <c r="E183" i="1"/>
  <c r="E7" i="1"/>
  <c r="E28" i="1"/>
  <c r="E182" i="1"/>
  <c r="E181" i="1"/>
  <c r="E55" i="1"/>
  <c r="E54" i="1"/>
  <c r="E180" i="1"/>
  <c r="E179" i="1"/>
  <c r="E178" i="1"/>
  <c r="E177" i="1"/>
  <c r="E36" i="1"/>
  <c r="E176" i="1"/>
  <c r="E83" i="1"/>
  <c r="E175" i="1"/>
  <c r="E174" i="1"/>
  <c r="E173" i="1"/>
  <c r="E172" i="1"/>
  <c r="E171" i="1"/>
  <c r="E170" i="1"/>
  <c r="E169" i="1"/>
  <c r="E10" i="1"/>
  <c r="E168" i="1"/>
  <c r="E167" i="1"/>
  <c r="E166" i="1"/>
  <c r="E165" i="1"/>
  <c r="E164" i="1"/>
  <c r="E163" i="1"/>
  <c r="E162" i="1"/>
  <c r="E161" i="1"/>
  <c r="E160" i="1"/>
  <c r="E159" i="1"/>
  <c r="E158" i="1"/>
  <c r="E27" i="1"/>
  <c r="E157" i="1"/>
  <c r="E156" i="1"/>
  <c r="E155" i="1"/>
  <c r="E154" i="1"/>
  <c r="E153" i="1"/>
  <c r="E152" i="1"/>
  <c r="E151" i="1"/>
  <c r="E150" i="1"/>
  <c r="E149" i="1"/>
  <c r="E148" i="1"/>
  <c r="E147" i="1"/>
  <c r="E146" i="1"/>
  <c r="E82" i="1"/>
  <c r="E145" i="1"/>
  <c r="E144" i="1"/>
  <c r="E143" i="1"/>
  <c r="E142" i="1"/>
  <c r="E81" i="1"/>
  <c r="E141" i="1"/>
  <c r="E140" i="1"/>
  <c r="E26" i="1"/>
  <c r="E80" i="1"/>
  <c r="E139" i="1"/>
  <c r="E138" i="1"/>
  <c r="E137" i="1"/>
  <c r="E9" i="1"/>
  <c r="E136" i="1"/>
  <c r="E135" i="1"/>
  <c r="E8" i="1"/>
  <c r="E79" i="1"/>
  <c r="E134" i="1"/>
  <c r="E133" i="1"/>
  <c r="E132" i="1"/>
  <c r="E53" i="1"/>
  <c r="E458" i="1"/>
  <c r="F44" i="3"/>
  <c r="F45" i="3"/>
  <c r="H27" i="3" l="1"/>
  <c r="H31" i="3"/>
  <c r="H30" i="3"/>
  <c r="H29" i="3"/>
  <c r="H28" i="3"/>
  <c r="H35" i="3"/>
  <c r="H37" i="3"/>
  <c r="H34" i="3"/>
  <c r="H36" i="3"/>
  <c r="H33" i="3"/>
  <c r="F40" i="3"/>
  <c r="H38" i="3"/>
  <c r="H39" i="3"/>
  <c r="H32" i="3"/>
  <c r="F43" i="3"/>
  <c r="H45" i="3" s="1"/>
  <c r="H40" i="3" l="1"/>
  <c r="F47" i="3"/>
  <c r="H42" i="3"/>
  <c r="H44" i="3"/>
  <c r="H43" i="3"/>
  <c r="H47" i="3" l="1"/>
</calcChain>
</file>

<file path=xl/sharedStrings.xml><?xml version="1.0" encoding="utf-8"?>
<sst xmlns="http://schemas.openxmlformats.org/spreadsheetml/2006/main" count="16346" uniqueCount="6666">
  <si>
    <t>keyword</t>
  </si>
  <si>
    <t>occurrences</t>
  </si>
  <si>
    <t>total link strength</t>
  </si>
  <si>
    <t>2d numerical simulation</t>
  </si>
  <si>
    <t>3(rd) and 4(th) pins</t>
  </si>
  <si>
    <t>3d printable feedstock</t>
  </si>
  <si>
    <t>3d printing</t>
  </si>
  <si>
    <t>3d-printing</t>
  </si>
  <si>
    <t>additional electrodes</t>
  </si>
  <si>
    <t>air-cathode</t>
  </si>
  <si>
    <t>algae</t>
  </si>
  <si>
    <t>ammonium abstraction</t>
  </si>
  <si>
    <t>anaerobic digestion</t>
  </si>
  <si>
    <t>anaerobic oxidation</t>
  </si>
  <si>
    <t>anode</t>
  </si>
  <si>
    <t>applications</t>
  </si>
  <si>
    <t>architectural design</t>
  </si>
  <si>
    <t>artificial biofilm</t>
  </si>
  <si>
    <t>autoinducer</t>
  </si>
  <si>
    <t>bacteria</t>
  </si>
  <si>
    <t>batch</t>
  </si>
  <si>
    <t>bed electrode</t>
  </si>
  <si>
    <t>bfc</t>
  </si>
  <si>
    <t>bibliometric analysis</t>
  </si>
  <si>
    <t>bio electrochemical systems (bes)</t>
  </si>
  <si>
    <t>bio-cathode</t>
  </si>
  <si>
    <t>bioanode current distribution</t>
  </si>
  <si>
    <t>bioassay</t>
  </si>
  <si>
    <t>biocatalyst</t>
  </si>
  <si>
    <t>biocathode</t>
  </si>
  <si>
    <t>biocathodes</t>
  </si>
  <si>
    <t>biodegradation</t>
  </si>
  <si>
    <t>bioelectricity</t>
  </si>
  <si>
    <t>bioelectrocatalysis</t>
  </si>
  <si>
    <t>bioelectrochemical membrane reactor (becmr)</t>
  </si>
  <si>
    <t>bioelectrochemical reactor</t>
  </si>
  <si>
    <t>bioelectrochemical system</t>
  </si>
  <si>
    <t>bioelectrochemistry</t>
  </si>
  <si>
    <t>bioelectrochemisty</t>
  </si>
  <si>
    <t>bioelectrode</t>
  </si>
  <si>
    <t>bioelectrogenesis</t>
  </si>
  <si>
    <t>bioelectronics</t>
  </si>
  <si>
    <t>bioelectrosynthesis</t>
  </si>
  <si>
    <t>bioenergetics</t>
  </si>
  <si>
    <t>biofilms</t>
  </si>
  <si>
    <t>biofuel cell</t>
  </si>
  <si>
    <t>biofuel cells</t>
  </si>
  <si>
    <t>biohybrid systems</t>
  </si>
  <si>
    <t>biolectrochemical systems</t>
  </si>
  <si>
    <t>biological fuel cells</t>
  </si>
  <si>
    <t>biological materials</t>
  </si>
  <si>
    <t>bioremediation</t>
  </si>
  <si>
    <t>biosensors</t>
  </si>
  <si>
    <t>biotechnical multiscale engineering</t>
  </si>
  <si>
    <t>bod</t>
  </si>
  <si>
    <t>body safety</t>
  </si>
  <si>
    <t>bryomfc</t>
  </si>
  <si>
    <t>bryophyte</t>
  </si>
  <si>
    <t>by-products recovery</t>
  </si>
  <si>
    <t>c-type cytochromes</t>
  </si>
  <si>
    <t>carbon dioxide capturing</t>
  </si>
  <si>
    <t>carbon nanotubes</t>
  </si>
  <si>
    <t>carbon xerogel</t>
  </si>
  <si>
    <t>carbonization</t>
  </si>
  <si>
    <t>cascade stacks</t>
  </si>
  <si>
    <t>catalysts</t>
  </si>
  <si>
    <t>cathode</t>
  </si>
  <si>
    <t>cathode catalyst</t>
  </si>
  <si>
    <t>cathode reaction mechanisms</t>
  </si>
  <si>
    <t>catholyte</t>
  </si>
  <si>
    <t>catholyte production</t>
  </si>
  <si>
    <t>cellular non-linear network</t>
  </si>
  <si>
    <t>ceramic and composite anode materials</t>
  </si>
  <si>
    <t>ceramic and composite cathode materials</t>
  </si>
  <si>
    <t>ceramic and composite separating membrane</t>
  </si>
  <si>
    <t>ceramic membrane</t>
  </si>
  <si>
    <t>ceramic membranes</t>
  </si>
  <si>
    <t>challenges</t>
  </si>
  <si>
    <t>chitosan</t>
  </si>
  <si>
    <t>co2 capture</t>
  </si>
  <si>
    <t>cod</t>
  </si>
  <si>
    <t>colorimetry</t>
  </si>
  <si>
    <t>complex substrate</t>
  </si>
  <si>
    <t>components</t>
  </si>
  <si>
    <t>computational fluid dynamics simulation</t>
  </si>
  <si>
    <t>congo-red</t>
  </si>
  <si>
    <t>contaminants</t>
  </si>
  <si>
    <t>continuous flow</t>
  </si>
  <si>
    <t>coulombic efficiency</t>
  </si>
  <si>
    <t>cu-b alloy</t>
  </si>
  <si>
    <t>current</t>
  </si>
  <si>
    <t>cytochrome c</t>
  </si>
  <si>
    <t>cytochromes</t>
  </si>
  <si>
    <t>decentralized wastewater treatment</t>
  </si>
  <si>
    <t>dehydrogenases</t>
  </si>
  <si>
    <t>diagnostic</t>
  </si>
  <si>
    <t>direct biomass fuel cell</t>
  </si>
  <si>
    <t>direct electron transfer</t>
  </si>
  <si>
    <t>domestic wastewater</t>
  </si>
  <si>
    <t>double chamber</t>
  </si>
  <si>
    <t>e-pili</t>
  </si>
  <si>
    <t>e. coli</t>
  </si>
  <si>
    <t>economic analysis</t>
  </si>
  <si>
    <t>economic assessment</t>
  </si>
  <si>
    <t>electrical conductivity</t>
  </si>
  <si>
    <t>electrical current selection</t>
  </si>
  <si>
    <t>electricigens</t>
  </si>
  <si>
    <t>electricity</t>
  </si>
  <si>
    <t>electricity generation</t>
  </si>
  <si>
    <t>electro-fermentation</t>
  </si>
  <si>
    <t>electroactive bacteria</t>
  </si>
  <si>
    <t>electroactive bacteria (eab)</t>
  </si>
  <si>
    <t>electroactive biofilm</t>
  </si>
  <si>
    <t>electroactive microorganisms</t>
  </si>
  <si>
    <t>electrocatalysis</t>
  </si>
  <si>
    <t>electrochemical communication</t>
  </si>
  <si>
    <t>electrochemical impedance spectroscopy</t>
  </si>
  <si>
    <t>electrochemical oxidation</t>
  </si>
  <si>
    <t>electrochemistry</t>
  </si>
  <si>
    <t>electrode connection</t>
  </si>
  <si>
    <t>electrode modifications</t>
  </si>
  <si>
    <t>electrodes</t>
  </si>
  <si>
    <t>electrofuels</t>
  </si>
  <si>
    <t>electrogenic microorganism</t>
  </si>
  <si>
    <t>electrogenic microorganisms</t>
  </si>
  <si>
    <t>electromicrobiology</t>
  </si>
  <si>
    <t>electron transfer</t>
  </si>
  <si>
    <t>electron transport chains</t>
  </si>
  <si>
    <t>electron transport mechanism</t>
  </si>
  <si>
    <t>electron transport pathway engineering</t>
  </si>
  <si>
    <t>electron-conducting redox polymers</t>
  </si>
  <si>
    <t>electrontransfer</t>
  </si>
  <si>
    <t>electroosmotic drag</t>
  </si>
  <si>
    <t>electrotrophic microorganisms</t>
  </si>
  <si>
    <t>electrotrophs</t>
  </si>
  <si>
    <t>energy</t>
  </si>
  <si>
    <t>energy conversion</t>
  </si>
  <si>
    <t>energy harvesting</t>
  </si>
  <si>
    <t>energy management</t>
  </si>
  <si>
    <t>energy production</t>
  </si>
  <si>
    <t>energy recovery</t>
  </si>
  <si>
    <t>enrichment</t>
  </si>
  <si>
    <t>enterococcus faecalis</t>
  </si>
  <si>
    <t>environmental engineering</t>
  </si>
  <si>
    <t>enzymatic biofuel cell</t>
  </si>
  <si>
    <t>enzyme catalysis</t>
  </si>
  <si>
    <t>enzyme electrodes</t>
  </si>
  <si>
    <t>enzyme immobilization</t>
  </si>
  <si>
    <t>enzymes</t>
  </si>
  <si>
    <t>escherichia coli</t>
  </si>
  <si>
    <t>evobot</t>
  </si>
  <si>
    <t>exoelectrogenic bacteria</t>
  </si>
  <si>
    <t>exoelectrogenicity</t>
  </si>
  <si>
    <t>exoelectrogens</t>
  </si>
  <si>
    <t>extracellular electron transfer</t>
  </si>
  <si>
    <t>extracelullar electron transfer (eet)</t>
  </si>
  <si>
    <t>ferric reducing bacteria</t>
  </si>
  <si>
    <t>ferricyanide</t>
  </si>
  <si>
    <t>flavins</t>
  </si>
  <si>
    <t>fluidized bed electrode</t>
  </si>
  <si>
    <t>formaldehyde</t>
  </si>
  <si>
    <t>fuel cell</t>
  </si>
  <si>
    <t>fungi</t>
  </si>
  <si>
    <t>gelatin</t>
  </si>
  <si>
    <t>geobacter</t>
  </si>
  <si>
    <t>gibbs free energy minimization</t>
  </si>
  <si>
    <t>glucose</t>
  </si>
  <si>
    <t>glucose oxidase</t>
  </si>
  <si>
    <t>gram-positive bacteria</t>
  </si>
  <si>
    <t>gram-positive bacterium</t>
  </si>
  <si>
    <t>graphene</t>
  </si>
  <si>
    <t>graphene suspension</t>
  </si>
  <si>
    <t>green chemistry</t>
  </si>
  <si>
    <t>heavy metals</t>
  </si>
  <si>
    <t>heavy metals recovery</t>
  </si>
  <si>
    <t>heterotrophic bacteria</t>
  </si>
  <si>
    <t>humic acid</t>
  </si>
  <si>
    <t>hydraulic flow mode</t>
  </si>
  <si>
    <t>hyperthermophile</t>
  </si>
  <si>
    <t>imd</t>
  </si>
  <si>
    <t>immobilisation</t>
  </si>
  <si>
    <t>immobilization</t>
  </si>
  <si>
    <t>integrated process</t>
  </si>
  <si>
    <t>ion transport</t>
  </si>
  <si>
    <t>ionic liquids</t>
  </si>
  <si>
    <t>kinetics</t>
  </si>
  <si>
    <t>lactate</t>
  </si>
  <si>
    <t>lignocellulosic biomass</t>
  </si>
  <si>
    <t>lignocellulosic biorefinery</t>
  </si>
  <si>
    <t>low cost</t>
  </si>
  <si>
    <t>low-cost experiments</t>
  </si>
  <si>
    <t>macroporous</t>
  </si>
  <si>
    <t>mass transfer</t>
  </si>
  <si>
    <t>mathematical model</t>
  </si>
  <si>
    <t>mathematical modeling</t>
  </si>
  <si>
    <t>mea</t>
  </si>
  <si>
    <t>mediated electron transfer</t>
  </si>
  <si>
    <t>medical equipments</t>
  </si>
  <si>
    <t>membrane</t>
  </si>
  <si>
    <t>membrane bioreactor (mbr)</t>
  </si>
  <si>
    <t>membrane electrode assembly</t>
  </si>
  <si>
    <t>membrane fouling</t>
  </si>
  <si>
    <t>membrane-less mfcs</t>
  </si>
  <si>
    <t>membranes</t>
  </si>
  <si>
    <t>metabolic pathway</t>
  </si>
  <si>
    <t>methane oxidation</t>
  </si>
  <si>
    <t>methane production</t>
  </si>
  <si>
    <t>methanogenic archaea</t>
  </si>
  <si>
    <t>methanosarcina</t>
  </si>
  <si>
    <t>methanothrix</t>
  </si>
  <si>
    <t>methylene blue</t>
  </si>
  <si>
    <t>mfc-pec-hybrid</t>
  </si>
  <si>
    <t>mfcs</t>
  </si>
  <si>
    <t>microalgae</t>
  </si>
  <si>
    <t>microbes</t>
  </si>
  <si>
    <t>microbial catalyst</t>
  </si>
  <si>
    <t>microbial community</t>
  </si>
  <si>
    <t>microbial electrocatalysis</t>
  </si>
  <si>
    <t>microbial electrochemical systems (mess)</t>
  </si>
  <si>
    <t>microbial electrochemical technology</t>
  </si>
  <si>
    <t>microbial electrochemistry</t>
  </si>
  <si>
    <t>microbial electrolysis cell</t>
  </si>
  <si>
    <t>microbial electrosynthesis</t>
  </si>
  <si>
    <t>microbial fuel cell</t>
  </si>
  <si>
    <t>microbial fuel cell anode</t>
  </si>
  <si>
    <t>microbial fuel cell cathode</t>
  </si>
  <si>
    <t>microbial fuel cell practical applications</t>
  </si>
  <si>
    <t>microbial fuel cell scale up</t>
  </si>
  <si>
    <t>microbial fuel cell stack</t>
  </si>
  <si>
    <t>microbial fuel cells (mfc)</t>
  </si>
  <si>
    <t>microbial fuel cells power density</t>
  </si>
  <si>
    <t>microbiological fuel cells</t>
  </si>
  <si>
    <t>microbiology</t>
  </si>
  <si>
    <t>microbiome</t>
  </si>
  <si>
    <t>microbiosensor</t>
  </si>
  <si>
    <t>mitroalgae-microbial fuel cells</t>
  </si>
  <si>
    <t>mixed communities</t>
  </si>
  <si>
    <t>modelling</t>
  </si>
  <si>
    <t>modified carbon fibers</t>
  </si>
  <si>
    <t>molecular techniques</t>
  </si>
  <si>
    <t>molybdenum disulfide</t>
  </si>
  <si>
    <t>nafion</t>
  </si>
  <si>
    <t>nano-biological modification</t>
  </si>
  <si>
    <t>nanobiosensor</t>
  </si>
  <si>
    <t>nanocomposite</t>
  </si>
  <si>
    <t>nanomaterials</t>
  </si>
  <si>
    <t>nanoparticles fe and fe-co</t>
  </si>
  <si>
    <t>nanostructure</t>
  </si>
  <si>
    <t>nanowire</t>
  </si>
  <si>
    <t>nanowires</t>
  </si>
  <si>
    <t>non-precious metal catalysts</t>
  </si>
  <si>
    <t>nutrients</t>
  </si>
  <si>
    <t>off-grid sanitation</t>
  </si>
  <si>
    <t>on-line</t>
  </si>
  <si>
    <t>operational conditions</t>
  </si>
  <si>
    <t>organic wastewater</t>
  </si>
  <si>
    <t>organometallic complexes</t>
  </si>
  <si>
    <t>osmium redox polymer</t>
  </si>
  <si>
    <t>outer membrane cytochromes (omcs)</t>
  </si>
  <si>
    <t>output voltage</t>
  </si>
  <si>
    <t>oxygen electrode</t>
  </si>
  <si>
    <t>oxygen reduction</t>
  </si>
  <si>
    <t>oxygen reduction reaction</t>
  </si>
  <si>
    <t>paper electronics</t>
  </si>
  <si>
    <t>paper-based biosensor</t>
  </si>
  <si>
    <t>partially submerged cathodes</t>
  </si>
  <si>
    <t>pee power (r)</t>
  </si>
  <si>
    <t>pem membrane</t>
  </si>
  <si>
    <t>ph</t>
  </si>
  <si>
    <t>ph imbalance</t>
  </si>
  <si>
    <t>phenotypic</t>
  </si>
  <si>
    <t>phone-charging system</t>
  </si>
  <si>
    <t>photo electrochemical cell</t>
  </si>
  <si>
    <t>photoelectrode</t>
  </si>
  <si>
    <t>photosynthetic bacteria</t>
  </si>
  <si>
    <t>photosynthetic microbial fuel cell</t>
  </si>
  <si>
    <t>pili</t>
  </si>
  <si>
    <t>plant microbial fuel cell</t>
  </si>
  <si>
    <t>polarization</t>
  </si>
  <si>
    <t>pollutants</t>
  </si>
  <si>
    <t>polydiallyldimethylammonium chloride</t>
  </si>
  <si>
    <t>polyoxometalates</t>
  </si>
  <si>
    <t>porous anode</t>
  </si>
  <si>
    <t>poss</t>
  </si>
  <si>
    <t>power density</t>
  </si>
  <si>
    <t>power generation</t>
  </si>
  <si>
    <t>power management</t>
  </si>
  <si>
    <t>power output</t>
  </si>
  <si>
    <t>pqs</t>
  </si>
  <si>
    <t>prosthecochloris</t>
  </si>
  <si>
    <t>proton exchange membrane</t>
  </si>
  <si>
    <t>pulp and paper</t>
  </si>
  <si>
    <t>pulp and paper wastewater</t>
  </si>
  <si>
    <t>pure cultures</t>
  </si>
  <si>
    <t>pyrococcus furiosus</t>
  </si>
  <si>
    <t>pyrosequencing</t>
  </si>
  <si>
    <t>redox bias</t>
  </si>
  <si>
    <t>redox mediators</t>
  </si>
  <si>
    <t>redox reactions</t>
  </si>
  <si>
    <t>remediation</t>
  </si>
  <si>
    <t>renewable bioenergy</t>
  </si>
  <si>
    <t>renewable energy sources</t>
  </si>
  <si>
    <t>residential wastewater treatment system</t>
  </si>
  <si>
    <t>resource recovery</t>
  </si>
  <si>
    <t>resource recovery from waste</t>
  </si>
  <si>
    <t>resources recovery</t>
  </si>
  <si>
    <t>respirometry</t>
  </si>
  <si>
    <t>response surface methodology</t>
  </si>
  <si>
    <t>review</t>
  </si>
  <si>
    <t>rhizosphere</t>
  </si>
  <si>
    <t>saccharomyces cerevisiae</t>
  </si>
  <si>
    <t>salinity</t>
  </si>
  <si>
    <t>salt bridge</t>
  </si>
  <si>
    <t>scale-up</t>
  </si>
  <si>
    <t>scaling up</t>
  </si>
  <si>
    <t>scaling-up</t>
  </si>
  <si>
    <t>schiff base</t>
  </si>
  <si>
    <t>sediment</t>
  </si>
  <si>
    <t>sediment extract</t>
  </si>
  <si>
    <t>sediment microbial fuel cell</t>
  </si>
  <si>
    <t>self-power</t>
  </si>
  <si>
    <t>self-powered biosensor</t>
  </si>
  <si>
    <t>semi-permeable membrane</t>
  </si>
  <si>
    <t>separator</t>
  </si>
  <si>
    <t>shewanella</t>
  </si>
  <si>
    <t>shewanella mr-1</t>
  </si>
  <si>
    <t>shewanella oneidensis</t>
  </si>
  <si>
    <t>shewanella oneidensis mr-1 (somr-1)</t>
  </si>
  <si>
    <t>signal modulation</t>
  </si>
  <si>
    <t>silver nps</t>
  </si>
  <si>
    <t>single chambered microbial fuel cell</t>
  </si>
  <si>
    <t>sludge stabilization</t>
  </si>
  <si>
    <t>soak liquor</t>
  </si>
  <si>
    <t>spatial models</t>
  </si>
  <si>
    <t>stacked arrangement</t>
  </si>
  <si>
    <t>stacked microbial fuel cell</t>
  </si>
  <si>
    <t>stacking</t>
  </si>
  <si>
    <t>stainless steel mesh electrode</t>
  </si>
  <si>
    <t>substrate</t>
  </si>
  <si>
    <t>substrate concentration</t>
  </si>
  <si>
    <t>sustainability</t>
  </si>
  <si>
    <t>sustainable energy</t>
  </si>
  <si>
    <t>sustainable treatment</t>
  </si>
  <si>
    <t>synthetic biology</t>
  </si>
  <si>
    <t>temperature</t>
  </si>
  <si>
    <t>terrestrial microbial fuel cell</t>
  </si>
  <si>
    <t>thermodynamic optimization</t>
  </si>
  <si>
    <t>thermodynamics</t>
  </si>
  <si>
    <t>thin films</t>
  </si>
  <si>
    <t>three-dimensional electrode</t>
  </si>
  <si>
    <t>toxicity</t>
  </si>
  <si>
    <t>treatment of wetlands</t>
  </si>
  <si>
    <t>urine</t>
  </si>
  <si>
    <t>voltage reversal</t>
  </si>
  <si>
    <t>waste biorefinery</t>
  </si>
  <si>
    <t>wastewater</t>
  </si>
  <si>
    <t>wastewater sludge</t>
  </si>
  <si>
    <t>wastewater treatment</t>
  </si>
  <si>
    <t>water quality</t>
  </si>
  <si>
    <t>wearable biosensor</t>
  </si>
  <si>
    <t>wireless sensor network</t>
  </si>
  <si>
    <t>xenobiotics</t>
  </si>
  <si>
    <t>yeast</t>
  </si>
  <si>
    <t>biohydrogen</t>
  </si>
  <si>
    <t>biological fuel cell</t>
  </si>
  <si>
    <t>blood glucose</t>
  </si>
  <si>
    <t>capacitor charging</t>
  </si>
  <si>
    <t>chemical oxygen demand</t>
  </si>
  <si>
    <t>current density</t>
  </si>
  <si>
    <t>cyclic voltammetry</t>
  </si>
  <si>
    <t>desalination</t>
  </si>
  <si>
    <t>dynamic electrical reconfiguration</t>
  </si>
  <si>
    <t>electricigen</t>
  </si>
  <si>
    <t>electrochemical communication/wiring</t>
  </si>
  <si>
    <t>electrocynthesis</t>
  </si>
  <si>
    <t>electrohydrogenesis</t>
  </si>
  <si>
    <t>electromethanogenesis</t>
  </si>
  <si>
    <t>enzymatic biofuel cells</t>
  </si>
  <si>
    <t>human plasma</t>
  </si>
  <si>
    <t>iron phthalocyanine</t>
  </si>
  <si>
    <t>mediators</t>
  </si>
  <si>
    <t>mfc stack</t>
  </si>
  <si>
    <t>microbial bioelectrochemical system</t>
  </si>
  <si>
    <t>microbial electrohydrogenesis</t>
  </si>
  <si>
    <t>microfabrication</t>
  </si>
  <si>
    <t>micropillar electrode</t>
  </si>
  <si>
    <t>modified electrodes</t>
  </si>
  <si>
    <t>ohmic resistance</t>
  </si>
  <si>
    <t>osmium redox system</t>
  </si>
  <si>
    <t>over potential</t>
  </si>
  <si>
    <t>passive harvesting</t>
  </si>
  <si>
    <t>polydimethylsiloxane (pdms)</t>
  </si>
  <si>
    <t>pseudomonas sp.</t>
  </si>
  <si>
    <t>redox potential</t>
  </si>
  <si>
    <t>renewable</t>
  </si>
  <si>
    <t>renewable energy</t>
  </si>
  <si>
    <t>stacks</t>
  </si>
  <si>
    <t>switch box</t>
  </si>
  <si>
    <t>transition metal macrocycles</t>
  </si>
  <si>
    <t>waste</t>
  </si>
  <si>
    <t>document id</t>
  </si>
  <si>
    <t>keyword id</t>
  </si>
  <si>
    <t>frequency</t>
  </si>
  <si>
    <t>Sub-Categories</t>
  </si>
  <si>
    <t>Bacteria (keyword/strains)</t>
  </si>
  <si>
    <t>Biofilm</t>
  </si>
  <si>
    <t>Other</t>
  </si>
  <si>
    <t>Energy generation</t>
  </si>
  <si>
    <t>Synthesis/Catalysis</t>
  </si>
  <si>
    <t>Mechanisms (Electron Transfer)</t>
  </si>
  <si>
    <t>Environmental</t>
  </si>
  <si>
    <t>Unrelated</t>
  </si>
  <si>
    <t>label</t>
  </si>
  <si>
    <t>replace by</t>
  </si>
  <si>
    <t>microbial bioelectrochemical systems</t>
  </si>
  <si>
    <t>bio-electrochemical system</t>
  </si>
  <si>
    <t>microbial electrochemical system</t>
  </si>
  <si>
    <t>bioelectrochemical systems (bes)</t>
  </si>
  <si>
    <t>bioelectrochemical systems</t>
  </si>
  <si>
    <t>bioenergy</t>
  </si>
  <si>
    <t>biofilm</t>
  </si>
  <si>
    <t>biosensor</t>
  </si>
  <si>
    <t>carbon nanotube</t>
  </si>
  <si>
    <t>cytochrome</t>
  </si>
  <si>
    <t>electricity production</t>
  </si>
  <si>
    <t>electrode</t>
  </si>
  <si>
    <t>enzyme</t>
  </si>
  <si>
    <t>exoelectrogen</t>
  </si>
  <si>
    <t>extracellular electron transfer (eet)</t>
  </si>
  <si>
    <t>mediator</t>
  </si>
  <si>
    <t>microbial electrochemical technologies</t>
  </si>
  <si>
    <t>mec</t>
  </si>
  <si>
    <t>microbial electrolysis cells</t>
  </si>
  <si>
    <t>microbial electrolysis cell (mec)</t>
  </si>
  <si>
    <t>fuel cells</t>
  </si>
  <si>
    <t>mfc</t>
  </si>
  <si>
    <t>microbial fuel cells (mfcs)</t>
  </si>
  <si>
    <t>microbial fuel cell (mfc)</t>
  </si>
  <si>
    <t>microbial fuel cells</t>
  </si>
  <si>
    <t>microorganism</t>
  </si>
  <si>
    <t>microorganisms</t>
  </si>
  <si>
    <t>redox mediator</t>
  </si>
  <si>
    <t>shewanella oneidensis mr-1</t>
  </si>
  <si>
    <t>PT</t>
  </si>
  <si>
    <t>AU</t>
  </si>
  <si>
    <t>BA</t>
  </si>
  <si>
    <t>BE</t>
  </si>
  <si>
    <t>GP</t>
  </si>
  <si>
    <t>AF</t>
  </si>
  <si>
    <t>BF</t>
  </si>
  <si>
    <t>CA</t>
  </si>
  <si>
    <t>TI</t>
  </si>
  <si>
    <t>SO</t>
  </si>
  <si>
    <t>SE</t>
  </si>
  <si>
    <t>BS</t>
  </si>
  <si>
    <t>LA</t>
  </si>
  <si>
    <t>DT</t>
  </si>
  <si>
    <t>CT</t>
  </si>
  <si>
    <t>CY</t>
  </si>
  <si>
    <t>CL</t>
  </si>
  <si>
    <t>SP</t>
  </si>
  <si>
    <t>HO</t>
  </si>
  <si>
    <t>DE</t>
  </si>
  <si>
    <t>ID</t>
  </si>
  <si>
    <t>AB</t>
  </si>
  <si>
    <t>C1</t>
  </si>
  <si>
    <t>RP</t>
  </si>
  <si>
    <t>EM</t>
  </si>
  <si>
    <t>RI</t>
  </si>
  <si>
    <t>OI</t>
  </si>
  <si>
    <t>FU</t>
  </si>
  <si>
    <t>FX</t>
  </si>
  <si>
    <t>CR</t>
  </si>
  <si>
    <t>NR</t>
  </si>
  <si>
    <t>TC</t>
  </si>
  <si>
    <t>Z9</t>
  </si>
  <si>
    <t>U1</t>
  </si>
  <si>
    <t>U2</t>
  </si>
  <si>
    <t>PU</t>
  </si>
  <si>
    <t>PI</t>
  </si>
  <si>
    <t>PA</t>
  </si>
  <si>
    <t>SN</t>
  </si>
  <si>
    <t>EI</t>
  </si>
  <si>
    <t>BN</t>
  </si>
  <si>
    <t>J9</t>
  </si>
  <si>
    <t>JI</t>
  </si>
  <si>
    <t>PD</t>
  </si>
  <si>
    <t>PY</t>
  </si>
  <si>
    <t>VL</t>
  </si>
  <si>
    <t>IS</t>
  </si>
  <si>
    <t>PN</t>
  </si>
  <si>
    <t>SU</t>
  </si>
  <si>
    <t>SI</t>
  </si>
  <si>
    <t>MA</t>
  </si>
  <si>
    <t>BP</t>
  </si>
  <si>
    <t>EP</t>
  </si>
  <si>
    <t>AR</t>
  </si>
  <si>
    <t>DI</t>
  </si>
  <si>
    <t>D2</t>
  </si>
  <si>
    <t>EA</t>
  </si>
  <si>
    <t>EY</t>
  </si>
  <si>
    <t>PG</t>
  </si>
  <si>
    <t>WC</t>
  </si>
  <si>
    <t>SC</t>
  </si>
  <si>
    <t>GA</t>
  </si>
  <si>
    <t>UT</t>
  </si>
  <si>
    <t>PM</t>
  </si>
  <si>
    <t>OA</t>
  </si>
  <si>
    <t>HC</t>
  </si>
  <si>
    <t>HP</t>
  </si>
  <si>
    <t>DA</t>
  </si>
  <si>
    <t>J</t>
  </si>
  <si>
    <t>Potter, MC</t>
  </si>
  <si>
    <t>Electrical effects accompanying the decomposition of organic compounds</t>
  </si>
  <si>
    <t>PROCEEDINGS OF THE ROYAL SOCIETY OF LONDON SERIES B-CONTAINING PAPERS OF A BIOLOGICAL CHARACTER</t>
  </si>
  <si>
    <t>English</t>
  </si>
  <si>
    <t>Article</t>
  </si>
  <si>
    <t>Haacke O., 1892, FLORA, V75; Klein B., 1898, BERICHTE DTSCH BOT G, V16; POTTER MC, 1910, DURHAM U PHIL SOC P, V3; WALLER AD, 1910, CALIFORNIAN LECT; WALLER AD, 1903, SIGNS LIFE</t>
  </si>
  <si>
    <t>ROYAL SOC LONDON</t>
  </si>
  <si>
    <t>LONDON</t>
  </si>
  <si>
    <t>6 CARLTON HOUSE TERRACE, LONDON SW1Y 5AG, ENGLAND</t>
  </si>
  <si>
    <t>0950-1193</t>
  </si>
  <si>
    <t>P R SOC LOND B-CONTA</t>
  </si>
  <si>
    <t>SEP</t>
  </si>
  <si>
    <t>10.1098/rspb.1911.0073</t>
  </si>
  <si>
    <t>Biology</t>
  </si>
  <si>
    <t>Life Sciences &amp; Biomedicine - Other Topics</t>
  </si>
  <si>
    <t>V05PR</t>
  </si>
  <si>
    <t>WOS:000200378700006</t>
  </si>
  <si>
    <t>Bronze</t>
  </si>
  <si>
    <t>PPR ID</t>
  </si>
  <si>
    <t>Pankratova, G; Hederstedt, L; Gorton, L</t>
  </si>
  <si>
    <t>Pankratova, Galina; Hederstedt, Lars; Gorton, Lo</t>
  </si>
  <si>
    <t>Extracellular electron transfer features of Gram-positive bacteria</t>
  </si>
  <si>
    <t>ANALYTICA CHIMICA ACTA</t>
  </si>
  <si>
    <t>Gram-positive bacteria; Enterococcus faecalis; Extracellular electron transfer; Mediated electron transfer; Direct electron transfer; Electron-conducting redox polymers</t>
  </si>
  <si>
    <t>MICROBIAL FUEL-CELLS; WALL TEICHOIC-ACIDS; FE(III) OXIDE REDUCTION; SOLID-STATE NMR; BACILLUS-SUBTILIS; STAPHYLOCOCCUS-AUREUS; ENTEROCOCCUS-FAECALIS; ELECTRICITY-GENERATION; WHOLE-CELL; ELECTROCHEMICAL COMMUNICATION</t>
  </si>
  <si>
    <t>Electroactive microorganisms possess the unique ability to transfer electrons to or from solid phase electron conductors, e.g., electrodes or minerals, through various physiological mechanisms. The processes are commonly known as extracellular electron transfer and broadly harnessed in microbial electrochemical systems, such as microbial biosensors, microbial electrosynthesis, or microbial fuel cells. Apart from a few model microorganisms, the nature of the microbe-electrode conductive interaction is poorly understood for most of the electroactive species. The interaction determines the efficiency and a potential scaling up of bioelectrochemical systems. Gram-positive bacteria generally have a thick electron non-conductive cell wall and are believed to exhibit weak extracellular electron shuttling activity. This review highlights reported research accomplishments on electroactive Gram-positive bacteria. The use of electron-conducting polymers as mediators is considered as one promising strategy to enhance the electron transfer efficiency up to application scale. In view of the recent progress in understanding the molecular aspects of the extracellular electron transfer mechanisms of Enterococcus faecalis, the electron transfer properties of this bacterium are especially focused on. Fundamental knowledge on the nature of microbial extracellular electron transfer and its possibilities can provide insight in interspecies electron transfer and biogeochemical cycling of elements in nature. Additionally, a comprehensive understanding of cell-electrode interactions may help in overcoming insufficient electron transfer and restricted operational performance of various bioelectrochemical systems and facilitate their practical applications. (C) 2019 Elsevier B.V. All rights reserved.</t>
  </si>
  <si>
    <t>[Pankratova, Galina; Gorton, Lo] Lund Univ, Dept Biochem &amp; Struct Biol, POB 124, SE-22100 Lund, Sweden; [Hederstedt, Lars] Lund Univ, Dept Biol, Solvegatan 35, SE-22362 Lund, Sweden</t>
  </si>
  <si>
    <t>Gorton, L (reprint author), Lund Univ, Dept Biochem &amp; Struct Biol, POB 124, SE-22100 Lund, Sweden.</t>
  </si>
  <si>
    <t>galina.pankratova@biochemistry.lu.se; Lo.Gorton@biochemistry.lu.se</t>
  </si>
  <si>
    <t>European Commission [FP7-PEOPLE-2013-ITN-607793]; Swedish Research Council [2015-02547, 2014-5908]</t>
  </si>
  <si>
    <t>The authors thank for financial support provided by the European Commission ("Bioenergy" FP7-PEOPLE-2013-ITN-607793) and the Swedish Research Council (2015-02547) to L.H. and (2014-5908) to L.G.</t>
  </si>
  <si>
    <t>ELSEVIER SCIENCE BV</t>
  </si>
  <si>
    <t>AMSTERDAM</t>
  </si>
  <si>
    <t>PO BOX 211, 1000 AE AMSTERDAM, NETHERLANDS</t>
  </si>
  <si>
    <t>0003-2670</t>
  </si>
  <si>
    <t>1873-4324</t>
  </si>
  <si>
    <t>ANAL CHIM ACTA</t>
  </si>
  <si>
    <t>Anal. Chim. Acta</t>
  </si>
  <si>
    <t>10.1016/j.aca.2019.05.007</t>
  </si>
  <si>
    <t>Chemistry, Analytical</t>
  </si>
  <si>
    <t>Chemistry</t>
  </si>
  <si>
    <t>ID3TL</t>
  </si>
  <si>
    <t>WOS:000471599900003</t>
  </si>
  <si>
    <t>Terzis, D; Laloui, L</t>
  </si>
  <si>
    <t>Terzis, Dimitrios; Laloui, Lyesse</t>
  </si>
  <si>
    <t>A decade of progress and turning points in the understanding of bio-improved soils: A review</t>
  </si>
  <si>
    <t>GEOMECHANICS FOR ENERGY AND THE ENVIRONMENT</t>
  </si>
  <si>
    <t>Review</t>
  </si>
  <si>
    <t>INDUCED CALCITE PRECIPITATION; CARBONATE PRECIPITATION; ENGINEERING PROPERTIES; SPOROSARCINA-PASTEURII; REACTIVE TRANSPORT; MECHANICAL MODEL; DYNAMIC-RESPONSE; SAND; CEMENTATION; BIOMINERALIZATION</t>
  </si>
  <si>
    <t>Research and practice in the broader fields of civil and geotechnical engineering had long ignored the presence of living microorganisms in the subsurface and the way it impacts conventional practices. In the last 10 years, the term "microbial induced calcite precipitation", or that of "biogrouting" have gained momentum in the scientific literature. They are often presented as the "next big thing" in geotechnical engineering applications that will solve many kinds of problems, ranging from soil erosion to landslide risk mitigation and liquefaction protection. Are the claimed benefits of the application of microorganisms in conventional geotechnical problems real? The present review work aims to shape a complete and comprehensive understanding of the progress reported in the field of bio-mediated soil improvement. Specific focus is put on pivotal points in this decade-long path which is marked by proof of fundamental concepts at multiple scales. Among the treated literature, reference is made to over forty studies produced after 2016. As soil bio-reinforcement makes its steps towards claiming a spot in mainstream geotechnical practice this review foresees to offer both a look back on how far research has gone and a look forward by evaluating opportunities and challenges which lie ahead. (c) 2019 Elsevier Ltd. All rights reserved.</t>
  </si>
  <si>
    <t>[Terzis, Dimitrios; Laloui, Lyesse] Swiss Fed Inst Technol EPFL, Lausanne, Switzerland</t>
  </si>
  <si>
    <t>Terzis, D (reprint author), Swiss Fed Inst Technol EPFL, Lausanne, Switzerland.</t>
  </si>
  <si>
    <t>dimitrios.terzis@epfl.ch</t>
  </si>
  <si>
    <t>Swiss National Science Foundation (SNSF) [200021_140246]; Swiss Federal Commission for Scholarships for Foreign Students (Swiss Government Excellence Scholarship ESKAS) [2014.0276]; Lombardi Foundation (Switzerland)</t>
  </si>
  <si>
    <t>The authors express their sincere thanks to the Swiss National Science Foundation (SNSF) (grant 200021_140246) and Swiss Federal Commission for Scholarships for Foreign Students (Swiss Government Excellence Scholarship ESKAS-Nr: 2014.0276) for their financial support. Additionally the authors would like to acknowledge the support of the Lombardi Foundation (Switzerland).</t>
  </si>
  <si>
    <t>Achal V, 2009, J IND MICROBIOL BIOT, V36, P981, DOI 10.1007/s10295-009-0578-z; Akimana Rosa Mystica, 2016, Geo-Chicago 2016. Sustainability and Resiliency in Geotechnical Engineering. Proceedings, P62; Al Qabany A, 2013, GEOTECHNIQUE, V63, P331, DOI 10.1680/geot.SIP13.P.022; Al Qabany A, 2012, J GEOTECH GEOENVIRON, V138, P992, DOI 10.1061/(ASCE)GT.1943-5606.0000666; Altuhafi FN, 2016, J GEOTECH GEOENVIRON, V142, DOI 10.1061/(ASCE)GT.1943-5606.0001569; Amarger N, 2002, BIOCHIMIE, V84, P1061, DOI 10.1016/S0300-9084(02)00035-4; Anbu P, 2016, SPRINGERPLUS, V5, DOI 10.1186/s40064-016-1869-2; Barkouki TH, 2011, TRANSPORT POROUS MED, V90, P23, DOI 10.1007/s11242-011-9804-z; Bernardi D, 2014, CONSTR BUILD MATER, V55, P462, DOI 10.1016/j.conbuildmat.2014.01.019; Bundur ZB, 2017, J MATER CIVIL ENG, V29, DOI 10.1061/(ASCE)MT.1943-5533.0001838; Canaveras JC, 2001, GEOMICROBIOL J, V18, P223; Cardoso R, 2018, APPL CLAY SCI, V156, P96, DOI 10.1016/j.clay.2018.01.035; Cheng L. H., 2012, THESIS; Cheng L, 2017, J GEOTECH GEOENVIRON, V143, DOI 10.1061/(ASCE)GT.1943-5606.0001586; Cheng L, 2013, CAN GEOTECH J, V50, P81, DOI 10.1139/cgj-2012-0023; Choi SG, 2016, J GEOTECH GEOENVIRON, V142, DOI 10.1061/(ASCE)GT.1943-5606.0001534; Chou CW, 2011, J GEOTECH GEOENVIRON, V137, P1179, DOI 10.1061/(ASCE)GT.1943-5606.0000532; Cui MJ, 2017, ACTA GEOTECH, V12, P971, DOI 10.1007/s11440-017-0574-9; Cunningham AB, 2011, ENRGY PROCED, V4, P5178, DOI 10.1016/j.egypro.2011.02.495; Dadda A, 2018, INT J NUMER ANAL MET; Dadda A, 2017, ACTA GEOTECH, V12, P955, DOI 10.1007/s11440-017-0578-5; Davis KJ, 2000, SCIENCE, V290, P1134, DOI 10.1126/science.290.5494.1134; DeJong ID, 2015, MULTILEVEL MODELING, P103; DeJong J, 2014, BACTERIA BIOFILMS IN, P3959; Dejong JT, 2013, GEOTECHNIQUE, V63, P287, DOI 10.1680/geot.SIP13.P.017; DeJong JT, 2006, J GEOTECH GEOENVIRON, V132, P1381, DOI 10.1061/(ASCE)1090-0241(2006)132:11(1381); Dosier G. K., 2015, COMPOSITIONS TOOLS M; Druckrey AM, 2016, COMPUT GEOTECH, V74, P26, DOI 10.1016/j.compgeo.2015.12.014; Dupraz C, 2005, TRENDS MICROBIOL, V13, P429, DOI 10.1016/j.tim.2005.07.008; Dupraz S, 2009, CHEM GEOL, V265, P44, DOI 10.1016/j.chemgeo.2009.05.003; Duraisamy  Y., 2016, THESIS; Ebigbo A, 2012, WATER RESOUR RES, V48, DOI 10.1029/2011WR011714; El Mountassir G, 2018, ADV APPL MICROBIOL, V104, P39, DOI 10.1016/bs.aambs.2018.05.001; Eseller-Bayat EE, 2009, SEISMIC RESPONSE PRE; Evans TM, 2015, Computer Methods and Recent Advances in Geomechanics, P1569; Fauriel S, 2012, COMPUT GEOTECH, V46, P104, DOI 10.1016/j.compgeo.2012.05.017; Fauriel S., 2012, MULTIPHYSICAL MODELL; Feng K., 2014, New Frontiers in Geotechnical Engineering: Selected Papers from the Proceedings of the 2014 Geoshanghai International Congress, P1; Feng K., 2015, J GEOTECH GEOENVIRON, V142; Feng K, 2017, COMPUT GEOTECH, V85, P139, DOI 10.1016/j.compgeo.2016.12.028; Filet Annette Esnault, 2012, Proceedings of the Fourth International Conference on Grouting and Deep Mixing. Grouting and Deep Mixing 2012, P1767, DOI 10.1061/9780784412350.0152; Frost JD, 2017, GEOTECH SP, P900; Fujita Y, 2000, GEOMICROBIOL J, V17, P305, DOI 10.1080/782198884; Gai X, 2018, ACTA GEOTECH, P1; Gai X, 2016, ENV GEOTECH; Gajo A, 2019, GEOMECH ENERGY ENVIR, V18, P13, DOI 10.1016/j.gete.2018.11.005; Gat D, 2016, ENVIRON SCI TECHNOL, V50, P616, DOI 10.1021/acs.est.5b04033; Gomez MG, 2013, P GEOMONTREAL; Gomez MG, 2017, GEOTECH SP, P23; Gomez MG, 2017, J GEOTECH GEOENVIRON, V143, DOI [10.1061/(ASCE)GT.1943-5606.0001640, 10.1061/(asce)gt.1943-5606.0001640]; Gomez MG, 2015, PROC INST CIV ENG-GR, V168, P206, DOI 10.1680/grim.13.00052; Gonzalez Lazo MA, 2015, ENERGY TECHNOL-GER, V3, P366, DOI 10.1002/ente.201402141; Hamdan N, 2016, GEOTECHNIQUE, V66, P546, DOI 10.1680/jgeot.15.P.168; Hamdan N, 2017, GEOMICROBIOL J, V34, P139, DOI 10.1080/01490451.2016.1154117; Han ZG, 2016, EARTHQ ENG ENG VIB, V15, P673, DOI 10.1007/s11803-016-0357-6; Hausinger RP, 2013, BIOCH NICKEL; Hossain MI, 2017, PROOF CONCEPT REMOVA, P518; Hou HJ, 2013, ADV MATER, V25, P1593, DOI 10.1002/adma.201204271; Ivanov Volodymyr, 2008, Reviews in Environmental Science and Bio/Technology, V7, P139, DOI 10.1007/s11157-007-9126-3; Jiang MJ, 2014, COMPUT GEOTECH, V57, P1, DOI 10.1016/j.compgeo.2013.12.008; Jiang MJ, 2003, COMPUT GEOTECH, V30, P579, DOI 10.1016/S0266-352X(03)00064-8; Jiang NJ, 2017, GEOTECHNIQUE, V67, P42, DOI 10.1680/jgeot.15.P.182; Jonkers HM, 2010, ECOL ENG, V36, P230, DOI 10.1016/j.ecoleng.2008.12.036; Kallmeyer J, 2012, P NATL ACAD SCI USA, V109, P16213, DOI 10.1073/pnas.1203849109; Kamennaya NA, 2012, MINERALS-BASEL, V2, P338, DOI 10.3390/min2040338; Keykha HA, 2014, GEOTECH GEOL ENG, V32, P739, DOI 10.1007/s10706-014-9753-8; Kirchhofer ND, 2017, CHEM-US, V2, P240, DOI 10.1016/j.chempr.2017.01.001; Kirkland CM, 2017, ENVIRON SCI TECHNOL, V51, P1537, DOI 10.1021/acs.est.6b04833; Kittila A., 2016, EGU GEN ASS C VIENN, V18, P16204; Koliji A, 2010, INT J NUMER ANAL MET, V34, P1846, DOI 10.1002/nag.888; Koyama M, 2017, SCIENCE, V355, DOI 10.1126/science.aal2766; Lalucat J, 2006, MICROBIOL MOL BIOL R, V70, P510, DOI 10.1128/MMBR.00047-05; Lauchnor EG, 2015, J APPL MICROBIOL, V118, P1321, DOI 10.1111/jam.12804; Lazar I, 2007, PETROL SCI TECHNOL, V25, P1353, DOI 10.1080/10916460701287714; Li JM, 2014, PLOS ONE, V9, DOI 10.1371/journal.pone.0085373; Li L, 2017, GEOTECH SP, P12; Lian  J., 2018, MARINE GEORESOURCES, V2018, P1; Lin H, 2015, J GEOTECH GEOENVIRON, V141, DOI 10.1061/(ASCE)GT.1943-5606.0001259; LOVLEY DR, 1987, NATURE, V330, P252, DOI 10.1038/330252a0; Mahawish A, 2018, GEOMICROBIOL J, V35, P887, DOI 10.1080/01490451.2018.1488019; Mahawish A, 2019, PROC INST CIV ENG-GR, V172, P25, DOI 10.1680/jgrim.17.00039; Mahawish A, 2018, ACTA GEOTECH, V13, P1019, DOI 10.1007/s11440-017-0604-7; Martinez BC, 2014, COMPUT GEOTECH, V58, P1, DOI 10.1016/j.compgeo.2014.01.013; Martinez BC, 2013, J GEOTECH GEOENVIRON, V139, P587, DOI 10.1061/(ASCE)GT.1943-5606.0000787; Minto JM, 2016, WATER RESOUR RES, V52, P8810, DOI 10.1002/2016WR018884; Miranda LV, 2017, CONSTR BUILD MATER, V139, P241, DOI 10.1016/j.conbuildmat.2017.02.029; Montoya BM, 2015, J GEOTECH GEOENVIRON, V141, DOI 10.1061/(ASCE)GT.1943-5606.0001302; Montoya BM, 2013, GEOTECHNIQUE, V63, P302, DOI 10.1680/geot.SIP13.P.019; Montoya B, 2015, ADV SOIL MECH, V6, P978, DOI 10.3233/978-1-61499-601-9-978; Mortensen BM, 2011, J APPL MICROBIOL, V111, P338, DOI 10.1111/j.1365-2672.2011.05065.x; Nafisi A, 2018, GEOTECH SP, P37; Nam IH, 2015, KSCE J CIV ENG, V19, P1620, DOI 10.1007/s12205-014-0558-3; Nassar MK, 2018, WATER RESOUR RES, V54, P480, DOI 10.1002/2017WR021488; NEALSON KH, 1979, MICROBIOL REV, V43, P496; Nweke CC, 2018, GEOTECH SP, P48; Ohan J., 2018, MICROBIAL COMMUNITY; Park SS, 2014, J MATER CIVIL ENG, V26, DOI 10.1061/(ASCE)MT.1943-5533.0001029; Pham VP, 2016, ENVIRON GEOTECH, V5, P79; PLUMMER LN, 1982, GEOCHIM COSMOCHIM AC, V46, P1011, DOI 10.1016/0016-7037(82)90056-4; Potter MC, 1911, P R SOC LOND B-CONTA, V84, P260, DOI 10.1098/rspb.1911.0073; Ramachandran SK, 2001, ACI MATER J, V98, P3; Rebata-Landa V, 2006, GEOCHEM GEOPHY GEOSY, V7, DOI 10.1029/2006GC001355; Roedel H, 2014, EARTH SPACE 2014 ENG, P291; Rothschild LJ, 2016, BIOCHEM SOC T, V44, P1158, DOI 10.1042/BST20160067; Rowshanbakht K, 2016, ECOL ENG, V89, P49, DOI 10.1016/j.ecoleng.2016.01.010; Sanchez M, 2017, COMPUT GEOTECH, V84, P28, DOI 10.1016/j.compgeo.2016.11.012; Shen ZF, 2016, COMPUT GEOTECH, V75, P192, DOI 10.1016/j.compgeo.2016.02.007; Singh R, 2015, ENVIRON SCI TECHNOL, V49, P12094, DOI 10.1021/acs.est.5b00152; Sordo F, 2016, SMART MATER STRUCT, V25, DOI 10.1088/0964-1726/25/8/084012; Stylo M, 2015, P NATL ACAD SCI USA, V112, P5619, DOI 10.1073/pnas.1421841112; Teng HH, 1998, SCIENCE, V282, P724, DOI 10.1126/science.282.5389.724; Terzis D, 2016, GEOTECH LETT, V6, P50, DOI 10.1680/jgele.15.00134; Terzis D., 2017, THESIS; Terzis D, 2017, SPRINGER SER GEOMECH, P388, DOI 10.1007/978-3-319-52773-4_46; Terzis D, 2018, SCI REP-UK, V8, DOI 10.1038/s41598-018-19895-w; Thevenaz L, 2016, SPIE NEWSROOM, V10, P10; Uchida S, 2012, J GEOPHYS RES SOLID, P117; Van Paassen L. A., 2009, BIOGROUT GROUND IMPR; Van Paassen LA, 2011, GEOFR C 2011, V2011, P4099, DOI DOI 10.1061/41165(397)419; van Paassen LA, 2010, J GEOTECH GEOENVIRON, V136, P1721, DOI 10.1061/(ASCE)GT.1943-5606.0000382; Venuleo S, 2016, GEOTECH LETT, V6, P39, DOI 10.1680/jgele.15.00125; Viand SMS, 2017, SPRINGER SER GEOMECH, P501, DOI 10.1007/978-3-319-52773-4_60; Vilar-Sanz A, 2013, PLOS ONE, V8, DOI 10.1371/journal.pone.0063460; Wei SP, 2015, BRAZ J MICROBIOL, V46, P455, DOI 10.1590/S1517-838246220140533; Whiffin V. S., 2004, THESIS; Whiffin VS, 2007, GEOMICROBIOL J, V24, P417, DOI 10.1080/01490450701436505; Yang P, 2016, INT J GEOMECH, V17; Yang ZX, 2012, GRANUL MATTER, V14, P433, DOI 10.1007/s10035-012-0348-x; Yoon JH, 2001, INT J SYST EVOL MICR, V51, P1079, DOI 10.1099/00207713-51-3-1079; Zamani A, 2018, J GEOTECH GEOENVIRON, V144, DOI [10.1061/(ASCE)GT.1943-5606.0001861, 10.1061/(asce)gt.1943-5606.0001861]; Zamani Atefeh, 2016, Geo-Chicago 2016. Sustainability and Resiliency in Geotechnical Engineering. Proceedings, P94; Zhou GT, 2010, EUR J MINERAL, V22, P259, DOI 10.1127/0935-1221/2009/0022-2008</t>
  </si>
  <si>
    <t>2352-3808</t>
  </si>
  <si>
    <t>GEOMECH ENERGY ENVIR</t>
  </si>
  <si>
    <t>Geomech. Energy Environ.</t>
  </si>
  <si>
    <t>10.1016/j.gete.2019.03.001</t>
  </si>
  <si>
    <t>Energy &amp; Fuels; Engineering, Geological; Geosciences, Multidisciplinary</t>
  </si>
  <si>
    <t>Energy &amp; Fuels; Engineering; Geology</t>
  </si>
  <si>
    <t>HU0XA</t>
  </si>
  <si>
    <t>WOS:000464994300001</t>
  </si>
  <si>
    <t>Zerrouki, A; Salar-Garcia, MJ; Ortiz-Martinez, VM; Guendouz, S; Ilikti, H; de los Rios, AP; Hernandez-Fernandez, FJ; Kameche, M</t>
  </si>
  <si>
    <t>Zerrouki, A.; Salar-Garcia, M. J.; Ortiz-Martinez, V. M.; Guendouz, S.; Ilikti, H.; de los Rios, A. P.; Hernandez-Fernandez, F. J.; Kameche, M.</t>
  </si>
  <si>
    <t>Synthesis of low cost organometallic-type catalysts for their application in microbial fuel cell technology</t>
  </si>
  <si>
    <t>ENVIRONMENTAL TECHNOLOGY</t>
  </si>
  <si>
    <t>Organometallic complexes; Schiff base; microbial fuel cells; ionic liquids; bioenergy</t>
  </si>
  <si>
    <t>OXYGEN REDUCTION REACTION; RANEY-NICKEL; CATHODE; PERFORMANCE; COMPLEXES; BEHAVIOR; ZN(II); MN(II); NI(II); CU(II)</t>
  </si>
  <si>
    <t>Microbial fuel cells (MFCs) are a promising technology that generates electricity from several biodegradable substrates and wastes. The main drawback of these devices is the need of using a catalyst for the oxygen reduction reaction at the cathode, which makes the process relatively expensive. In this work, two low cost materials are tested as catalysts in MFCs. A novel iron complex based on the ligand n-phenyledenparaethoxy aniline has been synthesized and its performance as catalyst in single chamber MFCs containing ionic liquids has been compared with a commercial inorganic material such as Raney nickel. The results show that both materials are suitable for bioenergy production and wastewater treatment in the systems. Raney nickel cathodes allow MFCs to reach a maximum power output of 160 mW.m(anode)(-3), while the iron complex offers lower values. Regarding the wastewater treatment capacity, MFCs working with Raney nickel-based cathodes reach higher values of chemical oxygen demand removal (76%) compared with the performance displayed by the cathodes based on Fe-complex (56%).</t>
  </si>
  <si>
    <t>[Zerrouki, A.; Guendouz, S.; Ilikti, H.] Univ Sci &amp; Technol Oran Mohamed Boudiaf, Lab Chim &amp; Electrochim Complexes Metall, BP 1505, El Mnaouar 31000, Oran, Algeria; [Salar-Garcia, M. J.; Ortiz-Martinez, V. M.; Hernandez-Fernandez, F. J.] Polytech Univ Cartagena, Chem &amp; Environm Engn Dept, Campus Muralla del Mar,C Doctor Fleming S-N, E-30202 Murcia, Spain; [Salar-Garcia, M. J.; Ortiz-Martinez, V. M.; de los Rios, A. P.] Univ Murcia, Chem Engn Dept, Campus Espinardo, E-30071 Murcia, Spain; [Kameche, M.] Univ Sci &amp; Technol Oran Mohamed Boudiaf, Lab Physicochim Mat Catalyse &amp; Environm, Oran, Algeria</t>
  </si>
  <si>
    <t>Zerrouki, A (reprint author), Univ Sci &amp; Technol Oran Mohamed Boudiaf, Lab Chim &amp; Electrochim Complexes Metall, BP 1505, El Mnaouar 31000, Oran, Algeria.; Salar-Garcia, MJ (reprint author), Polytech Univ Cartagena, Chem &amp; Environm Engn Dept, Campus Muralla del Mar,C Doctor Fleming S-N, E-30202 Murcia, Spain.; Ortiz-Martinez, VM (reprint author), Univ Murcia, Chem Engn Dept, Campus Espinardo, E-30071 Murcia, Spain.</t>
  </si>
  <si>
    <t>aicha.zerrouki@univ-usto.dz; mariajose.salar@upct.es; victor.ortiz@upct.es</t>
  </si>
  <si>
    <t>USTO (Algeria); Ministry of Higher Education and Scientific Research of Algeria [080/PNE/doctorant/Espagene/2015-2016]; Ministry of Science and Innovation of Spain (MICINN) [ENE2011-25188]; Seneca Foundation [18975/JLI/13]; Spanish Ministry of Economy, Industry and Competitiveness [BES-2012-055350]; Spanish Ministry of Education, Culture and Sport [FPU12/05444]</t>
  </si>
  <si>
    <t>A. Zerrouki thanks the financial support from USTO (Algeria). S. Guendouz thanks to Ministry of Higher Education and Scientific Research of Algeria (Ref: 080/PNE/doctorant/Espagene/2015-2016) the support received. This work has also been supported by the Ministry of Science and Innovation of Spain (MICINN), Ref: ENE2011-25188, and the Seneca Foundation Ref. 18975/JLI/13. M.J. Salar-Garcia and V.M. Ortiz-Martinez thank the Spanish Ministry of Economy, Industry and Competitiveness and the Spanish Ministry of Education, Culture and Sport for supporting their doctoral theses (Ref: BES-2012-055350 and FPU12/05444, respectively).</t>
  </si>
  <si>
    <t>Adenier A, 2004, LANGMUIR, V20, P8243, DOI 10.1021/la049194c; Yahiaa SAA, 2016, APPL SURF SCI, V387, P1037, DOI 10.1016/j.apsusc.2016.07.018; Ansari SA, 2015, CERAM INT, V41, P9131, DOI 10.1016/j.ceramint.2015.03.321; Antolini E, 2015, BIOSENS BIOELECTRON, V69, P54, DOI 10.1016/j.bios.2015.02.013; Benzaouak A, 2017, ENVIRON PROG SUSTAIN, V36, P1568, DOI 10.1002/ep.12609; Birry L, 2011, ELECTROCHIM ACTA, V56, P1505, DOI 10.1016/j.electacta.2010.08.019; Chade D, 2013, INT J HYDROGEN ENERG, V38, P14380, DOI 10.1016/j.ijhydene.2013.09.012; Charef MA, 2015, PHYS CHEM LIQ, V53, P717, DOI 10.1080/00319104.2015.1033419; Chen QY, 2013, J POWER SOURCES, V238, P345, DOI 10.1016/j.jpowsour.2013.04.066; Gong XB, 2013, J POWER SOURCES, V225, P330, DOI 10.1016/j.jpowsour.2012.10.047; Hernandez-Fernandez FJ, 2015, FUEL PROCESS TECHNOL, V138, P284, DOI 10.1016/j.fuproc.2015.05.022; Ilikti H, 2008, TENSIDE SURFACT DET, V45, P126, DOI 10.3139/113.100369; Kawamichi T, 2009, NATURE, V461, P633, DOI 10.1038/nature08326; Kherat M, 2014, REV ENERG RENOUV, V17, P279; Kim JR, 2011, BIORESOURCE TECHNOL, V102, P342, DOI 10.1016/j.biortech.2010.07.005; Kumar R, 2018, INT J ENERG RES, V42, P369, DOI 10.1002/er.3780; Lefebvre O, 2013, BIORESOURCE TECHNOL, V127, P158, DOI 10.1016/j.biortech.2012.10.005; Liu BC, 2014, J POWER SOURCES, V257, P246, DOI 10.1016/j.jpowsour.2014.01.117; Liu JN, 2006, TURK J CHEM, V30, P41; Logan BE, 2006, ENVIRON SCI TECHNOL, V40, P5181, DOI 10.1021/es0605016; Louki S, 2018, CAN J CHEM ENG, V42, P139, DOI 10.1002/cjce. 23117; Lu M, 2011, BIOSENS BIOELECTRON, V26, P4728, DOI 10.1016/j.bios.2011.05.036; Mehta A, 2014, APPL CATAL A-GEN, V478, P241, DOI 10.1016/j.apcata.2014.04.009; Nagajothi A., 2013, RES J CHEM SCI, V3, P35; Oliveira VB, 2013, BIOCHEM ENG J, V73, P53, DOI 10.1016/j.bej.2013.01.012; Ortiz-Martinez VM, 2016, ENERGY, V113, P1241, DOI 10.1016/j.energy.2016.07.127; Ouari K, 2015, SPECTROCHIM ACTA A, V135, P624, DOI 10.1016/j.saa.2014.07.034; Potter MC, 1911, P R SOC LOND B-CONTA, V84, P260, DOI 10.1098/rspb.1911.0073; Salar-Garcia MJ, 2015, ENERGY, V89, P648, DOI 10.1016/j.energy.2015.05.149; Selembo PA, 2009, J POWER SOURCES, V190, P271, DOI 10.1016/j.jpowsour.2008.12.144; Shafiee S, 2009, ENERG POLICY, V37, P181, DOI 10.1016/j.enpol.2008.08.016; Shakir M, 2015, J MOL STRUCT, V1092, P143, DOI 10.1016/j.molstruc.2015.03.012; Solmaz R, 2017, INT J HYDROGEN ENERG, V42, P2464, DOI 10.1016/j.ijhydene.2016.07.221; Touach N, 2016, SEP PURIF TECHNOL, V171, P174, DOI 10.1016/j.seppur.2016.07.031; Zhang LX, 2009, BIOSENS BIOELECTRON, V24, P2825, DOI 10.1016/j.bios.2009.02.010; Zhang SH, 2018, CHEM ENG J, V334, P2625, DOI 10.1016/j.cej.2017.11.014</t>
  </si>
  <si>
    <t>TAYLOR &amp; FRANCIS LTD</t>
  </si>
  <si>
    <t>ABINGDON</t>
  </si>
  <si>
    <t>2-4 PARK SQUARE, MILTON PARK, ABINGDON OR14 4RN, OXON, ENGLAND</t>
  </si>
  <si>
    <t>0959-3330</t>
  </si>
  <si>
    <t>1479-487X</t>
  </si>
  <si>
    <t>ENVIRON TECHNOL</t>
  </si>
  <si>
    <t>Environ. Technol.</t>
  </si>
  <si>
    <t>AUG 11</t>
  </si>
  <si>
    <t>10.1080/09593330.2018.1442502</t>
  </si>
  <si>
    <t>Environmental Sciences</t>
  </si>
  <si>
    <t>Environmental Sciences &amp; Ecology</t>
  </si>
  <si>
    <t>IF3IP</t>
  </si>
  <si>
    <t>WOS:000472974400010</t>
  </si>
  <si>
    <t>Wlodarczyk, PP; Wlodarczyk, B</t>
  </si>
  <si>
    <t>Wlodarczyk, Pawel P.; Wlodarczyk, Barbara</t>
  </si>
  <si>
    <t>Wastewater Treatment and Electricity Production in a Microbial Fuel Cell with Cu-B Alloy as the Cathode Catalyst</t>
  </si>
  <si>
    <t>CATALYSTS</t>
  </si>
  <si>
    <t>non-precious metal catalysts; Cu-B alloy; microbial fuel cell; cathode; environmental engineering; oxygen electrode; renewable energy sources</t>
  </si>
  <si>
    <t>METAL-REDUCING BACTERIUM; GENERATION; CARBON; ELECTRODES</t>
  </si>
  <si>
    <t>The possibility of wastewater treatment and electricity production using a microbial fuel cell with Cu-B alloy as the cathode catalyst is presented in this paper. Our research covered the catalyst preparation; measurements of the electroless potential of electrodes with the Cu-B catalyst, measurements of the influence of anodic charge on the catalytic activity of the Cu-B alloy, electricity production in a microbial fuel cell (with a Cu-B cathode), and a comparison of changes in the concentration of chemical oxygen demand (COD), NH4+, and NO3- in three reactors: one excluding aeration, one with aeration, and during microbial fuel cell operation (with a Cu-B cathode). During the experiments, electricity production equal to 0.21-0.35 mA center dot cm(-2) was obtained. The use of a microbial fuel cell (MFC) with Cu-B offers a similar reduction time for COD to that resulting from the application of aeration. The measured reduction of NH4+ was unchanged when compared with cases employing MFCs, and it was found that effectiveness of about 90% can be achieved for NO3- reduction. From the results of this study, we conclude that Cu-B can be employed to play the role of a cathode catalyst in applications of microbial fuel cells employed for wastewater treatment and the production of electricity.</t>
  </si>
  <si>
    <t>[Wlodarczyk, Pawel P.; Wlodarczyk, Barbara] Univ Opole, Fac Nat Sci &amp; Technol, Inst Tech Sci, Dmowskiego Str 7-9, PL-45365 Opole, Poland</t>
  </si>
  <si>
    <t>Wlodarczyk, PP (reprint author), Univ Opole, Fac Nat Sci &amp; Technol, Inst Tech Sci, Dmowskiego Str 7-9, PL-45365 Opole, Poland.</t>
  </si>
  <si>
    <t>pawel.wlodarczyk@uni.opole.pl</t>
  </si>
  <si>
    <t>MDPI</t>
  </si>
  <si>
    <t>BASEL</t>
  </si>
  <si>
    <t>ST ALBAN-ANLAGE 66, CH-4052 BASEL, SWITZERLAND</t>
  </si>
  <si>
    <t>2073-4344</t>
  </si>
  <si>
    <t>Catalysts</t>
  </si>
  <si>
    <t>JUL</t>
  </si>
  <si>
    <t>10.3390/catal9070572</t>
  </si>
  <si>
    <t>Chemistry, Physical</t>
  </si>
  <si>
    <t>IN4NU</t>
  </si>
  <si>
    <t>WOS:000478652600043</t>
  </si>
  <si>
    <t>DOAJ Gold</t>
  </si>
  <si>
    <t>Grandrath, R; Bohrmann-Linde, C</t>
  </si>
  <si>
    <t>Grandrath, Rebecca; Bohrmann-Linde, Claudia</t>
  </si>
  <si>
    <t>Biological fuel cells in chemistry lessons - simple experiments with low-cost materials</t>
  </si>
  <si>
    <t>CHEMKON</t>
  </si>
  <si>
    <t>German</t>
  </si>
  <si>
    <t>sustainability; biological fuel cells; low-cost experiments; yeast; glucose</t>
  </si>
  <si>
    <t>The article gives a short introduction to biological fuel cells with a reference to the concept of sustainability. It then describes a selection of priorly proposed cells and introduces three new simple school experiments on yeast-based biological fuel cells that can be carried out with low-cost everyday materials. The experiments can be used to understand the basic working principle of a biological fuel cell. They are easy to set up and can be carried out within a regular school lesson. In the proposed experimental sequence students can explore how different cell geometries can enhance the performance of the biological fuel cell.</t>
  </si>
  <si>
    <t>[Grandrath, Rebecca; Bohrmann-Linde, Claudia] Berg Univ Wuppertal, Didakt Chem, Gaussstr 20, D-42119 Wuppertal, Germany</t>
  </si>
  <si>
    <t>Grandrath, R (reprint author), Berg Univ Wuppertal, Didakt Chem, Gaussstr 20, D-42119 Wuppertal, Germany.</t>
  </si>
  <si>
    <t>grandrath@uni-wuppertal.de; bohrmann@uni-wuppertal.de</t>
  </si>
  <si>
    <t>Agnes-Pockels-SchulerInnen-Labor, 2015, CHEM EN SCHUL WAS GI; Anastas P, 2010, CHEM SOC REV, V39, P301, DOI 10.1039/b918763b; Belzer H.-J., 2016, RICHTLINIE SICHERHEI; Bennetto HP, 1990, BIOTECHNOL ED, V1, P163, DOI DOI 10.2166/WST2011.822; Davis F, 2007, BIOSENS BIOELECTRON, V22, P1224, DOI 10.1016/j.bios.2006.04.029; Die Senatorin fur Bildung und Wissenschaft, 2008, GYMN OB LAND BREM; Generalversammlung der Vereinten Nationen, 2015, ENTW ERG GIPF VER NA; Ministerium fur Jugend Kultus und Sport Baden-Wurttemberg, 2016, BILD GYMN CHEM; Nationale Plattform Bildung f g r nachhaltige Entwicklung, 2017, NAT AKT BILD NACHH E; Orth J. M., 2001, CHEMKON, V8, P138; Potter MC, 1911, P R SOC LOND B-CONTA, V84, P260, DOI 10.1098/rspb.1911.0073; Santoro C, 2017, J POWER SOURCES, V356, P225, DOI 10.1016/j.jpowsour.2017.03.109; Silveira G, 2017, GREEN CHEM LETT REV, V10, P32, DOI 10.1080/17518253.2016.1278280; Tcpler J., 2017, WASSERSTOFF BRENNSTO; Volker L., 2012, BACKHEFE NATURLICH R; Walker G. M. Yeasts, 2009, DESK ENCY MICROBIOLO, P1174</t>
  </si>
  <si>
    <t>WILEY-V C H VERLAG GMBH</t>
  </si>
  <si>
    <t>WEINHEIM</t>
  </si>
  <si>
    <t>POSTFACH 101161, 69451 WEINHEIM, GERMANY</t>
  </si>
  <si>
    <t>0944-5846</t>
  </si>
  <si>
    <t>1521-3730</t>
  </si>
  <si>
    <t>ChemKon</t>
  </si>
  <si>
    <t>10.1002/ckon.201800071</t>
  </si>
  <si>
    <t>Education, Scientific Disciplines</t>
  </si>
  <si>
    <t>Education &amp; Educational Research</t>
  </si>
  <si>
    <t>IJ5VS</t>
  </si>
  <si>
    <t>WOS:000475971800004</t>
  </si>
  <si>
    <t>Glaven, SM</t>
  </si>
  <si>
    <t>Glaven, Sarah M.</t>
  </si>
  <si>
    <t>Bioelectrochemical systems and synthetic biology: more power, more products</t>
  </si>
  <si>
    <t>MICROBIAL BIOTECHNOLOGY</t>
  </si>
  <si>
    <t>Editorial Material</t>
  </si>
  <si>
    <t>MICROBIAL FUEL-CELL; ELECTRON-TRANSFER; ELECTROCHEMISTRY; ELECTROSYNTHESIS; WASTE; RATES</t>
  </si>
  <si>
    <t>[Glaven, Sarah M.] Naval Res Lab, Ctr Bio Mol Sci &amp; Engn, Washington, DC 20375 USA</t>
  </si>
  <si>
    <t>Glaven, SM (reprint author), Naval Res Lab, Ctr Bio Mol Sci &amp; Engn, Washington, DC 20375 USA.</t>
  </si>
  <si>
    <t>sarah.glaven@nrl.navy.mil</t>
  </si>
  <si>
    <t>NRL Base 6.1 program; Office of the Assistant Secretary of Defense for Research and Engineering Applied Research for the Advancement of SAMP;T Priorities (ARAP) program; Laboratory University Collaboration Initiative (LUCI); Office of Naval Research</t>
  </si>
  <si>
    <t>Ongoing work in microbial electrochemical technologies and synthetic biology at the NRL has been funded by NRL Base 6.1 program and the Office of the Assistant Secretary of Defense for Research and Engineering Applied Research for the Advancement of S&amp;T Priorities (ARAP) program, the Laboratory University Collaboration Initiative (LUCI) and the Office of Naval Research.</t>
  </si>
  <si>
    <t>Atkinson JT, 2019, NAT CHEM BIOL, V15, P189, DOI 10.1038/s41589-018-0192-3; BIRD LJ, 2019, MRS COMMUN, P1; Casini A, 2018, J AM CHEM SOC, V140, P4302, DOI 10.1021/jacs.7b13292; Christodoulou X, 2016, ENVIRON SCI TECHNOL, V50, P11234, DOI 10.1021/acs.est.6b02101; Church GM, 2014, NAT REV MOL CELL BIO, V15, P289, DOI 10.1038/nrm3767; Dong Y, 2015, BIORESOURCE TECHNOL, V195, P66, DOI 10.1016/j.biortech.2015.06.026; Eddie BJ, 2016, INT J SYST EVOL MICR, V66, P2178, DOI 10.1099/ijsem.0.001006; Feist AM, 2014, PLOS COMPUT BIOL, V10, DOI 10.1371/journal.pcbi.1003575; Fernandez-Rodriguez J, 2017, NAT CHEM BIOL, V13, P706, DOI 10.1038/nchembio.2390; Flynn JM, 2010, MBIO, V1, DOI 10.1128/mBio.00190-10; Goldbeck CP, 2013, ACS SYNTH BIOL, V2, P150, DOI 10.1021/sb300119v; Gregory KB, 2004, ENVIRON MICROBIOL, V6, P596, DOI 10.1111/j.1462-2920.2004.00593.x; Guzman MS, 2019, NAT COMMUN, V10, DOI 10.1038/s41467-019-09377-6; Izallalen M, 2008, METAB ENG, V10, P267, DOI 10.1016/j.ymben.2008.06.005; Jensen HM, 2016, ACS SYNTH BIOL, V5, P679, DOI 10.1021/acssynbio.5b00279; Jensen HM, 2010, P NATL ACAD SCI USA, V107, P19213, DOI 10.1073/pnas.1009645107; JEWETT MC, 2018, FUTURE DIRECTIONS SY; LaBelle EV, 2017, FRONT MICROBIOL, V8, DOI 10.3389/fmicb.2017.00756; Lazard, 2016, LEV COST EN AN 10 0; Libby EA, 2019, NAT MICROBIOL, V4, P212, DOI 10.1038/s41564-018-0355-8; Light SH, 2018, NATURE, V562, P140, DOI 10.1038/s41586-018-0498-z; Liu CC, 2018, NAT CHEM BIOL, V14, P103, DOI 10.1038/nchembio.2554; Liu C, 2018, J PHOTOCH PHOTOBIO A, V358, P411, DOI 10.1016/j.jphotochem.2017.10.001; Logan BE, 2018, ENVIRON SCI TECHNOL, V52, P8977, DOI 10.1021/acs.est.8b02055; Marshall CW, 2017, SCI REP-UK, V7, DOI 10.1038/s41598-017-08877-z; Marshall CW, 2013, CURR OPIN BIOTECH, V24, P391, DOI 10.1016/j.copbio.2013.03.016; Meyer AJ, 2019, NAT CHEM BIOL, V15, P196, DOI 10.1038/s41589-018-0168-3; Nevin KP, 2010, MBIO, V1, DOI 10.1128/mBio.00103-10; Nielsen AAK, 2016, SCIENCE, V352, DOI 10.1126/science.aac7341; Popat SC, 2016, BIORESOURCE TECHNOL, V215, P265, DOI 10.1016/j.biortech.2016.04.136; Popat SC, 2014, CHEMELECTROCHEM, V1, P1909, DOI 10.1002/celc.201402058; Potter MC, 1911, P R SOC LOND B-CONTA, V84, P260, DOI 10.1098/rspb.1911.0073; Rabaey K, 2010, NAT REV MICROBIOL, V8, P706, DOI 10.1038/nrmicro2422; Rossi R, 2019, ENVIRON SCI TECHNOL, V53, P3977, DOI 10.1021/acs.est.8b06004; Schroder U, 2015, ENERG ENVIRON SCI, V8, P513, DOI 10.1039/c4ee03359k; Spurgeon JM, 2018, ENERG ENVIRON SCI, V11, P1536, DOI 10.1039/c8ee00097b; Stoll ZA, 2016, CHEMOSPHERE, V161, P10, DOI 10.1016/j.chemosphere.2016.06.072; Strycharz SM, 2008, APPL ENVIRON MICROB, V74, P5943, DOI 10.1128/AEM.00961-08; TEFFT NM, 2019, BIORXIV; Tender LM, 2008, J POWER SOURCES, V179, P571, DOI 10.1016/j.jpowsour.2007.12.123; Trapero JR, 2017, APPL ENERG, V185, P698, DOI 10.1016/j.apenergy.2016.10.109; Tschirhart T, 2017, NAT COMMUN, V8, DOI 10.1038/ncomms14030; Walter XA, 2018, J POWER SOURCES, V392, P150, DOI 10.1016/j.jpowsour.2018.02.047; West EA, 2017, ACS SYNTH BIOL, V6, P1627, DOI 10.1021/acssynbio.6b00349; Zhang YF, 2016, ENVIRON SCI TECHNOL, V50, P5432, DOI 10.1021/acs.est.6b01601</t>
  </si>
  <si>
    <t>WILEY</t>
  </si>
  <si>
    <t>HOBOKEN</t>
  </si>
  <si>
    <t>111 RIVER ST, HOBOKEN 07030-5774, NJ USA</t>
  </si>
  <si>
    <t>1751-7915</t>
  </si>
  <si>
    <t>MICROB BIOTECHNOL</t>
  </si>
  <si>
    <t>Microb. Biotechnol.</t>
  </si>
  <si>
    <t>10.1111/1751-7915.13456</t>
  </si>
  <si>
    <t>JULY</t>
  </si>
  <si>
    <t>Biotechnology &amp; Applied Microbiology; Microbiology</t>
  </si>
  <si>
    <t>IN5ZK</t>
  </si>
  <si>
    <t>WOS:000474139700001</t>
  </si>
  <si>
    <t>Fernando, EY; Keshavarz, T; Kyazze, G</t>
  </si>
  <si>
    <t>Fernando, Eustace Y.; Keshavarz, Taj; Kyazze, Godfrey</t>
  </si>
  <si>
    <t>The use of bioelectrochemical systems in environmental remediation of xenobiotics: a review</t>
  </si>
  <si>
    <t>JOURNAL OF CHEMICAL TECHNOLOGY AND BIOTECHNOLOGY</t>
  </si>
  <si>
    <t>bioelectrochemical systems; bioremediation; xenobiotics; pollutants; electroactive microorganisms</t>
  </si>
  <si>
    <t>MICROBIAL FUEL-CELLS; AZO-DYE; ELECTRON-TRANSFER; WASTE-WATER; ELECTRICITY-GENERATION; ELECTROCHEMICAL STIMULATION; POWER-GENERATION; SOIL; DECOLORIZATION; REDUCTION</t>
  </si>
  <si>
    <t>Remediation of anthropogenic pollutants in our environment has become an imperative of the 21st century in order to sustain human activity and all life on the planet. With the current limitations of the existing technologies for this purpose, the need for innovative bioremediation technologies has become vitally important. Hitherto, electrochemically active microorganisms have only been a scientific curiosity and a platform for sustainable power production from waste material. However, recent research utilizing these electrochemically active microorganisms in bioelectrochemical systems (BES) has revealed their promising potential for bioremediation applications. The primary research focus of BES applications up-to now has been to optimize and increase their power output. The possibility of utilizing these systems for bioremediation applications has been a new facet of this field of work. This review provides a comprehensive outlook on the utilization of BES based technologies for remediation of xenobiotic environmental pollutants. (c) 2018 Society of Chemical Industry</t>
  </si>
  <si>
    <t>[Fernando, Eustace Y.] Aalborg Univ, Ctr Microbial Communities, Sect Biotechnol, Dept Chem &amp; Biosci, Aalborg, Denmark; [Keshavarz, Taj; Kyazze, Godfrey] Univ Westminster, Fac Sci &amp; Technol, London, England; [Fernando, Eustace Y.] Rajarata Univ, Fac Sci Appl, Mihintale, Sri Lanka</t>
  </si>
  <si>
    <t>Fernando, EY (reprint author), Rajarata Univ, Fac Sci Appl, Dept Biol Sci, Mihintale 50300, Sri Lanka.</t>
  </si>
  <si>
    <t>eustace6192@gmail.com</t>
  </si>
  <si>
    <t>Aalborg University</t>
  </si>
  <si>
    <t>EF was funded by NomiGas and RecoverP projects at Aalborg University.</t>
  </si>
  <si>
    <t>Adelaja, 2015, THESIS; Adelaja O, 2017, INT BIODETER BIODEGR, V116, P91, DOI 10.1016/j.ibiod.2016.10.021; Adelaja O, 2014, ENG LIFE SCI, V14, P218, DOI 10.1002/elsc.201300089; Aulenta F, 2007, ENVIRON SCI TECHNOL, V41, P2554, DOI 10.1021/es0624321; Aulenta F, 2013, NEW BIOTECHNOL, V30, P749, DOI 10.1016/j.nbt.2013.04.003; Aulenta F, 2011, ENVIRON SCI TECHNOL, V45, P8444, DOI 10.1021/es202262y; Butler CS, 2010, ENVIRON SCI TECHNOL, V44, P4685, DOI 10.1021/es901758z; Camacho-Perez B, 2013, J NEW MAT ELECTR SYS, V16, P217, DOI 10.14447/jnmes.v16i3.21; Cao X, 2015, BIORESOURCE TECHNOL, V189, P87, DOI 10.1016/j.biortech.2015.03.148; Chun CL, 2013, WATER RES, V47, P141, DOI 10.1016/j.watres.2012.09.038; Cohen B., 1931, J BACTERIOL, V21, P18; Das M, 2012, MICROORGANISMS ENV M, P81; Deng Q, 2010, J POWER SOURCES, V195, P1130, DOI 10.1016/j.jpowsour.2009.08.092; Dominguez-Garay A, 2016, CHEMOSPHERE, V161, P365, DOI 10.1016/j.chemosphere.2016.07.023; Fang Z, 2015, BIOSENS BIOELECTRON, V68, P135, DOI 10.1016/j.bios.2014.12.047; Feng CH, 2011, BIORESOURCE TECHNOL, V102, P1131, DOI 10.1016/j.biortech.2010.09.005; Fernando E, 2016, ENVIRON TECHNOL, V37, P255, DOI 10.1080/09593330.2015.1068378; Fernando E, 2014, INT BIODETER BIODEGR, V89, P7, DOI 10.1016/j.ibiod.2013.12.011; Fernando E, 2013, BIORESOURCE TECHNOL, V127, P1, DOI 10.1016/j.biortech.2012.09.065; Fernando E, 2012, INT BIODETER BIODEGR, V72, P1, DOI 10.1016/j.ibiod.2012.04.010; Freguia S, 2010, BIORESOURCE TECHNOL, V101, P1233, DOI 10.1016/j.biortech.2009.09.054; Fu FL, 2011, J ENVIRON MANAGE, V92, P407, DOI 10.1016/j.jenvman.2010.11.011; Gong YM, 2011, ENVIRON SCI TECHNOL, V45, P5047, DOI 10.1021/es104383q; Gottlieb A, 2003, J BIOTECHNOL, V101, P49, DOI 10.1016/S0168-1656(02)00302-4; He Z, 2005, ENVIRON SCI TECHNOL, V39, P5262, DOI 10.1021/es0502876; Hsueh CC, 2009, J HAZARD MATER, V167, P995, DOI 10.1016/j.jhazmat.2009.01.077; Huang DY, 2011, CHEM ENG J, V172, P647, DOI 10.1016/j.cej.2011.06.024; Hunter WJ, 2002, CURR MICROBIOL, V45, P287, DOI 10.1007/s00284-002-3751-4; Jeremiasse AW, 2010, BIOELECTROCHEMISTRY, V78, P39, DOI 10.1016/j.bioelechem.2009.05.005; Jiang XB, 2016, WATER RES, V88, P257, DOI 10.1016/j.watres.2015.10.023; KANNAN N, 1988, B ENVIRON CONTAM TOX, V41, P267, DOI 10.1007/BF01705441; Kelly PT, 2014, BIORESOURCE TECHNOL, V153, P351, DOI 10.1016/j.biortech.2013.12.046; Koch C, 2016, CHEMELECTROCHEM, V3, P1282, DOI 10.1002/celc.201600079; Kumar AK, 2012, BIORESOURCE TECHNOL, V104, P547, DOI 10.1016/j.biortech.2011.10.037; Li WW, 2015, BIOTECHNOL ADV, V33, P1, DOI 10.1016/j.biotechadv.2014.12.011; Li XJ, 2017, ENERGY TECHNOL-GER, V5, P1156, DOI 10.1002/ente.201600674; Li ZJ, 2008, PROCESS BIOCHEM, V43, P1352, DOI 10.1016/j.procbio.2008.08.005; Lin CW, 2014, FUEL, V125, P30, DOI 10.1016/j.fuel.2014.02.018; Liu H, 2004, ENVIRON SCI TECHNOL, V38, P2281, DOI 10.1021/es034923g; Logan BE, 2009, NAT REV MICROBIOL, V7, P375, DOI 10.1038/nrmicro2113; Lovley DR, 2012, ANNU REV MICROBIOL, V66, P391, DOI 10.1146/annurev-micro-092611-150104; LOVLEY DR, 1988, APPL ENVIRON MICROB, V54, P1472; Lu L, 2012, WATER RES, V46, P2425, DOI 10.1016/j.watres.2012.02.005; Luo Y, 2010, J POWER SOURCES, V195, P190, DOI 10.1016/j.jpowsour.2009.06.057; Morris JM, 2008, J ENVIRON SCI HEAL A, V43, P18, DOI 10.1080/10934520701750389; Morris JM, 2009, CHEM ENG J, V146, P161, DOI 10.1016/j.cej.2008.05.028; Mu Y, 2009, ENVIRON SCI TECHNOL, V43, P5137, DOI 10.1021/es900057f; MYERS CR, 1988, GEOCHIM COSMOCHIM AC, V52, P2727, DOI 10.1016/0016-7037(88)90041-5; Pandey A, 2007, INT BIODETER BIODEGR, V59, P73, DOI 10.1016/j.ibiod.2006.08.006; Pant D, 2010, BIORESOURCE TECHNOL, V101, P1533, DOI 10.1016/j.biortech.2009.10.017; Pham H, 2009, WATER RES, V43, P2936, DOI 10.1016/j.watres.2009.04.004; Potter MC, 1911, P R SOC LOND B-CONTA, V84, P260, DOI 10.1098/rspb.1911.0073; Rabaey K, 2005, TRENDS BIOTECHNOL, V23, P291, DOI 10.1016/j.tibtech.2005.04.008; Rahimnejad M, 2015, ALEX ENG J, V54, P745, DOI 10.1016/j.aej.2015.03.031; Robinson T, 2001, BIORESOURCE TECHNOL, V77, P247, DOI 10.1016/S0960-8524(00)00080-8; Schroder U, 2007, PHYS CHEM CHEM PHYS, V9, P2619, DOI 10.1039/b703627m; Shen DS, 2014, BIORESOURCE TECHNOL, V172, P104, DOI 10.1016/j.biortech.2014.08.120; Sun D, 2014, INT J SYST EVOL MICR, V64, P3485, DOI 10.1099/ijs.0.061598-0; Sun JA, 2011, WATER RES, V45, P283, DOI 10.1016/j.watres.2010.07.059; Sun J, 2009, BIORESOURCE TECHNOL, V100, P3185, DOI 10.1016/j.biortech.2009.02.002; Ter Heijne A, 2010, ENVIRON SCI TECHNOL, V44, P4376, DOI 10.1021/es100526g; Thrash JC, 2007, ENVIRON SCI TECHNOL, V41, P1740, DOI 10.1021/es062772m; Torres MA, 2008, ECOTOX ENVIRON SAFE, V71, P1, DOI 10.1016/j.ecoenv.2008.05.009; Viggi CC, 2017, WATER RES, V127, P11, DOI 10.1016/j.watres.2017.10.002; Wang X, 2012, BIOTECHNOL BIOENG, V109, P426, DOI 10.1002/bit.23351; WILSON SC, 1993, ENVIRON POLLUT, V81, P229, DOI 10.1016/0269-7491(93)90206-4; Zhao F, 2005, ELECTROCHEM COMMUN, V7, P1405, DOI 10.1016/j.elecom.2005.09.032; Zhao X, 2012, ELECTROCHIM ACTA, V62, P181, DOI 10.1016/j.electacta.2011.12.013</t>
  </si>
  <si>
    <t>0268-2575</t>
  </si>
  <si>
    <t>1097-4660</t>
  </si>
  <si>
    <t>J CHEM TECHNOL BIOT</t>
  </si>
  <si>
    <t>J. Chem. Technol. Biotechnol.</t>
  </si>
  <si>
    <t>10.1002/jctb.5848</t>
  </si>
  <si>
    <t>Biotechnology &amp; Applied Microbiology; Chemistry, Multidisciplinary; Engineering, Environmental; Engineering, Chemical</t>
  </si>
  <si>
    <t>Biotechnology &amp; Applied Microbiology; Chemistry; Engineering</t>
  </si>
  <si>
    <t>IC9IR</t>
  </si>
  <si>
    <t>WOS:000471296500002</t>
  </si>
  <si>
    <t>Chouler, J; Monti, MD; Morgan, WJ; Cameron, PJ; Di Lorenzo, M</t>
  </si>
  <si>
    <t>Chouler, Jon; Monti, Matthew D.; Morgan, William J.; Cameron, Petra J.; Di Lorenzo, Mirella</t>
  </si>
  <si>
    <t>A photosynthetic toxicity biosensor for water</t>
  </si>
  <si>
    <t>ELECTROCHIMICA ACTA</t>
  </si>
  <si>
    <t>Photosynthetic microbial fuel cell; Biosensor; Water quality; Algae; Formaldehyde</t>
  </si>
  <si>
    <t>MICROBIAL FUEL-CELLS; ELECTRON-TRANSFER; GENERATION; MICROORGANISMS; FLUORESCENCE; RESPONSES; DRIVEN; ENERGY</t>
  </si>
  <si>
    <t>Effective detection of contaminants in water is the basis of safe water provision to communities. Traditional analytical methods are, however, expensive, time-consuming and cannot be easily adapted to emerging pollutants (i.e. herbicides, pharmaceuticals and their metabolites). Microalgae have been shown to be an ideal sensing probe for bioactive compounds, with great sensitivity and limit of detections at very low concentration levels (nM range). In this study, we explore the use of microalgae in microbial fuel cells (MFCs) as a means to generate a sensitive, portable and cost-effective bio-electrochemical sensor for onsite monitoring of pollutants in water. In particular, we report an innovative miniature single chamber photosynthetic MFC (photoMFC) and demonstrate its ability to detect formaldehyde, a highly toxic compound that can arise in drinking water from the oxidation of natural organic matter during ozonation and chlorination. The photoMFC, inoculated with a mixed microalgae culture from a wastewater treatment algal pond, generated a peak power and current density of 0.18 mWm(-2) and 7.2 mA m(-2) respectively, when exposed to light. A current response to formaldehyde proportional to its concentration was produced in less than 1 h, with a sensitivity of 69.2 +/- 16.7% -1 cm(-2). As such, this work provides the first miniature photosynthetic MFC device water shock sensor, with the great benefit of simple operation (with light being the sole energy source) and rapid onsite biosensing capability. Crown Copyright (C) 2019 Published by Elsevier Ltd.</t>
  </si>
  <si>
    <t>[Chouler, Jon; Monti, Matthew D.; Morgan, William J.; Di Lorenzo, Mirella] Univ Bath, Ctr Biosensors Bioelect &amp; Biodevices C3Bio, Bath BA2 7AY, Avon, England; [Chouler, Jon; Monti, Matthew D.; Morgan, William J.; Di Lorenzo, Mirella] Univ Bath, Dept Chem Engn, Bath BA2 7AY, Avon, England; [Chouler, Jon] Univ Bath, EPSRC Ctr Doctoral Training Sustainable Chem Tech, Bath BA2 7AY, Avon, England; [Cameron, Petra J.] Univ Bath, Dept Chem, Bath BA2 7AY, Avon, England</t>
  </si>
  <si>
    <t>Di Lorenzo, M (reprint author), Univ Bath, Ctr Biosensors Bioelect &amp; Biodevices C3Bio, Bath BA2 7AY, Avon, England.; Di Lorenzo, M (reprint author), Univ Bath, Dept Chem Engn, Bath BA2 7AY, Avon, England.</t>
  </si>
  <si>
    <t>m.di.lorenzo@bath.ac.uk</t>
  </si>
  <si>
    <t>Cameron, P.J./C-9479-2009</t>
  </si>
  <si>
    <t>Cameron, P.J./0000-0001-8182-5546</t>
  </si>
  <si>
    <t>Engineering and Physical Sciences Research Council (EPSRC); EPSRC Centre for Doctoral Training in Sustainable Chemical Technologies [EP/G03768X/1]</t>
  </si>
  <si>
    <t>The authors would like to thank: Philippe Mozzanega and Dimitrios Kaloudis for assistance and provision of microalgae cultures; Andrew Hall and Ulrich Hintermair for assistance and use of equipment for residence time distribution analysis. Funding from the Engineering and Physical Sciences Research Council (EPSRC) and the EPSRC Centre for Doctoral Training in Sustainable Chemical Technologies (EP/G03768X/1) is acknowledged.</t>
  </si>
  <si>
    <t>PERGAMON-ELSEVIER SCIENCE LTD</t>
  </si>
  <si>
    <t>OXFORD</t>
  </si>
  <si>
    <t>THE BOULEVARD, LANGFORD LANE, KIDLINGTON, OXFORD OX5 1GB, ENGLAND</t>
  </si>
  <si>
    <t>0013-4686</t>
  </si>
  <si>
    <t>1873-3859</t>
  </si>
  <si>
    <t>ELECTROCHIM ACTA</t>
  </si>
  <si>
    <t>Electrochim. Acta</t>
  </si>
  <si>
    <t>10.1016/j.electacta.2019.04.061</t>
  </si>
  <si>
    <t>Electrochemistry</t>
  </si>
  <si>
    <t>HW5FH</t>
  </si>
  <si>
    <t>WOS:000466714300039</t>
  </si>
  <si>
    <t>Bird, LJ; Onderko, EL; Phillips, DA; Mickol, RL; Malanoski, AP; Yates, MD; Eddie, BJ; Glaven, SM</t>
  </si>
  <si>
    <t>Bird, Lina J.; Onderko, Elizabeth L.; Phillips, Daniel A.; Mickol, Rebecca L.; Malanoski, Anthony P.; Yates, Matthew D.; Eddie, Brian J.; Glaven, Sarah M.</t>
  </si>
  <si>
    <t>Engineered living conductive biofilms as functional materials</t>
  </si>
  <si>
    <t>MRS COMMUNICATIONS</t>
  </si>
  <si>
    <t>GEOBACTER-SULFURREDUCENS BIOFILMS; EXTRACELLULAR ELECTRON-TRANSFER; SHEWANELLA-ONEIDENSIS; ESCHERICHIA-COLI; MICROBIAL ELECTROSYNTHESIS; OUTER-MEMBRANE; FNR PROTEIN; TRANSPORT; BACTERIA; EXPRESSION</t>
  </si>
  <si>
    <t>Natural living conductive biofilms transport electrons between electrodes and cells, as well as among cells fixed within the film, catalyzing an array of reactions from acetate oxidation to CO2 reduction. Synthetic biology offers tools to modify or improve electron transport through biofilms, creating a new class of engineered living conductive materials. Engineered living conductive materials could be used in a range of applications for which traditional conducting polymers are not appropriate, including improved catalytic coatings for microbial fuel-cell electrodes, self-powered sensors for austere environments, and next-generation living components of bioelectronic devices that interact with the human microbiome.</t>
  </si>
  <si>
    <t>[Bird, Lina J.; Onderko, Elizabeth L.] CNR, 500 Fifth St NW, Washington, DC 20001 USA; [Phillips, Daniel A.; Mickol, Rebecca L.] Amer Soc Engn Educ, 1818 N St NW,Suite 600, Washington, DC 20036 USA; [Malanoski, Anthony P.; Yates, Matthew D.; Eddie, Brian J.; Glaven, Sarah M.] Naval Res Lab, Ctr Bio Mol Sci &amp; Engn, 4555 Overlook Ave SW, Washington, DC 20375 USA</t>
  </si>
  <si>
    <t>Glaven, SM (reprint author), Naval Res Lab, Ctr Bio Mol Sci &amp; Engn, 4555 Overlook Ave SW, Washington, DC 20375 USA.</t>
  </si>
  <si>
    <t>NRL Base 6.1 program; Office of the Assistant Secretary of Defense for Research and Engineering Applied Research for the Advancement of S&amp;T Priorities (ARAP) program; Laboratory University Collaboration Initiative (LUCI)</t>
  </si>
  <si>
    <t>We acknowledge Professor Chris Voigt (MIT) and Dr. Adam Meyer for providing both DAPG and IPTG sensors modified here for use in Marinobacter. This work was funded through the NRL Base 6.1 program and the Office of the Assistant Secretary of Defense for Research and Engineering Applied Research for the Advancement of S&amp;T Priorities (ARAP) program, and Laboratory University Collaboration Initiative (LUCI).</t>
  </si>
  <si>
    <t>Agostino V, 2018, FRONT ENERGY RES, V6, DOI 10.3389/fenrg.2018.00055; Avci R, 2013, CORROS SCI, V76, P267, DOI 10.1016/j.corsci.2013.06.049; Barco RA, 2015, APPL ENVIRON MICROB, V81, P5927, DOI 10.1128/AEM.01374-15; Batchelor-McAuley C, 2015, ANALYST, V140, P5048, DOI 10.1039/c5an00474h; Bhatia SP, 2017, ACS SYNTH BIOL, V6, P2130, DOI 10.1021/acssynbio.7b00154; Biffinger J, 2009, BIOTECHNOL BIOENG, V102, P436, DOI 10.1002/bit.22072; Bond DR, 2012, CHEMSUSCHEM, V5, P1099, DOI 10.1002/cssc.201100748; Bose A, 2014, NAT COMMUN, V5, DOI 10.1038/ncomms4391; Brophy JAN, 2018, NAT MICROBIOL, V3, P1043, DOI 10.1038/s41564-018-0216-5; Chan C., 2018, FE OXIDATION FUSED C, DOI [10.1101/228056, DOI 10.1101/228056]; Cogliati S, 2013, CELL, V155, P160, DOI 10.1016/j.cell.2013.08.032; Costa NL, 2018, BIORESOURCE TECHNOL, V255, P308, DOI 10.1016/j.biortech.2018.01.133; Coursolle D, 2010, J BACTERIOL, V192, P467, DOI 10.1128/JB.00925-09; Deutzmann JS, 2015, MBIO, V6, DOI 10.1128/mBio.00496-15; Ding HG, 1996, J BIOL CHEM, V271, P33173, DOI 10.1074/jbc.271.52.33173; Du J, 2014, CHEM MATER, V26, P686, DOI 10.1021/cm401912j; Eaktasang N, 2016, BIORESOURCE TECHNOL, V210, P61, DOI 10.1016/j.biortech.2015.12.090; Eddie BJ, 2017, MSYSTEMS, V2, DOI 10.1128/mSystems.00002-17; Eddie BJ, 2016, INT J SYST EVOL MICR, V66, P2178, DOI 10.1099/ijsem.0.001006; El-Naggar MY, 2010, P NATL ACAD SCI USA, V107, P18127, DOI 10.1073/pnas.1004880107; Feist AM, 2014, PLOS COMPUT BIOL, V10, DOI 10.1371/journal.pcbi.1003575; Flemming HC, 2010, NAT REV MICROBIOL, V8, P623, DOI 10.1038/nrmicro2415; Freeman TL, 2012, DALTON T, V41, P8022, DOI 10.1039/c2dt30166k; Frey TG, 2000, TRENDS BIOCHEM SCI, V25, P319, DOI 10.1016/S0968-0004(00)01609-1; Ganesh I, 2013, J BIOTECHNOL, V168, P560, DOI 10.1016/j.jbiotec.2013.09.003; Georgellis D, 2001, SCIENCE, V292, P2314, DOI 10.1126/science.1059361; Gildemyn S, 2017, TRENDS BIOTECHNOL, V35, P393, DOI 10.1016/j.tibtech.2017.02.005; Goldbeck CP, 2013, ACS SYNTH BIOL, V2, P150, DOI 10.1021/sb300119v; Golden J, 2018, PHYS CHEM CHEM PHYS, V20, P25648, DOI 10.1039/c8cp03898h; Gong YM, 2013, ENVIRON SCI TECHNOL, V47, P568, DOI 10.1021/es303837j; Green J, 2004, NAT REV MICROBIOL, V2, P954, DOI 10.1038/nrmicro1022; Gu MZ, 2011, MOL MICROBIOL, V79, P1136, DOI 10.1111/j.1365-2958.2010.07520.x; Hartshorne RS, 2009, P NATL ACAD SCI USA, V106, P22169, DOI 10.1073/pnas.0900086106; Hou HJ, 2012, LAB CHIP, V12, P4151, DOI 10.1039/c2lc40405b; Izallalen M, 2008, METAB ENG, V10, P267, DOI 10.1016/j.ymben.2008.06.005; Jensen HM, 2016, ACS SYNTH BIOL, V5, P679, DOI 10.1021/acssynbio.5b00279; Jensen HM, 2010, P NATL ACAD SCI USA, V107, P19213, DOI 10.1073/pnas.1009645107; Jiao YYQ, 2005, APPL ENVIRON MICROB, V71, P4487, DOI 10.1128/AEM.71.8.4487-4496.2005; Jimenez Otero F., 2018, J BACTERIOL, V200; Joshi S, 2018, NANO LETT, V18, P7448, DOI 10.1021/acs.nanolett.8b02642; Kane AL, 2013, ACS SYNTH BIOL, V2, P93, DOI 10.1021/sb300042w; Khoroshilova N, 1997, P NATL ACAD SCI USA, V94, P6087, DOI 10.1073/pnas.94.12.6087; Kirchhoff H, 2008, TRENDS PLANT SCI, V13, P201, DOI 10.1016/j.tplants.2008.03.001; Kirchhoff H, 2014, BBA-BIOENERGETICS, V1837, P495, DOI 10.1016/j.bbabio.2013.11.003; Kotloski NJ, 2013, MBIO, V4, DOI 10.1128/mBio.00553-12; Kouzuma A, 2014, BMC MICROBIOL, V14, DOI 10.1186/1471-2180-14-190; Kracke F, 2018, METAB ENG, V45, P109, DOI 10.1016/j.ymben.2017.12.003; Kracke Frauke, 2014, BMC Bioinformatics, V15, P410, DOI 10.1186/s12859-014-0410-2; Kwon O, 2000, J BACTERIOL, V182, P2960, DOI 10.1128/JB.182.10.2960-2966.2000; Lazazzera BA, 1996, J BIOL CHEM, V271, P2762, DOI 10.1074/jbc.271.5.2762; Leang C, 2010, APPL ENVIRON MICROB, V76, P4080, DOI 10.1128/AEM.00023-10; Leary DH, 2015, PROTEOMICS, V15, P3486, DOI 10.1002/pmic.201400585; Lebedev N, 2014, CHEMPHYSCHEM, V15, P320, DOI 10.1002/cphc.201300984; Levskaya A, 2005, NATURE, V438, P441, DOI 10.1038/nature04405; Li C, 2016, PLOS ONE, V11, DOI 10.1371/journal.pone.0155247; Lienemann M, 2018, MICROB BIOTECHNOL, V11, P1184, DOI 10.1111/1751-7915.13309; Liu T, 2015, BIOTECHNOL BIOENG, V112, P2051, DOI 10.1002/bit.25624; Liu XB, 2018, BIOTECHNOL ADV, V36, P1815, DOI 10.1016/j.biotechadv.2018.07.001; Liu YM, 2014, ENV MICROBIOL REP, V6, P776, DOI 10.1111/1758-2229.12204; Londer YY, 2008, PROTEIN EXPRES PURIF, V62, P128, DOI 10.1016/j.pep.2008.06.014; Lovley DR, 2011, ADV MICROB PHYSIOL, V59, P1, DOI 10.1016/B978-0-12-387661-4.00004-5; Lovley DR, 2011, ENV MICROBIOL REP, V3, P27, DOI 10.1111/j.1758-2229.2010.00211.x; Malpica R, 2004, P NATL ACAD SCI USA, V101, P13318, DOI 10.1073/pnas.0403064101; Marshall CW, 2017, SCI REP-UK, V7, DOI 10.1038/s41598-017-08877-z; Meyer AJ, 2019, NAT CHEM BIOL, V15, P196, DOI 10.1038/s41589-018-0168-3; Moser F, 2018, MOL SYST BIOL, V14, DOI 10.15252/msb.20188605; Nakamura R., 2009, ANGEW CHEM, V121, P516, DOI DOI 10.1002/ANGE.200804750; Nielsen AAK, 2016, SCIENCE, V352, DOI 10.1126/science.aac7341; Pirbadian S, 2014, P NATL ACAD SCI USA, V111, P12883, DOI 10.1073/pnas.1410551111; Pokkuluri PR, 2008, J MOL BIOL, V377, P1498, DOI 10.1016/j.jmb.2008.01.087; Popat SC, 2016, BIORESOURCE TECHNOL, V215, P265, DOI 10.1016/j.biortech.2016.04.136; Potter MC, 1911, P R SOC LOND B-CONTA, V84, P260, DOI 10.1098/rspb.1911.0073; Rabaey K, 2010, NAT REV MICROBIOL, V8, P706, DOI 10.1038/nrmicro2422; Rexroth S, 2011, PLANT CELL, V23, P2379, DOI 10.1105/tpc.111.085779; Rollefson JB, 2011, J BACTERIOL, V193, P1023, DOI 10.1128/JB.01092-10; Sheth RU, 2016, TRENDS GENET, V32, P189, DOI 10.1016/j.tig.2016.01.005; Snider RM, 2012, P NATL ACAD SCI USA, V109, P15467, DOI 10.1073/pnas.1209829109; Stephen Camille S, 2014, PLoS One, V9, pe104336, DOI 10.1371/journal.pone.0104336; Subramanian P, 2018, P NATL ACAD SCI USA, V115, pE3246, DOI 10.1073/pnas.1718810115; Summers ZM, 2013, MBIO, V4, DOI 10.1128/mBio.00420-12; Talla E, 2014, RES MICROBIOL, V165, P753, DOI 10.1016/j.resmic.2014.08.002; Tender LM, 2002, NAT BIOTECHNOL, V20, P821, DOI 10.1038/nbt716; TerAvest MA, 2016, BIOTECHNOL BIOENG, V113, P687, DOI 10.1002/bit.25723; TerAvest MA, 2014, CHEMELECTROCHEM, V1, P1874, DOI 10.1002/celc.201402194; Tschirhart T, 2017, NAT COMMUN, V8, DOI 10.1038/ncomms14030; Ulrich LE, 2005, TRENDS MICROBIOL, V13, P52, DOI 10.1016/j.tim.2004.12.006; Wang HY, 2012, APPL ENVIRON MICROB, V78, P1826, DOI 10.1128/AEM.07230-11; Wang QR, 2019, SCI ADV, V5, DOI 10.1126/sciadv.aat5664; Wang YX, 2012, P NATL ACAD SCI USA, V109, P11534, DOI 10.1073/pnas.1201552109; Wang Z, 2015, APPL ENVIRON MICROB, V81, P699, DOI 10.1128/AEM.02947-14; West EA, 2017, ACS SYNTH BIOL, V6, P1627, DOI 10.1021/acssynbio.6b00349; Wittig I, 2006, BBA-BIOENERGETICS, V1757, P1066, DOI 10.1016/j.bbabio.2006.05.006; Wright O, 2013, MICROBIOL-SGM, V159, P1221, DOI 10.1099/mic.0.066308-0; Xiao Y, 2017, SCI ADV, V3, DOI 10.1126/sciadv.1700623; Xu S, 2018, J AM CHEM SOC, V140, P10085, DOI 10.1021/jacs.8b05104; Yates M., 2018, J VIS EXP, V136; Yates MD, 2017, ENVIRON SCI TECH LET, V4, P374, DOI 10.1021/acs.estlett.7b00335; Yates MD, 2016, NAT NANOTECHNOL, V11, P910, DOI 10.1038/nnano.2016.186; Yates MD, 2015, PHYS CHEM CHEM PHYS, V17, P32564, DOI 10.1039/c5cp05152e; Yoon JY, 2018, J POWER SOURCES, V398, P209, DOI 10.1016/j.jpowsour.2018.07.064; Yu L, 2011, ELECTROCHIM ACTA, V56, P9041, DOI 10.1016/j.electacta.2011.05.086; Zacharoff LA, 2017, FRONT MICROBIOL, V8, DOI [10.3389/fmicb.2017.02487, 10.3389/fmicb.2017.02481]; Zarabadi MP, 2018, CHEMELECTROCHEM, V5, P3645, DOI 10.1002/celc.201800968; Zhao CE, 2017, CHEM SOC REV, V46, P1545, DOI 10.1039/c6cs00044d; Zhirnov V.V., 2018 SEM SYNTH BIOL; Zhou AY, 2017, PLOS ONE, V12, DOI 10.1371/journal.pone.0184994</t>
  </si>
  <si>
    <t>CAMBRIDGE UNIV PRESS</t>
  </si>
  <si>
    <t>NEW YORK</t>
  </si>
  <si>
    <t>32 AVENUE OF THE AMERICAS, NEW YORK, NY 10013-2473 USA</t>
  </si>
  <si>
    <t>2159-6859</t>
  </si>
  <si>
    <t>2159-6867</t>
  </si>
  <si>
    <t>MRS COMMUN</t>
  </si>
  <si>
    <t>MRS Commun.</t>
  </si>
  <si>
    <t>JUN</t>
  </si>
  <si>
    <t>10.1557/mrc.2019.27</t>
  </si>
  <si>
    <t>Materials Science, Multidisciplinary</t>
  </si>
  <si>
    <t>Materials Science</t>
  </si>
  <si>
    <t>IM0FM</t>
  </si>
  <si>
    <t>WOS:000477661800008</t>
  </si>
  <si>
    <t>Heydorn, RL; Engel, C; Krull, R; Dohnt, K</t>
  </si>
  <si>
    <t>Heydorn, Raymond Leopold; Engel, Christina; Krull, Rainer; Dohnt, Katrin</t>
  </si>
  <si>
    <t>Strategies for Targeted Improvement of Anodic Electron Transfer in Microbial Fuel Cells</t>
  </si>
  <si>
    <t>CHEMIE INGENIEUR TECHNIK</t>
  </si>
  <si>
    <t>Bioelectrochemistry; Electron transfer; Immobilization; Microbial fuel cell; Redox mediator</t>
  </si>
  <si>
    <t>ENHANCED SIMULTANEOUS DECOLORIZATION; ELECTRICALLY CONDUCTIVE PILI; PHASE REDOX MEDIATORS; BIOELECTRICITY GENERATION; BACTERIAL CELLULOSE; POWER-GENERATION; WASTE-WATER; AZO-DYE; ELECTROCHEMICAL CHARACTERIZATION; GEOBACTER-SULFURREDUCENS</t>
  </si>
  <si>
    <t>The concept of the microbial fuel cell (MFC) has existed for over 100 years, but only since the last decade its practical implementation in waste water treatment has been realized in scales up to 1000L. This review article shows available strategies to increase the limiting extracellular electron transfer (EET) for anode space of MFCs. Therefore, organism-based improvements as well as the effect of (bio)polymers and redox mediators on ETT will be demonstrated.</t>
  </si>
  <si>
    <t>[Heydorn, Raymond Leopold; Engel, Christina; Krull, Rainer; Dohnt, Katrin] Tech Univ Carolo Wilhelmina Braunschweig, Inst Bioverfahrenstech, Braunschweiger Zentrum Syst Biol, Rebenring 56, D-38106 Braunschweig, Germany</t>
  </si>
  <si>
    <t>Dohnt, K (reprint author), Tech Univ Carolo Wilhelmina Braunschweig, Inst Bioverfahrenstech, Braunschweiger Zentrum Syst Biol, Rebenring 56, D-38106 Braunschweig, Germany.</t>
  </si>
  <si>
    <t>k.dohnt@tu-braunschweig.de</t>
  </si>
  <si>
    <t>Krull, Rainer/0000-0003-2821-8610</t>
  </si>
  <si>
    <t>0009-286X</t>
  </si>
  <si>
    <t>1522-2640</t>
  </si>
  <si>
    <t>CHEM-ING-TECH</t>
  </si>
  <si>
    <t>Chem. Ing. Tech.</t>
  </si>
  <si>
    <t>10.1002/cite.201800214</t>
  </si>
  <si>
    <t>Engineering, Chemical</t>
  </si>
  <si>
    <t>Engineering</t>
  </si>
  <si>
    <t>IC1KB</t>
  </si>
  <si>
    <t>WOS:000470717000007</t>
  </si>
  <si>
    <t>Xu, YT; Zhou, SQ; Li, M</t>
  </si>
  <si>
    <t>Xu, Yuting; Zhou, Shaoqi; Li, Meng</t>
  </si>
  <si>
    <t>Enhanced bioelectricity generation and cathodic oxygen reduction of air breathing microbial fuel cells based on MoS2 decorated carbon nanotube</t>
  </si>
  <si>
    <t>INTERNATIONAL JOURNAL OF HYDROGEN ENERGY</t>
  </si>
  <si>
    <t>Molybdenum disulfide; Carbon nanotubes; Microbial fuel cell; Oxygen reduction; Power generation</t>
  </si>
  <si>
    <t>CR(VI) REDUCTION; POWER-GENERATION; ACTIVATED CARBON; GRAPHENE OXIDE; POROUS CARBON; COBALT OXIDE; CATALYST; PERFORMANCE; NITROGEN; ELECTROCATALYST</t>
  </si>
  <si>
    <t>Increasing efforts have been devoted to enhancing the cathode activity towards oxygen reduction and improve power generation of air breathing microbial fuel cells. Exploring non-precious metal and highly active cathodic catalyst plays a key role in improving cathode performance. Our work aims to investigate the electrocatalyst behavior and power output of the single-chamber MFC equipped with carbon nanotubes hybridized molybdenum disulfide nanocomposites (CNT/MoS2) cathode. MoS2 nanosheets embedded into the CNTs network structure is synthesized by a facile hydrothermal method. The CNT/MoS2-MFC achieves a maximum power density of 53.0 mW m(-2), which is much higher than those MFCs with pure CNTs (21.4 mW m(-2)) or solely MoS2 (14.4 mW m(-2)) cathode. The oxygen reduction reaction (ORR) test also demonstrates a promoted electrocatalytic activity of synthesized material, which may be attributed to the special interlaced structure and abundant oxygen chemisorption sites of CNT/MoS2. Such CNTs-based noble-metal-free catalyst presents a new approach to the application of MFCs cathode materials. (C) 2019 Hydrogen Energy Publications LLC. Published by Elsevier Ltd. All rights reserved.</t>
  </si>
  <si>
    <t>[Xu, Yuting; Zhou, Shaoqi; Li, Meng] South China Univ Technol, Sch Environm &amp; Energy, Guangzhou Higher Educ Mega Ctr, Guangzhou 510006, Guangdong, Peoples R China; [Zhou, Shaoqi] Guizhou Acad Sci, Shanxi Rd 1, Guiyang 550001, Guizhou, Peoples R China; [Zhou, Shaoqi] South China Univ Technol, State Key Lab Subtrop Bldg Sci, Guangzhou 510641, Guangdong, Peoples R China; [Zhou, Shaoqi] South China Univ Technol, Guangzhou Regular Higher Educ Inst, Key Lab Environm Protect &amp; Ecoremediat, Guangzhou 510641, Guangdong, Peoples R China</t>
  </si>
  <si>
    <t>Zhou, SQ (reprint author), South China Univ Technol, Sch Environm &amp; Energy, Guangzhou Higher Educ Mega Ctr, Guangzhou 510006, Guangdong, Peoples R China.</t>
  </si>
  <si>
    <t>fesqzhou@scut.edu.cn</t>
  </si>
  <si>
    <t>Ministry of Science and Technology of China for State Key Research and Development Project [2016YFC0400700]</t>
  </si>
  <si>
    <t>We gratefully acknowledged financial support from the Ministry of Science and Technology of China for State Key Research and Development Project (2016YFC0400700).</t>
  </si>
  <si>
    <t>Ahmed J, 2012, J POWER SOURCES, V208, P170, DOI 10.1016/j.jpowsour.2012.02.005; Arunchander A, 2017, J POWER SOURCES, V353, P104, DOI 10.1016/j.jpowsour.2017.03.149; Asadi M, 2016, ACS NANO, V10, P2167, DOI 10.1021/acsnano.5b06672; Ayyaru S, 2019, INT J HYDROGEN ENERG, V44, P4974, DOI 10.1016/j.ijhydene.2019.01.021; Chen JF, 2017, INT J HYDROGEN ENERG, V42, P12574, DOI 10.1016/j.ijhydene.2017.03.012; Chiodoni A, 2019, INT J HYDROGEN ENERG, V44, P4432, DOI 10.1016/j.ijhydene.2018.11.064; Deng L, 2010, TALANTA, V81, P444, DOI 10.1016/j.talanta.2009.12.022; Du CC, 2015, J MATER CHEM A, V3, P7616, DOI 10.1039/c5ta00648a; Feng LY, 2011, ENERG ENVIRON SCI, V4, P1892, DOI 10.1039/c1ee01153g; Ganta D, 2014, 2 D MAT MOLYBDENUM D; Gao YY, 2018, INT J HYDROGEN ENERG, V43, P7893, DOI 10.1016/j.ijhydene.2018.03.043; Ghasemi M, 2013, INT J HYDROGEN ENERG, V38, P9533, DOI 10.1016/j.ijhydene.2013.01.177; Hao L, 2017, J POWER SOURCES, V339, P68, DOI 10.1016/j.jpowsour.2016.11.041; He YR, 2016, J MATER CHEM A, V4, P1632, DOI 10.1039/c5ta06673e; Huang JJ, 2015, BIOSENS BIOELECTRON, V72, P332, DOI 10.1016/j.bios.2015.05.035; Huang QS, 2017, CHEM ENG J, V325, P466, DOI 10.1016/j.cej.2017.05.079; Jadhav DA, 2017, BIORESOURCE TECHNOL, V238, P568, DOI 10.1016/j.biortech.2017.04.085; Jayabal S, 2017, J MATER CHEM A, V5, P24540, DOI 10.1039/c7ta08327k; Jiang BL, 2017, J ELECTROCHEM SOC, V164, pE519, DOI 10.1149/2.0801714jes; Kim JR, 2011, BIORESOURCE TECHNOL, V102, P342, DOI 10.1016/j.biortech.2010.07.005; Kinoshita K., 1992, ELECTROCHEMICAL OXYG; Kumar R, 2017, INT J HYDROGEN ENERG, V42, P19287, DOI 10.1016/j.ijhydene.2017.06.065; Kumar R, 2016, BIORESOURCE TECHNOL, V220, P537, DOI 10.1016/j.biortech.2016.09.003; Lee C, 2018, CHEMSUSCHEM, V11, P2960, DOI 10.1002/cssc.201800982; Li M, 2019, BIORESOURCE TECHNOL, V273, P122, DOI 10.1016/j.biortech.2018.10.074; Li M, 2018, CHEM ENG J, V339, P539, DOI 10.1016/j.cej.2018.02.002; Li M, 2018, CHEM ENG J, V334, P1621, DOI 10.1016/j.cej.2017.11.144; Li M, 2017, CHEM ENG J, V328, P106, DOI 10.1016/j.cej.2017.07.031; Liu D, 2017, J POWER SOURCES, V359, P355, DOI 10.1016/j.jpowsour.2017.05.080; Liu XJ, 2015, NANOSCALE, V7, P6136, DOI 10.1039/c5nr00013k; Liu YC, 2014, J MATER CHEM A, V2, P13109, DOI 10.1039/c4ta01644k; Ma L, 2014, J POWER SOURCES, V264, P262, DOI 10.1016/j.jpowsour.2014.04.084; Mahatha SK, 2012, J PHYS-CONDENS MAT, V24, DOI 10.1088/0953-8984/24/30/305502; Majidi MR, 2019, BIOELECTROCHEMISTRY, V125, P38, DOI 10.1016/j.bioelechem.2018.09.004; Noori MT, 2017, ELECTROCHIM ACTA, V228, P513, DOI 10.1016/j.electacta.2017.01.016; Pan FS, 2015, RSC ADV, V5, P77518, DOI 10.1039/c5ra13262b; Potter MC, 1911, P R SOC LOND B-CONTA, V84, P260, DOI 10.1098/rspb.1911.0073; Pu LT, 2017, INT J HYDROGEN ENERG, V42, P14253, DOI 10.1016/j.ijhydene.2017.04.074; Rowley-Neale SJ, 2017, ACS APPL MATER INTER, V9, P22539, DOI 10.1021/acsami.7b05104; Santoro C, 2017, APPL CATAL B-ENVIRON, V205, P24, DOI 10.1016/j.apcatb.2016.12.013; Song TS, 2015, INT J HYDROGEN ENERG, V40, P3868, DOI 10.1016/j.ijhydene.2015.01.119; Tardy GM, 2017, BIOTECHNOL LETT, V39, P993, DOI 10.1007/s10529-017-2338-x; Turk KK, 2018, INT J HYDROGEN ENERG, V43, P23027, DOI 10.1016/j.ijhydene.2018.10.143; Wang TY, 2013, CHEM-EUR J, V19, P11939, DOI 10.1002/chem.201301406; Xia X, 2018, CHEM ENG J, V342, P395, DOI 10.1016/j.cej.2018.02.092; Xing ZY, 2017, CARBON, V115, P271, DOI 10.1016/j.carbon.2017.01.014; Yang L, 2018, ELECTROCHIM ACTA, V283, P448, DOI 10.1016/j.electacta.2018.06.152; Yuan HY, 2015, ACS APPL MATER INTER, V7, P18672, DOI 10.1021/acsami.5b05144; Yuan HY, 2014, CHEMELECTROCHEM, V1, P1828, DOI 10.1002/celc.201402150; Zhang P, 2014, J POWER SOURCES, V264, P248, DOI 10.1016/j.jpowsour.2014.04.098; Zhang YP, 2011, J POWER SOURCES, V196, P9284, DOI 10.1016/j.jpowsour.2011.07.069; Zhao K, 2015, ELECTROCHIM ACTA, V169, P142, DOI 10.1016/j.electacta.2015.04.044; Zhou J, 2015, APPL SURF SCI, V358, P152, DOI 10.1016/j.apsusc.2015.07.187</t>
  </si>
  <si>
    <t>0360-3199</t>
  </si>
  <si>
    <t>1879-3487</t>
  </si>
  <si>
    <t>INT J HYDROGEN ENERG</t>
  </si>
  <si>
    <t>Int. J. Hydrog. Energy</t>
  </si>
  <si>
    <t>10.1016/j.ijhydene.2019.04.040</t>
  </si>
  <si>
    <t>Chemistry, Physical; Electrochemistry; Energy &amp; Fuels</t>
  </si>
  <si>
    <t>Chemistry; Electrochemistry; Energy &amp; Fuels</t>
  </si>
  <si>
    <t>IB1UV</t>
  </si>
  <si>
    <t>WOS:000470051300089</t>
  </si>
  <si>
    <t>Sivasankar, P; Poongodi, S; Seedevi, P; Sivakumar, M; Murugan, T; Loganathan, S</t>
  </si>
  <si>
    <t>Sivasankar, Palaniappan; Poongodi, Subramaniam; Seedevi, Palaniappan; Sivakumar, Murugesan; Murugan, Tamilselvi; Loganathan, Sivakumar</t>
  </si>
  <si>
    <t>Bioremediation of wastewater through a quorum sensing triggered MFC: A sustainable measure for waste to energy concept</t>
  </si>
  <si>
    <t>JOURNAL OF ENVIRONMENTAL MANAGEMENT</t>
  </si>
  <si>
    <t>Microbial fuel cells (MFCs); Bioremediation; Wastewater treatment; Bioelectricity; Autoinducer; PQS</t>
  </si>
  <si>
    <t>MICROBIAL FUEL-CELL; ELECTRICITY-GENERATION; ELECTROLYSIS CELLS; BIOELECTRICITY PRODUCTION; PSEUDOMONAS-AERUGINOSA; IN-SITU; RECOVERY; REMOVAL; DENITRIFICATION; ENHANCE</t>
  </si>
  <si>
    <t>A mission for fast advancement has constrained us to unpredictably tap various natural assets. The reckless utilisation of fossil fuels led unmanageable wastes which have greatly affected our health and environment. Endeavours to address these difficulties have conveyed to the frontal area certain creative natural solutions particularly the utilisation of microbial digestion systems. In the previous two decades, the microbial fuel cell (MFC) innovation has caught the consideration of the researchers. The MFCs is a kind of bio-electrochemical framework with novel highlights, for example, power production, wastewater treatment, and biosensor applications. Lately, dynamic patterns in MFC inquire about on its synthetic, electrochemical, and microbiological perspectives have brought about its observable applications. The MFCs have begun as a logical interest, and in numerous regards, these remaining parts to be the situation. This is especially a result of the multidimensional uses of this eco-accommodating innovation. The innovation relies upon the electroactive microorganisms, prominently known as exoelectrogens. In the first place, it is the main innovation that can create energy out of waste, without the contribution of outer/extra energy. Modification of electrodes with nanomaterials, for example, gold nanoparticles and iron oxide nanoparticles or pretreatment techniques, for example, sonication and autoclave disinfection have indicated promising outcomes in improving MFC execution for power generation and wastewater treatment. The MFC innovation has been likewise explored for the remediation of different heavy metals and hazardous components, and to recognize the poisonous components in wastewater. What's more, the MFCs can be adjusted into microbial electrolysis cells to produce hydrogen energy from different natural sources. This article gives a thorough and cutting-edge appraisal of the novel magnitudes of the MFC.</t>
  </si>
  <si>
    <t>[Sivasankar, Palaniappan; Seedevi, Palaniappan; Sivakumar, Murugesan; Loganathan, Sivakumar] Periyar Univ, CNRES, Sch Life Sci, Dept Environm Sci, Salem 636011, Tamil Nadu, India; [Poongodi, Subramaniam] Annamalai Univ, Fac Marine Sci, Ctr Adv Study Marine Biol, Parangipettai 608502, Tamil Nadu, India; [Murugan, Tamilselvi] Govt Arts Coll, Dept Zool, Coimbatore 641018, Tamil Nadu, India</t>
  </si>
  <si>
    <t>Loganathan, S (reprint author), Periyar Univ Salem, Dept Environm Sci, Div Mol Oncol &amp; Toxicol, Salem 636011, India.</t>
  </si>
  <si>
    <t>petsiva@gmail.com</t>
  </si>
  <si>
    <t>Sivasankar, Palaniappan/D-6526-2013</t>
  </si>
  <si>
    <t>Sivasankar, Palaniappan/0000-0002-1930-7657</t>
  </si>
  <si>
    <t>Science and Engineering Research Board, Department of Science and Technology (DST-SERB) [PDF/2016/003905, PDF/2017/002512]</t>
  </si>
  <si>
    <t>The authors (P.S. PDF/2016/003905 and P.S. PDF/2017/002512) are thankful to the Science and Engineering Research Board, Department of Science and Technology (DST-SERB) for the National Postdoctoral Fellowship (N-PDF). We are glad to acknowledge the Publication Service (https://publication-service.webnode.com/) team for their authentic scientific image preparation service.</t>
  </si>
  <si>
    <t>ACADEMIC PRESS LTD- ELSEVIER SCIENCE LTD</t>
  </si>
  <si>
    <t>24-28 OVAL RD, LONDON NW1 7DX, ENGLAND</t>
  </si>
  <si>
    <t>0301-4797</t>
  </si>
  <si>
    <t>1095-8630</t>
  </si>
  <si>
    <t>J ENVIRON MANAGE</t>
  </si>
  <si>
    <t>J. Environ. Manage.</t>
  </si>
  <si>
    <t>10.1016/j.jenvman.2019.01.075</t>
  </si>
  <si>
    <t>HU1VM</t>
  </si>
  <si>
    <t>WOS:000465059900010</t>
  </si>
  <si>
    <t>Sen Thapa, B; Chandra, TS</t>
  </si>
  <si>
    <t>Sen Thapa, Bhim; Chandra, T. S.</t>
  </si>
  <si>
    <t>Kluyvera georgiana MCC 3673: A Novel Electrogen Enriched in Microbial Fuel Cell Fed with Oilseed Cake</t>
  </si>
  <si>
    <t>CURRENT MICROBIOLOGY</t>
  </si>
  <si>
    <t>ELECTRICITY-GENERATION; PERFORMANCE; COMPLEX</t>
  </si>
  <si>
    <t>A novel electrogenic bacterial species, Kluyvera georgiana MCC 3673, was isolated by enrichment in microbial fuel cells (MFC) using oilseed cake as a growth substrate. CHNS analyses showed that oilseed cakes are rich in carbon and nitrogen content. Utilization of these compounds by bacteria was evident from 50% reduction in chemical oxygen demand. The maximum power density of 379 +/- 8 mW/m(2) was produced from sesame seed cake media with mixed consortia inoculum from lake sediment. Enrichment was carried out for over 15 cycles by renewing the media periodically on drop of the voltage. A pure culture of enriched electrogen was isolated by dilution plate technique. Physiological and biochemical studies were performed on the isolate as per standard methods. Genetic analysis by 16S rDNA sequencing revealed that this organism is closely related to Kluyvera georgiana. When inoculated in MFC as pure culture, the maximum power density of 158 +/- 11 mW/m(2) and 172 +/- 13 mW/m(2) was produced with sesame and groundnut oilseed cake media, respectively. The performance increased in LB media producing maximum power density of 394 +/- 6 mW/m(2). This bacterium has also scope for application in wide range of MFC as it can produce electricity even in suspended culture. To our knowledge, this is the first report on bio-electricity generation using oilseed cake as substrate in MFC.</t>
  </si>
  <si>
    <t>[Sen Thapa, Bhim; Chandra, T. S.] Indian Inst Technol Madras, Dept Biotechnol, Chennai 600036, Tamil Nadu, India</t>
  </si>
  <si>
    <t>Chandra, TS (reprint author), Indian Inst Technol Madras, Dept Biotechnol, Chennai 600036, Tamil Nadu, India.</t>
  </si>
  <si>
    <t>bhim.thapa19@gmail.com; chandra@iitm.ac.in</t>
  </si>
  <si>
    <t>THAPA, BHIM SEN/0000-0002-3703-5886</t>
  </si>
  <si>
    <t>SPRINGER</t>
  </si>
  <si>
    <t>233 SPRING ST, NEW YORK, NY 10013 USA</t>
  </si>
  <si>
    <t>0343-8651</t>
  </si>
  <si>
    <t>1432-0991</t>
  </si>
  <si>
    <t>CURR MICROBIOL</t>
  </si>
  <si>
    <t>Curr. Microbiol.</t>
  </si>
  <si>
    <t>MAY</t>
  </si>
  <si>
    <t>10.1007/s00284-019-01673-0</t>
  </si>
  <si>
    <t>Microbiology</t>
  </si>
  <si>
    <t>HT8YA</t>
  </si>
  <si>
    <t>WOS:000464849800017</t>
  </si>
  <si>
    <t>Logan, BE; Rossi, R; Ragab, A; Saikaly, PE</t>
  </si>
  <si>
    <t>Logan, Bruce E.; Rossi, Ruggero; Ragab, Ala'a; Saikaly, Pascal E.</t>
  </si>
  <si>
    <t>Electroactive microorganisms in bioelectrochemical systems</t>
  </si>
  <si>
    <t>NATURE REVIEWS MICROBIOLOGY</t>
  </si>
  <si>
    <t>MICROBIAL FUEL-CELL; ENTEROBACTER-CLOACAE SU-1; SHEWANELLA-ONEIDENSIS; CARBON-DIOXIDE; ELECTRICITY-GENERATION; GEOBACTER-SULFURREDUCENS; POWER-GENERATION; OUTER-MEMBRANE; FE(III)-REDUCING BACTERIUM; HARVESTING ELECTRICITY</t>
  </si>
  <si>
    <t>Avast array of microorganisms from all three domains of life can produce electrical current and transfer electrons to the anodes of different types of bioelectrochemical systems. These exoelectrogens are typically iron-reducing bacteria, such as Geobacter sulfurreducens, that produce high power densities at moderate temperatures. With the right media and growth conditions, many other microorganisms ranging from common yeasts to extremophiles such as hyperthermophilic archaea can also generate high current densities. Electrotrophic microorganisms that grow by using electrons derived from the cathode are less diverse and have no common or prototypical traits, and current densities are usuallywell below those reported for model exoelectrogens. However, electrotrophic microorganisms can use diverse terminal electron acceptors for cell respiration, including carbon dioxide, enabling a variety of novel cathode-driven reactions. The impressive diversity of electroactive microorganisms and the conditions in which they function provide new opportunities for electrochemical devices, such as microbial fuel cells that generate electricity or microbial electrolysis cells that produce hydrogen or methane.</t>
  </si>
  <si>
    <t>[Logan, Bruce E.; Rossi, Ruggero] Penn State Univ, Dept Civil &amp; Environm Engn, University Pk, PA 16802 USA; [Ragab, Ala'a; Saikaly, Pascal E.] King Abdullah Univ Sci &amp; Technol, Biol &amp; Environm Sci &amp; Engn Div, Water Desalinat &amp; Reuse Res Ctr, Thuwal, Saudi Arabia</t>
  </si>
  <si>
    <t>Logan, BE (reprint author), Penn State Univ, Dept Civil &amp; Environm Engn, University Pk, PA 16802 USA.; Saikaly, PE (reprint author), King Abdullah Univ Sci &amp; Technol, Biol &amp; Environm Sci &amp; Engn Div, Water Desalinat &amp; Reuse Res Ctr, Thuwal, Saudi Arabia.</t>
  </si>
  <si>
    <t>blogan@psu.edu; Pascal.Saikaly@kaust.edu.sa</t>
  </si>
  <si>
    <t>Saikaly, Pascal/0000-0001-7678-3986</t>
  </si>
  <si>
    <t>US Department of Energy (DOE) Energy Efficiency and Renewable Energy (EERE) Fuel Cell Technologies Office through National Renewable Energy Laboratory (NREL) [21263]; Environmental Security Technology Certification Program through the US Army Engineer Research and Development Center [W9132T-16-2-0014]</t>
  </si>
  <si>
    <t>The authors acknowledge funding by the US Department of Energy (DOE) Energy Efficiency and Renewable Energy (EERE) Fuel Cell Technologies Office through a contract from the National Renewable Energy Laboratory (NREL), Project #21263, and by the Environmental Security Technology Certification Program via cooperative research agreement W9132T-16-2-0014 through the US Army Engineer Research and Development Center.</t>
  </si>
  <si>
    <t>NATURE PUBLISHING GROUP</t>
  </si>
  <si>
    <t>MACMILLAN BUILDING, 4 CRINAN ST, LONDON N1 9XW, ENGLAND</t>
  </si>
  <si>
    <t>1740-1526</t>
  </si>
  <si>
    <t>1740-1534</t>
  </si>
  <si>
    <t>NAT REV MICROBIOL</t>
  </si>
  <si>
    <t>Nat. Rev. Microbiol.</t>
  </si>
  <si>
    <t>10.1038/s41579-019-0173-x</t>
  </si>
  <si>
    <t>HT2JS</t>
  </si>
  <si>
    <t>WOS:000464389600009</t>
  </si>
  <si>
    <t>Sen Thapa, B; Seetharaman, S; Chetty, R; Chandra, TS</t>
  </si>
  <si>
    <t>Sen Thapa, Bhim; Seetharaman, S.; Chetty, Raghuram; Chandra, T. S.</t>
  </si>
  <si>
    <t>Xerogel based catalyst for improved cathode performance in microbial fuel cells</t>
  </si>
  <si>
    <t>ENZYME AND MICROBIAL TECHNOLOGY</t>
  </si>
  <si>
    <t>Microbial fuel cells; Shewanella oneidensis; Carbon xerogel; Cathode catalyst; Ferricyanide; Polarization</t>
  </si>
  <si>
    <t>WASTE-WATER TREATMENT; DOPED CARBON XEROGEL; OXYGEN REDUCTION; GRAPHENE OXIDE; POWER-GENERATION; RESORCINOL; AEROGELS; FLAVINS</t>
  </si>
  <si>
    <t>microbial fuel cell (MFC) the reduction reaction at cathode has been a limiting factor in achieving maximum power density, and numerous strategies have been implemented in an attempt to overcome this. Herein, we demonstrate that carbon xerogel (CX) doped with iron (Fe) and nitrogen (N) followed by modification with graphene oxide (GO) is an efficient catalyst for MFCs. The CXFeNGO catalyst was characterized using a scanning electron microscope, and X-ray diffraction, and the catalytic activity was confirmed using cyclic voltammetry studies. At the anode, colonization of bacterial cells on the electrode surface, forming a biofilm, was observed. When the CXFeNGO-modified electrode was used at the cathode in the MFC, a maximum power density of 176.5 +/- 6 mW m(-2) was obtained, compared to that of plain graphite electrode, which produced 139.1 +/- 4 mW m(-2). The power density of the modified electrode is thus 26.8% higher. The power density further increased to 48.6% when the pH of the catholyte was increased to 12, producing a power density of 207 4 mW m(-2).</t>
  </si>
  <si>
    <t>[Sen Thapa, Bhim; Chandra, T. S.] Indian Inst Technol Madras, Dept Biotechnol, Chennai 600036, Tamil Nadu, India; [Seetharaman, S.; Chetty, Raghuram] Indian Inst Technol Madras, Dept Chem Engn, Chennai 600036, Tamil Nadu, India</t>
  </si>
  <si>
    <t>chandra@iitm.ac.in</t>
  </si>
  <si>
    <t>Chetty, Raghuram/Q-9083-2019</t>
  </si>
  <si>
    <t>Chetty, Raghuram/0000-0002-8030-3700; THAPA, BHIM SEN/0000-0002-3703-5886</t>
  </si>
  <si>
    <t>Ministry of Human Resource Development (MHRD), Govt. of India; IIT Madras; HTRA fellowship</t>
  </si>
  <si>
    <t>Authors are greatly thankful to Indian Institute of Technology (IIT) Madras, for providing resources to conduct this study. BST acknowledges Ministry of Human Resource Development (MHRD), Govt. of India for the support with HTRA fellowship. SS thanks IIT Madras for the Institute Postdoctoral Fellowship. We acknowledge DST-FIST for providing the instrumentation facility to the Department of Chemical Engineering, IIT Madras.</t>
  </si>
  <si>
    <t>Al-Muhtaseb SA, 2003, ADV MATER, V15, P101, DOI 10.1002/adma.200390020; Alonso-Lemus I. L., 2017, ECS T, V77, P1359; Asset T, 2018, ACS CATAL, V8, P893, DOI 10.1021/acscatal.7b03539; Bikkarolla SK, 2014, J MATER CHEM A, V2, P14493, DOI 10.1039/c4ta02279c; Czakkel O, 2005, MICROPOR MESOPOR MAT, V86, P124, DOI 10.1016/j.micromeso.2005.07.021; Dai Y, 2016, ACS APPL MATER INTER, V8, P6992, DOI 10.1021/acsami.5b11561; de Oliveira MAC, 2017, J POWER SOURCES, V356, P381, DOI 10.1016/j.jpowsour.2017.02.009; HUMMERS WS, 1958, J AM CHEM SOC, V80, P1339, DOI 10.1021/ja01539a017; Jin H, 2016, ELECTROCHIM ACTA, V222, P438, DOI 10.1016/j.electacta.2016.10.196; Kodali M, 2017, ELECTROCHIM ACTA, V231, P115, DOI 10.1016/j.electacta.2017.02.033; Li BT, 2017, INT J HYDROGEN ENERG, V42, P5261, DOI 10.1016/j.ijhydene.2017.01.087; Li M, 2017, CHEM ENG J, V328, P106, DOI 10.1016/j.cej.2017.07.031; Li XG, 2010, J POWER SOURCES, V195, P6373, DOI 10.1016/j.jpowsour.2010.04.019; Lin T, 2018, NANO ENERGY, V50, P639, DOI 10.1016/j.nanoen.2018.05.072; Liu H, 2004, ENVIRON SCI TECHNOL, V38, P2281, DOI 10.1021/es034923g; Liu SS, 2014, J POWER SOURCES, V269, P225, DOI 10.1016/j.jpowsour.2014.06.148; Logan BE, 2006, ENVIRON SCI TECHNOL, V40, P5181, DOI 10.1021/es0605016; Maldonado-Hodar FJ, 2000, LANGMUIR, V16, P4367, DOI 10.1021/la991080r; Marsili E, 2008, P NATL ACAD SCI USA, V105, P3968, DOI 10.1073/pnas.0710525105; Mashkour M, 2017, PROG NAT SCI-MATER, V27, P647, DOI 10.1016/j.pnsc.2017.11.003; PEKALA RW, 1989, J MATER SCI, V24, P3221, DOI 10.1007/BF01139044; Phiri J, 2018, COMPOS PART B-ENG, V147, P104, DOI 10.1016/j.compositesb.2018.04.018; Potter MC, 1911, P R SOC LOND B-CONTA, V84, P260, DOI 10.1098/rspb.1911.0073; Ramaswamy N, 2013, J AM CHEM SOC, V135, P15443, DOI 10.1021/ja405149m; Rismani-Yazdi H, 2008, J POWER SOURCES, V180, P683, DOI 10.1016/j.jpowsour.2008.02.074; Rozendal RA, 2006, INT J HYDROGEN ENERG, V31, P1632, DOI 10.1016/j.ijhydene.2005.12.006; Sarapuu A, 2017, ELECTROCHIM ACTA, V230, P81, DOI 10.1016/j.electacta.2017.01.157; Sarkar IJR, 2018, J APPL ELECTROCHEM, V48, P849, DOI 10.1007/s10800-018-1207-1; Shi XX, 2017, ENERGY TECHNOL-GER, V5, P1712, DOI 10.1002/ente.201700089; Tang XH, 2017, ELECTROCHIM ACTA, V247, P193, DOI 10.1016/j.electacta.2017.06.120; Tardy GM, 2017, BIOTECHNOL LETT, V39, P993, DOI 10.1007/s10529-017-2338-x; Trogadas P, 2014, CARBON, V75, P5, DOI 10.1016/j.carbon.2014.04.005; Valipour A, 2016, J POWER SOURCES, V327, P548, DOI 10.1016/j.jpowsour.2016.07.099; Wang DL, 2018, RSC ADV, V8, P1203, DOI 10.1039/c7ra11613f; Wu G, 2016, NANO ENERGY, V29, P83, DOI 10.1016/j.nanoen.2015.12.032; Wu G, 2011, SCIENCE, V332, P443, DOI 10.1126/science.1200832; Wu J, 2014, ELECTROCHIM ACTA, V127, P53, DOI 10.1016/j.electacta.2014.02.016; Yang Y, 2016, ADV SCI, V3, DOI 10.1002/advs.201600097; Yuan HY, 2016, MATER HORIZ, V3, P382, DOI 10.1039/c6mh00093b</t>
  </si>
  <si>
    <t>ELSEVIER SCIENCE INC</t>
  </si>
  <si>
    <t>STE 800, 230 PARK AVE, NEW YORK, NY 10169 USA</t>
  </si>
  <si>
    <t>0141-0229</t>
  </si>
  <si>
    <t>1879-0909</t>
  </si>
  <si>
    <t>ENZYME MICROB TECH</t>
  </si>
  <si>
    <t>Enzyme Microb. Technol.</t>
  </si>
  <si>
    <t>10.1016/j.enzmictec.2019.01.007</t>
  </si>
  <si>
    <t>Biotechnology &amp; Applied Microbiology</t>
  </si>
  <si>
    <t>HP1ET</t>
  </si>
  <si>
    <t>WOS:000461408900001</t>
  </si>
  <si>
    <t>Salar-Garcia, MJ; de Ramon-Fernandez, A; Ortiz-Martinez, VM; Ruiz-Fernandez, D; Ieropoulos, I</t>
  </si>
  <si>
    <t>Salar-Garcia, M. J.; de Ramon-Fernandez, A.; Ortiz-Martinez, V. M.; Ruiz-Fernandez, D.; Ieropoulos, I.</t>
  </si>
  <si>
    <t>Towards the optimisation of ceramic-based microbial fuel cells: A three-factor three-level response surface analysis design</t>
  </si>
  <si>
    <t>BIOCHEMICAL ENGINEERING JOURNAL</t>
  </si>
  <si>
    <t>Microbial fuel cells; Modelling; Response Surface Methodology; Ceramic membranes; Bioenergy</t>
  </si>
  <si>
    <t>ENERGY; BIOFILM; ANODE</t>
  </si>
  <si>
    <t>Microbial fuel cells (MFCs) are an environment-friendly technology, which addresses two of the most important environmental issues worldwide: fossil fuel depletion and water scarcity. Modelling is a useful tool that allows us to understand the behaviour of MFCs and predict their performance, yet the number of MFC models that could accurately inform a scale-up process, is low. In this work, a three-factor three-level Box Behnken design is used to evaluate the influence of different operating parameters on the performance of air-breathing ceramic-based MFCs fed with human urine. The statistical analysis of the 45 tests run shows that both anode area and external resistance have more influence on the power output than membrane thickness, in the range studied. The theoretical optimal conditions were found at a membrane thickness of 1.55 mm, an external resistance of 895.59 Omega and an anode area of 165.72 cm(2), corresponding to a maximum absolute power generation of 467.63 mu W. The accuracy of the second order model obtained is 88.6%. Thus, the three-factor three-level Box Behnken-based model designed is an effective tool which provides key information for the optimisation of the energy harvesting from MFC technology and saves time in terms of experimental work.</t>
  </si>
  <si>
    <t>[Salar-Garcia, M. J.; Ieropoulos, I.] UWE, Bristol BioEnergy Ctr, Bristol Robot Lab, Block T,Coldharbour Lane, Bristol BS16 1QY, Avon, England; [de Ramon-Fernandez, A.; Ruiz-Fernandez, D.] Univ Alicante, Dept Comp Technol, Ctra San Vicente del Raspeig S-N, Alicante 03690, Spain; [Ortiz-Martinez, V. M.] Univ Murcia, Dept Chem Engn, Campus Espinardo S-N, E-30100 Murcia, Spain</t>
  </si>
  <si>
    <t>Salar-Garcia, MJ; Ieropoulos, I (reprint author), UWE, Bristol BioEnergy Ctr, Bristol Robot Lab, Block T,Coldharbour Lane, Bristol BS16 1QY, Avon, England.</t>
  </si>
  <si>
    <t>maria.salargarcia@uwe.ac.uk; ioannis.ieropoulos@brl.ac.uk</t>
  </si>
  <si>
    <t>Fundacion Seneca [20372/PD/17]; Ministry of Economy and Competitiveness [BES-2015-073611]; Bill &amp; Melinda Gates Foundation [OPP1149065]; European Commission H2020 Programme [686585]</t>
  </si>
  <si>
    <t>M.J. Salar-Garcia is supported by Fundacion Seneca (Ref. 20372/PD/17). A. De Ramon-Fernandez thanks the Ministry of Economy and Competitiveness the financial support for his thesis (Ref. BES-2015-073611). Parts of this work have been funded under the Bill &amp; Melinda Gates Foundation, grant no. OPP1149065 and the European Commission H2020 Programme, grant no. 686585. The Authors would like to acknowledge Dr Carlo Santoro for his invaluable help in putting this manuscript together.</t>
  </si>
  <si>
    <t>1369-703X</t>
  </si>
  <si>
    <t>1873-295X</t>
  </si>
  <si>
    <t>BIOCHEM ENG J</t>
  </si>
  <si>
    <t>Biochem. Eng. J.</t>
  </si>
  <si>
    <t>APR 15</t>
  </si>
  <si>
    <t>10.1016/j.bej.2019.01.015</t>
  </si>
  <si>
    <t>Biotechnology &amp; Applied Microbiology; Engineering, Chemical</t>
  </si>
  <si>
    <t>Biotechnology &amp; Applied Microbiology; Engineering</t>
  </si>
  <si>
    <t>HQ4ZK</t>
  </si>
  <si>
    <t>WOS:000462419600014</t>
  </si>
  <si>
    <t>Green Published, Other Gold</t>
  </si>
  <si>
    <t>Quejigo, JR; Tejedor-Sanz, S; Esteve-Nunez, A; Harnisch, F</t>
  </si>
  <si>
    <t>Quejigo, Jose Rodrigo; Tejedor-Sanz, Sara; Esteve-Nunez, Abraham; Harnisch, Falk</t>
  </si>
  <si>
    <t>Bed electrodes in microbial electrochemistry: setup, operation and characterization</t>
  </si>
  <si>
    <t>CHEMTEXTS</t>
  </si>
  <si>
    <t>Bed electrode; Microbial electrochemistry; Microbial electrochemical technologies; Fluidized bed electrode; Extracellular electron transfer</t>
  </si>
  <si>
    <t>WASTE-WATER TREATMENT; FUEL-CELLS; POWER-GENERATION; CARBON; ANODE; REDUCTION; DESIGN; PERFORMANCE; FLOW; BIOFILMS</t>
  </si>
  <si>
    <t>Microbial electrochemical technologies have become a vital field of interest in the last two decades. Their reactors are of interest for a large community of scientists working in environmental engineering and technology, biochemistry, electrochemistry, physics, mathematical modeling, microbiology and other disciplines. Due to the fascinating fundamentals and the high promises for application at the horizon, the field is increasingly reflected in the curricula of students of the aforementioned disciplines. The main motivation for this article is to give scientists and students an overview on one specific sub-topic: bed electrodes and bed electrode reactors. After a brief introduction, these granulated electrodes are analyzed from an engineering, electrochemical and microbiological point of view. Thereby we guide the potential future operator for deciding which biotechnological processes and applications under which operational conditions (i.e. fixed-bed electrodes versus fluidized bed electrodes) may benefit by using bed electrodes. Special focus is given to the electrochemical and microbial characterization of granules. Thus we discuss a recent tool that opens the possibility to survey the electrochemical behavior of microbial biofilms on bed electrodesthe e-Clamp. Finally, two case studies of bed electrode reactors are briefly discussed.</t>
  </si>
  <si>
    <t>[Quejigo, Jose Rodrigo; Harnisch, Falk] Helmholtz Ctr Environm Res GmbH UFZ, Dept Environm Microbiol, Permoserstr 15, D-04318 Leipzig, Germany; [Tejedor-Sanz, Sara] Lawrence Berkeley Natl Lab, Mol Foundry, 1 Cyclotron Rd,MS 67-5113, Berkeley, CA 94720 USA; [Esteve-Nunez, Abraham] Univ Alcala De Henares, Madrid, Spain; [Esteve-Nunez, Abraham] IMDEA WATER Parque Tecnol Alcala, Madrid, Spain</t>
  </si>
  <si>
    <t>Harnisch, F (reprint author), Helmholtz Ctr Environm Res GmbH UFZ, Dept Environm Microbiol, Permoserstr 15, D-04318 Leipzig, Germany.</t>
  </si>
  <si>
    <t>falk.harnisch@ufz.de</t>
  </si>
  <si>
    <t>Harnisch, Falk/J-5888-2012</t>
  </si>
  <si>
    <t>Harnisch, Falk/0000-0002-0014-4640</t>
  </si>
  <si>
    <t>BMBF (Research Award "Next generation biotechnological ProcessesBiotechnology 2020+"); Helmholtz-Association (Young Investigators Group); Helmholtz-Association within the Research Programme Renewable Energies</t>
  </si>
  <si>
    <t>FH acknowledges support by the BMBF (Research Award "Next generation biotechnological ProcessesBiotechnology 2020+") and the Helmholtz-Association (Young Investigators Group). This work was supported by the Helmholtz-Association within the Research Programme Renewable Energies.</t>
  </si>
  <si>
    <t>2199-3793</t>
  </si>
  <si>
    <t>ChemTexts</t>
  </si>
  <si>
    <t>MAR</t>
  </si>
  <si>
    <t>10.1007/s40828-019-0078-3</t>
  </si>
  <si>
    <t>Chemistry, Multidisciplinary</t>
  </si>
  <si>
    <t>HI6CP</t>
  </si>
  <si>
    <t>WOS:000456541100001</t>
  </si>
  <si>
    <t>Slate, AJ; Whitehead, KA; Brownson, DAC; Banks, CE</t>
  </si>
  <si>
    <t>Slate, Anthony J.; Whitehead, Kathryn A.; Brownson, Dale A. C.; Banks, Craig E.</t>
  </si>
  <si>
    <t>Microbial fuel cells: An overview of current technology</t>
  </si>
  <si>
    <t>RENEWABLE &amp; SUSTAINABLE ENERGY REVIEWS</t>
  </si>
  <si>
    <t>Microbial fuel cells; Electromicrobiology; Microbiology; Electrochemistry; Graphene</t>
  </si>
  <si>
    <t>WASTE-WATER TREATMENT; EXTRACELLULAR ELECTRON-TRANSFER; HIGH-POWER DENSITY; CONTINUOUS ELECTRICITY-GENERATION; ALTERNATIVE CATHODE CATALYST; OXYGEN REDUCTION REACTION; METAL-REDUCING BACTERIUM; PROTON-EXCHANGE MEMBRANE; NITROGEN-DOPED GRAPHENE; STATIC MAGNETIC-FIELD</t>
  </si>
  <si>
    <t>Research into alternative renewable energy generation is a priority, due to the ever-increasing concern of climate change. Microbial fuel cells (MFCs) are one potential avenue to be explored, as a partial solution towards combating the over-reliance on fossil fuel based electricity. Limitations have slowed the advancement of MFC development, including low power generation, expensive electrode materials and the inability to scale up MFCs to industrially relevant capacities. However, utilisation of new advanced electrode-materials (i.e. 2D nanomaterials), has promise to advance the field of electromicrobiology. New electrode materials coupled with a more thorough understanding of the mechanisms in which electrogenic bacteria partake in electron transfer could dramatically increase power outputs, potentially reaching the upper extremities of theoretical limits. Continued research into both the electrochemistry and microbiology is of paramount importance in order to achieve industrial-scale development of MFCs. This review gives an overview of the current field and knowledge in regards to MFCs and discusses the known mechanisms underpinning MFC technology, which allows bacteria to facilitate in electron transfer processes. This review focusses specifically on enhancing the performance of MFCs, with the key intrinsic factor currently limiting power output from MFCs being the rate of electron transfer to/from the anode; the use of advanced carbon-based materials as electrode surfaces is discussed.</t>
  </si>
  <si>
    <t>[Slate, Anthony J.; Whitehead, Kathryn A.; Brownson, Dale A. C.; Banks, Craig E.] Manchester Metropolitan Univ, Fac Sci &amp; Engn, Chester St, Manchester M1 5GD, Lancs, England; [Slate, Anthony J.; Whitehead, Kathryn A.] Manchester Metropolitan Univ, Microbiol, Interfaces Grp, Chester St, Manchester M1 5GD, Lancs, England; [Slate, Anthony J.; Brownson, Dale A. C.; Banks, Craig E.] Manchester Metropolitan Univ, Manchester Fuel Cell Innovat Ctr, Chester St, Manchester M1 5GD, Lancs, England</t>
  </si>
  <si>
    <t>Whitehead, KA; Banks, CE (reprint author), Manchester Metropolitan Univ, Fac Sci &amp; Engn, Chester St, Manchester M1 5GD, Lancs, England.</t>
  </si>
  <si>
    <t>k.a.whitehead@mmu.ac.uk; c.banks@mmu.ac.uk</t>
  </si>
  <si>
    <t>Slate, Anthony/P-7373-2019; Brownson, Dale/B-1949-2013</t>
  </si>
  <si>
    <t>Slate, Anthony/0000-0002-7062-6901; Whitehead, Kathryn A./0000-0001-6001-6686; Brownson, Dale/0000-0002-4967-8790</t>
  </si>
  <si>
    <t>Engineering and Physical Sciences Research Council [EP/N001877/1]; British Council [172726574]; European Regional Development Fund; Ramsay Memorial Fellowships Trust</t>
  </si>
  <si>
    <t>This work was supported by the Engineering and Physical Sciences Research Council (Reference: EP/N001877/1); and the British Council Institutional Grant Link (No. 172726574). The Manchester Fuel Cell Innovation Centre is funded by the European Regional Development Fund. D. A. C. Brownson acknowledges funding from the Ramsay Memorial Fellowships Trust. Copyright permission was obtained for the images used throughout this review prior to publication. The authors declare no competing financial interests. The authors would like to thank Dr. Jonathan Butler for his assistance with the preparation and proof reading of this manuscript.</t>
  </si>
  <si>
    <t>1364-0321</t>
  </si>
  <si>
    <t>RENEW SUST ENERG REV</t>
  </si>
  <si>
    <t>Renew. Sust. Energ. Rev.</t>
  </si>
  <si>
    <t>10.1016/j.rser.2018.09.044</t>
  </si>
  <si>
    <t>Green &amp; Sustainable Science &amp; Technology; Energy &amp; Fuels</t>
  </si>
  <si>
    <t>Science &amp; Technology - Other Topics; Energy &amp; Fuels</t>
  </si>
  <si>
    <t>HF7OM</t>
  </si>
  <si>
    <t>WOS:000454429100005</t>
  </si>
  <si>
    <t>Cao, YJ; Mu, H; Liu, W; Zhang, RB; Guo, J; Xian, M; Liu, HZ</t>
  </si>
  <si>
    <t>Cao, Yujin; Mu, Hui; Liu, Wei; Zhang, Rubing; Guo, Jing; Xian, Mo; Liu, Huizhou</t>
  </si>
  <si>
    <t>Electricigens in the anode of microbial fuel cells: pure cultures versus mixed communities</t>
  </si>
  <si>
    <t>MICROBIAL CELL FACTORIES</t>
  </si>
  <si>
    <t>Microbial fuel cell; Electricigens; Pure cultures; Mixed communities</t>
  </si>
  <si>
    <t>EXTRACELLULAR ELECTRON-TRANSFER; SHEWANELLA-ONEIDENSIS MR-1; GEOBACTER-SULFURREDUCENS; WASTE-WATER; PSEUDOMONAS-AERUGINOSA; ESCHERICHIA-COLI; BIOELECTRICITY GENERATION; SACCHAROMYCES-CEREVISIAE; MUTUALISTIC INTERACTION; POWER-GENERATION</t>
  </si>
  <si>
    <t>Microbial fuel cell (MFC) is an environmentally friendly technology for electricity harvesting from a variety of substrates. Microorganisms used as catalysts in the anodic chamber, which are termed as electricigens, play a major role in the operation of MFCs. This review provides an introduction to the currently identified electricigens on their taxonomical groups and electricity producing abilities. The mechanism of electron transfer from electricigens to electrode is highlighted. The performances of pure culture and mixed communities are compared particularly. It has been proved that the electricity generation capacity and the ability to adapt to the complex environment of MFC systems constructed by pure microbial cultures are less than the systems constructed by miscellaneous consortia. However, pure cultures are useful to clarify the electron transfer mechanism at the microbiological level and further reduce the complexity of mixed communities. Future research trends of electricigens in MFCs should be focused on screening, domestication, modification and optimization of multi-strains to improve their electrochemical activities. Although the MFC techniques have been greatly advanced during the past few years, the present state of this technology still requires to be combined with other processes for cost reduction.</t>
  </si>
  <si>
    <t>[Cao, Yujin; Liu, Wei; Zhang, Rubing; Guo, Jing; Xian, Mo; Liu, Huizhou] Chinese Acad Sci, Qingdao Inst Bioenergy &amp; Bioproc Technol, CAS Key Lab Biobased Mat, Qingdao 266101, Peoples R China; [Mu, Hui] Qilu Univ Technol, Energy Res Inst, Shandong Key Lab Biomass Gasificat Technol, Shandong Acad Sci, Jinan, Shandong, Peoples R China</t>
  </si>
  <si>
    <t>Cao, YJ; Xian, M; Liu, HZ (reprint author), Chinese Acad Sci, Qingdao Inst Bioenergy &amp; Bioproc Technol, CAS Key Lab Biobased Mat, Qingdao 266101, Peoples R China.</t>
  </si>
  <si>
    <t>caoyj@qibebt.ac.cn; xianmo@qibebt.ac.cn; liuhuizhou@qibebt.ac.cn</t>
  </si>
  <si>
    <t>Cao, Yujin/0000-0001-5561-2731</t>
  </si>
  <si>
    <t>National Natural Science Foundation of China [31200030]; Taishan Scholars Climbing Program of Shandong [tspd20150210]</t>
  </si>
  <si>
    <t>The writing of the manuscript was sponsored by National Natural Science Foundation of China (Grant Number 31200030) and Taishan Scholars Climbing Program of Shandong (Grant Number tspd20150210).</t>
  </si>
  <si>
    <t>Abrevaya XC, 2011, EXTREMOPHILES, V15, P633, DOI 10.1007/s00792-011-0394-z; Ahn Y, 2013, APPL MICROBIOL BIOT, V97, P409, DOI 10.1007/s00253-012-4455-8; Alfonta L, 2010, ELECTROANAL, V22, P822, DOI 10.1002/elan.200980001; ALLEN RM, 1993, APPL BIOCHEM BIOTECH, V39, P27, DOI 10.1007/BF02918975; Amano N, 2018, INT J SYST EVOL MICR, V68, P1118, DOI 10.1099/ijsem.0.002635; Beecroft NJ, 2012, APPL MICROBIOL BIOT, V93, P423, DOI 10.1007/s00253-011-3590-y; BERK RS, 1964, APPL MICROBIOL, V12, P10; Bilal M, 2018, APPL MICROBIOL BIOT, V102, P7759, DOI 10.1007/s00253-018-9222-z; Bond DR, 2005, APPL ENVIRON MICROB, V71, P2186, DOI 10.1128/AEM.71.4.2186-2189.2005; Bond DR, 2003, APPL ENVIRON MICROB, V69, P1548, DOI 10.1128/AEM.69.3.1548-1555.2003; Borole AP, 2008, BIOTECHNOL LETT, V30, P1367, DOI 10.1007/s10529-008-9700-y; Bourdakos N, 2014, BIOTECHNOL BIOENG, V111, P709, DOI 10.1002/bit.25137; CACCAVO F, 1994, APPL ENVIRON MICROB, V60, P3752; Cao YJ, 2019, SCI REP-UK, V9, DOI 10.1038/s41598-018-36495-w; Cao YJ, 2018, APPL MICROBIOL BIOT, V102, P1535, DOI 10.1007/s00253-017-8695-5; Cao YJ, 2017, APPL MICROBIOL BIOT, V101, P521, DOI 10.1007/s00253-016-8057-8; Cetinkaya AY, 2017, APPL BIOCHEM BIOTECH, V182, P468, DOI 10.1007/s12010-016-2338-7; Chaudhuri SK, 2003, NAT BIOTECHNOL, V21, P1229, DOI 10.1038/nbt867; Chen GW, 2018, APPL MICROBIOL BIOT, V102, P8093, DOI 10.1007/s00253-018-9212-1; Cho YK, 2008, J APPL MICROBIOL, V104, P640, DOI 10.1111/j.1365-2672.2007.03580.x; Chong HQ, 2017, MICROB CELL FACT, V16, DOI 10.1186/s12934-017-0753-2; Ciniciato GPMK, 2016, SCI REP-UK, V6, DOI 10.1038/srep31193; Dantas PV, 2013, J ELECTROCHEM SOC, V160, pG142, DOI 10.1149/2.035310jes; Debabov VG, 2008, MICROBIOLOGY+, V77, P123, DOI 10.1134/S002626170802001X; Dentel SK, 2004, WATER SCI TECHNOL, V50, P161; Evelyn, 2014, REV ENVIRON SCI BIO, V13, P35, DOI 10.1007/s11157-013-9322-2; Fedorovich V, 2009, APPL ENVIRON MICROB, V75, P7326, DOI 10.1128/AEM.01345-09; Fishilevich S, 2009, J AM CHEM SOC, V131, P12052, DOI 10.1021/ja9042017; Fu CC, 2010, BIOCHEM ENG J, V52, P175, DOI 10.1016/j.bej.2010.08.004; Gomez Marcus V., 2014, J EMERG INVESTIGATOR, P1; Gorby YA, 2006, P NATL ACAD SCI USA, V103, P11358, DOI 10.1073/pnas.0604517103; Harewood AJT, 2017, INT J ENVIRON SCI TE, V14, P1535, DOI 10.1007/s13762-017-1258-6; Hasan K, 2015, ELECTROANAL, V27, P118, DOI 10.1002/elan.201400456; Haslett ND, 2011, BIOSENS BIOELECTRON, V26, P3742, DOI 10.1016/j.bios.2011.02.011; He L, 2017, RENEW SUST ENERG REV, V71, P388, DOI 10.1016/j.rser.2016.12.069; Holmes DE, 2004, APPL ENVIRON MICROB, V70, P6023, DOI 10.1128/AEM.70.10.6023-6030.2004; Hubenova Y, 2010, BIOELECTROCHEMISTRY, V78, P57, DOI 10.1016/j.bioelechem.2009.07.005; Islam MA, 2018, J ENVIRON MANAGE, V225, P242, DOI 10.1016/j.jenvman.2018.08.002; Islam MA, 2018, ACS SUSTAIN CHEM ENG, V6, P4130, DOI 10.1021/acssuschemeng.7b04556; Islam MA, 2018, IND ENG CHEM RES, V57, P813, DOI 10.1021/acs.iecr.7b01855; Kim BH, 2007, APPL MICROBIOL BIOT, V76, P485, DOI 10.1007/s00253-007-1027-4; Kim C, 2016, J IND MICROBIOL BIOT, V43, P1397, DOI 10.1007/s10295-016-1807-x; Kim HJ, 1999, J MICROBIOL BIOTECHN, V9, P365; Kim JR, 2007, BIORESOURCE TECHNOL, V98, P2568, DOI 10.1016/j.biortech.2006.09.036; Kondaveeti S, 2014, FRONT ENV SCI ENG, V8, P784, DOI 10.1007/s11783-013-0590-4; Kouzuma A, 2014, BMC MICROBIOL, V14, DOI 10.1186/1471-2180-14-190; Kouzuma A, 2013, PLOS ONE, V8, DOI 10.1371/journal.pone.0077443; Kouzuma A, 2010, APPL ENVIRON MICROB, V76, P4151, DOI 10.1128/AEM.00117-10; Kumar S, 2016, MOL BIOL EVOL, V33, P1870, DOI 10.1093/molbev/msw054; Lan JCW, 2013, BIOCHEM ENG J, V78, P39, DOI 10.1016/j.bej.2013.02.007; Lapinsonniere L, 2013, ELECTROANAL, V25, P601, DOI 10.1002/elan.201200351; Lin T, 2017, AICHE J, V63, P1830, DOI 10.1002/aic.15611; Liu H, 2004, ENVIRON SCI TECHNOL, V38, P2281, DOI 10.1021/es034923g; Liu H, 2005, ENVIRON SCI TECHNOL, V39, P4317, DOI 10.1021/es050244p; Liu J, 2012, ACS CATAL, V2, P1749, DOI 10.1021/cs3003808; Liu J, 2015, BIOTECHNOL LETT, V37, P95, DOI 10.1007/s10529-014-1649-4; Liu T, 2015, BIOTECHNOL BIOENG, V112, P2051, DOI 10.1002/bit.25624; Liu X, 2019, APPL MICROBIOL BIOT, V103, P1535, DOI 10.1007/s00253-018-9484-5; Liu ZD, 2007, BIOCHEM ENG J, V36, P209, DOI 10.1016/j.bej.2007.02.021; Logan BE, 2008, INTRO MICROBIAL FUEL, P1; Logan BE, 2009, NAT REV MICROBIOL, V7, P375, DOI 10.1038/nrmicro2113; Ma M. R., 2012, RENEW ENERG RESOUR, P42; Malvankar NS, 2014, CURR OPIN BIOTECH, V27, P88, DOI 10.1016/j.copbio.2013.12.003; Min BK, 2005, WATER RES, V39, P1675, DOI 10.1016/j.watres.2005.02.002; Mohamed SN, 2018, ENVIRON PROG SUSTAIN, V37, P663, DOI 10.1002/ep.12734; Morishima K, 2007, J MICROMECH MICROENG, V17, pS274, DOI 10.1088/0960-1317/17/9/S10; Nevin KP, 2008, ENVIRON MICROBIOL, V10, P2505, DOI 10.1111/j.1462-2920.2008.01675.x; Ng FL, 2017, SCI REP-UK, V7, DOI 10.1038/s41598-017-16530-y; Ng FL, 2014, PLOS ONE, V9, DOI 10.1371/journal.pone.0097643; Niessen J, 2004, ELECTROCHEM COMMUN, V6, P955, DOI 10.1016/j.elecom.2004.07.010; Park DH, 1999, APPL ENVIRON MICROB, V65, P2912; Park HS, 2001, ANAEROBE, V7, P297, DOI 10.1006/anae.2001.0399; Peng HS, 2018, MICROB CELL FACT, V17, DOI 10.1186/s12934-018-0962-3; Potter MC, 1911, P R SOC LOND B-CONTA, V84, P260, DOI 10.1098/rspb.1911.0073; Prasad D, 2007, BIOSENS BIOELECTRON, V22, P2604, DOI 10.1016/j.bios.2006.10.028; Qiao Y, 2014, J POWER SOURCES, V266, P226, DOI 10.1016/j.jpowsour.2014.05.015; Qu YP, 2012, APPL ENVIRON MICROB, V78, P3484, DOI 10.1128/AEM.00073-12; Raghavulu SV, 2011, BIORESOURCE TECHNOL, V102, P2751, DOI 10.1016/j.biortech.2010.11.048; Rahimnejad M, 2011, INT J HYDROGEN ENERG, V36, P13335, DOI 10.1016/j.ijhydene.2011.07.059; Rahimnejad M, 2012, J MICROBIOL, V50, P575, DOI 10.1007/s12275-012-2135-0; Rahman A, 2018, WATER SCI TECHNOL, V77, P387, DOI 10.2166/wst.2017.549; Reguera G, 2005, NATURE, V435, P1098, DOI 10.1038/nature03661; Reguera G, 2006, APPL ENVIRON MICROB, V72, P7345, DOI 10.1128/AEM.01444-06; Ren ZY, 2007, ENVIRON SCI TECHNOL, V41, P4781, DOI 10.1021/es070577h; Ringeisen BR, 2006, ENVIRON SCI TECHNOL, V40, P2629, DOI 10.1021/es052254w; Rosenbaum MA, 2014, APPL MICROBIOL BIOT, V98, P509, DOI 10.1007/s00253-013-5396-6; Santoro C, 2018, SCI REP-UK, V8, DOI 10.1038/s41598-018-21404-y; Sayed ET, 2015, IND ENG CHEM RES, V54, P3116, DOI 10.1021/ie5042325; Schmitz S, 2018, BIOTECHNOL BIOENG, V115, P2183, DOI 10.1002/bit.26732; Schneider G, 2016, APPL MICROBIOL BIOT, V100, P7001, DOI 10.1007/s00253-016-7707-1; Sekar N, 2014, PHYS CHEM CHEM PHYS, V16, P7862, DOI 10.1039/c4cp00494a; Shreeram DD, 2018, J IND MICROBIOL BIOT, V45, P103, DOI 10.1007/s10295-017-1995-z; Shreeram DD, 2016, J IND MICROBIOL BIOT, V43, P103, DOI 10.1007/s10295-015-1716-4; Thygesen A, 2009, BIORESOURCE TECHNOL, V100, P1186, DOI 10.1016/j.biortech.2008.07.067; Tkach O, 2017, J ENVIRON SCI-CHINA, V52, P284, DOI 10.1016/j.jes.2016.11.006; Vajda B, 2010, J BIOTECHNOL, V150, pS159, DOI 10.1016/j.jbiotec.2010.08.412; Varanasi JL, 2017, BIOTECHNOL LETT, V39, P721, DOI 10.1007/s10529-017-2289-2; Wang VB, 2015, SCI REP-UK, V5, DOI 10.1038/srep11222; Wang VB, 2013, PLOS ONE, V8, DOI 10.1371/journal.pone.0063129; Wong MT, 2016, ENZYME MICROB TECH, V86, P45, DOI 10.1016/j.enzmictec.2016.01.009; Wrighton KC, 2008, ISME J, V2, P1146, DOI 10.1038/ismej.2008.48; Xiang KJ, 2009, ELECTROCHEM COMMUN, V11, P1593, DOI 10.1016/j.elecom.2009.06.004; Xing DF, 2008, ENVIRON SCI TECHNOL, V42, P4146, DOI 10.1021/es800312v; Xu C, 2015, ENVIRON SCI POLLUT R, V22, P15621, DOI 10.1007/s11356-015-4744-8; Yadav AK, 2013, ENERG SOURCE PART A, V35, P1828, DOI 10.1080/15567036.2010.521801; Yi HN, 2009, BIOSENS BIOELECTRON, V24, P3498, DOI 10.1016/j.bios.2009.05.004; Yong YC, 2012, ELECTROCHEM COMMUN, V19, P13, DOI 10.1016/j.elecom.2012.03.002; Zhang ER, 2014, CAN J MICROBIOL, V60, P753, DOI 10.1139/cjm-2014-0389; Zhao F, 2009, CHEM SOC REV, V38, P1926, DOI 10.1039/b819866g; Zuo Y, 2008, APPL ENVIRON MICROB, V74, P3130, DOI 10.1128/AEM.02732-07</t>
  </si>
  <si>
    <t>BMC</t>
  </si>
  <si>
    <t>CAMPUS, 4 CRINAN ST, LONDON N1 9XW, ENGLAND</t>
  </si>
  <si>
    <t>1475-2859</t>
  </si>
  <si>
    <t>MICROB CELL FACT</t>
  </si>
  <si>
    <t>Microb. Cell. Fact.</t>
  </si>
  <si>
    <t>10.1186/s12934-019-1087-z</t>
  </si>
  <si>
    <t>HM4AA</t>
  </si>
  <si>
    <t>WOS:000459414700002</t>
  </si>
  <si>
    <t>DOAJ Gold, Green Published</t>
  </si>
  <si>
    <t>Theodosiou, P; Greenman, J; Ieropoulos, I</t>
  </si>
  <si>
    <t>Theodosiou, Pavlina; Greenman, John; Ieropoulos, Ioannis</t>
  </si>
  <si>
    <t>Towards monolithically printed Mfcs: Development of a 3d-printable membrane electrode assembly (mea)</t>
  </si>
  <si>
    <t>Article; Proceedings Paper</t>
  </si>
  <si>
    <t>7th European Fuel Cell Technology and Applications (EFC) Piero Lunghi Conference and Exhibition</t>
  </si>
  <si>
    <t>DEC 12-15, 2017</t>
  </si>
  <si>
    <t>Naples, ITALY</t>
  </si>
  <si>
    <t>ATENA, Italian Natl Agcy New Technologies, Energy &amp; Sustainable Econ Dev, Univ Perugia, Univ Parthenope Naples</t>
  </si>
  <si>
    <t>MFC; EvoBot; Membrane electrode assembly; MEA; 3D-printing</t>
  </si>
  <si>
    <t>MICROBIAL FUEL-CELLS; PROTON-EXCHANGE MEMBRANE; ELECTRICITY-GENERATION; AIR-CATHODE; PERFORMANCE; POWER; ANODE; CONFIGURATION; RESISTANCE; BAMBOO</t>
  </si>
  <si>
    <t>Additive manufacturing (3D-printing) and microbial fuel cells (MFCs) are two rapidly growing technologies which have been previously combined to advance the development of the latter. In the same line of work, this paper reports on the fabrication of novel membrane electrode assemblies (MEAs) using materials that can be 3D printed or extruded from the EvoBot platform. Materials such as air dry terracotta, air dry Fimo (TM) and standard terracotta were tested against conventional cation exchange membrane (CEM) material. The MEA was fabricated by painting the materials with custom made graphite coating. The results showed that the MFCs with the printable materials outperformed those using conventional CEM. Economic analysis showed that the utilization of ceramics-based separator can reduce significantly the overall costs. These findings suggest that mono-lithically printed MFCs may be feasible, as printable MEAs can improve MFCs performance, and help realise mass manufacturing at lower cost. Crown Copyright (C) 2019 Published by Elsevier Ltd on behalf of Hydrogen Energy Publications LLC. All rights reserved.</t>
  </si>
  <si>
    <t>[Theodosiou, Pavlina; Ieropoulos, Ioannis] Univ West England, Bristol Robot Lab, Bristol BioEnergy Ctr, Bristol BS16 1QY, Avon, England; [Greenman, John] Univ West England, Biol Biomed &amp; Analyt Sci, Bristol BS16 1QY, Avon, England</t>
  </si>
  <si>
    <t>Ieropoulos, I (reprint author), Univ West England, Bristol Robot Lab, Bristol BioEnergy Ctr, Bristol BS16 1QY, Avon, England.</t>
  </si>
  <si>
    <t>ioannis.ieropoulos@brl.ac.uk</t>
  </si>
  <si>
    <t>Ieropoulos, Ioannis/0000-0002-9641-5504; Greenman, John/0000-0003-1732-7037</t>
  </si>
  <si>
    <t>European Commission through FP7-ICT [611640]</t>
  </si>
  <si>
    <t>The authors would like to thank the European Commission for the financial support of this work through the FP7-ICT, grant agreement 611640 (EVOBLISS). Also special thanks are given to Dr Amir Bolouri and Tamsila Tauqir for the hardness analysis of the samples as well as Dr Andres Faina and Mathias Schmidt for developing the Fimo (TM) extruder. The authors would also like to thank Associate Prof. Carlo Santoro for his input in the writing process of the paper and Dr Jonathan Winfield for providing his constructive feedback.</t>
  </si>
  <si>
    <t>10.1016/j.ijhydene.2018.12.163</t>
  </si>
  <si>
    <t>HM1TO</t>
  </si>
  <si>
    <t>WOS:000459236100009</t>
  </si>
  <si>
    <t>Linares, RV; Dominguez-Maldonado, J; Rodriguez-Leal, E; Patron, G; Castillo-Hernandez, A; Miranda, A; Romero, DD; Moreno-Cervera, R; Camara-chale, G; Borroto, CG; Alzate-Gaviria, L</t>
  </si>
  <si>
    <t>Valladares Linares, Rodrigo; Dominguez-Maldonado, Jorge; Rodriguez-Leal, Ernesto; Patron, Gabriel; Castillo-Hernandez, Alfonso; Miranda, Alfredo; Diaz Romero, Diana; Moreno-Cervera, Rodrigo; Camara-chale, Gerardo; Borroto, Carlos G.; Alzate-Gaviria, Liliana</t>
  </si>
  <si>
    <t>Scale up of Microbial Fuel Cell Stack System for Residential Wastewater Treatment in Continuous Mode Operation</t>
  </si>
  <si>
    <t>WATER</t>
  </si>
  <si>
    <t>microbial fuel cell scale up; decentralized wastewater treatment; residential wastewater treatment system; anaerobic oxidation</t>
  </si>
  <si>
    <t>LONG-TERM PERFORMANCE; ELECTRICITY-GENERATION; CAPACITIVE BIOANODE; ION-TRANSPORT; ENERGY; POWER; ELECTROLYSIS; COMMUNITY; MEMBRANE; NITROGEN</t>
  </si>
  <si>
    <t>The most important operational expense during wastewater treatment is electricity for pumping and aeration. Therefore, this work evaluated operational parameters and contaminant removal efficiency of a microbial fuel cell stack system (MFCSS) that uses no electricity. This system consists of (i) septic tank primary treatment, (ii) chamber for secondary treatment containing 18 MFCs, coupled to an energy-harvesting circuit (EHC) that stores the electrons produced by anaerobic respiration, and (iii) gravity-driven disinfection (sodium hypochlorite 5%). The MFCSS operated during 60 days (after stabilization period) and it was gravity-fed with real domestic wastewater from a house (5 inhabitants). The flow rate was 600 +/- 100 L.d(-1). The chemical oxygen demand, biological oxygen demand, total nitrogen and total phosphorous were measured in effluent, with values of 100 +/- 10; 12 +/- 2; 9.6 +/- 0.5 and 4 +/- 0.2 mg.L-1, and removal values of 86%, 87%, 84% and 64%, respectively. Likewise, an EHC (ultra-low energy consumption) was built with 6.3 V UCC (R) 4700 mu F capacitors that harvested and stored energy from MFCs in parallel. Energy management was programmed on a microcontroller Atmega 328PB((R)). The water quality of the treated effluent complied with the maximum levels set by the Mexican Official Standard NOM-001-SEMARNAT-1996-C. A cost analysis showed that MFCSS could be competitive as a sustainable and energy-efficient technology for real domestic wastewater treatment.</t>
  </si>
  <si>
    <t>[Valladares Linares, Rodrigo; Rodriguez-Leal, Ernesto; Patron, Gabriel; Castillo-Hernandez, Alfonso; Miranda, Alfredo; Diaz Romero, Diana] Rotoplas, Innovat Res &amp; Dev, Pedregal 24 Floor 19, Mexico City 11040, DF, Mexico; [Dominguez-Maldonado, Jorge; Moreno-Cervera, Rodrigo; Camara-chale, Gerardo; Borroto, Carlos G.; Alzate-Gaviria, Liliana] Yucatan Ctr Sci Res AC CICY, Renewable Energy Unit, Carretera Sierra Papacal Chuburna Puerto,Km 5, Sierra Papacal 97302, Merida, Mexico</t>
  </si>
  <si>
    <t>Alzate-Gaviria, L (reprint author), Yucatan Ctr Sci Res AC CICY, Renewable Energy Unit, Carretera Sierra Papacal Chuburna Puerto,Km 5, Sierra Papacal 97302, Merida, Mexico.</t>
  </si>
  <si>
    <t>rvalladares@rotoplas.com; joe2@cicy.mx; erodriguezl@rotoplas.com; gpatron@rotoplas.com; acastillo@rotoplas.com; amirandag@rotoplas.com; d.diazr@areakvo.com; Rodrigo.moreno@cicy.mx; gerardo.camara@cicy.mx; carlos.borroto@cicy.mx; lag@cicy.mx</t>
  </si>
  <si>
    <t>National Council for Science and Technology (CONACYT) [394731]</t>
  </si>
  <si>
    <t>The authors thank the National Council for Science and Technology (CONACYT Grant No. 394731).</t>
  </si>
  <si>
    <t>Aelterman P, 2006, ENVIRON SCI TECHNOL, V40, P3388, DOI 10.1021/es0525511; Alzate-Gaviria L, 2016, BIOFUELS-UK, V7, P79, DOI 10.1080/17597269.2015.1118783; BENNETTO P, 1987, NEW SCI, V114, P36; Berchmans S, 2018, MICROBIAL FUEL CELL: A BIOELECTROCHEMICAL SYSTEM THAT CONVERTS WASTE TO WATTS, P403, DOI 10.1007/978-3-319-66793-5_21; Cohen B., 1931, J BACTERIOL, V21, P18; Cortes F.I.A., 2012, WATER RESOURCES MEXI, P21; Dallago E, 2015, IEEE T POWER ELECTR, V30, P1411, DOI 10.1109/TPEL.2014.2322521; Deeke A, 2015, ENVIRON SCI TECHNOL, V49, P1929, DOI 10.1021/es503063n; Dewan A, 2009, ENVIRON SCI TECHNOL, V43, P4600, DOI 10.1021/es8037092; Do MH, 2018, SCI TOTAL ENVIRON, V639, P910, DOI 10.1016/j.scitotenv.2018.05.136; Dong Y, 2015, BIORESOURCE TECHNOL, V195, P66, DOI 10.1016/j.biortech.2015.06.026; Ford T.D., 2016, U.S. Patents, Patent No. [9413181B2, 9413181]; Ge Z, 2016, ENVIRON SCI-WAT RES, V2, P274, DOI 10.1039/c6ew00020g; Ge Z, 2015, J POWER SOURCES, V297, P260, DOI 10.1016/j.jpowsour.2015.07.105; He L, 2017, RENEW SUST ENERG REV, V71, P388, DOI 10.1016/j.rser.2016.12.069; Howe KJ, 2012, PRINCIPLES WATER TRE; Hsu L, 2017, J ELECTROCHEM SOC, V164, pH3109, DOI 10.1149/2.0171703jes; Ieropoulos IA, 2012, CHEMSUSCHEM, V5, P1020, DOI 10.1002/cssc.201200283; Janicek A, 2014, BIOFUELS-UK, V5, P79, DOI [10.4155/bfs.13.69, 10.4155/BFS.13.69]; Jiang DQ, 2011, INT J HYDROGEN ENERG, V36, P876, DOI 10.1016/j.ijhydene.2010.08.074; KARUBE I, 1977, BIOTECHNOL BIOENG, V19, P1535, DOI 10.1002/bit.260191010; Lee I, 2015, IEEE T CIRCUITS-I, V62, P1126, DOI 10.1109/TCSI.2015.2390559; Liang P, 2018, WATER RES, V141, P1, DOI 10.1016/j.watres.2018.04.066; Logan BE, 2015, ENVIRON SCI TECH LET, V2, P206, DOI 10.1021/acs.estlett.5b00180; Logan BE, 2009, NAT REV MICROBIOL, V7, P375, DOI 10.1038/nrmicro2113; Ma YC, 2012, APPL MECH MATER, V151, P96, DOI 10.4028/www.scientific.net/AMM.151.96; Matamoros V, 2007, WATER RES, V41, P3337, DOI 10.1016/j.watres.2007.04.021; Mendez Novelo R., 2007, INGENIERIA, V11, P55; Oh SE, 2007, J POWER SOURCES, V167, P11, DOI 10.1016/j.jpowsour.2007.02.016; Oh ST, 2010, BIOTECHNOL ADV, V28, P871, DOI 10.1016/j.biotechadv.2010.07.008; Pham TH, 2006, ENG LIFE SCI, V6, P285, DOI 10.1002/elsc.200620121; Potter MC, 1911, P R SOC LOND B-CONTA, V84, P260, DOI 10.1098/rspb.1911.0073; Prakash GKS, 2010, J POWER SOURCES, V195, P111, DOI 10.1016/j.jpowsour.2009.06.081; Richardson SD, 2007, MUTAT RES-REV MUTAT, V636, P178, DOI 10.1016/j.mrrev.2007.09.001; Rozendal RA, 2008, WATER SCI TECHNOL, V57, P1757, DOI 10.2166/wst.2008.043; Sadhukhan J, 2016, RENEW SUST ENERG REV, V56, P116, DOI 10.1016/j.rser.2015.11.015; Santoro C, 2018, SCI REP-UK, V8, DOI 10.1038/s41598-018-21404-y; Semarnat, 1996, NOM001SEMARNAT1996; Shaikh FK, 2016, RENEW SUST ENERG REV, V55, P1041, DOI 10.1016/j.rser.2015.11.010; Sleutels THJA, 2009, INT J HYDROGEN ENERG, V34, P3612, DOI 10.1016/j.ijhydene.2009.03.004; Sonawane JM, 2017, BIOSENS BIOELECTRON, V90, P558, DOI 10.1016/j.bios.2016.10.014; Sun YX, 2009, CHEMOSPHERE, V76, P631, DOI 10.1016/j.chemosphere.2009.04.041; Tian YS, 2017, RSC ADV, V7, P8376, DOI 10.1039/c6ra27385h; Vilajeliu-Pons A, 2017, ENVIRON SCI-WAT RES, V3, P947, DOI [10.1039/c7ew00079k, 10.1039/C7EW00079K]; Walter XA, 2018, J POWER SOURCES, V392, P150, DOI 10.1016/j.jpowsour.2018.02.047; Wang HM, 2015, ENVIRON SCI TECHNOL, V49, P3267, DOI 10.1021/es5047765; Wang YY, 2018, ENVIRON CHEM LETT, V16, P319, DOI 10.1007/s10311-017-0678-3; Xie S, 2011, BIORESOURCE TECHNOL, V102, P348, DOI 10.1016/j.biortech.2010.07.046; Zhang F, 2013, ENVIRON SCI TECHNOL, V47, P4941, DOI 10.1021/es400631r; Zhang F, 2012, PROCESS BIOCHEM, V47, P2146, DOI 10.1016/j.procbio.2012.08.002; Zhang XY, 2013, BIORESOURCE TECHNOL, V146, P161, DOI 10.1016/j.biortech.2013.07.024</t>
  </si>
  <si>
    <t>2073-4441</t>
  </si>
  <si>
    <t>WATER-SUI</t>
  </si>
  <si>
    <t>Water</t>
  </si>
  <si>
    <t>FEB</t>
  </si>
  <si>
    <t>10.3390/w11020217</t>
  </si>
  <si>
    <t>Water Resources</t>
  </si>
  <si>
    <t>HO4NM</t>
  </si>
  <si>
    <t>WOS:000460899600036</t>
  </si>
  <si>
    <t>Ezziat, L; Elabed, A; Ibnsouda, S; El Abed, S</t>
  </si>
  <si>
    <t>Ezziat, Loubna; Elabed, Alae; Ibnsouda, Saad; El Abed, Soumya</t>
  </si>
  <si>
    <t>Challenges of Microbial Fuel Cell Architecture on Heavy Metal Recovery and Removal From Wastewater</t>
  </si>
  <si>
    <t>FRONTIERS IN ENERGY RESEARCH</t>
  </si>
  <si>
    <t>single chambered microbial fuel cell; double chamber; biocathodes; heavy metals; wastewater treatment; challenges; pH imbalance; membrane fouling</t>
  </si>
  <si>
    <t>HEXAVALENT CHROMIUM REDUCTION; EXTRACELLULAR ELECTRON-TRANSFER; SIMULTANEOUS CR(VI) REDUCTION; LITHIUM COBALT OXIDE; BIOELECTRICITY GENERATION; POWER-GENERATION; BIOELECTROCHEMICAL SYSTEMS; ELECTRICITY-GENERATION; ENERGY GENERATION; SILVER RECOVERY</t>
  </si>
  <si>
    <t>Being constituents of the effluents of many industries, heavy metals cause severe environmental pollution given the fact that they are recalcitrant and persistent in the environment. Conventional remediation strategies used to treat heavy metals loaded wastewater are neither economical nor environmentally friendly. To overcome these challenges, the rise of a new process that combines energy conservation and recovery was mandatory. Microbial fuel cells have emerged as a promising technology to mitigate environmental pollution; it provides a solution to wastewater treatment and the removal and/or recovery of heavy metals. They are bioelectrochemical systems that utilize the catalytic activity of microorganisms organized in biofilms to oxidize organic or inorganic compounds by producing electric current, thus providing a new opportunity for sustainable energy production and bioremediation. The removal and recovery of metals, such as Cr(VI), V(V), and Cu(II) have been evaluated using both single and double chambered MFCs. The fact that some heavy metals have high redox potential makes it possible to utilize them as effective electron acceptors instead of oxygen in the cathodic chamber of microbial fuel cells. Biotic/Abiotic cathode chambers can not only remove but also recover heavy metals. However, a number of challenges such us: low production rates and limited efficiencies make the application of this technology restricted to lab scale only. In this chapter, we review the removal/recovery of metals from effluents using the microbial fuel cells technology. We'll first summarize the principle of metal removal/recovery in microbial fuel cells, and then provide an overview of literature that attempted to treat metal loaded effluents in both single and double chambered microbial fuel cells while discussing power output, heavy metal removal efficiency and mechanisms involved in the process. Furthermore, the main challenges facing microbial fuel cells and their future applications in the treatment of heavy metals contaminated wastewater will be outlined.</t>
  </si>
  <si>
    <t>[Ezziat, Loubna; Elabed, Alae; Ibnsouda, Saad; El Abed, Soumya] Sidi Mohamed Ben Abdellah Univ Fez, Fac Sci &amp; Tech, Lab Microbial Biotechnol, Fes, Morocco; [Ibnsouda, Saad; El Abed, Soumya] Sidi Mohamed Ben Abdellah Univ Fez, Innovat Ctr, Fes, Morocco</t>
  </si>
  <si>
    <t>El Abed, S (reprint author), Sidi Mohamed Ben Abdellah Univ Fez, Fac Sci &amp; Tech, Lab Microbial Biotechnol, Fes, Morocco.; El Abed, S (reprint author), Sidi Mohamed Ben Abdellah Univ Fez, Innovat Ctr, Fes, Morocco.</t>
  </si>
  <si>
    <t>soumya.elabed@usmba.ac.ma</t>
  </si>
  <si>
    <t>National Centre for Scientific and Technological Research of Morocco (CNRST, PPR: Priority research project) [PPR/14]</t>
  </si>
  <si>
    <t>We would like to thank the National Centre for Scientific and Technological Research of Morocco (CNRST, PPR: Priority research project) with the project number PPR/14.</t>
  </si>
  <si>
    <t>FRONTIERS MEDIA SA</t>
  </si>
  <si>
    <t>LAUSANNE</t>
  </si>
  <si>
    <t>AVENUE DU TRIBUNAL FEDERAL 34, LAUSANNE, CH-1015, SWITZERLAND</t>
  </si>
  <si>
    <t>2296-598X</t>
  </si>
  <si>
    <t>FRONT ENERGY RES</t>
  </si>
  <si>
    <t>Front. Energy Res.</t>
  </si>
  <si>
    <t>JAN 31</t>
  </si>
  <si>
    <t>UNSP 1</t>
  </si>
  <si>
    <t>10.3389/fenrg.2019.00001</t>
  </si>
  <si>
    <t>Energy &amp; Fuels</t>
  </si>
  <si>
    <t>HW9IK</t>
  </si>
  <si>
    <t>WOS:000467004300001</t>
  </si>
  <si>
    <t>Tanneru, HK; Kuruvinashetti, K; Pillay, P; Rengaswamy, R; Packirisamy, M</t>
  </si>
  <si>
    <t>Tanneru, Hemanth Kumar; Kuruvinashetti, Kiran; Pillay, Pragasen; Rengaswamy, Raghunathan; Packirisamy, Muthukumaran</t>
  </si>
  <si>
    <t>Micro Photosynthetic Power Cells</t>
  </si>
  <si>
    <t>JOURNAL OF THE ELECTROCHEMICAL SOCIETY</t>
  </si>
  <si>
    <t>FUEL-CELL; ELECTROCHEMICAL-CELL; ENERGY; GENERATION; PERFORMANCE; LIGHT; CONVERSION; MEMBRANES; SURFACE; ANODE</t>
  </si>
  <si>
    <t>Micro-photosynthetic power cell (mu PSC) is one of the emerging energy harvesting technologies which harvests energy using light (photosynthesis) and carbohydrate metabolism in dark (respiration) for low-power (mW range) applications. mu PSC is a green technology that not only uses solar power and algae, but also provides power in both dark and light conditions. This perspective article provides state of the art of mu PSC technology in terms of fabrication, mathematical modeling and energy harvesting circuit design. Currently, low power densities and high cost are the factors limiting mu PSCs commercialization. Key aspects and methods to enhance the performance and decrease the cost are proposed in this paper. (c) The Author(s) 2019. Published by ECS. This is an open access article distributed under the terms of the Creative Commons Attribution 4.0 License.</t>
  </si>
  <si>
    <t>[Tanneru, Hemanth Kumar; Kuruvinashetti, Kiran; Packirisamy, Muthukumaran] Concordia Univ, Opt Bio Microsyst Lab, Dept Mech Ind &amp; Aerosp Engn, Montreal, PQ, Canada; [Tanneru, Hemanth Kumar; Pillay, Pragasen] Concordia Univ, Dept Elect &amp; Comp Engn, Montreal, PQ, Canada; [Rengaswamy, Raghunathan] Indian Inst Technol Madras, Dept Chem Engn, Chennai, India</t>
  </si>
  <si>
    <t>Packirisamy, M (reprint author), Concordia Univ, Opt Bio Microsyst Lab, Dept Mech Ind &amp; Aerosp Engn, Montreal, PQ, Canada.</t>
  </si>
  <si>
    <t>mpackir@encs.concordia.ca</t>
  </si>
  <si>
    <t>Tanneru, Hemanth Kumar/F-5624-2012</t>
  </si>
  <si>
    <t>Tanneru, Hemanth Kumar/0000-0002-3385-7030; Packirisamy, Muthukumaran/0000-0002-1769-6986</t>
  </si>
  <si>
    <t>NSERC Canada; FRQNT Canada; Concordia Research Chair, Concordia University, Canada; NSERC Hydro-Quebec Chair, Concordia University, Montreal, Canada</t>
  </si>
  <si>
    <t>This work is funded by NSERC Canada, FRQNT Canada, Concordia Research Chair, Concordia University, Canada and NSERC Hydro-Quebec Chair, Concordia University, Montreal, Canada.</t>
  </si>
  <si>
    <t>Bedekar AS, 2008, CHEM ENG COMMUN, V195, P256, DOI 10.1080/00986440701569036; Bensaid S, 2015, ENERGIES, V8, P399, DOI 10.3390/en8010399; Bombelli P, 2012, PHYS CHEM CHEM PHYS, V14, P12221, DOI 10.1039/c2cp42526b; Bradley RW, 2012, BIOCHEM SOC T, V40, P1302, DOI 10.1042/BST20120118; Calkins JO, 2013, ENERG ENVIRON SCI, V6, P1891, DOI 10.1039/c3ee40634b; Chandra R, 2012, BIORESOURCE TECHNOL, V109, P46, DOI 10.1016/j.biortech.2011.12.135; Cheng SA, 2011, BIORESOURCE TECHNOL, V102, P4468, DOI 10.1016/j.biortech.2010.12.104; Chiao M, 2006, J MICROMECH MICROENG, V16, P2547, DOI 10.1088/0960-1317/16/12/005; Choi S, 2011, PROC IEEE MICR ELECT, P1289, DOI 10.1109/MEMSYS.2011.5734669; Esper B, 2006, TRENDS PLANT SCI, V11, P543, DOI 10.1016/j.tplants.2006.09.001; Gajda I, 2015, BIOMASS BIOENERG, V82, P87, DOI 10.1016/j.biombioe.2015.05.017; Gnana kumar G., 2014, ACS SUSTAIN CHEM ENG, V2, P2283; Gouveia L, 2014, BIORESOURCE TECHNOL, V154, P171, DOI 10.1016/j.biortech.2013.12.049; Han A, 2013, TRENDS BIOTECHNOL, V31, P225, DOI 10.1016/j.tibtech.2012.12.002; Hernandez-Flores G, 2016, INT J HYDROGEN ENERG, V41, P23354, DOI 10.1016/j.ijhydene.2016.08.206; Hou HJ, 2012, LAB CHIP, V12, P4151, DOI 10.1039/c2lc40405b; Hou HJ, 2009, PLOS ONE, V4, DOI 10.1371/journal.pone.0006570; Inglesby AE, 2013, PHYS CHEM CHEM PHYS, V15, P6903, DOI 10.1039/c3cp51076j; JANZEN AF, 1980, NATURE, V286, P584, DOI 10.1038/286584a0; Laberge D, 2000, ENZYME MICROB TECH, V26, P332, DOI 10.1016/S0141-0229(99)00174-X; Lam K. B., 2004, IEEE, V15, P220; Lam KB, 2006, SENSOR ACTUAT B-CHEM, V117, P480, DOI 10.1016/j.snb.2005.12.057; Lee H, 2015, LAB CHIP, V15, P391, DOI 10.1039/c4lc01069h; Li ZQ, 2011, BIOTECHNOL BIOENG, V108, P2061, DOI 10.1002/bit.23156; Liu L, 2017, LAB CHIP, V17, P3817, DOI 10.1039/c7lc00941k; Liu T., 2015, SCI WORLD J, V2015; Logan BE, 2006, ENVIRON SCI TECHNOL, V40, P5172, DOI 10.1021/es0627592; Luo S, 2016, ENERGIES, V9, DOI 10.3390/en9020111; Masadeh MA, 2017, IEEE T IND ELECTRON, V64, P1561, DOI 10.1109/TIE.2016.2618755; McCormick AJ, 2015, ENERG ENVIRON SCI, V8, P1092, DOI 10.1039/c4ee03875d; McCormick AJ, 2011, ENERG ENVIRON SCI, V4, P4699, DOI 10.1039/c1ee01965a; Mershin A, 2012, SCI REP-UK, V2, DOI 10.1038/srep00234; Mink JE, 2014, NPG ASIA MATER, V6, DOI 10.1038/am.2014.1; Mink JE, 2013, ACS NANO, V7, P6921, DOI 10.1021/nn402103q; Mukherjee S, 2013, SENSOR ACTUAT A-PHYS, V201, P532, DOI 10.1016/j.sna.2012.10.025; Ng F. L., 2014, SCI REP, V4, P2; Nishio K, 2013, J BIOSCI BIOENG, V115, P412, DOI 10.1016/j.jbiosc.2012.10.015; Potter MC, 1911, P R SOC LOND B-CONTA, V84, P260, DOI 10.1098/rspb.1911.0073; Prasad D, 2007, BIOSENS BIOELECTRON, V22, P2604, DOI 10.1016/j.bios.2006.10.028; Ramanan AV, 2015, IEEE T POWER ELECTR, V30, P1275, DOI 10.1109/TPEL.2014.2317675; Ren H, 2012, MICROFLUID NANOFLUID, V13, P353, DOI 10.1007/s10404-012-0986-7; Rosenbaum M, 2010, CURR OPIN BIOTECH, V21, P259, DOI 10.1016/j.copbio.2010.03.010; Ryu W, 2010, NANO LETT, V10, P1137, DOI 10.1021/nl903141j; Santoro C, 2013, J POWER SOURCES, V238, P190, DOI 10.1016/j.jpowsour.2013.03.095; Schneider K, 2016, PHILOS T R SOC A, V374, DOI 10.1098/rsta.2015.0080; Shahparnia M, 2015, TECHNOLOGY, V3, P119, DOI 10.1142/S2339547815400099; Siu CPB, 2008, J MICROELECTROMECH S, V17, P1329, DOI 10.1109/JMEMS.2008.2006816; Strycharz-Glaven SM, 2013, APPL ENVIRON MICROB, V79, P3933, DOI 10.1128/AEM.00431-13; Sun HW, 2018, MICROSYST TECHNOL, V24, P2853, DOI 10.1007/s00542-018-3763-z; Tamanwe P. M. Payaro, 2018, MICROPHOTOSYNTHETIC; Tanneru HK, 2017, COMPUT CHEM ENG, V107, P284, DOI 10.1016/j.compchemeng.2017.02.015; Tanneru HK, 2016, TECHNOLOGY, V4, P249, DOI 10.1142/S2339547816500114; Taskan E., 2014, INT J ENERG SCI, V4, P9; Thorne RJ, 2014, PHYS CHEM CHEM PHYS, V16, P5810, DOI 10.1039/c3cp54938k; Touloupakis E, 2005, BIOSENS BIOELECTRON, V20, P1984, DOI 10.1016/j.bios.2004.08.035; Vigolo D, 2014, PHYS CHEM CHEM PHYS, V16, P12535, DOI 10.1039/c4cp01086h; Viswanathan B., 2007, RESEARCHGATE; Wei LL, 2012, INT J HYDROGEN ENERG, V37, P12980, DOI 10.1016/j.ijhydene.2012.05.068; Wei X, 2017, AIP CONF PROC, V1896, DOI 10.1063/1.5008203; YAGISHITA T, 1993, J CHEM TECHNOL BIOT, V56, P393; Yongjin Z., 2009, BIOTECHNOL BIOENG, V104, P939; Zhang F, 2011, J POWER SOURCES, V196, P9568, DOI 10.1016/j.jpowsour.2011.07.037; Zhu H, 2014, J CHEM PHYS, V141, DOI 10.1063/1.4891218; Zou YJ, 2010, BIOELECTROCHEMISTRY, V79, P50, DOI 10.1016/j.bioelechem.2009.11.001</t>
  </si>
  <si>
    <t>ELECTROCHEMICAL SOC INC</t>
  </si>
  <si>
    <t>PENNINGTON</t>
  </si>
  <si>
    <t>65 SOUTH MAIN STREET, PENNINGTON, NJ 08534 USA</t>
  </si>
  <si>
    <t>0013-4651</t>
  </si>
  <si>
    <t>1945-7111</t>
  </si>
  <si>
    <t>J ELECTROCHEM SOC</t>
  </si>
  <si>
    <t>J. Electrochem. Soc.</t>
  </si>
  <si>
    <t>JAN 18</t>
  </si>
  <si>
    <t>B3012</t>
  </si>
  <si>
    <t>B3016</t>
  </si>
  <si>
    <t>10.1149/2.0031909jes</t>
  </si>
  <si>
    <t>Electrochemistry; Materials Science, Coatings &amp; Films</t>
  </si>
  <si>
    <t>Electrochemistry; Materials Science</t>
  </si>
  <si>
    <t>HI0IW</t>
  </si>
  <si>
    <t>WOS:000456126300001</t>
  </si>
  <si>
    <t>Other Gold</t>
  </si>
  <si>
    <t>B</t>
  </si>
  <si>
    <t>Mohan, SV; Sravan, JS; Butti, SK; Krishna, KV; Modestra, JA; Velvizhi, G; Kumar, AN; Varjani, S; Pandey, A</t>
  </si>
  <si>
    <t>Mohan, SV; Varjani, S; Pandey, A</t>
  </si>
  <si>
    <t>Mohan, S. Venkata; Sravan, J. Shanthi; Butti, Sai Kishore; Krishna, K. Vamshi; Modestra, J. Annie; Velvizhi, G.; Kumar, A. Naresh; Varjani, Sunita; Pandey, Ashok</t>
  </si>
  <si>
    <t>Microbial Electrochemical Technology: Emerging and Sustainable Platform</t>
  </si>
  <si>
    <t>MICROBIAL ELECTROCHEMICAL TECHNOLOGY: SUSTAINABLE PLATFORM FOR FUELS, CHEMICALS AND REMEDIATION</t>
  </si>
  <si>
    <t>Biomass Biofuels Biochemicals</t>
  </si>
  <si>
    <t>Article; Book Chapter</t>
  </si>
  <si>
    <t>EXTRACELLULAR ELECTRON-TRANSFER; FUEL-CELLS; MIXED-CULTURE; FERMENTATION; ENERGY; WASTE; ELECTROSYNTHESIS; DESALINATION; PERSPECTIVE; PERFORMANCE</t>
  </si>
  <si>
    <t>[Mohan, S. Venkata; Sravan, J. Shanthi; Butti, Sai Kishore; Krishna, K. Vamshi; Modestra, J. Annie; Velvizhi, G.; Kumar, A. Naresh] CSIR Indian Inst Chem Technol, Bioengn &amp; Environm Sci Lab, CEEFF, Hyderabad, Telangana, India; [Krishna, K. Vamshi; Kumar, A. Naresh] Acad Sci &amp; Innovat Res, Hyderabad, Telangana, India; [Varjani, Sunita] Gujarat Pollut Control Board, Gandhinagar, Gujarat, India; [Pandey, Ashok] CSIR Indian Inst Toxicol Res, Lucknow, Uttar Pradesh, India</t>
  </si>
  <si>
    <t>Mohan, SV (reprint author), CSIR Indian Inst Chem Technol, Bioengn &amp; Environm Sci Lab, CEEFF, Hyderabad, Telangana, India.</t>
  </si>
  <si>
    <t>ALLEN RM, 1993, APPL BIOCHEM BIOTECH, V39, P27, DOI 10.1007/BF02918975; Ampelli C, 2015, PHILOS T R SOC A, V373, DOI 10.1098/rsta.2014.0177; ANRAKU Y, 1988, ANNU REV BIOCHEM, V57, P101, DOI 10.1146/annurev.bi.57.070188.000533; Arends JBA, 2018, MICROB BIOTECHNOL, V11, P20, DOI 10.1111/1751-7915.12590; Aulenta F, 2018, MICROB BIOTECHNOL, V11, P18, DOI 10.1111/1751-7915.13045; Baca M., 2016, ADV ENERGY MATER, V6, P23; Bajracharya S, 2016, RENEW ENERG, V98, P153, DOI 10.1016/j.renene.2016.03.002; Brookes JC, 2017, P ROY SOC A-MATH PHY, V473, DOI 10.1098/rspa.2016.0822; Butti SK, 2016, RENEW SUST ENERG REV, V53, P462, DOI 10.1016/j.rser.2015.08.058; Chabert N, 2018, MICROB BIOTECHNOL, V11, P136, DOI 10.1111/1751-7915.12797; Choi O, 2016, BIOTECHNOL BIOFUELS, V9, DOI 10.1186/s13068-016-0426-0; Cohen B., 1931, J BACTERIOL, V21, P18; Creasey RCG, 2018, ACTA BIOMATER, V69, P1, DOI 10.1016/j.actbio.2018.01.007; DAVIS G, 1983, ENZYME MICROB TECH, V5, P383, DOI 10.1016/0141-0229(83)90013-3; DAVIS JB, 1962, SCIENCE, V137, P615, DOI 10.1126/science.137.3530.615; Del Duca M. G., 1964, THERMODYNAMICS APPL; DELANEY GM, 1984, J CHEM TECH BIOT B, V34, P13; Dominguez-Garay A, 2018, MICROB BIOTECHNOL, V11, P50, DOI 10.1111/1751-7915.12687; Doyle LE, 2018, BIORESOURCE TECHNOL, V258, P354, DOI 10.1016/j.biortech.2018.02.073; Doyle LE, 2015, BIORESOURCE TECHNOL, V195, P273, DOI 10.1016/j.biortech.2015.07.025; Ewing T, 2017, APPL ENERG, V192, P490, DOI 10.1016/j.apenergy.2016.08.177; Galvani L., 1954, AM J PHYSIOL, V22, P40; Goh PS, 2018, SEP PURIF REV, V47, P124, DOI 10.1080/15422119.2017.1335214; Kajikawa Y, 2008, TECHNOL FORECAST SOC, V75, P771, DOI 10.1016/j.techfore.2007.05.005; KARUBE I, 1977, BIOTECHNOL BIOENG, V19, P1727, DOI 10.1002/bit.260191112; Kim B. H., 1990, US Patent, Patent No. 4954229; Kim Y, 2013, DESALINATION, V308, P122, DOI 10.1016/j.desal.2012.07.022; Koch C, 2018, MICROB BIOTECHNOL, V11, P22, DOI 10.1111/1751-7915.12802; Koch C, 2016, FRONT MICROBIOL, V7, DOI 10.3389/fmicb.2016.01890; Kondratenko EV, 2013, ENERG ENVIRON SCI, V6, P3112, DOI 10.1039/c3ee41272e; Kumar A, 2017, NAT REV CHEM, V1, DOI 10.1038/s41570-017-0024; LLOYD JR, 2003, MICROBIOL REV, V27, P411, DOI DOI 10.1016/S0168-6445(03)00044-5; Lovley DR, 2004, ADV MICROB PHYSIOL, V49, P219, DOI 10.1016/S0065-2911(04)49005-5; Lusk BG, 2018, MICROB BIOTECHNOL, V11, P63, DOI 10.1111/1751-7915.12733; Martin DR, 2017, SCI REP-UK, V7, DOI 10.1038/s41598-017-05779-y; MATSUNAGA T, 1980, EUR J APPL MICROBIOL, V10, P235, DOI 10.1007/BF00508610; Micheal G. D. D., 1964, BIOTECHNOLOGY HUMAN, V242, P35; Modestra JA, 2015, SEP PURIF TECHNOL, V150, P308, DOI 10.1016/j.seppur.2015.05.043; Modestra JA, 2014, RSC ADV, V4, P34045, DOI 10.1039/c4ra03489a; Mohan SV, 2016, TRENDS BIOTECHNOL, V34, P506, DOI 10.1016/j.tibtech.2016.02.012; Mohan SV, 2014, BIORESOURCE TECHNOL, V165, P355, DOI 10.1016/j.biortech.2014.03.048; Moscoviz R, 2018, MICROB BIOTECHNOL, V11, P74, DOI 10.1111/1751-7915.12747; Nicholls D. G., 2013, BIOENERGETICS, V4; Nikhil GN, 2015, ENERGY, V88, P281, DOI 10.1016/j.energy.2015.05.043; Palma E, 2018, MICROB BIOTECHNOL, V11, P112, DOI 10.1111/1751-7915.12760; Potter MC, 1911, P R SOC LOND B-CONTA, V84, P260, DOI 10.1098/rspb.1911.0073; Pous N, 2018, MICROB BIOTECHNOL, V11, P119, DOI 10.1111/1751-7915.12866; Rabaey K, 2011, CURR OPIN BIOTECH, V22, P371, DOI 10.1016/j.copbio.2011.01.010; Rabaey K, 2010, NAT REV MICROBIOL, V8, P706, DOI 10.1038/nrmicro2422; Ringeisen BR, 2006, ENVIRON SCI TECHNOL, V40, P2629, DOI 10.1021/es052254w; Sadhukhan J, 2016, RENEW SUST ENERG REV, V56, P116, DOI 10.1016/j.rser.2015.11.015; Santoro C, 2017, J POWER SOURCES, V356, P225, DOI 10.1016/j.jpowsour.2017.03.109; Schievano A, 2016, TRENDS BIOTECHNOL, V34, P866, DOI 10.1016/j.tibtech.2016.04.007; Seeliger S, 1998, J BACTERIOL, V180, P3686; Shi L, 2016, NAT REV MICROBIOL, V14, P651, DOI 10.1038/nrmicro.2016.93; Sravan JS, 2018, CHEM ENG J, V334, P1709, DOI 10.1016/j.cej.2017.11.005; Sreelatha S, 2015, RSC ADV, V5, P95926, DOI 10.1039/c5ra15648c; Srikanth S, 2018, BIORESOURCE TECHNOL, V265, P45, DOI 10.1016/j.biortech.2018.02.058; Stamenkovic VR, 2017, NAT MATER, V16, P57, DOI [10.1038/nmat4738, 10.1038/NMAT4738]; THURSTON CF, 1985, J GEN MICROBIOL, V131, P1393; Villano M, 2017, CHEMSUSCHEM, V10, P3091, DOI 10.1002/cssc.201700360; Villares M, 2017, ENV CHEM SUSTAIN WOR, V9, P1, DOI 10.1007/978-3-319-61146-4_1; Yang YG, 2014, BIORESOURCE TECHNOL, V164, P270, DOI 10.1016/j.biortech.2014.04.098; Zhang T, 2016, FRONT MICROBIOL, V7, DOI 10.3389/fmicb.2016.00860</t>
  </si>
  <si>
    <t>SARA BURGERHARTSTRAAT 25, PO BOX 211, 1000 AE AMSTERDAM, NETHERLANDS</t>
  </si>
  <si>
    <t>978-0-44-464053-6; 978-0-444-64052-9</t>
  </si>
  <si>
    <t>BIOMASS BIOF BIOCHEM</t>
  </si>
  <si>
    <t>10.1016/B978-0-444-64052-9.00001-7</t>
  </si>
  <si>
    <t>10.17226/18737</t>
  </si>
  <si>
    <t>Biotechnology &amp; Applied Microbiology; Energy &amp; Fuels; Engineering, Environmental</t>
  </si>
  <si>
    <t>Biotechnology &amp; Applied Microbiology; Energy &amp; Fuels; Engineering</t>
  </si>
  <si>
    <t>BM7FY</t>
  </si>
  <si>
    <t>WOS:000467857500002</t>
  </si>
  <si>
    <t>Dharmalingam, S; Kugarajah, V; Sugumar, M</t>
  </si>
  <si>
    <t>Dharmalingam, Sangeetha; Kugarajah, Vaidhegi; Sugumar, Moogambigai</t>
  </si>
  <si>
    <t>Membranes for Microbial Fuel Cells</t>
  </si>
  <si>
    <t>PROTON-EXCHANGE MEMBRANE; WASTE-WATER TREATMENT; ELECTRICITY-GENERATION; POWER-GENERATION; IMPROVED PERFORMANCE; COMPOSITE MEMBRANES; ELECTROLYSIS CELLS; POLYMER MEMBRANE; HIGH-YIELD; CATHODE</t>
  </si>
  <si>
    <t>[Dharmalingam, Sangeetha; Kugarajah, Vaidhegi; Sugumar, Moogambigai] Anna Univ, Dept Mech Engn, Chennai, Tamil Nadu, India</t>
  </si>
  <si>
    <t>Dharmalingam, S (reprint author), Anna Univ, Dept Mech Engn, Chennai, Tamil Nadu, India.</t>
  </si>
  <si>
    <t>Accardo G., 2016, J POWER SOURCES, P1; Acevedo R, 2017, MICROGRAVITY SCI TEC, V29, P253, DOI 10.1007/s12217-017-9543-z; Ajayi FF, 2012, BIORESOURCE TECHNOL, V116, P86, DOI 10.1016/j.biortech.2012.04.019; Antolini E., 2015, BIOSENS BIOELECTRON; Arges CG, 2010, ELECTROCHEM SOC INTE, V19, P31, DOI 10.1149/2.F03102if; Audasso E, 2017, J POWER SOURCES, V348, P118, DOI 10.1016/j.jpowsour.2017.02.081; Ayyaru S, 2015, ENERGY, V88, P202, DOI 10.1016/j.energy.2015.05.015; Ayyaru S, 2011, BIORESOURCE TECHNOL, V102, P11167, DOI 10.1016/j.biortech.2011.09.021; Ayyaru S, 2013, RSC ADV, V3, P25243, DOI 10.1039/c3ra44212h; Babauta JT, 2014, BIOTECHNOL BIOENG, V111, P285, DOI 10.1002/bit.25105; Baur E, 1937, Z ELKTROCHEM ANGEW P, V43, P727; Behera M, 2011, WATER SCI TECHNOL, V64, P2468, DOI 10.2166/wst.2011.822; Bhavani P, 2015, INT J PLAST TECHNOL, V19, P137, DOI 10.1007/s12588-015-9103-6; Biffinger JC, 2007, ENVIRON SCI TECHNOL, V41, P1444, DOI 10.1021/es061634u; Bullen RA, 2006, BIOSENS BIOELECTRON, V21, P2015, DOI 10.1016/j.bios.2006.01.030; Butler CS, 2010, APPL MICROBIOL BIOT, V86, P1399, DOI 10.1007/s00253-009-2421-x; Cao XX, 2009, ENVIRON SCI TECHNOL, V43, P7148, DOI 10.1021/es901950j; Chae KJ, 2009, BIORESOURCE TECHNOL, V100, P3518, DOI 10.1016/j.biortech.2009.02.065; Chandrasekhar K, 2014, INT J HYDROGEN ENERG, V39, P11411, DOI 10.1016/j.ijhydene.2014.05.035; Chlanda F. P., 1976, U. S. Patent, Patent No. [4,1976;116: 889, 41976116889]; Choi TH, 2012, J POWER SOURCES, V220, P269, DOI 10.1016/j.jpowsour.2012.07.109; Chouler J, 2017, ELECTROCHIM ACTA, V231, P319, DOI 10.1016/j.electacta.2017.01.195; Cohen B., 1931, J BACTERIOL, V21, P18; Di Matio E., 2017, OPTIMIZATION PROTO B, V4, P190; Du ZW, 2007, BIOTECHNOL ADV, V25, P464, DOI 10.1016/j.biotechadv.2007.05.004; Duad W. R. Wan, 2001, IEEE 1 C CLEAN EN TE, DOI [10.1109/CET.2011.6041505, DOI 10.1109/CET.2011.6041505]; Duan CC, 2017, ENERG ENVIRON SCI, V10, P176, DOI 10.1039/c6ee01915c; Elangovan M, 2016, INT J HYDROGEN ENERG, V41, P8595, DOI 10.1016/j.ijhydene.2016.03.185; Elangovan M, 2016, RSC ADV, V6, P20571, DOI 10.1039/c5ra21576e; Fan L. P., 2010, INT J CIRCUITS SYST, V10, P1998; Farooque M., 2001, IEEE P, V89, P1808; Ghasemi M, 2013, DESALINATION, V325, P1, DOI 10.1016/j.desal.2013.06.013; Gohil JM, 2013, J POWER SOURCES, V243, P603, DOI 10.1016/j.jpowsour.2013.06.001; Guhan S., 2012, RREC, V3, P129; HABERMANN W, 1991, APPL MICROBIOL BIOT, V35, P128; Harnisch F, 2009, CHEMSUSCHEM, V2, P921, DOI 10.1002/cssc.200900111; Haubold HG, 2001, ELECTROCHIM ACTA, V46, P1559, DOI 10.1016/S0013-4686(00)00753-2; Holmes DE, 2004, MICROB ECOL, V48, P178, DOI 10.1007/s00248-003-0004-4; Hoskins DL, 2014, BIORESOURCE TECHNOL, V172, P156, DOI 10.1016/j.biortech.2014.09.004; Huang YH, 2009, CHEM MATER, V21, P2319, DOI 10.1021/cm8033643; Ilbeygi H, 2015, INT J HYDROGEN ENERG, V40, P477, DOI 10.1016/j.ijhydene.2014.10.026; Jadhav DA, 2014, BIORESOURCE TECHNOL, V154, P330, DOI 10.1016/j.biortech.2013.12.069; Jadhav GS, 2009, BIORESOURCE TECHNOL, V100, P717, DOI 10.1016/j.biortech.2008.07.041; Jana PS, 2010, INT J HYDROGEN ENERG, V35, P5681, DOI 10.1016/j.ijhydene.2010.03.048; Jang JK, 2004, PROCESS BIOCHEM, V39, P1007, DOI 10.1016/S0032-9592(03)00203-6; Ji E, 2011, BIOSENS BIOELECTRON, V26, P3266, DOI 10.1016/j.bios.2010.12.039; Khilari S, 2013, IND ENG CHEM RES, V52, P11597, DOI 10.1021/ie4016045; Kim BH, 2004, APPL MICROBIOL BIOT, V63, P672, DOI 10.1007/s00253-003-1412-6; Kim C., 2017, CHEM ENG J; Kim GT, 2006, J APPL MICROBIOL, V101, P698, DOI 10.1111/j.1365-2672.2006.02923.x; Kim JR, 2011, BIORESOURCE TECHNOL, V102, P342, DOI 10.1016/j.biortech.2010.07.005; Kim JR, 2009, J POWER SOURCES, V187, P393, DOI 10.1016/j.jpowsour.2008.11.020; Kim KY, 2015, WATER RES, V80, P41, DOI 10.1016/j.watres.2015.05.021; Lanas V, 2013, BIORESOURCE TECHNOL, V148, P379, DOI 10.1016/j.biortech.2013.08.154; Lefebvre O, 2011, BIORESOURCE TECHNOL, V102, P6291, DOI 10.1016/j.biortech.2011.02.003; Leong JX, 2013, RENEW SUST ENERG REV, V28, P575, DOI 10.1016/j.rser.2013.08.052; Li WW, 2011, BIORESOURCE TECHNOL, V102, P244, DOI 10.1016/j.biortech.2010.03.090; Lim SS, 2012, INT J HYDROGEN ENERG, V37, P11409, DOI 10.1016/j.ijhydene.2012.04.155; Lin BC, 2010, CHEM MATER, V22, P6718, DOI 10.1021/cm102957g; Liu H, 2005, ENVIRON SCI TECHNOL, V39, P658, DOI 10.1021/es048927c; Liu WC, 2017, J MEMBRANE SCI, V536, P133, DOI 10.1016/j.memsci.2017.05.006; Logan B. E., 2006, TRENDS MICROBIOL, V4, P497; Logan BE, 2005, WATER RES, V39, P942, DOI 10.1016/j.watres.2004.11.019; Logan BE, 2006, ENVIRON SCI TECHNOL, V40, P5181, DOI 10.1021/es0605016; Logan BE, 2008, ENVIRON SCI TECHNOL, V42, P8630, DOI 10.1021/es801553z; Lovley DR, 2012, ANNU REV MICROBIOL, V66, P391, DOI 10.1146/annurev-micro-092611-150104; Mahdi H. -S. Mohammed, 2010, J POWER SOURCES, V195, P2450; Mahendiravarman E, 2013, INT J HYDROGEN ENERG, V38, P2471, DOI 10.1016/j.ijhydene.2012.12.013; Masdar MS, 2017, INT J HYDROGEN ENERG, V42, P9230, DOI 10.1016/j.ijhydene.2016.07.123; Merle G, 2011, J MEMBRANE SCI, V377, P1, DOI 10.1016/j.memsci.2011.04.043; Miskan M, 2016, INT J HYDROGEN ENERG, V41, P543, DOI 10.1016/j.ijhydene.2015.09.037; Mo YH, 2009, J CHEM TECHNOL BIOT, V84, P1767, DOI 10.1002/jctb.2242; Mokhtarian N, 2013, J FUEL CELL SCI TECH, V10, DOI 10.1115/1.4024866; Morris JM, 2008, J ENVIRON SCI HEAL A, V43, P18, DOI 10.1080/10934520701750389; Noori T., 2016, BIORESOURCE TECHNOL, V16, P31189; Ormerod RM, 2003, CHEM SOC REV, V32, P17, DOI 10.1039/b105764m; Pandit S, 2011, BIORESOURCE TECHNOL, V102, P2736, DOI 10.1016/j.biortech.2010.11.038; Pasternak G, 2016, CHEMSUSCHEM, V9, P88, DOI 10.1002/cssc.201501320; Peighambardoust SJ, 2010, INT J HYDROGEN ENERG, V35, P9349, DOI 10.1016/j.ijhydene.2010.05.017; Potter MC, 1911, P R SOC LOND B-CONTA, V84, P260, DOI 10.1098/rspb.1911.0073; Prabhu NV, 2014, CHEM ENG J, V243, P564, DOI 10.1016/j.cej.2013.12.103; Qu YP, 2012, APPL ENVIRON MICROB, V78, P3484, DOI 10.1128/AEM.00073-12; Raghavulu SV, 2009, ELECTROCHEM COMMUN, V11, P371, DOI 10.1016/j.elecom.2008.11.038; Rahimnejad M, 2014, BIOFUEL RES J, V1, P7, DOI 10.18331/BRJ2015.1.1.4; Rahimnejad M, 2012, ELECTROCHIM ACTA, V85, P700, DOI 10.1016/j.electacta.2011.08.036; RAO JR, 1976, BIOELECTROCH BIOENER, V3, P139, DOI 10.1016/0302-4598(76)85014-3; ROLLER SD, 1984, J CHEM TECH BIOT B, V34, P3; Rozendal RA, 2008, TRENDS BIOTECHNOL, V26, P450, DOI 10.1016/j.tibtech.2008.04.008; Sangeetha D, 2005, EUR POLYM J, V41, P2644, DOI 10.1016/j.eurpolymj.2005.03.018; Santoro C, 2017, J POWER SOURCES, V356, P225, DOI 10.1016/j.jpowsour.2017.03.109; Shahgaldi S, 2014, FUEL PROCESS TECHNOL, V124, P290, DOI 10.1016/j.fuproc.2014.03.015; Singhal SC, 2000, SOLID STATE IONICS, V135, P305, DOI 10.1016/S0167-2738(00)00452-5; Sivasankaran A, 2016, CHEM ENG J, V289, P442, DOI 10.1016/j.cej.2015.12.095; Sleutels THJA, 2009, INT J HYDROGEN ENERG, V34, P3612, DOI 10.1016/j.ijhydene.2009.03.004; Somalu MR, 2017, RENEW SUST ENERG REV, V75, P426, DOI 10.1016/j.rser.2016.11.008; Sondhi R., 2003, MEMBR TECHNOL, V11, P5, DOI DOI 10.1016/S0958-2118(03)11016-6; Sun J, 2009, J POWER SOURCES, V187, P471, DOI 10.1016/j.jpowsour.2008.11.022; Tang XH, 2010, BIOCHEM ENG J, V52, P194, DOI 10.1016/j.bej.2010.08.007; Ter Heijne A, 2006, ENVIRON SCI TECHNOL, V40, P5200, DOI 10.1021/es0608545; Tzollas NM, 2010, INT J ENVIRON AN CH, V90, P115, DOI 10.1080/03067310902962528; Venkatesan PN, 2017, RENEW ENERG, V102, P77, DOI 10.1016/j.renene.2016.10.027; Venkatesan PN, 2015, RSC ADV, V5, P84004, DOI 10.1039/c5ra14701h; Venkatesan PN, 2015, J MEMBRANE SCI, V492, P518, DOI 10.1016/j.memsci.2015.06.025; Venkatesan PN, 2015, J MATER SCI, V50, P6302, DOI 10.1007/s10853-015-9167-x; Vijayakumar E., 2016, MICROPOR MESOPOR MAT; Vinodh R., 2013, RES REV ELECTOCHEM, V4, P48; Wang HS, 2017, ENERGY, V133, P1142, DOI 10.1016/j.energy.2017.05.140; Wang L, 2010, ECS TRANSACTIONS, V25, P311, DOI 10.1149/1.3414027; Winfield J, 2016, BIORESOURCE TECHNOL, V215, P296, DOI 10.1016/j.biortech.2016.03.135; Xu J, 2012, WATER RES, V46, P1817, DOI 10.1016/j.watres.2011.12.060; Xu T., 2005, J MEMBRANE SCI, P1; Yakabe H, 2006, 2006 4th IEEE International Conference on Industrial Informatics, P369, DOI 10.1109/INDIN.2006.275828; Yang CC, 2007, J MEMBRANE SCI, V288, P51, DOI 10.1016/j.memsci.2006.10.048; Yang HJ, 2015, BIOTECHNOL LETT, V37, P2357, DOI 10.1007/s10529-015-1929-7; YAO SJ, 1969, NATURE, V224, P921, DOI 10.1038/224921a0; Yee RSL, 2013, MEMBRANES, V3, P182, DOI 10.3390/membranes3030182; Zhang C, 2017, ADV MATER, V29, DOI 10.1002/adma.201604556; Zhang FX, 2011, J MATER CHEM, V21, P12744, DOI 10.1039/c1jm10656b; Zhao CJ, 2009, J POWER SOURCES, V194, P168, DOI 10.1016/j.jpowsour.2009.05.021; Zheng SQ, 2015, J POWER SOURCES, V284, P252, DOI 10.1016/j.jpowsour.2015.03.014; Zuo Y, 2007, ENVIRON SCI TECHNOL, V41, P3347, DOI 10.1021/es0627601</t>
  </si>
  <si>
    <t>10.1016/B978-0-444-64052-9.00007-8</t>
  </si>
  <si>
    <t>WOS:000467857500008</t>
  </si>
  <si>
    <t>Prakasham, RS; Kumar, BS</t>
  </si>
  <si>
    <t>Prakasham, R. S.; Kumar, B. Sudheer</t>
  </si>
  <si>
    <t>Bacterial Metabolism-Coupled Energetics</t>
  </si>
  <si>
    <t>MICROBIAL FUEL-CELLS; C-TYPE CYTOCHROMES; ELECTRON-TRANSFER; NEUTRAL RED; ENERGY; REDUCTION; ATP; CONVERSION; SYSTEMS; PHOSPHORYLATION</t>
  </si>
  <si>
    <t>[Prakasham, R. S.; Kumar, B. Sudheer] CSIR Indian Inst Chem Technol, Med Chem &amp; Biotechnol, Hyderabad, Telangana, India</t>
  </si>
  <si>
    <t>Prakasham, RS (reprint author), CSIR Indian Inst Chem Technol, Med Chem &amp; Biotechnol, Hyderabad, Telangana, India.</t>
  </si>
  <si>
    <t>Aelterman P, 2008, APPL MICROBIOL BIOT, V78, P409, DOI 10.1007/s00253-007-1327-8; Albert R, 2005, J CELL SCI, V118, P4947, DOI 10.1242/jcs.02714; Alberty RA, 2004, J BIOL CHEM, V279, P27831, DOI 10.1074/jbc.X400003200; Allen M. J., 1972, METHOD MICROBIOL, V1972, P247; ALLEN RM, 1993, APPL BIOCHEM BIOTECH, V39, P27, DOI 10.1007/BF02918975; Amador-Noguez D, 2011, APPL ENVIRON MICROB, V77, P7984, DOI 10.1128/AEM.05374-11; Appleby AJ, 1989, FUEL CELL HDB; ARDELEANU I, 1983, BIOELECTROCH BIOENER, V11, P273, DOI 10.1016/0302-4598(83)90023-5; Atarashi K, 2008, NATURE, V455, P808, DOI 10.1038/nature07240; Brand MD, 1997, J EXP BIOL, V200, P193; Brutinel ED, 2012, APPL MICROBIOL BIOT, V93, P41, DOI 10.1007/s00253-011-3653-0; Butti SK, 2016, RENEW SUST ENERG REV, V53, P462, DOI 10.1016/j.rser.2015.08.058; CAVALIERSMITH T, 1987, ANN NY ACAD SCI, V503, P17, DOI 10.1111/j.1749-6632.1987.tb40596.x; Chandrasekhar K, 2014, BIORESOURCE TECHNOL, V165, P372, DOI 10.1016/j.biortech.2014.02.073; Cohen P, 2000, TRENDS BIOCHEM SCI, V25, P596, DOI 10.1016/S0968-0004(00)01712-6; Deamer DW, 1997, MICROBIOL MOL BIOL R, V61, P239; DELANEY GM, 1984, J CHEM TECH BIOT B, V34, P13; Demirel Y, 2002, BIOPHYS CHEM, V97, P87, DOI 10.1016/S0301-4622(02)00069-8; Dietrich LEP, 2006, MOL MICROBIOL, V61, P1308, DOI 10.1111/j.1365-2958.2006.05306.x; Dumas C, 2008, ELECTROCHIM ACTA, V53, P5235, DOI 10.1016/j.electacta.2008.02.056; Ebenhoh O, 2001, B MATH BIOL, V63, P21, DOI 10.1006/bulm.2000.0197; EVANS MCW, 1966, P NATL ACAD SCI USA, V55, P928, DOI 10.1073/pnas.55.4.928; Fahy E, 2005, J LIPID RES, V46, P839, DOI 10.1194/jlr.E400004-JLR200; FELL DA, 1995, BIOCHEM J, V311, P35, DOI 10.1042/bj3110035; Ferrick DA, 2008, DRUG DISCOV TODAY, V13, P268, DOI 10.1016/j.drudis.2007.12.008; Gerosa L, 2011, CURR OPIN BIOTECH, V22, P566, DOI 10.1016/j.copbio.2011.04.016; GREEN DE, 1981, P NATL ACAD SCI-BIOL, V78, P5344, DOI 10.1073/pnas.78.9.5344; GROSZ R, 1983, BIOTECHNOL BIOENG, V25, P2149, DOI 10.1002/bit.260250904; Handrick R, 2004, J BACTERIOL, V186, P2466, DOI 10.1128/JB.186.8.2466-2475.2004; Hanoune J, 2001, ANNU REV PHARMACOL, V41, P145, DOI 10.1146/annurev.pharmtox.41.1.145; He Z, 2006, ELECTROANAL, V18, P2009, DOI 10.1002/elan.200603628; Hemalatha M, 2017, BIORESOURCE TECHNOL, V242, P28, DOI 10.1016/j.biortech.2017.05.020; Hendrickson WA, 2005, Q REV BIOPHYS, V38, P321, DOI 10.1017/S0033583506004136; HIGGINS IJ, 1985, ESSAYS BIOCHEM, V21, P119; Hironaka I, 2013, APPL ENVIRON MICROB, V79, P2328, DOI 10.1128/AEM.03871-12; Hosler JP, 2006, ANNU REV BIOCHEM, V75, P165, DOI 10.1146/annurev.biochem.75.062003.101730; Hothersall John S, 2013, J Amino Acids, V2013, P461901, DOI 10.1155/2013/461901; Ieropoulos I, 2008, INT J ENERG RES, V32, P1228, DOI 10.1002/er.1419; Inoue K, 2011, ENV MICROBIOL REP, V3, P211, DOI 10.1111/j.1758-2229.2010.00210.x; Iwase T, 2010, J CLIN MICROBIOL, V48, P1949, DOI 10.1128/JCM.01941-09; JENKINS DJA, 1986, NUTR REV, V44, P44; Jiang YY, 2014, INT J ENERG RES, V38, P1416, DOI 10.1002/er.3155; JOYCE CM, 1995, J BACTERIOL, V177, P6321, DOI 10.1128/jb.177.22.6321-6329.1995; Kamenetsky M, 2006, J MOL BIOL, V362, P623, DOI 10.1016/j.jmb.2006.07.045; Kochanowski K, 2013, P NATL ACAD SCI USA, V110, P1130, DOI 10.1073/pnas.1202582110; Kovarova-Kovar K, 1998, MICROBIOL MOL BIOL R, V62, P646; Krishna KV, 2016, BIORESOURCE TECHNOL, V213, P146, DOI 10.1016/j.biortech.2016.03.117; Krishna S, 2009, J MOL BIOL, V391, P671, DOI 10.1016/j.jmb.2009.06.043; Kumar R, 2015, INT J ENERG RES, V39, P1048, DOI 10.1002/er.3305; Kumars R, 2014, INT J ENG TECHNOLOGY, V1, P12; Lasko DR, 1996, BIOTECHNOL BIOENG, V52, P364, DOI 10.1002/(SICI)1097-0290(19961105)52:3&lt;364::AID-BIT2&gt;3.0.CO;2-I; Lee EJ, 2012, NATURE, V486, P271, DOI 10.1038/nature11090; Lindahl Paul A., 2009, V6, P133, DOI [10.1039/9781847559159-00133, 10.1039/BK9781847559159-00133]; Logan BE, 2012, SCIENCE, V337, P686, DOI 10.1126/science.1217412; Lovley DR, 2006, CURR OPIN BIOTECH, V17, P327, DOI 10.1016/j.copbio.2006.04.006; Malvankar NS, 2012, CHEMSUSCHEM, V5, P1039, DOI 10.1002/cssc.201100733; Matschiavelli N, 2012, J BACTERIOL, V194, P5377, DOI 10.1128/JB.00881-12; Melton ED, 2014, NAT REV MICROBIOL, V12, P797, DOI 10.1038/nrmicro3347; Michie KA, 2006, ANNU REV BIOCHEM, V75, P467, DOI 10.1146/annurev.biochem.75.103004.142452; MILLER SL, 1959, SCIENCE, V130, P245, DOI 10.1126/science.130.3370.245; MILLER SL, 1953, SCIENCE, V117, P528, DOI 10.1126/science.117.3046.528; Miller WL, 2011, ENDOCR REV, V32, P81, DOI 10.1210/er.2010-0013; MITCHELL P, 1961, NATURE, V191, P144, DOI 10.1038/191144a0; Modestra JA, 2015, J CO2 UTIL, V10, P78, DOI 10.1016/j.jcou.2015.04.001; Modestra JA, 2017, ENV CHEM SUSTAIN WOR, V8, P165, DOI 10.1007/978-3-319-58622-9_6; Mohan S. V., 2017, SPRINGER BIOFUELS, P35; Mohan SV, 2016, TRENDS BIOTECHNOL, V34, P506, DOI 10.1016/j.tibtech.2016.02.012; Mohan SV, 2014, RENEW SUST ENERG REV, V40, P779, DOI 10.1016/j.rser.2014.07.109; Mohan SV, 2014, BIORESOURCE TECHNOL, V165, P355, DOI 10.1016/j.biortech.2014.03.048; Mohanakrishna G, 2017, BIOELECTROCHEMISTRY, V115, P11, DOI 10.1016/j.bioelechem.2017.01.002; Muller WEG, 2017, J CELL SCI, V130, P2747, DOI 10.1242/jcs.204941; Nakamura M, 2012, CIRC RES, V111, P604, DOI 10.1161/CIRCRESAHA.111.247924; Nevin KP, 2008, ENVIRON MICROBIOL, V10, P2505, DOI 10.1111/j.1462-2920.2008.01675.x; Nevin KP, 2011, APPL ENVIRON MICROB, V77, P2882, DOI 10.1128/AEM.02642-10; Newman DK, 2002, SCIENCE, V296, P1071, DOI 10.1126/science.1010716; Oldham H. B., 1994, FUNDAMENTALS ELECTRO; Orellana R, 2013, APPL ENVIRON MICROB, V79, P6369, DOI 10.1128/AEM.02551-13; Pace NR, 2001, P NATL ACAD SCI USA, V98, P805, DOI 10.1073/pnas.98.3.805; Park DH, 1999, J BACTERIOL, V181, P2403; Park DH, 2000, APPL ENVIRON MICROB, V66, P1292, DOI 10.1128/AEM.66.4.1292-1297.2000; Piccolino M, 1998, BRAIN RES BULL, V46, P381, DOI 10.1016/S0361-9230(98)00026-4; Postic C, 2001, RECENT PROG HORM RES, V56, P195, DOI 10.1210/rp.56.1.195; Potter MC, 1911, P R SOC LOND B-CONTA, V84, P260, DOI 10.1098/rspb.1911.0073; Rabaey K, 2010, NAT REV MICROBIOL, V8, P706, DOI 10.1038/nrmicro2422; Ragsdale SW, 2008, ANN NY ACAD SCI, V1125, P129, DOI 10.1196/annals.1419.015; Ragsdale SW, 2006, CHEM REV, V106, P3317, DOI 10.1021/cr0503153; Rahimnejad M, 2011, INT J HYDROGEN ENERG, V36, P13335, DOI 10.1016/j.ijhydene.2011.07.059; Rathod BB, 2018, APPL MICROBIOL BIOT, V102, P1241, DOI 10.1007/s00253-017-8696-4; ROLLER SD, 1984, J CHEM TECH BIOT B, V34, P3; Ronimus Ron S., 2003, Archaea, V1, P199, DOI 10.1155/2003/162593; Salter M, 1994, ESSAYS BIOCHEM, V28, P1; Schroder U, 2015, ENERG ENVIRON SCI, V8, P513, DOI 10.1039/c4ee03359k; Schuchmann K, 2014, NAT REV MICROBIOL, V12, P809, DOI 10.1038/nrmicro3365; Sebastiaan K. S., 2015, FORNT MICROBIOL, V6, P7421; Shively JM, 1998, ANNU REV MICROBIOL, V52, P191, DOI 10.1146/annurev.micro.52.1.191; Simon J, 2002, FEMS MICROBIOL REV, V26, P285, DOI 10.1111/j.1574-6976.2002.tb00616.x; Singh R, 2008, PLOS ONE, V3, DOI 10.1371/journal.pone.0002682; Smith E, 2004, P NATL ACAD SCI USA, V101, P13168, DOI 10.1073/pnas.0404922101; STORER AC, 1976, BIOCHEM J, V159, P1; Tang KH, 2010, BMC MICROBIOL, V10, DOI 10.1186/1471-2180-10-150; Uppada V, 2014, CURR SCI INDIA, V106, P946; VEECH RL, 1969, BIOCHEM J, V115, P609, DOI 10.1042/bj1150609a; Velvizhi G, 2015, WATER RES, V70, P52, DOI 10.1016/j.watres.2014.11.002; von Stockar U, 1999, BBA-BIOENERGETICS, V1412, P191, DOI 10.1016/S0005-2728(99)00065-1; Voordeckers JW, 2010, APPL ENVIRON MICROB, V76, P2371, DOI 10.1128/AEM.02250-09; WESTERHOFF HV, 1984, BIOSCIENCE REP, V4, P1, DOI 10.1007/BF01120819; WHITTAKER RH, 1969, SCIENCE, V163, P150, DOI 10.1126/science.163.3863.150; WIMMER MJ, 1978, ANNU REV BIOCHEM, V47, P1031, DOI 10.1146/annurev.bi.47.070178.005123; WOESE CR, 1990, P NATL ACAD SCI USA, V87, P4576, DOI 10.1073/pnas.87.12.4576; Zhang XV, 2006, J AM CHEM SOC, V128, P16032, DOI 10.1021/ja066103k; Zhang YF, 2016, ENVIRON SCI TECHNOL, V50, P5432, DOI 10.1021/acs.est.6b01601; Zuo Y, 2008, APPL ENVIRON MICROB, V74, P3130, DOI 10.1128/AEM.02732-07</t>
  </si>
  <si>
    <t>10.1016/B978-0-444-64052-9.00009-1</t>
  </si>
  <si>
    <t>WOS:000467857500010</t>
  </si>
  <si>
    <t>Nikhil, GN; Mohan, SV</t>
  </si>
  <si>
    <t>Nikhil, G. N.; Mohan, S. Venkata</t>
  </si>
  <si>
    <t>Bioelectrochemical Energy Transitions Persuade Systemic Performance</t>
  </si>
  <si>
    <t>MICROBIAL FUEL-CELLS; ELECTROCHEMICAL SYSTEMS; INTERNAL RESISTANCE; WASTE-WATER; GENERATION; FERMENTATION; TECHNOLOGY; CHALLENGES; MFC</t>
  </si>
  <si>
    <t>[Nikhil, G. N.] Dr BR Ambedkar Natl Inst Technol Jalandhar, Dept Biotechnol, Jalandhar, Punjab, India; [Mohan, S. Venkata] CSIR Indian Inst Chem Technol, Bioengn &amp; Environm Sci Lab, CEEFF, Hyderabad, Telangana, India</t>
  </si>
  <si>
    <t>Nikhil, GN (reprint author), Dr BR Ambedkar Natl Inst Technol Jalandhar, Dept Biotechnol, Jalandhar, Punjab, India.</t>
  </si>
  <si>
    <t>Aelterman P, 2006, ENVIRON SCI TECHNOL, V40, P3388, DOI 10.1021/es0525511; Bard A. J., 1980, ELECTROCHEMICAL METH, V2; Butti SK, 2016, RENEW SUST ENERG REV, V53, P462, DOI 10.1016/j.rser.2015.08.058; Clauwaert P, 2008, APPL MICROBIOL BIOT, V79, P901, DOI 10.1007/s00253-008-1522-2; Cohen B., 1931, J BACTERIOL, V21, P18; Du ZW, 2007, BIOTECHNOL ADV, V25, P464, DOI 10.1016/j.biotechadv.2007.05.004; ElMekawy A, 2013, BIORESOURCE TECHNOL, V142, P672, DOI 10.1016/j.biortech.2013.05.061; Fan YZ, 2008, ENVIRON SCI TECHNOL, V42, P8101, DOI 10.1021/es801229j; Gildemyn S, 2017, TRENDS BIOTECHNOL, V35, P393, DOI 10.1016/j.tibtech.2017.02.005; Hamelers HVM, 2011, BIORESOURCE TECHNOL, V102, P381, DOI 10.1016/j.biortech.2010.06.156; Harnisch F, 2010, CHEM SOC REV, V39, P4433, DOI 10.1039/c003068f; Jung S, 2011, APPL ENVIRON MICROB, V77, P564, DOI 10.1128/AEM.01392-10; Kim BH, 1999, J MICROBIOL BIOTECHN, V9, P127; Kim BH, 2007, APPL MICROBIOL BIOT, V76, P485, DOI 10.1007/s00253-007-1027-4; Krishna KV, 2016, BIORESOURCE TECHNOL, V213, P146, DOI 10.1016/j.biortech.2016.03.117; Logan BE, 2006, ENVIRON SCI TECHNOL, V40, P5181, DOI 10.1021/es0605016; Lovley DR, 2011, CURR OPIN BIOTECH, V22, P441, DOI 10.1016/j.copbio.2011.01.009; Mohan S. V., 2017, SPRINGER BIOFUELS, P35; Mohan SV, 2016, BIORESOURCE TECHNOL, V215, P2, DOI 10.1016/j.biortech.2016.03.130; Mohan SV, 2014, RENEW SUST ENERG REV, V40, P779, DOI 10.1016/j.rser.2014.07.109; Mohan SV, 2014, BIORESOURCE TECHNOL, V165, P355, DOI 10.1016/j.biortech.2014.03.048; Mohan SV, 2009, BIOSENS BIOELECTRON, V24, P2021, DOI 10.1016/j.bios.2008.10.011; Moscoviz R, 2016, TRENDS BIOTECHNOL, V34, P856, DOI 10.1016/j.tibtech.2016.04.009; Nikhil GN, 2018, CHEM ENG J, V335, P267, DOI 10.1016/j.cej.2017.10.139; Nikhil GN, 2017, CHEM ENG J, V326, P715, DOI 10.1016/j.cej.2017.05.165; Nikhil GN, 2015, ENERGY, V88, P281, DOI 10.1016/j.energy.2015.05.043; Pandit S, 2017, MICROBIAL APPL, P165, DOI DOI 10.1007/978-3-319-52666-9_8; Pant D, 2010, BIORESOURCE TECHNOL, V101, P1533, DOI 10.1016/j.biortech.2009.10.017; Pasupuleti SB, 2015, INT J HYDROGEN ENERG, V40, P12424, DOI 10.1016/j.ijhydene.2015.07.049; Potter MC, 1911, P R SOC LOND B-CONTA, V84, P260, DOI 10.1098/rspb.1911.0073; Rabaey K., 2009, BIOELECTROCHEMICAL S; Rhoads A, 2005, ENVIRON SCI TECHNOL, V39, P4666, DOI 10.1021/es048386r; Rismani-Yazdi H, 2011, BIORESOURCE TECHNOL, V102, P278, DOI 10.1016/j.biortech.2010.05.012; Rosenbaum M, 2011, BIORESOURCE TECHNOL, V102, P324, DOI 10.1016/j.biortech.2010.07.008; Schroder U, 2007, PHYS CHEM CHEM PHYS, V9, P2619, DOI 10.1039/b703627m; Schroder U, 2017, JOULE, V1, P244, DOI 10.1016/j.joule.2017.07.010; Schroder U, 2015, ENERG ENVIRON SCI, V8, P513, DOI 10.1039/c4ee03359k; Sell D., 2001, BIOTECHNOLOGY, V10, P5; Sharma M, 2014, ELECTROCHIM ACTA, V140, P191, DOI 10.1016/j.electacta.2014.02.111; Soetaert Wim, 2006, Biotechnology Journal, V1, P756, DOI 10.1002/biot.200600066; Srikanth S, 2012, BIORESOURCE TECHNOL, V123, P480, DOI 10.1016/j.biortech.2012.07.049; Torres CI, 2010, FEMS MICROBIOL REV, V34, P3, DOI 10.1111/j.1574-6976.2009.00191.x; Wang HM, 2013, BIOTECHNOL ADV, V31, P1796, DOI 10.1016/j.biotechadv.2013.10.001; Wang HM, 2012, ENVIRON SCI TECHNOL, V46, P5247, DOI 10.1021/es300313d; Zhao F, 2009, CHEM SOC REV, V38, P1926, DOI 10.1039/b819866g</t>
  </si>
  <si>
    <t>10.1016/B978-0-444-64052-9.00017-0</t>
  </si>
  <si>
    <t>WOS:000467857500018</t>
  </si>
  <si>
    <t>Yoruklu, HC; Koroglu, EO; Demir, A; Ozkaya, B</t>
  </si>
  <si>
    <t>Yoruklu, Hulya Civelek; Koroglu, Emre Oguz; Demir, Ahmet; Ozkaya, Bestami</t>
  </si>
  <si>
    <t>The Electromotive-Induced Regulation of Anaerobic Fermentation: Electrofermentation</t>
  </si>
  <si>
    <t>MICROBIAL ELECTROLYSIS CELL; REDUCED NEUTRAL RED; ETHANOL FERMENTATION; HYDROGEN-PRODUCTION; BUTANOL PRODUCTION; ACID PRODUCTION; FUEL-CELLS; CULTURE; GLYCEROL; DRIVEN</t>
  </si>
  <si>
    <t>[Yoruklu, Hulya Civelek; Koroglu, Emre Oguz; Demir, Ahmet; Ozkaya, Bestami] Yildiz Tech Univ, Dept Environm Engn, Davutpasa Campus, Istanbul, Turkey</t>
  </si>
  <si>
    <t>Yoruklu, HC (reprint author), Yildiz Tech Univ, Dept Environm Engn, Davutpasa Campus, Istanbul, Turkey.</t>
  </si>
  <si>
    <t>10.1016/B978-0-444-64052-9.00030-3</t>
  </si>
  <si>
    <t>WOS:000467857500031</t>
  </si>
  <si>
    <t>Srivastava, P; Yadav, AK; Garaniya, V; Abbassi, R</t>
  </si>
  <si>
    <t>Srivastava, Pratiksha; Yadav, Asheesh Kumar; Garaniya, Vikram; Abbassi, Rouzbeh</t>
  </si>
  <si>
    <t>Constructed Wetland Coupled Microbial Fuel Cell Technology: Development and Potential Applications</t>
  </si>
  <si>
    <t>WASTE-WATER TREATMENT; AZO-DYE DECOLORIZATION; ELECTRICITY-GENERATION; ALUM SLUDGE; BIOELECTRICITY GENERATION; PERFORMANCE ASSESSMENT; ELECTRON-TRANSFER; SCALE-UP; REMOVAL; ENERGY</t>
  </si>
  <si>
    <t>[Srivastava, Pratiksha; Garaniya, Vikram] Univ Tasmania, Australian Maritime Coll AMC, Launceston, Tas, Australia; [Yadav, Asheesh Kumar] CSIR Inst Minerals &amp; Mat Technol, Bhubaneswar, Odisha, India; [Abbassi, Rouzbeh] Macquarie Univ, Sch Engn, Fac Sci &amp; Engn, Sydney, NSW, Australia</t>
  </si>
  <si>
    <t>Srivastava, P (reprint author), Univ Tasmania, Australian Maritime Coll AMC, Launceston, Tas, Australia.</t>
  </si>
  <si>
    <t>Ahn YT, 2012, APPL MICROBIOL BIOT, V93, P2241, DOI 10.1007/s00253-012-3916-4; Allen WC, 2002, J ENVIRON QUAL, V31, P1010, DOI 10.2134/jeq2002.1010; Arends JBA, 2014, APPL MICROBIOL BIOT, V98, P3205, DOI 10.1007/s00253-013-5328-5; Arends JBA, 2012, MICROB BIOTECHNOL, V5, P333, DOI 10.1111/j.1751-7915.2011.00302.x; Babu ML, 2012, BIORESOURCE TECHNOL, V110, P206, DOI 10.1016/j.biortech.2012.01.064; Baptista JDC, 2003, WATER SCI TECHNOL, V48, P127; Bezbaruah AN, 2004, BIOTECHNOL BIOENG, V88, P60, DOI 10.1002/bit.20208; Borin M, 2007, SCI TOTAL ENVIRON, V380, P38, DOI 10.1016/j.scitotenv.2006.12.039; Borole AP, 2011, ENERG ENVIRON SCI, V4, P4813, DOI 10.1039/c1ee02511b; BRIX H, 1994, WATER SCI TECHNOL, V30, P209; BRIX H, 1987, WATER SCI TECHNOL, V19, P107; Busalmen JP, 2008, ENVIRON SCI TECHNOL, V42, P2445, DOI 10.1021/es702569y; Calheiros CSC, 2012, J ENVIRON MANAGE, V95, P66, DOI 10.1016/j.jenvman.2011.10.003; Clauwaert P, 2007, ENVIRON SCI TECHNOL, V41, P7564, DOI 10.1021/es0709831; Cohen B., 1931, J BACTERIOL, V21, P18; Corbella C, 2016, SCI TOTAL ENVIRON, V563, P448, DOI 10.1016/j.scitotenv.2016.03.170; Corbella C, 2015, WATER RES, V84, P232, DOI 10.1016/j.watres.2015.06.005; Corbella C, 2014, SCI TOTAL ENVIRON, V470, P754, DOI 10.1016/j.scitotenv.2013.09.068; Doherty L, 2015, WATER RES, V85, P38, DOI 10.1016/j.watres.2015.08.016; Doherty L, 2015, ECOL ENG, V79, P8, DOI 10.1016/j.ecoleng.2015.03.004; Doherty L, 2015, CHEM ENG J, V266, P74, DOI 10.1016/j.cej.2014.12.063; Du ZW, 2007, BIOTECHNOL ADV, V25, P464, DOI 10.1016/j.biotechadv.2007.05.004; Dusek J, 2008, ECOL ENG, V34, P223, DOI 10.1016/j.ecoleng.2008.08.008; Erable B, 2010, BIOFOULING, V26, P57, DOI 10.1080/08927010903161281; Escapa A, 2014, FRONT ENERGY RES, DOI 10.3389/fenrg.2014.00019; Ewing T, 2014, J POWER SOURCES, V272, P311, DOI 10.1016/j.jpowsour.2014.08.070; Fang Z, 2017, BIORESOURCE TECHNOL, V238, P450, DOI 10.1016/j.biortech.2017.04.075; Fang Z, 2017, RSC ADV, V7, P16542, DOI 10.1039/c7ra01255a; Fang Z, 2017, ENVIRON TECHNOL, V38, P1051, DOI 10.1080/09593330.2016.1217280; Fang Z, 2015, BIOSENS BIOELECTRON, V68, P135, DOI 10.1016/j.bios.2014.12.047; Fang Z, 2013, BIORESOURCE TECHNOL, V144, P165, DOI 10.1016/j.biortech.2013.06.073; Faulwetter JL, 2009, ECOL ENG, V35, P987, DOI 10.1016/j.ecoleng.2008.12.030; Gao CY, 2014, BIORESOURCE TECHNOL, V167, P124, DOI 10.1016/j.biortech.2014.05.120; Garcia J, 2003, ECOL ENG, V21, P129, DOI 10.1016/j.ecoleng.2003.10.001; Garcia J, 2010, CRIT REV ENV SCI TEC, V40, P561, DOI 10.1080/10643380802471076; Ge Z, 2014, ENVIRON SCI TECH LET, V1, P137, DOI 10.1021/ez4000324; Hsu L, 2013, RSC ADV, V3, P15947, DOI 10.1039/c3ra43180k; Huang DY, 2011, CHEM ENG J, V172, P647, DOI 10.1016/j.cej.2011.06.024; Istenic D, 2012, J ENVIRON SCI HEAL A, V47, P1466, DOI 10.1080/10934529.2012.673306; Justin MZ, 2009, DESALINATION, V246, P157, DOI 10.1016/j.desal.2008.03.049; Kadlec R. H., 2009, TREATMENT WETLANDS; Kickuth R., 1978, ARBEITEN DTSCH FISCH, V25, P57; Kiely PD, 2011, CURR OPIN BIOTECH, V22, P378, DOI 10.1016/j.copbio.2011.03.003; Kivaisi AK, 2001, ECOL ENG, V16, P545, DOI 10.1016/S0925-8574(00)00113-0; Kynkaanniemi P, 2013, J ENVIRON QUAL, V42, P596, DOI 10.2134/jeq2012.0266; Lefebvre O, 2011, APPL MICROBIOL BIOT, V89, P259, DOI 10.1007/s00253-010-2881-z; Liu H, 2008, J POWER SOURCES, V179, P274, DOI 10.1016/j.jpowsour.2007.12.120; Liu S, 2013, INT J PHOTOENERGY, V2013, P10, DOI DOI 10.1016/J.STEMCR.2013.11.009; Logan BE, 2006, ENVIRON SCI TECHNOL, V40, P5181, DOI 10.1021/es0605016; Logan BE, 2010, APPL MICROBIOL BIOT, V85, P1665, DOI 10.1007/s00253-009-2378-9; Lovley DR, 2008, GEOBIOLOGY, V6, P225, DOI 10.1111/j.1472-4669.2008.00148.x; Mao LF, 2013, INT J ENERGY ENVIR E, V4, DOI 10.1186/2251-6832-4-17; Mbuilgwe SE, 2005, WATER RES, V39, P271, DOI 10.1016/j.watres.2004.09.022; Min B, 2005, WATER RES, V39, P4961, DOI 10.1016/j.watres.2005.09.039; Min B, 2004, ENVIRON SCI TECHNOL, V38, P5809, DOI 10.1021/es0491026; Mohan SV, 2011, BIORESOURCE TECHNOL, V102, P7036, DOI 10.1016/j.biortech.2011.04.033; Trang NTD, 2014, AQUAC RES, V45, P460, DOI 10.1111/j.1365-2109.2012.03247.x; Oon YL, 2017, BIORESOURCE TECHNOL, V224, P265, DOI 10.1016/j.biortech.2016.10.079; Oon YL, 2016, BIORESOURCE TECHNOL, V203, P190, DOI 10.1016/j.biortech.2015.12.011; Oon YL, 2015, BIORESOURCE TECHNOL, V186, P270, DOI 10.1016/j.biortech.2015.03.014; Pandey P, 2016, APPL ENERG, V168, P706, DOI 10.1016/j.apenergy.2016.01.056; Pant D, 2010, BIORESOURCE TECHNOL, V101, P1533, DOI 10.1016/j.biortech.2009.10.017; Pedescoll A, 2013, ECOL ENG, V58, P335, DOI 10.1016/j.ecoleng.2013.07.007; Potter MC, 1911, P R SOC LOND B-CONTA, V84, P260, DOI 10.1098/rspb.1911.0073; Rabaey K, 2005, TRENDS BIOTECHNOL, V23, P291, DOI 10.1016/j.tibtech.2005.04.008; Rabaey K, 2007, ISME J, V1, P9, DOI 10.1038/ismej.2007.4; Rahimnejad M, 2015, ALEX ENG J, V54, P745, DOI 10.1016/j.aej.2015.03.031; Reguera G, 2006, APPL ENVIRON MICROB, V72, P7345, DOI 10.1128/AEM.01444-06; Reimers CE, 2001, ENVIRON SCI TECHNOL, V35, P192, DOI 10.1021/es001223s; Ringeisen BR, 2006, ENVIRON SCI TECHNOL, V40, P2629, DOI 10.1021/es052254w; Risgaard-Petersen N, 2014, J GEOPHYS RES-BIOGEO, V119, P1475, DOI 10.1002/2014JG002673; Rismani-Yazdi H, 2008, J POWER SOURCES, V180, P683, DOI 10.1016/j.jpowsour.2008.02.074; Scholes LNL, 1999, WATER SCI TECHNOL, V40, P333, DOI 10.1016/S0273-1223(99)00467-9; Schroder U, 2015, ENERG ENVIRON SCI, V8, P513, DOI 10.1039/c4ee03359k; Bonanni PS, 2012, ENERG ENVIRON SCI, V5, P6188, DOI 10.1039/c2ee02672d; Seidel K., 1961, VERH INT VEREIN LIMN, V14, P1035; Song HL, 2017, WATER-SUI, V9, DOI 10.3390/w9030185; Srivastava P, 2017, BIORESOURCE TECHNOL, V244, P1178, DOI 10.1016/j.biortech.2017.08.026; Srivastava P, 2015, BIORESOURCE TECHNOL, V195, P223, DOI 10.1016/j.biortech.2015.05.072; Stein OR, 2005, J ENVIRON SCI HEAL A, V40, P1331, DOI 10.1081/ESE-200055840; Stein OR, 2003, WATER SCI TECHNOL, V48, P149; Tender LM, 2002, NAT BIOTECHNOL, V20, P821, DOI 10.1038/nbt716; Timmers RA, 2012, APPL MICROBIOL BIOT, V94, P537, DOI 10.1007/s00253-012-3894-6; Trapero JR, 2017, APPL ENERG, V185, P698, DOI 10.1016/j.apenergy.2016.10.109; US EPA, 2000, MAN CONSTR WETL TREA; Velvizhi G, 2015, WATER RES, V70, P52, DOI 10.1016/j.watres.2014.11.002; Vilajeliu-Pons A, 2015, J HAZARD MATER, V288, P60, DOI 10.1016/j.jhazmat.2015.02.014; Villano M, 2012, CHEM ENGINEER TRANS, V27, P109, DOI 10.3303/CET1227019; Villasenor J, 2013, WATER RES, V47, P6731, DOI 10.1016/j.watres.2013.09.005; Vymazal J, 2007, SCI TOTAL ENVIRON, V380, P48, DOI 10.1016/j.scitotenv.2006.09.014; Vymazal J, 2011, ENVIRON SCI TECHNOL, V45, P61, DOI 10.1021/es101403q; Wallace S. D., 2006, SMALLSCALE CONSTRUCT; WIEDER RK, 1989, WETLANDS, V9, P299, DOI 10.1007/BF03160750; Wood J, 2007, BIOSYST ENG, V98, P455, DOI 10.1016/j.biosystemseng.2007.09.022; Wu SBA, 2017, SCI TOTAL ENVIRON, V580, P339, DOI 10.1016/j.scitotenv.2016.11.138; Wu SB, 2014, WATER RES, V57, P40, DOI 10.1016/j.watres.2014.03.020; Xu L, 2017, WATER SCI TECHNOL, V76, P28, DOI 10.2166/wst.2017.168; Xu L, 2016, SCI REP-UK, V6, DOI 10.1038/srep26514; Xu L, 2016, CRIT REV ENV SCI TEC, V46, P60, DOI 10.1080/10643389.2015.1061884; Yadav A. K., 2010, P 12 IWA INT C WETL, P4; Yadav AK, 2012, ECOL ENG, V47, P126, DOI 10.1016/j.ecoleng.2012.06.029; Yang Y, 2011, WATER SCI TECHNOL, V63, P2367, DOI 10.2166/wst.2011.575; Zhang F, 2013, ENVIRON SCI TECHNOL, V47, P4941, DOI 10.1021/es400631r; Zhao YQ, 2013, CHEM ENG J, V229, P364, DOI 10.1016/j.cej.2013.06.023; Zhao YQ, 2004, SCI TOTAL ENVIRON, V330, P1, DOI 10.1016/j.scitotenv.2004.03.002</t>
  </si>
  <si>
    <t>10.1016/B978-0-444-64052-9.00042-X</t>
  </si>
  <si>
    <t>WOS:000467857500043</t>
  </si>
  <si>
    <t>Ramanjaneyulu, G; Reddy, BR</t>
  </si>
  <si>
    <t>Buddolla, V</t>
  </si>
  <si>
    <t>Ramanjaneyulu, Golla; Reddy, Bontha Rajasekhar</t>
  </si>
  <si>
    <t>Emerging Trends of Microorganism in the Production of Alternative Energy</t>
  </si>
  <si>
    <t>RECENT DEVELOPMENTS IN APPLIED MICROBIOLOGY AND BIOCHEMISTRY</t>
  </si>
  <si>
    <t>BIOLOGICAL HYDROGEN-PRODUCTION; NANNOCHLOROPSIS SP MICROALGA; MICROBIAL LIPID PRODUCTION; MUNICIPAL SOLID-WASTES; ENTEROBACTER-AEROGENES; LIGNOCELLULOSIC BIOMASS; BIOHYDROGEN PRODUCTION; SACCHAROMYCES-CEREVISIAE; CLOSTRIDIUM-BUTYRICUM; KLEBSIELLA-PNEUMONIAE</t>
  </si>
  <si>
    <t>[Ramanjaneyulu, Golla; Reddy, Bontha Rajasekhar] Sri Krishnadevaraya Univ, Dept Microbiol, Anantapur, Andhra Pradesh, India; [Ramanjaneyulu, Golla] CSIR, Cent Inst Med &amp; Aromat Plants, Res Ctr, Bangalore, Karnataka, India</t>
  </si>
  <si>
    <t>Ramanjaneyulu, G (reprint author), Sri Krishnadevaraya Univ, Dept Microbiol, Anantapur, Andhra Pradesh, India.; Ramanjaneyulu, G (reprint author), CSIR, Cent Inst Med &amp; Aromat Plants, Res Ctr, Bangalore, Karnataka, India.</t>
  </si>
  <si>
    <t>Ageitos JM, 2011, APPL MICROBIOL BIOT, V90, P1219, DOI 10.1007/s00253-011-3200-z; Ahmad FB, 2017, FUEL, V194, P180, DOI 10.1016/j.fuel.2017.01.013; Almeida JRM, 2007, J CHEM TECHNOL BIOT, V82, P340, DOI 10.1002/jctb.1676; Alvarez HM, 2002, APPL MICROBIOL BIOT, V60, P367, DOI 10.1007/s00253-002-1135-0; Annamalai N, 2018, FUEL, V217, P420, DOI 10.1016/j.fuel.2017.12.108; Aslam MU, 2006, FUEL, V85, P717, DOI 10.1016/j.fuel.2005.09.004; Batista AP, 2018, RENEW ENERG, V119, P203, DOI 10.1016/j.renene.2017.12.017; Batista AP, 2015, BIORESOURCE TECHNOL, V184, P230, DOI 10.1016/j.biortech.2014.10.064; Batista AP, 2014, FUEL, V117, P537, DOI 10.1016/j.fuel.2013.09.077; Bellack A, 2011, INT J SYST EVOL MICR, V61, P1239, DOI 10.1099/ijs.0.023663-0; Berchmans S, 2018, MICROBIAL FUEL CELL: A BIOELECTROCHEMICAL SYSTEM THAT CONVERTS WASTE TO WATTS, P403, DOI 10.1007/978-3-319-66793-5_21; Brauer SL, 2006, NATURE, V442, P192, DOI 10.1038/nature04810; Butinar L, 2007, ANTON LEEUW INT J G, V91, P277, DOI 10.1007/s10482-006-9117-3; Case AE, 2016, J BIOTECHNOL, V231, P106, DOI 10.1016/j.jbiotec.2016.05.023; Chang YH, 2015, BIOMASS BIOENERG, V72, P95, DOI 10.1016/j.biombioe.2014.11.012; Chen CJ, 2018, BIORESOURCE TECHNOL, V257, P217, DOI 10.1016/j.biortech.2018.02.066; Chen Z, 2015, BIORESOURCE TECHNOL, V197, P260, DOI 10.1016/j.biortech.2015.08.086; Converti A, 2003, BIOTECHNOL BIOENG, V82, P370, DOI 10.1002/bit.10570; Das D, 2008, INT J HYDROGEN ENERG, V33, P6046, DOI 10.1016/j.ijhydene.2008.07.098; Davies Fiona K, 2014, Front Bioeng Biotechnol, V2, P21, DOI 10.3389/fbioe.2014.00021; Debord J., 2012, COEFFICIENT PARTAGE; Dong L, 2009, INT J HYDROGEN ENERG, V34, P812, DOI 10.1016/j.ijhydene.2008.11.031; DONLON BA, 1995, APPL ENVIRON MICROB, V61, P3889; Dudley QM, 2015, BIOTECHNOL J, V10, P69, DOI 10.1002/biot.201400330; Fei Q, 2011, BIORESOURCE TECHNOL, V102, P2695, DOI 10.1016/j.biortech.2010.10.141; Ferreira AF, 2013, BIORESOURCE TECHNOL, V138, P235, DOI 10.1016/j.biortech.2013.03.168; Ferreira AF, 2012, INT J HYDROGEN ENERG, V37, P179, DOI 10.1016/j.ijhydene.2011.09.056; Ferry JG, 2011, CURR OPIN BIOTECH, V22, P351, DOI 10.1016/j.copbio.2011.04.011; Ghosh D, 2010, BIORESOURCE TECHNOL, V101, P1820, DOI 10.1016/j.biortech.2009.10.020; Gujjala LKS, 2019, BIOFUELS-UK, V10, P45, DOI 10.1080/17597269.2017.1402587; Guo K, 2012, MICROBIAL BIOTECHNOLOGY: ENERGY AND ENVIRONMENT, P162, DOI 10.1079/9781845939564.0162; Gutierrez A, 2011, J MICROBIOL METH, V84, P442, DOI 10.1016/j.mimet.2011.01.002; Harde SM, 2016, FUEL, V175, P64, DOI 10.1016/j.fuel.2016.02.023; Hasunuma T, 2016, APPL MICROBIOL BIOT, V100, P1027, DOI 10.1007/s00253-015-7094-z; Hitit ZY, 2017, INT J HYDROGEN ENERG, V42, P18832, DOI 10.1016/j.ijhydene.2017.05.161; Hitit ZY, 2017, INT J HYDROGEN ENERG, V42, P6578, DOI 10.1016/j.ijhydene.2016.12.122; HOLDSWORTH JE, 1991, LIPIDS, V26, P111, DOI 10.1007/BF02544004; Janicek A, 2014, BIOFUELS-UK, V5, P79, DOI [10.4155/bfs.13.69, 10.4155/BFS.13.69]; JONES DT, 1986, MICROBIOL REV, V50, P484; Kallio P, 2014, NAT COMMUN, V5, DOI 10.1038/ncomms5731; Khan MZ, 2014, RSC ADV, V4, P46851, DOI 10.1039/c4ra06716a; Kim H, 2012, INT J HYDROGEN ENERG, V37, P15062, DOI 10.1016/j.ijhydene.2012.07.104; Kiran EU, 2014, FUEL, V134, P389, DOI 10.1016/j.fuel.2014.05.074; Kook L, 2016, J CLEAN PROD, V112, P4406, DOI 10.1016/j.jclepro.2015.06.116; Kumar G, 2016, BIORESOURCE TECHNOL, V219, P725, DOI 10.1016/j.biortech.2016.08.065; Kumar N, 2000, PROCESS BIOCHEM, V35, P589, DOI 10.1016/S0032-9592(99)00109-0; Kumar P, 2009, IND ENG CHEM RES, V48, P3713, DOI 10.1021/ie801542g; Kumar P, 2014, INDIAN J MICROBIOL, V54, P262, DOI 10.1007/s12088-014-0467-7; Kumar R, 2017, FRONT MICROBIOL, V8, DOI 10.3389/fmicb.2017.00450; Kumar R, 2015, INT J ENERG RES, V39, P1048, DOI 10.1002/er.3305; La Licata B, 2011, INT J HYDROGEN ENERG, V36, P7861, DOI 10.1016/j.ijhydene.2011.01.096; Lakaniemi AM, 2011, BIOTECHNOL BIOFUELS, V4, DOI 10.1186/1754-6834-4-34; Lal D, 2013, INDIAN J MICROBIOL, V53, P120, DOI 10.1007/s12088-012-0343-2; LEBLANC DJ, 1984, J BACTERIOL, V157, P445; Lee HJ, 2015, BIORESOURCE TECHNOL, V191, P445, DOI 10.1016/j.biortech.2015.03.057; Lee SH, 2015, J MICROBIOL BIOTECHN, V25, P1702, DOI 10.4014/jmb.1504.04070; Lee SM, 2016, APPL MICROBIOL BIOT, V100, P2487, DOI 10.1007/s00253-015-7211-z; Leja K, 2014, POSTEP MIKROBIOL, V53, P15; Lesiak JM, 2014, J BIOTECHNOL, V188, P97, DOI 10.1016/j.jbiotec.2014.07.005; Li CH, 2011, PLOS PATHOG, V7, DOI 10.1371/journal.ppat.1002086; Liao JC, 2016, NAT REV MICROBIOL, V14, P288, DOI 10.1038/nrmicro.2016.32; Limayem A, 2012, PROG ENERG COMBUST, V38, P449, DOI 10.1016/j.pecs.2012.03.002; Ling H, 2014, CURR OPIN BIOTECH, V29, P99, DOI 10.1016/j.copbio.2014.03.005; Logan BE, 2006, ENVIRON SCI TECHNOL, V40, P5172, DOI 10.1021/es0627592; Logan BE, 2015, ENVIRON SCI TECH LET, V2, P206, DOI 10.1021/acs.estlett.5b00180; Lutke-Eversloh T, 2014, APPL MICROBIOL BIOT, V98, P5823, DOI 10.1007/s00253-014-5785-5; Martien JI, 2017, CURR OPIN BIOTECH, V43, P118, DOI 10.1016/j.copbio.2016.11.006; Martin W, 2008, NAT REV MICROBIOL, V6, P805, DOI 10.1038/nrmicro1991; Matsakas L, 2017, ELECTRON J BIOTECHN, V26, P69, DOI 10.1016/j.ejbt.2017.01.004; Meeuwse P, 2011, BIOPROC BIOSYST ENG, V34, P939, DOI 10.1007/s00449-011-0545-8; Menon N, 2015, BIOTECHNOL BIOFUELS, V8, DOI 10.1186/s13068-015-0231-1; Metcalf WW, 2012, SCIENCE, V337, P1104, DOI 10.1126/science.1219875; Mohanakrishna G, 2012, APPL ENERG, V95, P31, DOI 10.1016/j.apenergy.2012.01.058; Morales P, 2017, IND CROP PROD, V106, P5, DOI 10.1016/j.indcrop.2016.12.023; Moyses DN, 2016, INT J MOL SCI, V17, DOI 10.3390/ijms17030207; Nigam PS, 2011, PROG ENERG COMBUST, V37, P52, DOI 10.1016/j.pecs.2010.01.003; Nobre BP, 2013, BIORESOURCE TECHNOL, V135, P128, DOI 10.1016/j.biortech.2012.11.084; Oh BR, 2014, BIOTECHNOL LETT, V36, P57, DOI 10.1007/s10529-013-1333-0; Oh ST, 2010, BIOTECHNOL ADV, V28, P871, DOI 10.1016/j.biotechadv.2010.07.008; Pacheco R, 2015, ENERG CONVERS MANAGE, V89, P789, DOI 10.1016/j.enconman.2014.10.040; Pandey A., 2013, BIOHYDROGEN ELSEVIER, P185; Pant A., 2018, PSEUDOMONAS AERUGINO, DOI [10.1080/17597269.2018.1432276, DOI 10.1080/17597269.2018.1432276]; Pant D, 2012, RSC ADV, V2, P1248, DOI 10.1039/c1ra00839k; Papurello D, 2012, BIORESOURCE TECHNOL, V126, P254, DOI 10.1016/j.biortech.2012.09.033; Park GW, 2017, PROCESS BIOCHEM, V56, P147, DOI 10.1016/j.procbio.2017.02.020; Peralta-Yahya PP, 2011, NAT COMMUN, V2, DOI 10.1038/ncomms1494; Phelan R. M., 2014, ACS SYNTH BIOL, V4, P93; Polburee P, 2015, FUNGAL BIOL-UK, V119, P1194, DOI 10.1016/j.funbio.2015.09.002; Potter M. C, 1910, P U DURH PHIL SOC, P245; Potter MC, 1911, P R SOC LOND B-CONTA, V84, P260, DOI 10.1098/rspb.1911.0073; Purdy D, 2002, MOL MICROBIOL, V46, P439, DOI 10.1046/j.1365-2958.2002.03134.x; Quarterman J, 2016, J BIOTECHNOL, V229, P13, DOI 10.1016/j.jbiotec.2016.04.041; Ratledge C, 2002, ADV APPL MICROBIOL, V51, P1, DOI 10.1016/S0065-2164(02)51000-5; Ratledge C, 2002, BIOCHEM SOC T, V30, P1047, DOI 10.1042/bst0301047; Ratledge C., 2010, Single cell oils: microbial and algal oils, P3; Rossi M., 2011, BIODIESEL FEEDSTOCKS; Ruan ZH, 2013, BIOTECHNOL BIOENG, V110, P1039, DOI 10.1002/bit.24773; Sagir E, 2018, BIORESOURCE TECHNOL, V250, P43, DOI 10.1016/j.biortech.2017.11.018; SCHONHEIT P, 1980, ARCH MICROBIOL, V127, P59, DOI 10.1007/BF00414356; Seo YH, 2014, BIOCHEM ENG J, V90, P149, DOI 10.1016/j.bej.2014.05.018; Seo YH, 2013, BIORESOURCE TECHNOL, V135, P304, DOI 10.1016/j.biortech.2012.10.024; Shin HS, 2004, INT J HYDROGEN ENERG, V29, P1355, DOI 10.1016/j.ijhydene.2003.09.011; Shin HY, 2015, BIOTECHNOL BIOFUELS, V8, DOI 10.1186/s13068-015-0360-6; Takai K, 2002, INT J SYST EVOL MICR, V52, P1089, DOI 10.1099/ijs.0.02106-0; Taubner RS, 2016, FRONT MICROBIOL, V7, DOI 10.3389/fmicb.2016.00532; Taubner RS, 2018, NAT COMMUN, V9, DOI 10.1038/s41467-018-02876-y; Taubner Ruth-Sophie, 2015, Life-Basel, V5, P1652, DOI 10.3390/life5041652; Thauer RK, 2008, NAT REV MICROBIOL, V6, P579, DOI 10.1038/nrmicro1931; Um J, 2017, BIORESOURCE TECHNOL, V245, P1567, DOI 10.1016/j.biortech.2017.05.166; Vijayaraghavan K, 2006, ENV SCI, V3, P255, DOI DOI 10.1080/15693430601049660; Vinuselvi P, 2012, ENZYME MICROB TECH, V50, P1, DOI 10.1016/j.enzmictec.2011.10.001; VORHOLT J, 1995, ARCH MICROBIOL, V163, P112, DOI 10.1007/s002030050179; Wang C, 2018, BIOTECHNOL BIOFUELS, V11, DOI 10.1186/s13068-018-1024-0; Xie X, 2011, NANO LETT, V11, P291, DOI 10.1021/nl103905t; Yang YG, 2011, J CHEM TECHNOL BIOT, V86, P625, DOI 10.1002/jctb.2570; Yat SC, 2008, BIORESOURCE TECHNOL, V99, P3855, DOI 10.1016/j.biortech.2007.06.046; Yu MR, 2012, APPL MICROBIOL BIOT, V93, P881, DOI 10.1007/s00253-011-3736-y; Yvon-Durocher G, 2014, NATURE, V507, P488, DOI 10.1038/nature13164; Zhang B, 2016, PROCESS BIOCHEM, V51, P967, DOI 10.1016/j.procbio.2016.04.019; Zhang J, 2011, BIOMASS BIOENERG, V35, P1906, DOI 10.1016/j.biombioe.2011.01.024; Zhang LY, 2018, GREEN CHEM, V20, P230, DOI 10.1039/c7gc02898a; Zhang Y., 2018, INT J BIOTECHNOL BIO, V12; Zheng YB, 2012, BIOTECHNOL BIOFUELS, V5, DOI 10.1186/1754-6834-5-50</t>
  </si>
  <si>
    <t>ACADEMIC PRESS LTD-ELSEVIER SCIENCE LTD</t>
  </si>
  <si>
    <t>24-28 OVAL ROAD, LONDON NW1 7DX, ENGLAND</t>
  </si>
  <si>
    <t>978-0-12-816700-7; 978-0-12-816328-3</t>
  </si>
  <si>
    <t>10.1016/B978-0-12-816328-3.00021-0</t>
  </si>
  <si>
    <t>10.1016/C2017-0-04612-8</t>
  </si>
  <si>
    <t>BM7GC</t>
  </si>
  <si>
    <t>WOS:000467859900023</t>
  </si>
  <si>
    <t>S</t>
  </si>
  <si>
    <t>Haldar, D; Manna, MS; Sen, D; Bhowmick, TK; Gayen, K</t>
  </si>
  <si>
    <t>Inamuddin; Ahmer, MF; Asiri, AM</t>
  </si>
  <si>
    <t>Haldar, Dibyajyoti; Manna, Mriganka Sekhar; Sen, Dwaipayan; Bhowmick, Tridib Kumar; Gayen, Kalyan</t>
  </si>
  <si>
    <t>Microbial Fuel Cell for the Treatment of Wastewater</t>
  </si>
  <si>
    <t>MICROBIAL FUEL CELLS: MATERIALS AND APPLICATIONS</t>
  </si>
  <si>
    <t>Materials Research Foundations</t>
  </si>
  <si>
    <t>Wastewater; Microbial Fuel Cell; Cathode; Anode; COD; Power Density</t>
  </si>
  <si>
    <t>ELECTRICITY-GENERATION; BIOELECTRICITY GENERATION; POWER-GENERATION; INDUSTRY WASTE; PERFORMANCE; COMPOSITE; ANODE; DEGRADATION; CHALLENGES; CATALYSTS</t>
  </si>
  <si>
    <t>A microbial fuel cell is a potential alternative for the treatment of wastewater. In this process of water treatment, a substantial amount of energy is produced. Microorganisms are explicitly used in microbial fuel cells to generate electrons and protons that are involved in electrochemical reactions for the treatment of wastewater for the generation of power. Moreover, the efficiency of the treatment process and also the generation of power largely depend on the nature of the substrates used as feed, types of the microorganism used and the configurations of the cells. In view of an effective treatment process, various types of wastewater originated from a number of different sources have extensively been treated in microbial fuel cells using electrogenic microorganisms. Environment-friendly features of microbial fuel cells result in a better technology compared to the existing ones for the purpose. The present chapter of this book comprehensively briefs on the reactions mechanisms involved in different aspects of the technique and discusses extensively the essential changes in the treatment techniques of wastewater from varied sources.</t>
  </si>
  <si>
    <t>[Haldar, Dibyajyoti; Manna, Mriganka Sekhar; Gayen, Kalyan] Natl Inst Technol Agartala, Dept Chem Engn, Agartala 799046, India; [Sen, Dwaipayan] Heritage Inst Technol Kolkata, Dept Chem Engn, Kolkata 700107, India; [Bhowmick, Tridib Kumar] Natl Inst Technol Agartala, Dept Bioengn, Agartala 799046, India</t>
  </si>
  <si>
    <t>Gayen, K (reprint author), Natl Inst Technol Agartala, Dept Chem Engn, Agartala 799046, India.</t>
  </si>
  <si>
    <t>kgayen123@gmail.com</t>
  </si>
  <si>
    <t>Cao X, 2015, BIORESOURCE TECHNOL, V189, P87, DOI 10.1016/j.biortech.2015.03.148; Catal T, 2008, J POWER SOURCES, V175, P196, DOI 10.1016/j.jpowsour.2007.09.083; Chandrasekhar K, 2012, BIORESOURCE TECHNOL, V110, P517, DOI 10.1016/j.biortech.2012.01.128; Chaudhuri SK, 2003, NAT BIOTECHNOL, V21, P1229, DOI 10.1038/nbt867; Cheng S, 2006, ENVIRON SCI TECHNOL, V40, P364, DOI 10.1021/es0512071; Chu S, 2012, NATURE, V488, P294, DOI 10.1038/nature11475; Cusick RD, 2010, INT J HYDROGEN ENERG, V35, P8855, DOI 10.1016/j.ijhydene.2010.06.077; Feng Y, 2008, APPL MICROBIOL BIOT, V78, P873, DOI 10.1007/s00253-008-1360-2; Ghangrekar MM, 2008, WATER SCI TECHNOL, V58, P37, DOI 10.2166/wst.2008.339; Guo X, 2016, RENEW ENERG, V87, P437, DOI 10.1016/j.renene.2015.10.041; Haldar D, 2018, INT J GREEN ENERGY, V15, P406, DOI 10.1080/15435075.2018.1467834; Haldar D, 2016, INT J GREEN ENERGY, V13, P1232, DOI 10.1080/15435075.2016.1181075; Heede R, 2016, GLOBAL ENVIRON CHANG, V36, P12, DOI 10.1016/j.gloenvcha.2015.10.005; Hu PJ, 2015, J ENVIRON SCI-CHINA, V27, P225, DOI 10.1016/j.jes.2014.05.048; Huang JS, 2011, DESALINATION, V276, P373, DOI 10.1016/j.desal.2011.03.077; Ince BK, 2000, WATER RES, V34, P3943, DOI 10.1016/S0043-1354(00)00170-6; JAMUNA R, 1989, J FERMENT BIOENG, V67, P126, DOI 10.1016/0922-338X(89)90193-1; Jiang HM, 2013, J CENT SOUTH UNIV, V20, P488, DOI 10.1007/s11771-013-1510-2; Jin B, 1999, PROCESS BIOCHEM, V34, P59, DOI 10.1016/S0032-9592(98)00069-7; Kassongo J, 2011, AFR J BIOTECHNOL, V10, P7846; Kiely PD, 2011, BIORESOURCE TECHNOL, V102, P361, DOI 10.1016/j.biortech.2010.05.017; Kim BH, 2007, APPL MICROBIOL BIOT, V76, P485, DOI 10.1007/s00253-007-1027-4; Liu H, 2005, ENVIRON SCI TECHNOL, V39, P658, DOI 10.1021/es048927c; Liu R, 2012, BIORESOURCE TECHNOL, V123, P86, DOI 10.1016/j.biortech.2012.07.094; Liu WF, 2014, APPL SURF SCI, V320, P281, DOI 10.1016/j.apsusc.2014.09.088; Logan BE, 2006, ENVIRON SCI TECHNOL, V40, P5181, DOI 10.1021/es0605016; Lu N, 2009, BIOCHEM ENG J, V43, P246, DOI 10.1016/j.bej.2008.10.005; Ma M, 2015, J POWER SOURCES, V283, P74, DOI 10.1016/j.jpowsour.2015.02.100; Mansoorian HJ, 2016, J SAUDI CHEM SOC, V20, P88, DOI 10.1016/j.jscs.2014.08.002; Mansoorian HJ, 2013, ENZYME MICROB TECH, V52, P352, DOI 10.1016/j.enzmictec.2013.03.004; Marashi SKF, 2013, BIOTECHNOL LETT, V35, P197, DOI 10.1007/s10529-012-1063-8; Mardanpour MM, 2012, BIOSENS BIOELECTRON, V38, P264, DOI 10.1016/j.bios.2012.05.046; Mohan SV, 2010, BIORESOURCE TECHNOL, V101, P970, DOI 10.1016/j.biortech.2009.09.005; Oh SE, 2005, WATER RES, V39, P4673, DOI 10.1016/j.watres.2005.09.019; Parawira W, 2005, PROCESS BIOCHEM, V40, P593, DOI 10.1016/j.procbio.2004.01.036; Pepe Sciarria T, 2013, BIORESOURCE TECHNOL, V147, P246, DOI 10.1016/j.biortech.2013.08.033; Potter MC, 1911, P R SOC LOND B-CONTA, V84, P260, DOI 10.1098/rspb.1911.0073; Qiao Y, 2007, J POWER SOURCES, V170, P79, DOI 10.1016/j.jpowsour.2007.03.048; Rahimnejad M, 2012, INT J HYDROGEN ENERG, V37, P5992, DOI 10.1016/j.ijhydene.2011.12.154; Rajasulochana P., 2016, Resource-Efficient Technologies, V2, P175, DOI 10.1016/j.reffit.2016.09.004; Ramasamy EV, 2000, APPL ENERG, V65, P91, DOI 10.1016/S0306-2619(99)00079-3; Sangeetha T, 2011, ENERG SOURCE PART A, V33, P1514, DOI 10.1080/15567030903397966; Schroder U, 2003, ANGEW CHEM INT EDIT, V42, P2880, DOI 10.1002/anie.200350918; Sciarria TP, 2015, J POWER SOURCES, V274, P393, DOI 10.1016/j.jpowsour.2014.10.050; Scott K, 2008, J CHEM TECHNOL BIOT, V83, P1244, DOI 10.1002/jctb.1937; Sustarsic M, 2009, CHEM ENG PROG, V105, P26; Tao HC, 2014, J HAZARD MATER, V264, P1, DOI 10.1016/j.jhazmat.2013.10.057; Tremouli A, 2013, BIORESOURCE TECHNOL, V131, P380, DOI 10.1016/j.biortech.2012.12.173; Velvizhi G, 2012, INT J HYDROGEN ENERG, V37, P5969, DOI 10.1016/j.ijhydene.2011.12.112; Wang JF, 2007, J ENVIRON SCI-CHINA, V19, P1093, DOI 10.1016/S1001-0742(07)60178-8; Watanabe K, 2008, J BIOSCI BIOENG, V106, P528, DOI 10.1263/jbb.106.528; Wei JC, 2011, BIORESOURCE TECHNOL, V102, P9335, DOI 10.1016/j.biortech.2011.07.019; Wen Q, 2011, CHEM ENG J, V168, P572, DOI 10.1016/j.cej.2011.01.025; Wen Q, 2010, FUEL, V89, P1381, DOI 10.1016/j.fuel.2009.11.004; Yang Q, 2012, FUEL, V102, P478, DOI 10.1016/j.fuel.2012.04.020; Zhang CY, 2015, J POWER SOURCES, V273, P580, DOI 10.1016/j.jpowsour.2014.09.129; Zhang LJ, 2015, CHEM ENG J, V276, P185, DOI 10.1016/j.cej.2015.04.065; Zhang T, 2007, ELECTROCHEM COMMUN, V9, P349, DOI 10.1016/j.elecom.2006.09.025; Zheng X, 2010, BIOTECHNOL LETT, V32, P1809, DOI 10.1007/s10529-010-0360-3; Zhou MH, 2011, J POWER SOURCES, V196, P4427, DOI 10.1016/j.jpowsour.2011.01.012</t>
  </si>
  <si>
    <t>MATERIALS RESEARCH FORUM LLC</t>
  </si>
  <si>
    <t>MILLERSVILLE</t>
  </si>
  <si>
    <t>105 SPRINGDALE LN, MILLERSVILLE, PA 17551 USA</t>
  </si>
  <si>
    <t>2471-8890</t>
  </si>
  <si>
    <t>2471-8904</t>
  </si>
  <si>
    <t>978-1-64490-010-9; 978-1-64490-011-6</t>
  </si>
  <si>
    <t>MATER RES FOUND</t>
  </si>
  <si>
    <t>10.21741/9781644900116-11</t>
  </si>
  <si>
    <t>Biotechnology &amp; Applied Microbiology; Electrochemistry; Energy &amp; Fuels</t>
  </si>
  <si>
    <t>BM6BJ</t>
  </si>
  <si>
    <t>WOS:000466255800011</t>
  </si>
  <si>
    <t>ELECTROANALYSIS</t>
  </si>
  <si>
    <t>1040-0397</t>
  </si>
  <si>
    <t>1521-4109</t>
  </si>
  <si>
    <t>ELECTROANAL</t>
  </si>
  <si>
    <t>Electroanalysis</t>
  </si>
  <si>
    <t>NOV</t>
  </si>
  <si>
    <t>Chemistry, Analytical; Electrochemistry</t>
  </si>
  <si>
    <t>Chemistry; Electrochemistry</t>
  </si>
  <si>
    <t>Reyes-Vidal, Y; Lopez-Maldonado, J; Castaneda, F; Orozco, G; Rivera, FF</t>
  </si>
  <si>
    <t>Reyes-Vidal, Y.; Lopez-Maldonado, J.; Castaneda, F.; Orozco, G.; Rivera, F. F.</t>
  </si>
  <si>
    <t>Evaluation of Inlet Design and Flow Rate Effect on Current Density Distribution in a Microbial Electrolysis Cell Using Computational Simulation Techniques, Coupling Hydrodynamics and Bioanode Kinetics</t>
  </si>
  <si>
    <t>INTERNATIONAL JOURNAL OF CHEMICAL REACTOR ENGINEERING</t>
  </si>
  <si>
    <t>microbial electrolysis cell; computational fluid dynamics simulation; bioelectrochemical reactor; bioanode current distribution</t>
  </si>
  <si>
    <t>DOMESTIC WASTE-WATER; FILTER-PRESS TYPE; ANODE-RESPIRING BACTERIA; GEOBACTER-SULFURREDUCENS; ELECTROCHEMICAL REACTOR; NUMERICAL-SIMULATION; BIOFILM ANODE; TECHNOLOGY; PERSPECTIVE; PERFORMANCE</t>
  </si>
  <si>
    <t>A theoretical model that describe the effect of design and operational conditions on current density distribution in a bioelectrochemical reactor used as microbial electrolysis cell (MEC) is described in this study. This model is proposed considering an approach where a direct electron transfer mechanism from the biofilm to the electrode surface takes place (mechanism present in most of microbial systems) and is governed by a dual donor-acceptor Nernst-Monod bioelectrochemical kinetic expression. The bioelectrochemical reactor is modelled considering two flow electrochemical reactor designs (a reactor design based in literature reports and a modified system proposed by the authors) operating at different flow inlet velocities and electrical overpotentials. Results obtained from the numerical solution shows that flow distribution is an essential aspect that impact the reactor performance, since concentration profiles and electrical potential-current distributions are strongly dependent on flow regime. Modified inlet configuration displays a more homogeneous fluid distribution and this behavior directly affects the mass transport and current density performance, as a result higher current density values are obtained for such configuration. Finally, it is expected that the information obtained from the analysis carried out in this report will provide us with a theoretical basis to realize the construction of a bioelectrochemical reactor prototype to develop the MEC concept.</t>
  </si>
  <si>
    <t>[Reyes-Vidal, Y.; Rivera, F. F.] Ctr Invest &amp; Desarrollo Tecnol Electroquim, CONACYT, Parque Tecnol Queretaro S-N, Pedro Escobedo 76703, Queretaro, Mexico; [Lopez-Maldonado, J.; Castaneda, F.; Orozco, G.] Ctr Invest &amp; Desarrollo Tecnol Electroquim, Parque Tecnol Queretaro S-N, Pedro Escobedo 76703, Queretaro, Mexico</t>
  </si>
  <si>
    <t>Rivera, FF (reprint author), Ctr Invest &amp; Desarrollo Tecnol Electroquim, CONACYT, Parque Tecnol Queretaro S-N, Pedro Escobedo 76703, Queretaro, Mexico.</t>
  </si>
  <si>
    <t>frivera@cideteq.mx</t>
  </si>
  <si>
    <t>CONACYT through Fondo CONACYT-SENER-Sustentabilidad Energetica [246052]</t>
  </si>
  <si>
    <t>Authors gratefully acknowledge CONACYT for funding through project 246052 Fondo CONACYT-SENER-Sustentabilidad Energetica.</t>
  </si>
  <si>
    <t>Bae W, 1996, BIOTECHNOL BIOENG, V49, P683, DOI 10.1002/(SICI)1097-0290(19960320)49:6&lt;683::AID-BIT10&gt;3.3.CO;2-E; Bengoa C, 1997, J APPL ELECTROCHEM, V27, P1313, DOI 10.1023/A:1018456609059; Butti SK, 2016, RENEW SUST ENERG REV, V53, P462, DOI 10.1016/j.rser.2015.08.058; Carmona-Martinez AA, 2013, BIOELECTROCHEMISTRY, V93, P23, DOI 10.1016/j.bioelechem.2012.05.002; Cho EJ, 2007, BIOELECTROCHEMISTRY, V70, P165, DOI 10.1016/j.bioelechem.2006.03.031; Deconinck J, 1992, LECT NOTES ENG, V75; Ditzig J, 2007, INT J HYDROGEN ENERG, V32, P2296, DOI 10.1016/j.ijhydene.2007.02.035; Dumas C, 2008, ELECTROCHIM ACTA, V53, P3200, DOI 10.1016/j.electacta.2007.10.066; Escapa A, 2016, RENEW SUST ENERG REV, V55, P942, DOI 10.1016/j.rser.2015.11.029; Escapa A, 2015, BIORESOURCE TECHNOL, V180, P72, DOI 10.1016/j.biortech.2014.12.096; Escapa A, 2012, BIORESOURCE TECHNOL, V117, P55, DOI 10.1016/j.biortech.2012.04.060; Gil-Carrera L, 2013, BIORESOURCE TECHNOL, V146, P63, DOI 10.1016/j.biortech.2013.07.020; Kumar R, 2015, INT J ENERG RES, V39, P1048, DOI 10.1002/er.3305; Lacroix R, 2014, PHYS CHEM CHEM PHYS, V16, P22892, DOI 10.1039/c4cp02177k; Laspidou CS, 2004, WATER RES, V38, P3349, DOI 10.1016/j.watres.2004.04.037; Logan BE, 2006, ENVIRON SCI TECHNOL, V40, P5181, DOI 10.1021/es0605016; Lovley DR, 2012, ANNU REV MICROBIOL, V66, P391, DOI 10.1146/annurev-micro-092611-150104; Lovley DR, 2011, ENV MICROBIOL REP, V3, P27, DOI 10.1111/j.1758-2229.2010.00211.x; Low CTJ, 2007, ELECTROCHIM ACTA, V52, P3831, DOI 10.1016/j.electacta.2006.10.056; Marcus AK, 2007, BIOTECHNOL BIOENG, V98, P1171, DOI 10.1002/bit.21533; MONTILLET A, 1993, J APPL ELECTROCHEM, V23, P1045, DOI 10.1007/BF00266127; Newman J.S., 2004, ELECTROCHEMICAL SYST; Pant D, 2012, RSC ADV, V2, P1248, DOI 10.1039/c1ra00839k; Picioreanu C, 2010, BIOELECTROCHEMISTRY, V78, P8, DOI 10.1016/j.bioelechem.2009.04.009; Potter MC, 1911, P R SOC LOND B-CONTA, V84, P260, DOI 10.1098/rspb.1911.0073; Rabaey K, 2005, ENVIRON SCI TECHNOL, V39, P3401, DOI 10.1021/es048563o; Regalado-Mendez A, 2018, INT J CHEM REACT ENG, V16, DOI 10.1515/ijcre-2017-0210; Reguera G, 2005, APPL ENVIRON MICROB, V72, P7345; Rittmann Bruce E., 2008, P1, DOI 10.1007/978-1-4020-8786-8_1; Rivera FF, 2018, INT J CHEM REACT ENG, V16, DOI 10.1515/ijcre-2017-0116; Rivera FF, 2017, ELECTROCHIM ACTA, V245, P99, DOI 10.1016/j.electacta.2017.05.134; Rivero EP, 2012, CHEM ENG RES DES, V90, P1969, DOI 10.1016/j.cherd.2012.04.010; Rosenbaum MA, 2014, APPL MICROBIOL BIOT, V98, P509, DOI 10.1007/s00253-013-5396-6; Schroder U, 2015, ENERG ENVIRON SCI, V8, P513, DOI 10.1039/c4ee03359k; Schrott GD, 2011, ELECTROCHIM ACTA, V56, P10791, DOI 10.1016/j.electacta.2011.07.001; Torres CI, 2010, FEMS MICROBIOL REV, V34, P3, DOI 10.1111/j.1574-6976.2009.00191.x; Torres CI, 2008, ENVIRON SCI TECHNOL, V42, P6593, DOI 10.1021/es800970w; Wendt H., 1999, ELECTROCHEMICAL ENG; Zhu XP, 2012, ELECTROCHEM COMMUN, V22, P116, DOI 10.1016/j.elecom.2012.06.013</t>
  </si>
  <si>
    <t>WALTER DE GRUYTER GMBH</t>
  </si>
  <si>
    <t>BERLIN</t>
  </si>
  <si>
    <t>GENTHINER STRASSE 13, D-10785 BERLIN, GERMANY</t>
  </si>
  <si>
    <t>2194-5748</t>
  </si>
  <si>
    <t>1542-6580</t>
  </si>
  <si>
    <t>INT J CHEM REACT ENG</t>
  </si>
  <si>
    <t>Int. J. Chem. React. Eng.</t>
  </si>
  <si>
    <t>10.1515/ijcre-2017-0259</t>
  </si>
  <si>
    <t>HA4JQ</t>
  </si>
  <si>
    <t>WOS:000450227600008</t>
  </si>
  <si>
    <t>Mathuriya, AS; Jadhav, DA; Ghangrekar, MM</t>
  </si>
  <si>
    <t>Mathuriya, Abhilasha S.; Jadhav, Dipak A.; Ghangrekar, Makarand M.</t>
  </si>
  <si>
    <t>Architectural adaptations of microbial fuel cells</t>
  </si>
  <si>
    <t>APPLIED MICROBIOLOGY AND BIOTECHNOLOGY</t>
  </si>
  <si>
    <t>Architectural design; Scaling up; Microbial fuel cell; Stacked arrangement; Power density</t>
  </si>
  <si>
    <t>WASTE-WATER TREATMENT; OXYGEN REDUCTION REACTION; PROTON-EXCHANGE MEMBRANE; LONG-TERM PERFORMANCE; SCALABLE AIR-CATHODE; ELECTRICITY-GENERATION; BIOELECTRICITY GENERATION; ACTIVATED CARBON; BIOELECTROCHEMICAL SYSTEMS; BACTERIAL COMMUNITIES</t>
  </si>
  <si>
    <t>Conventional wastewater treatment consumes a large amount of money worldwide for removal of pollutants prior to its discharge into water body or facilitating reuse. Decreasing energy expenditure during wastewater treatment and rather recovering some value-added products while treating wastewater is an important goal for researchers. Microbial fuel cells (MFCs) are representative bioelectrochemical systems, which offer energy-efficient wastewater treatment. MFCs convert chemical energy of organic matter into electrical energy by using biocatalytic activities. Although MFCs are not truly commercialized, they have potential to make energy-gaining wastewater treatment technologies and represent their capabilities successfully. Over the last decade, MFCs have developed remarkably in almost every dimension including wastewater treatment capabilities, power output, and cost optimization; however, its architectural design is an important consideration for scaling up. Here, we review various architectural advancements and technology up-gradation MFCs have experienced during its journey, to take this technology step forward for commercialization.</t>
  </si>
  <si>
    <t>[Mathuriya, Abhilasha S.] Sharda Univ, Sch Engn &amp; Technol, Dept Biotechnol, Greater Noida 201306, India; [Jadhav, Dipak A.] Indian Inst Technol, Sch Water Resources, Kharagpur 721302, W Bengal, India; [Ghangrekar, Makarand M.] Indian Inst Technol, Dept Civil Engn, Kharagpur 721302, W Bengal, India</t>
  </si>
  <si>
    <t>Mathuriya, AS (reprint author), Sharda Univ, Sch Engn &amp; Technol, Dept Biotechnol, Greater Noida 201306, India.</t>
  </si>
  <si>
    <t>imabhilasha@gmail.com; deepak.jadhav1795@gmail.com; ghangrekar@civil.iitkgp.ernet.in</t>
  </si>
  <si>
    <t>Jadhav, Dipak/0000-0002-1635-1513</t>
  </si>
  <si>
    <t>0175-7598</t>
  </si>
  <si>
    <t>1432-0614</t>
  </si>
  <si>
    <t>APPL MICROBIOL BIOT</t>
  </si>
  <si>
    <t>Appl. Microbiol. Biotechnol.</t>
  </si>
  <si>
    <t>10.1007/s00253-018-9339-0</t>
  </si>
  <si>
    <t>GY5EL</t>
  </si>
  <si>
    <t>WOS:000448593800003</t>
  </si>
  <si>
    <t>Bakonyi, P; Kook, L; Kumar, G; Toth, G; Rozsenberszki, T; Nguyen, DD; Chang, SW; Zhen, GY; Belafi-Bako, K; Nemestothy, N</t>
  </si>
  <si>
    <t>Bakonyi, Peter; Kook, Laszlo; Kumar, Gopalakrishnan; Toth, Gabor; Rozsenberszki, Tamas; Dinh Duc Nguyen; Chang, Soon Woong; Zhen, Guangyin; Belafi-Bako, Katalin; Nemestothy, Nandor</t>
  </si>
  <si>
    <t>Architectural engineering of bioelectrochemical systems from the perspective of polymeric membrane separators: A comprehensive update on recent progress and future prospects</t>
  </si>
  <si>
    <t>JOURNAL OF MEMBRANE SCIENCE</t>
  </si>
  <si>
    <t>Bioelectrochemical system; Microbial fuel cell; Membrane; Separator; Mass transfer; Ion transport</t>
  </si>
  <si>
    <t>MICROBIAL FUEL-CELLS; PROTON-EXCHANGE MEMBRANE; WASTE-WATER TREATMENT; DARK FERMENTATIVE HYDROGEN; IMPEDANCE SPECTROSCOPY EIS; ANODE-RESPIRING BACTERIA; POLYETHER ETHER KETONE; LONG-TERM STABILITY; LOW-COST SEPARATORS; ELECTRICITY-GENERATION</t>
  </si>
  <si>
    <t>Significant advances in the design of bioelectrochemical systems (BES) have promoted these applications to be seen as contemporary biotechnological platforms. However, notable issues in system architecture are still to be addressed and overcome, in particular concerning the membrane separators, which rely widely on polymers. These architectural components play a key-role in facilitating the transport of ions (i.e. protons) between the (compartments containing the) electrodes and therefore, their properties substantially influence the overall BES performance. This article aims presenting an up-to-date survey on the important accomplishments and promising outlooks with polymer-based membranes (both porous/non-porous, charged/uncharged) applied in BES (first and foremost microbial fuel cells, MFCs) that could drive this technology towards enhanced efficiency. Because of the interdisciplinary concept of BES, it attracts attention from scientists and engineers involved in environmental biotechnology, microbial electrochemistry and applied material sciences and as a result, this review paper would target the audience of these fields with particular interest on the progress with membrane separators fabricated with various polymeric materials.</t>
  </si>
  <si>
    <t>[Bakonyi, Peter; Kook, Laszlo; Toth, Gabor; Rozsenberszki, Tamas; Belafi-Bako, Katalin; Nemestothy, Nandor] Univ Pannonia, Res Inst Bioengn, Membrane Technol &amp; Energet, Egyet Ut 10, H-8200 Veszprem, Hungary; [Kumar, Gopalakrishnan] Ton Duc Thang Univ, Fac Environm &amp; Labour Safety, Green Proc Bioremediat &amp; Alternat Energies Res Gr, Ho Chi Minh City, Vietnam; [Dinh Duc Nguyen; Chang, Soon Woong] Kyonggi Univ, Dept Environm Energy Engn, Suwon 16227, South Korea; [Zhen, Guangyin] East China Normal Univ, Shanghai Key Lab Urban Ecol Proc &amp; Ecorestorat, Sch Ecol &amp; Environm Sci, Dongchuan Rd 500, Shanghai 200241, Peoples R China</t>
  </si>
  <si>
    <t>Kumar, G (reprint author), Ton Duc Thang Univ, Fac Environm &amp; Labour Safety, Green Proc Bioremediat &amp; Alternat Energies Res Gr, Ho Chi Minh City, Vietnam.</t>
  </si>
  <si>
    <t>gopalakrishnankumar@tdt.edu.vn</t>
  </si>
  <si>
    <t>Nemestothy, Nandor/F-2039-2011; Nguyen, Dinh Duc/Q-6703-2017; Kumar, Gopalakrishnan/H-4787-2013</t>
  </si>
  <si>
    <t>Nguyen, Dinh Duc/0000-0002-6004-3657; Kumar, Gopalakrishnan/0000-0002-7848-5138</t>
  </si>
  <si>
    <t>National Research, Development and Innovation Office (Hungary) [PD 115640]; Ton Duc Thang University, Ho Chi Minh City, Vietnam; Excellence of strategic R + D workshops (Development of modular, mobile water treatment systems and waste water treatment technologies based on University of Pannonia) [GINOP-2.3.2-15]; Hungarian Academy of Sciences; New National Excellence Program of the Ministry of Human Capacities [UNKP-17-3]; New &amp; Renewable Energy Core Technology Program of the Korea Institute of Energy Technology Evaluation and Planning (KETEP) from the Ministry of Trade, Industry &amp; Energy, Republic of Korea [20173010092470]</t>
  </si>
  <si>
    <t>Peter Bakonyi acknowledges the support received from National Research, Development and Innovation Office (Hungary) under grant number PD 115640. Gopalakrisnan Kumar would like to acknowledge the financial assistance from Ton Duc Thang University, Ho Chi Minh City, Vietnam. The "GINOP-2.3.2-15 - Excellence of strategic R + D workshops (Development of modular, mobile water treatment systems and waste water treatment technologies based on University of Pannonia to enhance growing dynamic export of Hungary (2016-2020))" is also thanked for supporting this work. The Janos Bolyai Research Scholarship of the Hungarian Academy of Sciences is acknowledged for supporting this work. Laszlo Kook was supported by the UNKP-17-3 "New National Excellence Program of the Ministry of Human Capacities". This work was supported by the New &amp; Renewable Energy Core Technology Program of the Korea Institute of Energy Technology Evaluation and Planning (KETEP) granted financial resource from the Ministry of Trade, Industry &amp; Energy, Republic of Korea (No. 20173010092470).</t>
  </si>
  <si>
    <t>0376-7388</t>
  </si>
  <si>
    <t>1873-3123</t>
  </si>
  <si>
    <t>J MEMBRANE SCI</t>
  </si>
  <si>
    <t>J. Membr. Sci.</t>
  </si>
  <si>
    <t>10.1016/j.memsci.2018.07.051</t>
  </si>
  <si>
    <t>Engineering, Chemical; Polymer Science</t>
  </si>
  <si>
    <t>Engineering; Polymer Science</t>
  </si>
  <si>
    <t>GR5FZ</t>
  </si>
  <si>
    <t>WOS:000442653900052</t>
  </si>
  <si>
    <t>Green Accepted</t>
  </si>
  <si>
    <t>Sekrecka-Belniak, A; Toczylowska-Maminska, R</t>
  </si>
  <si>
    <t>Sekrecka-Belniak, Anna; Toczylowska-Maminska, Renata</t>
  </si>
  <si>
    <t>Fungi-Based Microbial Fuel Cells</t>
  </si>
  <si>
    <t>ENERGIES</t>
  </si>
  <si>
    <t>fungi; microbial fuel cell; biocatalyst</t>
  </si>
  <si>
    <t>DIRECT ELECTRON-TRANSFER; CARBON PAPER ANODES; ACID ORANGE 7; SACCHAROMYCES-CEREVISIAE; CELLOBIOSE DEHYDROGENASE; ELECTRICITY-GENERATION; METAL MODIFICATION; OXYGEN REDUCTION; POWER-GENERATION; SURFACE DISPLAY</t>
  </si>
  <si>
    <t>Fungi are among the microorganisms able to generate electricity as a result of their metabolic processes. Throughout the last several years, a large number of papers on various microorganisms for current production in microbial fuel cells (MFCs) have been published; however, fungi still lack sufficient evaluation in this regard. In this review, we focus on fungi, paying special attention to their potential applicability to MFCs. Fungi used as anodic or cathodic catalysts, in different reactor configurations, with or without the addition of an exogenous mediator, are described. Contrary to bacteria, in which the mechanism of electron transfer is pretty well known, the mechanism of electron transfer in fungi-based MFCs has not been studied intensively. Thus, here we describe the main findings, which can be used as the starting point for future investigations. We show that fungi have the potential to act as electrogens or cathode catalysts, but MFCs based on bacteria-fungus interactions are especially interesting. The review presents the current state-of-the-art in the field of MFC systems exploiting fungi.</t>
  </si>
  <si>
    <t>[Sekrecka-Belniak, Anna; Toczylowska-Maminska, Renata] WULS, Fac Wood Technol, PL-02776 Warsaw, Poland</t>
  </si>
  <si>
    <t>Toczylowska-Maminska, R (reprint author), WULS, Fac Wood Technol, PL-02776 Warsaw, Poland.</t>
  </si>
  <si>
    <t>anna_sekrecka@sggw.pl; renata_toczylowska@sggw.pl</t>
  </si>
  <si>
    <t>Toczylowska-Maminska, Renata/0000-0003-0827-4084; Sekrecka-Belniak, Anna/0000-0001-9236-2604</t>
  </si>
  <si>
    <t>National Science Centre [2017/01/X/NZ9/00653]</t>
  </si>
  <si>
    <t>This work was financially supported by MINIATURA grant from The National Science Centre to Renata Toczylowska-Maminska (decision No. 2017/01/X/NZ9/00653).</t>
  </si>
  <si>
    <t>1996-1073</t>
  </si>
  <si>
    <t>Energies</t>
  </si>
  <si>
    <t>OCT</t>
  </si>
  <si>
    <t>10.3390/en11102827</t>
  </si>
  <si>
    <t>GZ3NO</t>
  </si>
  <si>
    <t>WOS:000449293500335</t>
  </si>
  <si>
    <t>Ieropoulos, IA; You, J; Gajda, I; Greenman, J</t>
  </si>
  <si>
    <t>Ieropoulos, I. A.; You, J.; Gajda, I.; Greenman, J.</t>
  </si>
  <si>
    <t>A New Method for Modulation, Control and Power Boosting in Microbial Fuel Cells</t>
  </si>
  <si>
    <t>FUEL CELLS</t>
  </si>
  <si>
    <t>6th European PEFC and Electrolyzer Forum</t>
  </si>
  <si>
    <t>JUL 04-07, 2017</t>
  </si>
  <si>
    <t>Lucerne, SWITZERLAND</t>
  </si>
  <si>
    <t>Additional Electrodes; Microbial Fuel Cells; 3(rd) and 4(th) Pins; Redox Bias; Signal Modulation</t>
  </si>
  <si>
    <t>ELECTRICITY PRODUCTION; TECHNOLOGY; SYSTEMS</t>
  </si>
  <si>
    <t>Microbial fuel cells (MFCs) are energy transducers, which through the metabolic reactions of facultative anaerobic microorganisms, transform the energy in organic matter directly into electricity. Extrinsic parameters such as hydraulic retention time, fuel quality (type and concentration) and physicochemical environment of electrodes and biofilms (e.g., temperature, pH, salinity, and redox), can all influence system efficiency. This work proposes that MFCs can be fine-tuned by adjustment of any of the physicochemical conditions including redox potential; inthis context, an entirely novel method was investigated as a practical means of tuning, modulating and monitoring the redox potential within the electrode chambers. The method uses additional electrodes - known as 3(rd) and 4(th)-pins for anode and cathode chambers, respectively - which can be used in individual units, modules, cascades or stacks, for optimising the production of a large variety of chemicals, as well as biomass, water and power. The results have shown that the power output modulation resulted in an up to 79% and 33% increase, when connected via 3(rd) and 4(th) pins, respectively. Apart from power improvement, this study also demonstrated a method of open circuit potential (OCP) sensing, by using the same additional electrodes to both monitor and control the MFC signal in real time.</t>
  </si>
  <si>
    <t>[Ieropoulos, I. A.; You, J.; Gajda, I.; Greenman, J.] Univ West England, Bristol Robot Lab, Bristol BioEnergy Ctr, T Block,Frenchay Campus, Bristol BS16 1QY, Avon, England</t>
  </si>
  <si>
    <t>Ieropoulos, IA (reprint author), Univ West England, Bristol Robot Lab, Bristol BioEnergy Ctr, T Block,Frenchay Campus, Bristol BS16 1QY, Avon, England.</t>
  </si>
  <si>
    <t>UK Engineering &amp; Physical Sciences Research Council [EP/I004653/1, EP/L002132/1]; Bill &amp; Melinda Gates Foundation [OPP1044458, OPP1094890, OPP1149065]</t>
  </si>
  <si>
    <t>The Authors would like to acknowledge the UK Engineering &amp; Physical Sciences Research Council (grant numbers EP/I004653/1 and EP/L002132/1) and the Bill &amp; Melinda Gates Foundation (grant numbers OPP1044458, OPP1094890 and OPP1149065) for funding large parts of this work.</t>
  </si>
  <si>
    <t>Aelterman P, 2006, ENVIRON SCI TECHNOL, V40, P3388, DOI 10.1021/es0525511; ALLEN RM, 1993, APPL BIOCHEM BIOTECH, V39, P27, DOI 10.1007/BF02918975; BENNETTO HP, 1983, BIOTECHNOL BIOENG, V25, P559, DOI 10.1002/bit.260250219; Chang IS, 2004, BIOSENS BIOELECTRON, V19, P607, DOI 10.1016/S0956-5663(03)00272-0; Choi Y, 2004, B KOREAN CHEM SOC, V25, P813; Gajda I, 2016, SCI REP-UK, V6, DOI 10.1038/srep25571; Greenman J, 2013, FLAVOUR FRAG J, V28, P212, DOI 10.1002/ffj.3151; Gruning A, 2015, MICROB ECOL, V70, P266, DOI 10.1007/s00248-014-0518-y; Ieropoulos I, 2008, INT J ENERG RES, V32, P1228, DOI 10.1002/er.1419; Ieropoulos IA, 2016, ENVIRON SCI-WAT RES, V2, P336, DOI 10.1039/c5ew00270b; Ledezma P, 2012, BIORESOURCE TECHNOL, V118, P615, DOI 10.1016/j.biortech.2012.05.054; Pant D, 2012, RSC ADV, V2, P1248, DOI 10.1039/c1ra00839k; Pant D, 2010, BIORESOURCE TECHNOL, V101, P1533, DOI 10.1016/j.biortech.2009.10.017; Potter MC, 1911, P R SOC LOND B-CONTA, V84, P260, DOI 10.1098/rspb.1911.0073; Ringeisen BR, 2006, ENVIRON SCI TECHNOL, V40, P2629, DOI 10.1021/es052254w; Rousseau R, 2013, ELECTROCHEM COMMUN, V33, P1, DOI 10.1016/j.elecom.2013.04.002; Santoro C, 2017, J POWER SOURCES, V356, P225, DOI 10.1016/j.jpowsour.2017.03.109; Wang HM, 2013, BIOTECHNOL ADV, V31, P1796, DOI 10.1016/j.biotechadv.2013.10.001</t>
  </si>
  <si>
    <t>1615-6846</t>
  </si>
  <si>
    <t>1615-6854</t>
  </si>
  <si>
    <t>Fuel Cells</t>
  </si>
  <si>
    <t>10.1002/fuce.201800009</t>
  </si>
  <si>
    <t>Electrochemistry; Energy &amp; Fuels</t>
  </si>
  <si>
    <t>GX6DT</t>
  </si>
  <si>
    <t>WOS:000447848900012</t>
  </si>
  <si>
    <t>Other Gold, Green Published</t>
  </si>
  <si>
    <t>Walter, XA; Greenman, J; Ieropoulos, I</t>
  </si>
  <si>
    <t>Walter, Xavier Alexis; Greenman, John; Ieropoulos, Ioannis</t>
  </si>
  <si>
    <t>Binder materials for the cathodes applied to self-stratifying membraneless microbial fuel cell</t>
  </si>
  <si>
    <t>BIOELECTROCHEMISTRY</t>
  </si>
  <si>
    <t>WASTE-WATER TREATMENT; LONG-TERM PERFORMANCE; ELECTRICITY-GENERATION; CONSTRUCTED WETLANDS; NITROGEN REMOVAL; PILOT-SCALE; CARBON; ENERGY; MFC; SYSTEM</t>
  </si>
  <si>
    <t>The recently developed self-stratifying membraneless microbial fuel cell (SSM-MFC) has been shown as a promising concept for urine treatment. The first prototypes employed cathodes made of activated carbon (AC) and polytetrafluoroethylene (PTFE) mixture. Here, we explored the possibility to substitute PTFE with either polyvinyl-alcohol (PVA) or PlastiDip (CPD; i.e. synthetic rubber) as binder for AC-based cathode in SSM-MFC. Sintered activated carbon (SAC) was also tested due to its ease of manufacturing and the fact that no stainless steel collector is needed. Results indicate that the SSM-MFC having PTFE cathodes were the most powerful measuring 1617 pW (11 W.m(-3) or 101 mW.m(-2)). SSM-MFC with PVA and CPD as binders were producing on average the same level of power (1226 +/- 90 mu W), which was 24% less than the SSM-MFC having PTFE-based cathodes. When balancing the power by the cost and environmental impact, results clearly show that PVA was the best alternative. Power wise, the SAC cathodes were shown being the less performing approximate to 1070 mu W). Nonetheless, the lower power of SAC was balanced by its inexpensiveness. Overall results indicate that (i) PTFE is yet the best binder to employ, and (ii) SAC and PVA-based cathodes are promising alternatives that would benefit from further improvements. (C) 2018 The Authors. Published by Elsevier B.V.</t>
  </si>
  <si>
    <t>[Walter, Xavier Alexis; Greenman, John; Ieropoulos, Ioannis] UWE, Bristol Robot Lab, Bristol BioEnergy Ctr, T Block,Frenchay Campus, Bristol BS16 1QY, Avon, England</t>
  </si>
  <si>
    <t>Walter, XA; Ieropoulos, I (reprint author), UWE, Bristol Robot Lab, Bristol BioEnergy Ctr, T Block,Frenchay Campus, Bristol BS16 1QY, Avon, England.</t>
  </si>
  <si>
    <t>xavier.walter@brl.ac.uk; john.greenman@uwe.ac.uk; ioannis.ieropoulos@brl.ac.uk</t>
  </si>
  <si>
    <t>Ieropoulos, Ioannis/0000-0002-9641-5504; Walter, Xavier Alexis/0000-0002-1132-7186</t>
  </si>
  <si>
    <t>Bill &amp; Melinda Gates Foundation [OPP1149065]</t>
  </si>
  <si>
    <t>The authors would like to acknowledge the Bill &amp; Melinda Gates Foundation for funding the scientific work (grant no. OPP1149065).</t>
  </si>
  <si>
    <t>ELSEVIER SCIENCE SA</t>
  </si>
  <si>
    <t>PO BOX 564, 1001 LAUSANNE, SWITZERLAND</t>
  </si>
  <si>
    <t>1567-5394</t>
  </si>
  <si>
    <t>1878-562X</t>
  </si>
  <si>
    <t>Bioelectrochemistry</t>
  </si>
  <si>
    <t>10.1016/j.bioelechem.2018.04.011</t>
  </si>
  <si>
    <t>Biochemistry &amp; Molecular Biology; Biology; Biophysics; Electrochemistry</t>
  </si>
  <si>
    <t>Biochemistry &amp; Molecular Biology; Life Sciences &amp; Biomedicine - Other Topics; Biophysics; Electrochemistry</t>
  </si>
  <si>
    <t>GP3RF</t>
  </si>
  <si>
    <t>WOS:000440770200014</t>
  </si>
  <si>
    <t>Ramirez-Vargas, CA; Prado, A; Arias, CA; Carvalho, PN; Esteve-Nunez, A; Brix, H</t>
  </si>
  <si>
    <t>Ramirez-Vargas, Carlos A.; Prado, Amanda; Arias, Carlos A.; Carvalho, Pedro N.; Esteve-Nunez, Abraham; Brix, Hans</t>
  </si>
  <si>
    <t>Microbial Electrochemical Technologies for Wastewater Treatment: Principles and Evolution from Microbial Fuel Cells to Bioelectrochemical-Based Constructed Wetlands</t>
  </si>
  <si>
    <t>bioelectrochemical systems (BES); electroactive bacteria (EAB); extracelullar electron transfer (EET); microbial fuel cells (MFC); treatment of wetlands</t>
  </si>
  <si>
    <t>EXTRACELLULAR ELECTRON-TRANSFER; HORIZONTAL SUBSURFACE FLOW; ELECTRICITY-GENERATION; GEOBACTER-SULFURREDUCENS; BIOELECTRIC PRODUCTION; START-UP; INDUSTRIAL WASTEWATERS; PERFORMANCE ASSESSMENT; BIOENERGY PRODUCTION; BACTERIAL COMMUNITY</t>
  </si>
  <si>
    <t>Microbial electrochemical technologies (MET) rely on the presence of the metabolic activity of electroactive bacteria for the use of solid-state electrodes for oxidizing different kinds of compound that can lead to the synthesis of chemicals, bioremediation of polluted matrices, the treatment of contaminants of interest, as well as the recovery of energy. Keeping these possibilities in mind, there has been growing interest in the use of electrochemical technologies for wastewater treatment, if possible with simultaneous power generation, since the beginning of the present century. In the last few years, there has been growing interest in exploring the possibility of merging MET with constructed wetlands offering a new option of an intensified wetland system that could maintain a high performance with a lower footprint. Based on that interest, this paper explains the general principles of MET, and the different known extracellular electron transfer mechanisms ruling the interaction between electroactive bacteria and potential solid-state electron acceptors. It also looks at the adoption of those principles for the development of MET set-ups for simultaneous wastewater treatment and power generation, and the challenges that the technology faces. Ultimately, the most recent developments in setups that merge MET with constructed wetlands are presented and discussed.</t>
  </si>
  <si>
    <t>[Ramirez-Vargas, Carlos A.; Arias, Carlos A.; Brix, Hans] Aarhus Univ, Dept Biosci, Ole Worms Alle 1, DK-8000 Aarhus C, Denmark; [Ramirez-Vargas, Carlos A.; Arias, Carlos A.; Carvalho, Pedro N.; Brix, Hans] Aarhus Univ, WATEC, Ny Munkegade 120, DK-8000 Aarhus C, Denmark; [Prado, Amanda; Esteve-Nunez, Abraham] Univ Alcala De Henares, Dept Analyt Chem &amp; Chem Engn, Campus Univ,Ctra Madrid Barcelona Km 33-600, Alcala De Henares 28871, Spain; [Carvalho, Pedro N.] Aarhus Univ, Dept Environm Sci, Frederiksborgvej 399, DK-4000 Roskilde, Denmark</t>
  </si>
  <si>
    <t>Ramirez-Vargas, CA (reprint author), Aarhus Univ, Dept Biosci, Ole Worms Alle 1, DK-8000 Aarhus C, Denmark.; Ramirez-Vargas, CA (reprint author), Aarhus Univ, WATEC, Ny Munkegade 120, DK-8000 Aarhus C, Denmark.</t>
  </si>
  <si>
    <t>c.a.ramirez@bios.au.dk; amapradenico@gmail.com; carlos.arias@bios.au.dk; pedro.carvalho@envs.au.dk; abraham.esteve@uah.es; hans.brix@bios.au.dk</t>
  </si>
  <si>
    <t>European Union [642190]</t>
  </si>
  <si>
    <t>This study has been supported with resources of the project "iMETland: A new generation of Microbial Electrochemical Wetland for effective decentralized wastewater treatment systems", funded by the European Union's Horizon 2020 research and innovation program (grant agreement No. 642190).</t>
  </si>
  <si>
    <t>10.3390/w10091128</t>
  </si>
  <si>
    <t>GY7UR</t>
  </si>
  <si>
    <t>WOS:000448821900020</t>
  </si>
  <si>
    <t>Martinez, CM; Alvarez, LH</t>
  </si>
  <si>
    <t>Martinez, Claudia M.; Alvarez, Luis H.</t>
  </si>
  <si>
    <t>Application of redox mediators in bioelectrochemical systems</t>
  </si>
  <si>
    <t>BIOTECHNOLOGY ADVANCES</t>
  </si>
  <si>
    <t>Redox mediators; Energy; Contaminants; Electrogenic microorganisms; Electrotrophic microorganisms; Bioelectrochemical system; Cathode; Anode; Immobilization; Electron transfer</t>
  </si>
  <si>
    <t>MICROBIAL FUEL-CELL; EXTRACELLULAR ELECTRON-TRANSFER; ENHANCED SIMULTANEOUS DECOLORIZATION; C-TYPE CYTOCHROMES; GEOBACTER-SULFURREDUCENS; BIOELECTRICITY GENERATION; ELECTRICITY-GENERATION; NEUTRAL RED; AZO-DYE; HUMIC SUBSTANCES</t>
  </si>
  <si>
    <t>Redox mediators (RM) are natural or artificial compounds used by microorganisms as electron acceptors and electron donors during electron transfer. Evidence collected in the last years indicates that the application of RM in bioelectrochemical systems (BES) enhanced the electron transfer from microorganisms to anodes and from cathodes to microorganisms. This review summarizes the results of using soluble or immobilized RM in BES to produce electricity and for the treatment of contaminants from wastewater effluents. In addition, future research focused on biohydrogen production, recovery or removal metals, and the use of humic substances (HS) extracted from natural environment is proposed.</t>
  </si>
  <si>
    <t>[Martinez, Claudia M.] Univ Autonoma San Luis Potosi, Fac Ciencias, Av Dr Salvador Nava Martinez S-N CP, San Luis Potosi 78290, San Luis Potosi, Mexico; [Alvarez, Luis H.] Inst Tecnol Sonora ITSON, Dept Ciencias Agron &amp; Vet, 5 Febrero 818 Sur CP, Cuidad Obregon 85000, Sonora, Mexico</t>
  </si>
  <si>
    <t>Martinez, CM (reprint author), Univ Autonoma San Luis Potosi, Fac Ciencias, Av Dr Salvador Nava Martinez S-N CP, San Luis Potosi 78290, San Luis Potosi, Mexico.; Alvarez, LH (reprint author), Inst Tecnol Sonora ITSON, Dept Ciencias Agron &amp; Vet, 5 Febrero 818 Sur CP, Cuidad Obregon 85000, Sonora, Mexico.</t>
  </si>
  <si>
    <t>claudiam.martinezr@gmail.com; luis.alvarez@itson.edu.mx</t>
  </si>
  <si>
    <t>Alvarez, Luis H./O-1816-2014</t>
  </si>
  <si>
    <t>Alvarez, Luis H./0000-0003-1809-9304; Martinez, Claudia Margarita/0000-0002-5335-6137</t>
  </si>
  <si>
    <t>Consejo Nacional de Ciencia y Tecnologia of Mexico (CONACYT-MEXICO) under the program SEP-CONACYT [236129]; Institute Tecnologico de Sonora [PROFAPI-2018-0007]</t>
  </si>
  <si>
    <t>This work was financially supported by the Consejo Nacional de Ciencia y Tecnologia of Mexico (CONACYT-MEXICO) under the program SEP-CONACYT, Project No. 236129, and by Institute Tecnologico de Sonora (PROFAPI-2018-0007).</t>
  </si>
  <si>
    <t>0734-9750</t>
  </si>
  <si>
    <t>1873-1899</t>
  </si>
  <si>
    <t>BIOTECHNOL ADV</t>
  </si>
  <si>
    <t>Biotechnol. Adv.</t>
  </si>
  <si>
    <t>SEP-OCT</t>
  </si>
  <si>
    <t>10.1016/j.biotechadv.2018.05.005</t>
  </si>
  <si>
    <t>GQ4YB</t>
  </si>
  <si>
    <t>WOS:000441681300002</t>
  </si>
  <si>
    <t>Jain, A; He, Z</t>
  </si>
  <si>
    <t>Jain, Akshay; He, Zhen</t>
  </si>
  <si>
    <t>NEW resource recovery from wastewater using bioelectrochemical systems: Moving forward with functions</t>
  </si>
  <si>
    <t>FRONTIERS OF ENVIRONMENTAL SCIENCE &amp; ENGINEERING</t>
  </si>
  <si>
    <t>Bioelectrochemical systems; Resource recovery; Wastewater treatment; Energy; Nutrients</t>
  </si>
  <si>
    <t>MICROBIAL FUEL-CELL; ELECTROLYSIS CELL; ELECTRICITY-GENERATION; BIOHYDROGEN PRODUCTION; PHOSPHORUS RECOVERY; ENERGY-CONSUMPTION; HYTHANE PRODUCTION; AMMONIA RECOVERY; NITROGEN REMOVAL; SCALING-UP</t>
  </si>
  <si>
    <t>Bioelectrochemical systems (BES) have been extensively studied for resource recovery from wastewater. By taking advantage of interactions between microorganisms and electrodes, BES can accomplish wastewater treatment while simultaneously recovering various resources including nutrients, energy and water ("NEW"). Despite much progress in laboratory studies, BES have not been advanced to practical applications. This paper aims to provide some subjective opinions and a concise discussion of several key challenges in BES-based resource recovery and help identify the potential application niches that may guide further technological development. In addition to further increasing recovery efficiency, it is also important to have more focus on the applications of the recovered resources such as how to use the harvested electricity and gaseous energy and how to separate the recovered nutrients in an energy-efficient way. A change in mindset for energy performance of BES is necessary to understand overall energy production and consumption. Scaling up BES can go through laboratory scale, transitional scale, and then pilot scale. Using functions as driving forces for BES research and development will better guide the investment of efforts. (C) Higher Education Press and Springer- Verlag GmbH Germany, part of Springer Nature 2018</t>
  </si>
  <si>
    <t>[Jain, Akshay; He, Zhen] Virginia Polytech Inst &amp; State Univ, Dept Civil &amp; Environm Engn, Blacksburg, VA 24061 USA</t>
  </si>
  <si>
    <t>He, Z (reprint author), Virginia Polytech Inst &amp; State Univ, Dept Civil &amp; Environm Engn, Blacksburg, VA 24061 USA.</t>
  </si>
  <si>
    <t>zhenhe@vt.edu</t>
  </si>
  <si>
    <t>He, Zhen/K-1116-2019; He, Zhen/D-1275-2009</t>
  </si>
  <si>
    <t>He, Zhen/0000-0001-6302-6556; He, Zhen/0000-0001-6302-6556</t>
  </si>
  <si>
    <t>Institute for Critical Technology and Applied Science (ICTAS), Virginia Tech</t>
  </si>
  <si>
    <t>This work was supported by Institute for Critical Technology and Applied Science (ICTAS), Virginia Tech.</t>
  </si>
  <si>
    <t>Ahn Y H., 2006, PROCESS BIOCHEM, V41, P1709; Arredondo MR, 2015, ENVIRON SCI-WAT RES, V1, P22, DOI 10.1039/c4ew00066h; BENNETTO HP, 1985, BIOTECHNOL LETT, V7, P699, DOI 10.1007/BF01032279; BENNETTO HP, 1983, BIOTECHNOL BIOENG, V25, P559, DOI 10.1002/bit.260250219; Cai T, 2013, RENEW SUST ENERG REV, V19, P360, DOI 10.1016/j.rser.2012.11.030; Call D, 2008, ENVIRON SCI TECHNOL, V42, P3401, DOI 10.1021/es8001822; Cath TY, 2006, J MEMBRANE SCI, V281, P70, DOI 10.1016/j.memsci.2006.05.048; Chae KJ, 2010, INT J HYDROGEN ENERG, V35, P13379, DOI 10.1016/j.ijhydene.2009.11.114; Cheng SA, 2009, ENVIRON SCI TECHNOL, V43, P3953, DOI 10.1021/es803531g; Clauwaert P, 2009, APPL MICROBIOL BIOT, V82, P829, DOI 10.1007/s00253-008-1796-4; Cohen B., 1931, J BACTERIOL, V21, P18; Cotterill SE, 2017, FUEL CELLS, V17, P584, DOI 10.1002/fuce.201700034; Cusick RD, 2012, BIORESOURCE TECHNOL, V107, P110, DOI 10.1016/j.biortech.2011.12.038; Cusick RD, 2011, APPL MICROBIOL BIOT, V89, P2053, DOI 10.1007/s00253-011-3130-9; DELANEY GM, 1984, J CHEM TECH BIOT B, V34, P13; Dong Y, 2015, BIORESOURCE TECHNOL, V195, P66, DOI 10.1016/j.biortech.2015.06.026; Donovan C, 2011, J POWER SOURCES, V196, P1171, DOI 10.1016/j.jpowsour.2010.08.099; El Diwani G, 2007, DESALINATION, V214, P200, DOI 10.1016/j.desal.2006.08.019; Escapa A, 2016, RENEW SUST ENERG REV, V55, P942, DOI 10.1016/j.rser.2015.11.029; Feng YJ, 2014, BIORESOURCE TECHNOL, V156, P132, DOI 10.1016/j.biortech.2013.12.104; Foley JM, 2010, ENVIRON SCI TECHNOL, V44, P3629, DOI 10.1021/es100125h; Ge Z, 2016, ENVIRON SCI-WAT RES, V2, P274, DOI 10.1039/c6ew00020g; Ge Z, 2014, ENVIRON SCI TECH LET, V1, P137, DOI 10.1021/ez4000324; Ge Z, 2012, BIORESOURCE TECHNOL, V109, P70, DOI 10.1016/j.biortech.2012.01.044; Ghimire A, 2017, BIORESOURCE TECHNOL, V241, P525, DOI 10.1016/j.biortech.2017.05.156; He Z, 2017, ACS ENERGY LETT, V2, P700, DOI 10.1021/acsenergylett.7b00041; He Z, 2013, ENVIRON SCI TECHNOL, V47, P332, DOI 10.1021/es304937e; Hiegemann H, 2018, SCI TOTAL ENVIRON, V624, P34, DOI 10.1016/j.scitotenv.2017.12.072; Hiegemann H, 2016, BIORESOURCE TECHNOL, V218, P115, DOI 10.1016/j.biortech.2016.06.052; Huang Z, 2017, APPL ENERG, V187, P595, DOI 10.1016/j.apenergy.2016.11.099; Ichihashi O, 2012, BIORESOURCE TECHNOL, V114, P303, DOI 10.1016/j.biortech.2012.02.124; KARUBE I, 1977, BIOTECHNOL BIOENG, V19, P1727, DOI 10.1002/bit.260191112; Kelly PT, 2014, BIORESOURCE TECHNOL, V153, P351, DOI 10.1016/j.biortech.2013.12.046; Le Corre KS, 2009, CRIT REV ENV SCI TEC, V39, P433, DOI 10.1080/10643380701640573; Lee EJ, 2013, ENVIRON SCI TECHNOL, V47, P10762, DOI 10.1021/es401011k; Li J, 2014, BIORESOURCE TECHNOL, V167, P310, DOI 10.1016/j.biortech.2014.06.034; Li YC, 2011, BIORESOURCE TECHNOL, V102, P10861, DOI 10.1016/j.biortech.2011.09.064; Liang P, 2013, FRONT ENV SCI ENG, V7, P913, DOI 10.1007/s11783-013-0583-3; Liu H, 2004, ENVIRON SCI TECHNOL, V38, P4040, DOI 10.1021/es0499344; Liu JD, 2014, INT J HYDROGEN ENERG, V39, P17865, DOI 10.1016/j.ijhydene.2014.08.123; Logan BE, 2006, TRENDS MICROBIOL, V14, P512, DOI 10.1016/j.tim.2006.10.003; Logan BE, 2010, APPL MICROBIOL BIOT, V85, P1665, DOI 10.1007/s00253-009-2378-9; Lovley DR, 2006, CURR OPIN BIOTECH, V17, P327, DOI 10.1016/j.copbio.2006.04.006; Lu L, 2016, ENVIRON SCI TECH LET, V3, P286, DOI 10.1021/acs.estlett.6b00209; Luo HP, 2015, FRONT ENV SCI ENG, V9, P522, DOI 10.1007/s11783-014-0633-5; Luo S, 2017, APPL ENERG, V206, P879, DOI 10.1016/j.apenergy.2017.08.241; McCarty PL, 2011, ENVIRON SCI TECHNOL, V45, P7100, DOI 10.1021/es2014264; Milledge JJ, 2011, REV ENVIRON SCI BIO, V10, P31, DOI 10.1007/s11157-010-9214-7; Pham TH, 2009, TRENDS BIOTECHNOL, V27, P168, DOI 10.1016/j.tibtech.2008.11.005; Potter MC, 1911, P R SOC LOND B-CONTA, V84, P260, DOI 10.1098/rspb.1911.0073; Qin MH, 2018, CHEM ENG J, V334, P2303, DOI 10.1016/j.cej.2017.11.190; Qin M, 2017, CHEM ENG J, V327, P924, DOI 10.1016/j.cej.2017.06.182; Qin M, 2017, ENVIRON SCI-WAT RES, V3, P583, DOI 10.1039/c7ew00110j; Qin M, 2016, WATER RES, V105, P583, DOI 10.1016/j.watres.2016.09.028; Qin MH, 2014, ENVIRON SCI TECH LET, V1, P437, DOI 10.1021/ez500280c; Rabaey K, 2005, TRENDS BIOTECHNOL, V23, P291, DOI 10.1016/j.tibtech.2005.04.008; Ren ST, 2017, FRONT ENV SCI ENG, V11, DOI 10.1007/s11783-017-0983-x; Ronteltap M, 2007, WATER RES, V41, P1859, DOI 10.1016/j.watres.2007.01.026; Rozendal RA, 2007, WATER RES, V41, P1984, DOI 10.1016/j.watres.2007.01.019; Rozendal RA, 2006, INT J HYDROGEN ENERG, V31, P1632, DOI 10.1016/j.ijhydene.2005.12.006; Siegert M, 2015, FRONT MICROBIOL, V5, DOI 10.3389/fmicb.2014.00778; Sun M, 2008, ENVIRON SCI TECHNOL, V42, P8095, DOI 10.1021/es801513c; Sun M, 2016, CHEM SOC REV, V45, P2847, DOI 10.1039/c5cs00903k; Tchobanoglous G., 2002, WASTEWATER ENG TREAT; Thompson Brewster E, 2017, WATER RES, V124, P210, DOI 10.1016/j.watres.2017.07.043; Valentino F, 2017, NEW BIOTECHNOL, V37, P9, DOI 10.1016/j.nbt.2016.05.007; Villano M, 2013, BIORESOURCE TECHNOL, V130, P366, DOI 10.1016/j.biortech.2012.11.080; Wagner RC, 2009, WATER RES, V43, P1480, DOI 10.1016/j.watres.2008.12.037; Wang HM, 2015, ENVIRON SCI TECHNOL, V49, P3267, DOI 10.1021/es5047765; Wang HM, 2013, BIOTECHNOL ADV, V31, P1796, DOI 10.1016/j.biotechadv.2013.10.001; Wang YK, 2013, SCI REP-UK, V3, DOI 10.1038/srep01864; Xiao Y, 2016, FRONT ENV SCI ENG, V10, P185, DOI 10.1007/s11783-014-0730-5; Yang YG, 2014, BIORESOURCE TECHNOL, V164, P270, DOI 10.1016/j.biortech.2014.04.098; Yang YL, 2017, J CLEAN PROD, V168, P1143, DOI 10.1016/j.jclepro.2017.09.107; Yuan HY, 2015, BIORESOURCE TECHNOL, V195, P202, DOI 10.1016/j.biortech.2015.05.058; Yuan ZG, 2012, CURR OPIN BIOTECH, V23, P878, DOI 10.1016/j.copbio.2012.08.001; Zamora P, 2017, J POWER SOURCES, V356, P491, DOI 10.1016/j.jpowsour.2017.02.089; Zhang B, 2012, RSC ADV, V2, P10673, DOI 10.1039/c2ra21779a; Zhang F, 2011, ENVIRON SCI TECHNOL, V45, P6690, DOI 10.1021/es201505t; Zhou MH, 2011, J POWER SOURCES, V196, P4427, DOI 10.1016/j.jpowsour.2011.01.012; Zou SQ, 2018, WATER RES, V131, P62, DOI 10.1016/j.watres.2017.12.026; Zou SQ, 2017, J CLEAN PROD, V154, P16, DOI 10.1016/j.jclepro.2017.03.199</t>
  </si>
  <si>
    <t>HIGHER EDUCATION PRESS</t>
  </si>
  <si>
    <t>BEIJING</t>
  </si>
  <si>
    <t>CHAOYANG DIST, 4, HUIXINDONGJIE, FUSHENG BLDG, BEIJING 100029, PEOPLES R CHINA</t>
  </si>
  <si>
    <t>2095-2201</t>
  </si>
  <si>
    <t>2095-221X</t>
  </si>
  <si>
    <t>FRONT ENV SCI ENG</t>
  </si>
  <si>
    <t>Front. Env. Sci. Eng.</t>
  </si>
  <si>
    <t>AUG</t>
  </si>
  <si>
    <t>10.1007/s11783-018-1052-9</t>
  </si>
  <si>
    <t>Engineering, Environmental; Environmental Sciences</t>
  </si>
  <si>
    <t>Engineering; Environmental Sciences &amp; Ecology</t>
  </si>
  <si>
    <t>GN1KF</t>
  </si>
  <si>
    <t>WOS:000438748000001</t>
  </si>
  <si>
    <t>Walter, XA; Merino-Jimenez, I; Greenman, J; Ieropoulos, I</t>
  </si>
  <si>
    <t>Walter, Xavier Alexis; Merino-Jimenez, Irene; Greenman, John; Ieropoulos, Ioannis</t>
  </si>
  <si>
    <t>PEE POWER (R) urinal II - Urinal scale-up with microbial fuel cell scale-down for improved lighting</t>
  </si>
  <si>
    <t>JOURNAL OF POWER SOURCES</t>
  </si>
  <si>
    <t>Off-grid sanitation; Scale-up; Urine; Sustainable energy; Microbial fuel cells; PEE POWER (R)</t>
  </si>
  <si>
    <t>WASTE-WATER TREATMENT; LONG-TERM PERFORMANCE; ELECTRICITY-GENERATION; CONSTRUCTED WETLANDS; TREATMENT-PLANT; ENERGY; SYSTEM; RECOVERY; FLOW</t>
  </si>
  <si>
    <t>A novel design of microbial fuel cells (MFC) fuelled with undiluted urine was demonstrated to be an efficient power source for decentralised areas, but had only been tested under controlled laboratory conditions. Hence, a field-trial was carried out to assess its feasibility for practical implementation: a bespoke stack of 12 MFC modules was implemented as a self-sufficient lit urinal system at UK's largest music festival. Laboratory investigation showed that with a hydraulic retention time (HRT) of 44 h, a cascade of 4 modules (19.2 L displacement volume) was continuously producing approximate to 150 mW. At the same HRT, the chemical oxygen demand (COD) was reduced from 5586 mg COD.L-1 to 625 mg COD.L-1. Field results of the system under uncontrolled usage indicate an optimal retention time for power production between 2h30 and approximate to 9 h. When measured (HRT of approximate to 11h40), the COD decreased by 48% and the total nitrogen content by 13%. Compared to the previous PEE POWER. field-trial (2015), the present system achieved a 37% higher COD removal with half the HRT. The 2016 set-up produced approximate to 30% more energy in a third of the total volumetric footprint (max 600 mW). This performance corresponds to approximate to 7-fold technological improvement.</t>
  </si>
  <si>
    <t>[Walter, Xavier Alexis; Merino-Jimenez, Irene; Greenman, John; Ieropoulos, Ioannis] Univ West England, Bristol Robot Lab, Bristol BioEnergy Ctr BiC B, T Block,Frenchay Campus, Bristol BS16 1QY, Avon, England</t>
  </si>
  <si>
    <t>Walter, XA; Ieropoulos, I (reprint author), Univ West England, Bristol Robot Lab, Bristol BioEnergy Ctr BiC B, T Block,Frenchay Campus, Bristol BS16 1QY, Avon, England.</t>
  </si>
  <si>
    <t>xavier.walter@brl.ac.uk; Irene.Merinojimenez@uwe.ac.uk; john.greenman@uwe.ac.uk; ioannis.ieropoulos@brl.ac.uk</t>
  </si>
  <si>
    <t>Walter, Xavier Alexis/0000-0002-1132-7186; Ieropoulos, Ioannis/0000-0002-9641-5504; Greenman, John/0000-0003-1732-7037</t>
  </si>
  <si>
    <t>The authors would like to acknowledge the Bill &amp; Melinda Gates Foundation for funding the scientific work (grant no. OPP1149065) leading up to the festival trial. The authors would also like to thank the Glastonbury Music Festival Organisers, and Jane Healy in particular, for accommodating the PEE POWER. urinal in a well-attended area. Special thanks go also to Mr Andrew Stinchcombe for developing and installing the electronics energy harvesting system and lights, and also to Mr Daniel Sanchez, Mr Jarno Banes, Professor Richard McClatchey, Dr Corra Boushel, Mr Peter Gibbons, Miss Olivia Reddy and Miss Katherine Bourne for joining the BBiC Team and engaging with the public for educational purposes during the festival.</t>
  </si>
  <si>
    <t>Bristol, 2015, EUR GREEN CAP AW 201; Corbella C, 2016, SCI TOTAL ENVIRON, V563, P448, DOI 10.1016/j.scitotenv.2016.03.170; Corbella C, 2015, WATER RES, V84, P232, DOI 10.1016/j.watres.2015.06.005; Cusick RD, 2011, APPL MICROBIOL BIOT, V89, P2053, DOI 10.1007/s00253-011-3130-9; Dong Y, 2015, BIORESOURCE TECHNOL, V195, P66, DOI 10.1016/j.biortech.2015.06.026; Ewing T, 2017, APPL ENERG, V192, P490, DOI 10.1016/j.apenergy.2016.08.177; Feng YJ, 2014, BIORESOURCE TECHNOL, V156, P132, DOI 10.1016/j.biortech.2013.12.104; Ge Z, 2015, J POWER SOURCES, V297, P260, DOI 10.1016/j.jpowsour.2015.07.105; Ge Z, 2014, ENVIRON SCI TECH LET, V1, P137, DOI 10.1021/ez4000324; He Z, 2017, ACS ENERGY LETT, V2, P700, DOI 10.1021/acsenergylett.7b00041; Hiegemann H, 2016, BIORESOURCE TECHNOL, V218, P115, DOI 10.1016/j.biortech.2016.06.052; Ieropoulos I, 2003, LECT NOTES ARTIF INT, V2801, P792; Ieropoulos I, 2008, INT J ENERG RES, V32, P1228, DOI 10.1002/er.1419; Ieropoulos I, 2012, PHYS CHEM CHEM PHYS, V14, P94, DOI 10.1039/c1cp23213d; Ieropoulos IA, 2013, PHYS CHEM CHEM PHYS, V15, P15312, DOI 10.1039/c3cp52889h; Ieropoulos IA, 2016, ENVIRON SCI-WAT RES, V2, P336, DOI 10.1039/c5ew00270b; Jiang DQ, 2011, INT J HYDROGEN ENERG, V36, P876, DOI 10.1016/j.ijhydene.2010.08.074; Kim HJ, 2002, ENZYME MICROB TECH, V30, P145, DOI 10.1016/S0141-0229(01)00478-1; Ledezma P, 2013, BIORESOURCE TECHNOL, V134, P158, DOI 10.1016/j.biortech.2013.01.119; Ledezma P, 2012, BIORESOURCE TECHNOL, V118, P615, DOI 10.1016/j.biortech.2012.05.054; Logan BE, 2010, APPL MICROBIOL BIOT, V85, P1665, DOI 10.1007/s00253-009-2378-9; Lu MQ, 2017, J POWER SOURCES, V356, P274, DOI 10.1016/j.jpowsour.2017.03.132; Martinucci E, 2015, INT J HYDROGEN ENERG, V40, P14683, DOI 10.1016/j.ijhydene.2015.08.100; Maurer M, 2003, WATER SCI TECHNOL, V48, P37; Oh S, 2004, ENVIRON SCI TECHNOL, V38, P4900, DOI 10.1021/es049422p; Pant D, 2010, BIORESOURCE TECHNOL, V101, P1533, DOI 10.1016/j.biortech.2009.10.017; Park DH, 2000, APPL ENVIRON MICROB, V66, P1292, DOI 10.1128/AEM.66.4.1292-1297.2000; Potter MC, 1911, P R SOC LOND B-CONTA, V84, P260, DOI 10.1098/rspb.1911.0073; Schievano A, 2017, J POWER SOURCES, V340, P80, DOI 10.1016/j.jpowsour.2016.11.037; Shantaram A, 2005, ENVIRON SCI TECHNOL, V39, P5037, DOI 10.1021/es0480668; Tender LM, 2008, J POWER SOURCES, V179, P571, DOI 10.1016/j.jpowsour.2007.12.123; Walter XA, 2014, BIORESOURCE TECHNOL, V172, P365, DOI 10.1016/j.biortech.2014.09.034; Walter XA, 2017, APPL ENERG, V192, P575, DOI 10.1016/j.apenergy.2016.06.006; Walter XA, 2016, BIOTECHNOL BIOFUELS, V9, DOI 10.1186/s13068-016-0504-3; Wilkinson S, 2000, AUTON ROBOT, V9, P99, DOI 10.1023/A:1008984516499; Wu SJ, 2016, WATER RES, V98, P396, DOI 10.1016/j.watres.2016.04.043; Zhang F, 2013, ENVIRON SCI TECHNOL, V47, P4941, DOI 10.1021/es400631r</t>
  </si>
  <si>
    <t>0378-7753</t>
  </si>
  <si>
    <t>1873-2755</t>
  </si>
  <si>
    <t>J POWER SOURCES</t>
  </si>
  <si>
    <t>J. Power Sources</t>
  </si>
  <si>
    <t>10.1016/j.jpowsour.2018.02.047</t>
  </si>
  <si>
    <t>Chemistry, Physical; Electrochemistry; Energy &amp; Fuels; Materials Science, Multidisciplinary</t>
  </si>
  <si>
    <t>Chemistry; Electrochemistry; Energy &amp; Fuels; Materials Science</t>
  </si>
  <si>
    <t>GJ1VH</t>
  </si>
  <si>
    <t>WOS:000435055500017</t>
  </si>
  <si>
    <t>Li, M; Zhou, MH; Tian, XY; Tan, CL; McDaniel, CT; Hassett, DJ; Gu, TY</t>
  </si>
  <si>
    <t>Li, Ming; Zhou, Minghua; Tian, Xiaoyu; Tan, Chaolin; McDaniel, Cameron T.; Hassett, Daniel J.; Gu, Tingyue</t>
  </si>
  <si>
    <t>Microbial fuel cell (MFC) power performance improvement through enhanced microbial electrogenicity</t>
  </si>
  <si>
    <t>Microbial fuel cell; Electrogenic microorganism; Microbial community; Biofilm; Synthetic biology</t>
  </si>
  <si>
    <t>EXTRACELLULAR ELECTRON-TRANSFER; WASTE-WATER TREATMENT; PROTEUS-MIRABILIS UREASE; GRAM-POSITIVE BACTERIUM; ELECTRICITY-GENERATION; BIOELECTRICITY GENERATION; GEOBACTER-SULFURREDUCENS; COMMUNITY STRUCTURE; ESCHERICHIA-COLI; FE(III)-REDUCING BACTERIUM</t>
  </si>
  <si>
    <t>Within the past 5 years, tremendous advances have been made to maximize the performance of microbial fuel cells (MFCs) for both "clean" bioenergy production and bioremediation. Most research efforts have focused on parameters including (i) optimizing reactor configuration, (ii) electrode construction, (iii) addition of redoxactive, electron donating mediators, (iv) biofilm acclimation and feed nutrient adjustment, as well as (v) other parameters that contribute to enhanced MFC performance. To date, tremendous advances have been made, but further improvements are needed for MFCs to be economically practical. In this review, the diversity of electrogenic microorganisms and microbial community changes in mixed cultures are discussed. More importantly, different approaches including chemical/genetic modifications and gene regulation of exoelectrogens, synthetic biology approaches and bacterial community cooperation are reviewed. Advances in recent years in metagenomics and microbiomes have allowed researchers to improve bacterial electrogenicity of robust biofilms in MFCs using novel, unconventional approaches. Taken together, this review provides some important and timely information to researchers who are examining additional means to enhance power production of MFCs.</t>
  </si>
  <si>
    <t>[Li, Ming; Zhou, Minghua; Tian, Xiaoyu; Tan, Chaolin; Gu, Tingyue] Nankai Univ, Tianjin Adv Water Treatment Technol Int Joint Res, Tianjin Key Lab Urban Ecol Environm Remediat &amp; Po, Key Lab Pollut Proc &amp; Environm Criteria,Minist Ed, Tianjin 300071, Peoples R China; [McDaniel, Cameron T.; Hassett, Daniel J.] Univ Cincinnati, Coll Med, Dept Mol Genet Biochem &amp; Microbiol, Cincinnati, OH 45267 USA; [Gu, Tingyue] Ohio Univ, Dept Chem &amp; Biomol Engn, Athens, OH 45701 USA</t>
  </si>
  <si>
    <t>Zhou, MH; Gu, TY (reprint author), Nankai Univ, Tianjin Adv Water Treatment Technol Int Joint Res, Tianjin Key Lab Urban Ecol Environm Remediat &amp; Po, Key Lab Pollut Proc &amp; Environm Criteria,Minist Ed, Tianjin 300071, Peoples R China.</t>
  </si>
  <si>
    <t>zhoumh@nankai.edu.cn; gu@ohio.edu</t>
  </si>
  <si>
    <t>Zhou, Minghua/0000-0003-1306-3505</t>
  </si>
  <si>
    <t>National Natural Science Foundation of China [91545126, 21328602, 21646017]; National Science Foundation (CBET) [1605787]</t>
  </si>
  <si>
    <t>The first four authors received support from the National Natural Science Foundation of China through Grant Nos. 91545126, 21328602 and 21646017. D.J.H. is funded by the National Science Foundation (CBET Grant 1605787).</t>
  </si>
  <si>
    <t>Abu EA, 2013, MICROBIOL-SGM, V159, P1736, DOI 10.1099/mic.0.065235-0; Asensio Y, 2016, WATER RES, V99, P16, DOI 10.1016/j.watres.2016.04.028; Balzer GJ, 2013, METAB ENG, V20, P1, DOI 10.1016/j.ymben.2013.07.005; Berrios- Rivera SJ, 2002, METAB ENG, V4, P238, DOI 10.1006/mben.2002.0229; Bond DR, 2002, SCIENCE, V295, P483, DOI 10.1126/science.1066771; Bond DR, 2005, APPL ENVIRON MICROB, V71, P2186, DOI 10.1128/AEM.71.4.2186-2189.2005; Borole AP, 2008, BIOTECHNOL LETT, V30, P1367, DOI 10.1007/s10529-008-9700-y; Chae KJ, 2009, BIORESOURCE TECHNOL, V100, P3518, DOI 10.1016/j.biortech.2009.02.065; Chaudhuri SK, 2003, NAT BIOTECHNOL, V21, P1229, DOI 10.1038/nbt867; Chen SL, 2011, ELECTROCHEM COMMUN, V13, P1026, DOI 10.1016/j.elecom.2011.06.009; Choi S, 2011, LAB CHIP, V11, P1110, DOI 10.1039/c01c00494d; Choi Y, 2003, B KOR CHEM SOC, V24, P437; Christwardana M, 2017, BIORESOURCE TECHNOL, V225, P175, DOI 10.1016/j.biortech.2016.11.051; Costa KC, 2017, SCIENCE, V355, P170, DOI 10.1126/science.aag3180; Costerton J.W, 2007, BIOFILM PRIMER, P70; Dai K, 2017, BIORESOURCE TECHNOL, V243, P512, DOI 10.1016/j.biortech.2017.06.167; DEBOER HA, 1983, P NATL ACAD SCI-BIOL, V80, P21; Dessi P, 2018, RSC ADV, V8, P3069, DOI 10.1039/c7ra12316g; Du Q, 2017, J POWER SOURCES, V343, P477, DOI 10.1016/j.jpowsour.2017.01.093; Du ZW, 2007, BIOTECHNOL ADV, V25, P464, DOI 10.1016/j.biotechadv.2007.05.004; Fedorovich V, 2009, APPL ENVIRON MICROB, V75, P7326, DOI 10.1128/AEM.01345-09; Feng CH, 2015, WATER RES, V76, P160, DOI 10.1016/j.watres.2015.03.001; Fernandez-Rodriguez J, 2017, NAT CHEM BIOL, V13, P706, DOI 10.1038/nchembio.2390; Forster J, 2003, GENOME RES, V13, P244, DOI 10.1101/gr.234503; Fu Q, 2015, BIOSCI BIOTECH BIOCH, V79, P1200, DOI 10.1080/09168451.2015.1015952; Fu Q, 2013, ENVIRON SCI TECHNOL, V47, P12583, DOI 10.1021/es402749f; Gil GC, 2003, BIOSENS BIOELECTRON, V18, P327, DOI 10.1016/S0956-5663(02)00110-0; Gude VG, 2016, J CLEAN PROD, V122, P287, DOI 10.1016/j.jclepro.2016.02.022; GUZMAN LM, 1995, J BACTERIOL, V177, P4121, DOI 10.1128/jb.177.14.4121-4130.1995; Hao LT, 2016, BIORESOURCE TECHNOL, V201, P105, DOI 10.1016/j.biortech.2015.11.060; Haslett ND, 2011, BIOSENS BIOELECTRON, V26, P3742, DOI 10.1016/j.bios.2011.02.011; HASSETT DJ, 1992, INFECT IMMUN, V60, P328; Hogan H, 2017, SYNTHETIC BIOL MICRO; Holmes DE, 2004, APPL ENVIRON MICROB, V70, P1234, DOI 10.1128/AEM.70.2.1234-1237.2004; Holmes DE, 2004, APPL ENVIRON MICROB, V70, P6023, DOI 10.1128/AEM.70.10.6023-6030.2004; Hou HJ, 2011, BIOSENS BIOELECTRON, V26, P2680, DOI 10.1016/j.bios.2010.06.037; Hou QJ, 2016, BIORESOURCE TECHNOL, V218, P902, DOI 10.1016/j.biortech.2016.07.035; Hubenova Y, 2015, BIOELECTROCHEMISTRY, V106, P177, DOI 10.1016/j.bioelechem.2015.04.001; Ishii S, 2008, APPL ENVIRON MICROB, V74, P7348, DOI 10.1128/AEM.01639-08; ISLAND MD, 1995, J BACTERIOL, V177, P5653, DOI 10.1128/jb.177.19.5653-5660.1995; Jadhav GS, 2009, BIORESOURCE TECHNOL, V100, P717, DOI 10.1016/j.biortech.2008.07.041; Ji XJ, 2013, BIOTECHNOL BIOFUELS, V6, DOI 10.1186/1754-6834-6-7; Jong BC, 2006, ENVIRON SCI TECHNOL, V40, P6449, DOI 10.1021/es0613512; Jung S, 2011, APPL ENVIRON MICROB, V77, P564, DOI 10.1128/AEM.01392-10; Kang CS, 2014, BIORESOURCE TECHNOL, V165, P27, DOI 10.1016/j.biortech.2014.03.148; Katuri KP, 2012, BIOELECTROCHEMISTRY, V87, P164, DOI 10.1016/j.bioelechem.2011.12.002; Katuri KP, 2011, BIORESOURCE TECHNOL, V102, P2758, DOI 10.1016/j.biortech.2010.10.147; Kazemi M, 2015, PHYS CHEM CHEM PHYS, V17, P12561, DOI 10.1039/c5cp00904a; Kim BH, 2004, APPL MICROBIOL BIOT, V63, P672, DOI 10.1007/s00253-003-1412-6; Kim BH, 1999, J MICROBIOL BIOTECHN, V9, P127; Kim GT, 2006, J APPL MICROBIOL, V101, P698, DOI 10.1111/j.1365-2672.2006.02923.x; Kim HJ, 2002, ENZYME MICROB TECH, V30, P145, DOI 10.1016/S0141-0229(01)00478-1; Kim JR, 2007, BIORESOURCE TECHNOL, V98, P2568, DOI 10.1016/j.biortech.2006.09.036; Kim KY, 2016, BIORESOURCE TECHNOL, V221, P96, DOI 10.1016/j.biortech.2016.09.031; Kouzuma A, 2010, APPL ENVIRON MICROB, V76, P4151, DOI 10.1128/AEM.00117-10; Li C, 2017, BIOTECHNOL ADV, V35, P669, DOI 10.1016/j.biotechadv.2017.07.010; Li F, 2018, BIOTECHNOL J, V13, DOI 10.1002/biot.201700491; Li J, 2010, BIORESOURCE TECHNOL, V101, P4013, DOI 10.1016/j.biortech.2009.12.135; Li T, 2017, APPL ENERG, V198, P261, DOI 10.1016/j.apenergy.2017.04.078; Li WW, 2015, BIOTECHNOL ADV, V33, P1, DOI 10.1016/j.biotechadv.2014.12.011; Li X, 2002, MOL MICROBIOL, V45, P865, DOI 10.1046/j.1365-2958.2002.03067.x; Liang YX, 2017, J POWER SOURCES, V342, P98, DOI 10.1016/j.jpowsour.2016.12.020; Liu H, 2005, ENVIRON SCI TECHNOL, V39, P5488, DOI 10.1021/es050316c; Liu J, 2012, ELECTROCHEM COMMUN, V15, P50, DOI 10.1016/j.elecom.2011.11.018; Liu L, 2017, J POWER SOURCES, V348, P138, DOI 10.1016/j.jpowsour.2017.03.014; Liu M, 2010, BIORESOURCE TECHNOL, V101, P1807, DOI 10.1016/j.biortech.2009.10.003; Liu T, 2017, BIOTECHNOL BIOENG, V114, P526, DOI 10.1002/bit.26094; Liu Y, 2011, ELECTROANAL, V23, P387, DOI 10.1002/elan.201000499; Logan BE, 2006, ENVIRON SCI TECHNOL, V40, P5172, DOI 10.1021/es0627592; Logan BE, 2009, NAT REV MICROBIOL, V7, P375, DOI 10.1038/nrmicro2113; Lovley DR, 2006, CURR OPIN BIOTECH, V17, P327, DOI 10.1016/j.copbio.2006.04.006; Lovley DR, 2006, NAT REV MICROBIOL, V4, P497, DOI 10.1038/nrmicro1442; Lovley DR, 2011, ENERG ENVIRON SCI, V4, P4896, DOI 10.1039/c1ee02229f; Lovley DR, 2008, CURR OPIN BIOTECH, V19, P564, DOI 10.1016/j.copbio.2008.10.005; Lu L, 2015, BIORESOURCE TECHNOL, V195, P115, DOI 10.1016/j.biortech.2015.05.098; Luo JM, 2015, BIOSENS BIOELECTRON, V69, P113, DOI 10.1016/j.bios.2015.02.025; Luo JM, 2013, BIORESOURCE TECHNOL, V139, P141, DOI 10.1016/j.biortech.2013.04.031; Marshall CW, 2009, ENERG ENVIRON SCI, V2, P699, DOI 10.1039/b823237g; Marsili E, 2008, P NATL ACAD SCI USA, V105, P3968, DOI 10.1073/pnas.0710525105; McCormick AJ, 2015, ENERG ENVIRON SCI, V8, P1092, DOI 10.1039/c4ee03875d; Min BK, 2005, WATER RES, V39, P1675, DOI 10.1016/j.watres.2005.02.002; Nevin KP, 2008, ENVIRON MICROBIOL, V10, P2505, DOI 10.1111/j.1462-2920.2008.01675.x; NICHOLSON EB, 1993, J BACTERIOL, V175, P465; Niessen J, 2004, ELECTROCHEM COMMUN, V6, P955, DOI 10.1016/j.elecom.2004.07.010; Nimje VR, 2012, BIORESOURCE TECHNOL, V104, P315, DOI 10.1016/j.biortech.2011.09.129; Nimje VR, 2011, INT J HYDROGEN ENERG, V36, P11093, DOI 10.1016/j.ijhydene.2011.05.159; Nimje VR, 2009, J POWER SOURCES, V190, P258, DOI 10.1016/j.jpowsour.2009.01.019; Oliot M, 2016, APPL ENERG, V183, P1682, DOI 10.1016/j.apenergy.2016.09.043; Osman MH, 2010, BIOSENS BIOELECTRON, V26, P953, DOI 10.1016/j.bios.2010.08.057; Pandey P, 2016, APPL ENERG, V168, P706, DOI 10.1016/j.apenergy.2016.01.056; Park DH, 2003, BIOTECHNOL BIOENG, V81, P348, DOI 10.1002/bit.10501; Park HS, 2001, ANAEROBE, V7, P297, DOI 10.1006/anae.2001.0399; Patti S.A., 2010, BIOSENS BIOELECTRON, V26, P803; Pham CA, 2003, FEMS MICROBIOL LETT, V223, P129, DOI 10.1016/S0378-1097(03)00354-9; Pham TH, 2008, APPL MICROBIOL BIOT, V77, P1119, DOI 10.1007/s00253-007-1248-6; Ha PT, 2012, ENVIRON SCI TECHNOL, V46, P3022, DOI 10.1021/es203861v; Potter MC, 1911, P R SOC LOND B-CONTA, V84, P260, DOI 10.1098/rspb.1911.0073; Prasad D, 2007, BIOSENS BIOELECTRON, V22, P2604, DOI 10.1016/j.bios.2006.10.028; Qiao Y, 2008, CHEM COMMUN, P1290, DOI 10.1039/b719955d; Qu YP, 2012, APPL ENVIRON MICROB, V78, P3484, DOI 10.1128/AEM.00073-12; Rabaey K, 2005, TRENDS BIOTECHNOL, V23, P291, DOI 10.1016/j.tibtech.2005.04.008; Rabaey K, 2005, ENVIRON SCI TECHNOL, V39, P3401, DOI 10.1021/es048563o; Rabaey K, 2004, APPL ENVIRON MICROB, V70, P5373, DOI 10.1128/AEM.70.9.5373-5382.2004; Rabaey K, 2006, ENVIRON SCI TECHNOL, V40, P5218, DOI 10.1021/es060382u; Rabaey K, 2010, NAT REV MICROBIOL, V8, P706, DOI 10.1038/nrmicro2422; Rahimnejad M, 2015, ALEX ENG J, V54, P745, DOI 10.1016/j.aej.2015.03.031; Reguera G, 2005, NATURE, V435, P1098, DOI 10.1038/nature03661; Reguera G, 2006, APPL ENVIRON MICROB, V72, P7345, DOI 10.1128/AEM.01444-06; Richter H, 2009, ENERG ENVIRON SCI, V2, P506, DOI 10.1039/b816647a; Ringeisen BR, 2006, ENVIRON SCI TECHNOL, V40, P2629, DOI 10.1021/es052254w; Rismani-Yazdi H, 2011, BIORESOURCE TECHNOL, V102, P278, DOI 10.1016/j.biortech.2010.05.012; Rosser S, 2017, ENG BACTERIA ELECT P; Santoro C, 2017, J POWER SOURCES, V356, P225, DOI 10.1016/j.jpowsour.2017.03.109; Sekar N, 2017, BIOTECHNOL BIOENG, V114, P1419, DOI 10.1002/bit.26271; Shen HB, 2014, BIORESOURCE TECHNOL, V167, P490, DOI 10.1016/j.biortech.2014.05.093; Sherafatmand M, 2015, BIORESOURCE TECHNOL, V195, P122, DOI 10.1016/j.biortech.2015.06.002; Shin JW, 2015, BIORESOURCE TECHNOL, V190, P466, DOI 10.1016/j.biortech.2015.03.048; Siu CPB, 2008, J MICROELECTROMECH S, V17, P1329, DOI 10.1109/JMEMS.2008.2006816; Sonawane JM, 2017, BIOSENS BIOELECTRON, V90, P558, DOI 10.1016/j.bios.2016.10.014; Tabor JJ, 2009, CELL, V137, P1272, DOI 10.1016/j.cell.2009.04.048; Thomas VJ, 1999, MOL MICROBIOL, V31, P1417, DOI 10.1046/j.1365-2958.1999.01283.x; VAARA M, 1992, MICROBIOL REV, V56, P395; VEGA CA, 1987, BIOELECTROCH BIOENER, V17, P217, DOI 10.1016/0302-4598(87)80026-0; Vemuri GN, 2007, P NATL ACAD SCI USA, V104, P2402, DOI 10.1073/pnas.0607469104; von Canstein H, 2008, APPL ENVIRON MICROB, V74, P615, DOI 10.1128/AEM.01387-07; Wang H, 2013, BIORESOURCE TECHNOL, V138, P109, DOI 10.1016/j.biortech.2013.03.172; Wang HM, 2015, BIOTECHNOL ADV, V33, P317, DOI 10.1016/j.biotechadv.2015.04.003; Wang HM, 2015, ENVIRON SCI TECHNOL, V49, P3267, DOI 10.1021/es5047765; Wang HM, 2014, WATER RES, V66, P219, DOI 10.1016/j.watres.2014.08.013; Wang HM, 2013, BIOTECHNOL ADV, V31, P1796, DOI 10.1016/j.biotechadv.2013.10.001; Wang JF, 2016, BIORESOURCE TECHNOL, V221, P697, DOI 10.1016/j.biortech.2016.09.116; Wang YP, 2013, CURR OPIN BIOTECH, V24, P994, DOI 10.1016/j.copbio.2013.03.022; Watson VJ, 2010, BIOTECHNOL BIOENG, V105, P489, DOI 10.1002/bit.22556; Wrighton KC, 2011, APPL ENVIRON MICROB, V77, P7633, DOI 10.1128/AEM.05365-11; Wrighton KC, 2008, ISME J, V2, P1146, DOI 10.1038/ismej.2008.48; Xia CY, 2015, BIORESOURCE TECHNOL, V190, P420, DOI 10.1016/j.biortech.2015.04.072; Xiang KJ, 2009, ELECTROCHEM COMMUN, V11, P1593, DOI 10.1016/j.elecom.2009.06.004; Xie YE, 2017, J POWER SOURCES, V348, P193, DOI 10.1016/j.jpowsour.2017.02.083; Xing DF, 2008, ENVIRON SCI TECHNOL, V42, P4146, DOI 10.1021/es800312v; Xing DF, 2010, APPL MICROBIOL BIOT, V85, P1575, DOI 10.1007/s00253-009-2240-0; Xu S, 2011, J APPL MICROBIOL, V111, P1108, DOI 10.1111/j.1365-2672.2011.05129.x; Xu YS, 2016, BIORESOURCE TECHNOL, V211, P542, DOI 10.1016/j.biortech.2016.03.144; Yang HJ, 2015, BIOTECHNOL LETT, V37, P2357, DOI 10.1007/s10529-015-1929-7; Yang J, 2013, BIORESOURCE TECHNOL, V150, P271, DOI 10.1016/j.biortech.2013.09.107; Yang W, 2016, J POWER SOURCES, V306, P685, DOI 10.1016/j.jpowsour.2015.12.073; Yang YG, 2012, PROCESS BIOCHEM, V47, P1707, DOI 10.1016/j.procbio.2012.07.032; Yanuka-Golub K, 2016, BIORESOURCE TECHNOL, V212, P151, DOI 10.1016/j.biortech.2016.04.016; Yong XY, 2014, BIOSENS BIOELECTRON, V56, P19, DOI 10.1016/j.bios.2013.12.058; Yong XY, 2014, BIORESOURCE TECHNOL, V152, P220, DOI 10.1016/j.biortech.2013.10.086; Yong YC, 2013, BIORESOURCE TECHNOL, V130, P763, DOI 10.1016/j.biortech.2012.11.145; Yong YC, 2012, ELECTROCHEM COMMUN, V19, P13, DOI 10.1016/j.elecom.2012.03.002; Yong YC, 2011, BIOSENS BIOELECTRON, V30, P87, DOI 10.1016/j.bios.2011.08.032; Yu YY, 2011, CHEM COMMUN, V47, P12825, DOI 10.1039/c1cc15874k; Yu YY, 2015, ELECTROCHEM COMMUN, V59, P43, DOI 10.1016/j.elecom.2015.07.007; Yuan Y, 2011, BIOSENS BIOELECTRON, V27, P106, DOI 10.1016/j.bios.2011.06.025; Zhang LX, 2008, ELECTROCHEM COMMUN, V10, P1641, DOI 10.1016/j.elecom.2008.08.030; Zhang QG, 2016, BIORESOURCE TECHNOL, V217, P121, DOI 10.1016/j.biortech.2016.02.006; Zhang TT, 2011, BIORESOURCE TECHNOL, V102, P7099, DOI 10.1016/j.biortech.2011.04.093; Zhang YF, 2011, BIORESOURCE TECHNOL, V102, P1166, DOI 10.1016/j.biortech.2010.09.044; Zhang YF, 2009, APPL ENVIRON MICROB, V75, P3389, DOI 10.1128/AEM.02240-08; Zhi W, 2014, BIORESOURCE TECHNOL, V171, P461, DOI 10.1016/j.biortech.2014.08.096; Zhou M., 2014, BIOENERGY RES ADV AP, P131; Zhou MH, 2013, ENVIRON TECHNOL, V34, P1915, DOI 10.1080/09593330.2013.813951; Zhou MH, 2013, J CHEM TECHNOL BIOT, V88, P508, DOI 10.1002/jctb.4004; Zhou MH, 2011, J POWER SOURCES, V196, P4427, DOI 10.1016/j.jpowsour.2011.01.012; Zuo Y, 2008, APPL ENVIRON MICROB, V74, P3130, DOI 10.1128/AEM.02732-07</t>
  </si>
  <si>
    <t>JUL-AUG</t>
  </si>
  <si>
    <t>10.1016/j.biotechadv.2018.04.010</t>
  </si>
  <si>
    <t>GJ8DP</t>
  </si>
  <si>
    <t>WOS:000435619800030</t>
  </si>
  <si>
    <t>Ali, J; Sohail, A; Wang, L; Haider, MR; Mulk, S; Pan, G</t>
  </si>
  <si>
    <t>Ali, Jafar; Sohail, Aaqib; Wang, Lei; Haider, Muhammad Rizwan; Mulk, Shahi; Pan, Gang</t>
  </si>
  <si>
    <t>Electro-Microbiology as a Promising Approach Towards Renewable Energy and Environmental Sustainability</t>
  </si>
  <si>
    <t>renewable bioenergy; microbial fuel cell; bioelectrochemical system; resources recovery; biodegradation</t>
  </si>
  <si>
    <t>WASTE-WATER TREATMENT; SHEWANELLA-ONEIDENSIS MR-1; IMPEDANCE SPECTROSCOPY EIS; FUEL-CELL; FE(III)-REDUCING BACTERIUM; AIR-CATHODE; ELECTROCHEMICAL SYSTEMS; BIOELECTRICITY GENERATION; EXOELECTROGENIC BACTERIA; CYCLIC VOLTAMMETRY</t>
  </si>
  <si>
    <t>Microbial electrochemical technologies provide sustainable wastewater treatment and energy production. Despite significant improvements in the power output of microbial fuel cells (MFCs), this technology is still far from practical applications. Extracting electrical energy and harvesting valuable products by electroactive bacteria (EAB) in bioelectrochemical systems (BESs) has emerged as an innovative approach to address energy and environmental challenges. Thus, maximizing power output and resource recovery is highly desirable for sustainable systems. Insights into the electrode-microbe interactions may help to optimize the performance of BESs for envisioned applications, and further validation by bioelectrochemical techniques is a prerequisite to completely understand the electro-microbiology. This review summarizes various extracellular electron transfer mechanisms involved in BESs. The significant role of characterization techniques in the advancement of the electro-microbiology field is discussed. Finally, diverse applications of BESs, such as resource recovery, and contributions to the pursuit of a more sustainable society are also highlighted.</t>
  </si>
  <si>
    <t>[Ali, Jafar; Wang, Lei; Mulk, Shahi; Pan, Gang] Chinese Acad Sci, Res Ctr Ecoenvironm Sci, Beijing 100085, Peoples R China; [Ali, Jafar; Haider, Muhammad Rizwan; Mulk, Shahi] Univ Chinese Acad Sci, Res Ctr Environm Mat &amp; Pollut Control Technol, Beijing 100049, Peoples R China; [Sohail, Aaqib] TWINCORE Ctr Clin &amp; Expt Infect Res, Res Grp Biomarkers Infect Dis, D-30625 Hannover, Germany; [Haider, Muhammad Rizwan] Chinese Acad Sci, Key Lab Environm Biotechnol, Res Ctr Ecoenvironm Sci, Beijing 100085, Peoples R China; [Pan, Gang] Nottingham Trent Univ, Sch Anim Rural &amp; Environm Sci, Brackenhurst Campus, Southwell NG25 0QF, England</t>
  </si>
  <si>
    <t>Wang, L; Pan, G (reprint author), Chinese Acad Sci, Res Ctr Ecoenvironm Sci, Beijing 100085, Peoples R China.; Pan, G (reprint author), Nottingham Trent Univ, Sch Anim Rural &amp; Environm Sci, Brackenhurst Campus, Southwell NG25 0QF, England.</t>
  </si>
  <si>
    <t>jafaraliqau@gmail.com; sohail.mbio@gmail.com; leiwang@rcees.ac.cn; environmentalist43@gmail.com; mavs_007@yahoo.com; gpan@rcees.ac.cn</t>
  </si>
  <si>
    <t>University of Chinese Academy of Sciences (UCAS) Scholarship for International Students; National Key R&amp;D Program of China [2017YFA0207204, 2017YFA0207203]; National Natural Science Foundation of China [21407160]; Strategic Priority Research Program of the Chinese Academy of Sciences [XDA09030203]; Program of Research and Demonstration of the Large Lake Control Technology for Algal Blooms and Endogenous Pollution Control [Y7A0011001]</t>
  </si>
  <si>
    <t>This work was supported by a University of Chinese Academy of Sciences (UCAS) Scholarship for International Students, the National Key R&amp;D Program of China (2017YFA0207204, 2017YFA0207203), National Natural Science Foundation of China (21407160), Strategic Priority Research Program of the Chinese Academy of Sciences (XDA09030203) and Program of Research and Demonstration of the Large Lake Control Technology for Algal Blooms and Endogenous Pollution Control (Y7A0011001).</t>
  </si>
  <si>
    <t>Ali J, 2017, J ENVIRON CHEM ENG, V5, P3266, DOI 10.1016/j.jece.2017.06.038; Ali J, 2016, IET NANOBIOTECHNOL, V10, P295, DOI 10.1049/iet-nbt.2015.0093; Ali J, 2015, J NANOANALYSIS, V2, P32; Asghar A, 2015, J CLEAN PROD, V87, P826, DOI 10.1016/j.jclepro.2014.09.010; Babauta JT, 2017, J POWER SOURCES, V356, P549, DOI 10.1016/j.jpowsour.2017.03.021; Baek G, 2018, ENERGIES, V11, DOI 10.3390/en11010107; Baranitharan E, 2015, BIOPROC BIOSYST ENG, V38, P15, DOI 10.1007/s00449-014-1239-9; Behera M, 2010, BIOELECTROCHEMISTRY, V79, P228, DOI 10.1016/j.bioelechem.2010.06.002; Bond DR, 2005, APPL ENVIRON MICROB, V71, P2186, DOI 10.1128/AEM.71.4.2186-2189.2005; Borole AP, 2010, ENVIRON SCI TECHNOL, V44, P2740, DOI 10.1021/es9032937; Bosire E. M., 2016, APPL ENV MICROBIOL; Catal T, 2009, BIOTECHNOL LETT, V31, P1211, DOI 10.1007/s10529-009-9990-8; Cercado-Quezada B, 2010, BIORESOURCE TECHNOL, V101, P2748, DOI 10.1016/j.biortech.2009.11.076; Chabert N, 2015, BIOELECTROCHEMISTRY, V106, P88, DOI 10.1016/j.bioelechem.2015.07.004; Chandrasekhar K, 2015, INT J MOL SCI, V16, P8266, DOI 10.3390/ijms16048266; Chen SL, 2018, APPL ENERG, V211, P1089, DOI 10.1016/j.apenergy.2017.12.013; Cheng J, 2010, BIORESOURCE TECHNOL, V101, P2729, DOI 10.1016/j.biortech.2009.12.017; Chew KW, 2017, BIORESOURCE TECHNOL, V229, P53, DOI 10.1016/j.biortech.2017.01.006; Commault AS, 2017, J POWER SOURCES, V356, P299, DOI 10.1016/j.jpowsour.2017.03.097; Coursolle D, 2010, MOL MICROBIOL, V77, P995, DOI 10.1111/j.1365-2958.2010.07266.x; Cusick RD, 2010, INT J HYDROGEN ENERG, V35, P8855, DOI 10.1016/j.ijhydene.2010.06.077; Damiano L, 2014, APPL BIOCHEM BIOTECH, V173, P472, DOI 10.1007/s12010-014-0854-x; Ding J, 2015, J CHEM TECHNOL BIOT, V90, P158, DOI 10.1002/jctb.4301; Dolch K, 2014, BIORESOURCE TECHNOL, V157, P284, DOI 10.1016/j.biortech.2014.01.112; Escapa A, 2016, RENEW SUST ENERG REV, V55, P942, DOI 10.1016/j.rser.2015.11.029; Feng C., 2014, PLOS ONE, P9; Feng YH, 2011, BIORESOURCE TECHNOL, V102, P3607, DOI 10.1016/j.biortech.2010.10.115; Finneran KT, 2003, INT J SYST EVOL MICR, V53, P669, DOI 10.1099/ijs.0.02298-0; Freguia S, 2009, BIOELECTROCHEMISTRY, V76, P14, DOI 10.1016/j.bioelechem.2009.04.001; Fricke K, 2008, ENERG ENVIRON SCI, V1, P144, DOI 10.1039/b802363h; Frontera-Suau R, 2002, ENVIRON SCI TECHNOL, V36, P4585, DOI 10.1021/es025894X; Fu L, 2010, CHEM ENG J, V160, P164, DOI 10.1016/j.cej.2010.03.032; Fu L, 2010, J CHEM TECHNOL BIOT, V85, P715, DOI 10.1002/jctb.2367; Kumar G, 2017, RENEW SUST ENERG REV, V70, P589, DOI 10.1016/j.rser.2016.11.107; Gu HY, 2007, CHINESE SCI BULL, V52, P3448, DOI 10.1007/s11434-007-0503-7; Guwy AJ, 2011, BIORESOURCE TECHNOL, V102, P8534, DOI 10.1016/j.biortech.2011.04.051; Harnisch F, 2012, CHEM-ASIAN J, V7, P466, DOI 10.1002/asia.201100740; He Z, 2009, ENERG ENVIRON SCI, V2, P215, DOI 10.1039/b814914c; Heidrich ES, 2016, BIORESOURCE TECHNOL, V218, P27, DOI 10.1016/j.biortech.2016.06.066; Holmes D. E., 2017, APPL ENVIRON MICROB, P83; Huang LP, 2008, APPL MICROBIOL BIOT, V80, P349, DOI 10.1007/s00253-008-1546-7; Hungate BA, 2015, APPL ENVIRON MICROB, V81, P7570, DOI 10.1128/AEM.02280-15; Inoue K, 2011, ENV MICROBIOL REP, V3, P211, DOI 10.1111/j.1758-2229.2010.00210.x; Inoue K, 2010, APPL ENVIRON MICROB, V76, P3999, DOI 10.1128/AEM.00027-10; Ishii S, 2017, BIOELECTROCHEMISTRY; Ishii S. i, 2013, NAT COMMUN, P4; Jafary T, 2017, J CLEAN PROD, V164, P1135, DOI 10.1016/j.jclepro.2017.07.033; Kaneko M, 2017, BIOELECTROCHEMISTRY, V114, P8, DOI 10.1016/j.bioelechem.2016.11.001; Kelly PT, 2014, BIORESOURCE TECHNOL, V153, P351, DOI 10.1016/j.biortech.2013.12.046; Kiely PD, 2011, BIORESOURCE TECHNOL, V102, P388, DOI 10.1016/j.biortech.2010.05.019; Kim BH, 2004, APPL MICROBIOL BIOT, V63, P672, DOI 10.1007/s00253-003-1412-6; Kim GT, 2005, J APPL MICROBIOL, V99, P978, DOI 10.1111/j.1365-2672.2004.02514.x; Kracke F, 2015, FRONT MICROBIOL, V6, DOI 10.3389/fmicb.2015.00575; KREYSA G, 1986, J ELECTROANAL CHEM, V201, P61, DOI 10.1016/0022-0728(86)90088-4; Kumar A, 2017, NAT REV CHEM, V1, DOI 10.1038/s41570-017-0024; Kumar G, 2017, CHEMOSPHERE, V177, P84, DOI 10.1016/j.chemosphere.2017.02.135; Lawton RJ, 2017, ALGAL RES, V24, P486, DOI 10.1016/j.algal.2016.08.019; Le Laz S, 2014, APPL MICROBIOL BIOT, V98, P2699, DOI 10.1007/s00253-013-5208-z; Li H, 2011, BIORESOURCE TECHNOL, V102, P2731, DOI 10.1016/j.biortech.2010.11.030; Liang B, 2016, WATER RES, V100, P157, DOI 10.1016/j.watres.2016.05.028; Liu H, 2004, ENVIRON SCI TECHNOL, V38, P4040, DOI 10.1021/es0499344; Liu J, 2012, BIORESOURCE TECHNOL, V114, P275, DOI 10.1016/j.biortech.2012.02.116; Liu LH, 2016, INT J HYDROGEN ENERG, V41, P4498, DOI 10.1016/j.ijhydene.2015.07.072; Liu TX, 2014, J COLLOID INTERF SCI, V423, P25, DOI 10.1016/j.jcis.2014.02.026; Liu WF, 2015, BIOSENS BIOELECTRON, V72, P44, DOI 10.1016/j.bios.2015.04.082; Logan B, 2007, ENVIRON SCI TECHNOL, V41, P3341, DOI 10.1021/es062644y; Logan BE, 2006, ENVIRON SCI TECHNOL, V40, P5181, DOI 10.1021/es0605016; Logan BE, 2012, SCIENCE, V337, P686, DOI 10.1126/science.1217412; Logan BE, 2009, NAT REV MICROBIOL, V7, P375, DOI 10.1038/nrmicro2113; Logan BE, 2008, ENVIRON SCI TECHNOL, V42, P8630, DOI 10.1021/es801553z; Lovley DR, 2017, ANNU REV MICROBIOL, V71, P643, DOI 10.1146/annurev-micro-030117-020420; Lovley DR, 2012, BIOCHEM SOC T, V40, P1186, DOI 10.1042/BST20120131; Lovley DR, 2012, ANNU REV MICROBIOL, V66, P391, DOI 10.1146/annurev-micro-092611-150104; Lovley DR, 2011, CURR OPIN BIOTECH, V22, P441, DOI 10.1016/j.copbio.2011.01.009; LOVLEY DR, 1988, APPL ENVIRON MICROB, V54, P1472; Lu N, 2009, BIOCHEM ENG J, V43, P246, DOI 10.1016/j.bej.2008.10.005; Luo HP, 2012, BIORESOURCE TECHNOL, V105, P60, DOI 10.1016/j.biortech.2011.11.098; Luo Y, 2010, J HAZARD MATER, V176, P759, DOI 10.1016/j.jhazmat.2009.11.100; Manohar AK, 2008, BIOELECTROCHEMISTRY, V72, P149, DOI 10.1016/j.bioelechem.2008.01.004; Marshall CW, 2013, ENVIRON SCI TECHNOL, V47, P6023, DOI 10.1021/es400341b; Marshall CW, 2012, APPL ENVIRON MICROB, V78, P8412, DOI 10.1128/AEM.02401-12; Marsili E, 2008, APPL ENVIRON MICROB, V74, P7329, DOI 10.1128/AEM.00177-08; Marsili E, 2008, P NATL ACAD SCI USA, V105, P3968, DOI 10.1073/pnas.0710525105; Mathuriya AS, 2009, J BIOTECHNOL TECHNOL, V2, P133; McAnulty M. J., 2017, NAT COMMUN, P8; McLean JS, 2010, ENVIRON SCI TECHNOL, V44, P2721, DOI 10.1021/es903043p; Mohanakrishna G, 2010, J HAZARD MATER, V177, P487, DOI 10.1016/j.jhazmat.2009.12.059; Morris JM, 2008, J ENVIRON SCI HEAL A, V43, P18, DOI 10.1080/10934520701750389; Myers JM, 2001, APPL ENVIRON MICROB, V67, P260, DOI 10.1128/AEM.67.1.260-269.2001; Nealson KH, 2017, MICROB BIOTECHNOL, V10, P1114, DOI 10.1111/1751-7915.12834; Neburchilov V, 2011, INT J HYDROGEN ENERG, V36, P11929, DOI 10.1016/j.ijhydene.2011.06.076; Nercessian O., 2012, PLOS ONE, P7; Nevin K. P., 2009, PLOS ONE, P4; Nevin K. P., 2011, APPL ENV MICROBIOL; Oh SE, 2005, WATER RES, V39, P4673, DOI 10.1016/j.watres.2005.09.019; Okamoto A, 2014, ENERG ENVIRON SCI, V7, P1357, DOI 10.1039/c3ee43674h; Okamoto A, 2011, ELECTROCHIM ACTA, V56, P5526, DOI 10.1016/j.electacta.2011.03.076; Paitier A, 2017, BIOSENS BIOELECTRON, V92, P357, DOI 10.1016/j.bios.2016.10.096; Pandey P, 2016, APPL ENERG, V168, P706, DOI 10.1016/j.apenergy.2016.01.056; Pant D, 2010, BIORESOURCE TECHNOL, V101, P1533, DOI 10.1016/j.biortech.2009.10.017; Parameswaran P, 2011, BIORESOURCE TECHNOL, V102, P263, DOI 10.1016/j.biortech.2010.03.133; Park HS, 2001, ANAEROBE, V7, P297, DOI 10.1006/anae.2001.0399; Patil SA, 2015, ENVIRON SCI TECHNOL, V49, P8833, DOI 10.1021/es506149d; Pham CA, 2003, FEMS MICROBIOL LETT, V223, P129, DOI 10.1016/S0378-1097(03)00354-9; Pham H, 2009, WATER RES, V43, P2936, DOI 10.1016/j.watres.2009.04.004; Potter MC, 1911, P R SOC LOND B-CONTA, V84, P260, DOI 10.1098/rspb.1911.0073; Qiao Y.-J., 2017, BIOELECTROCHEMISTRY; Rabaey K, 2010, NAT REV MICROBIOL, V8, P706, DOI 10.1038/nrmicro2422; Rader GK, 2010, INT J HYDROGEN ENERG, V35, P8848, DOI 10.1016/j.ijhydene.2010.06.033; Raghavulu SV, 2009, INT J HYDROGEN ENERG, V34, P7547, DOI 10.1016/j.ijhydene.2009.05.071; Reguera G, 2005, NATURE, V435, P1098, DOI 10.1038/nature03661; Rittmann BE, 2008, BIOTECHNOL BIOENG, V100, P203, DOI 10.1002/bit.21875; Rosenbaum M, 2007, APPL CATAL B-ENVIRON, V74, P261, DOI 10.1016/j.apcatb.2007.02.013; Rush AJ, 2006, AM J PSYCHIAT, V163, P1905, DOI 10.1176/appi.ajp.163.11.1905; Saba B, 2017, RENEW SUST ENERG REV, V73, P75, DOI 10.1016/j.rser.2017.01.115; Sacco N. J., 2017, PLOS ONE, P12; Sanchez-Herrera D., 2014, BMC BIOTECHNOL, P14; Satar I, 2017, ENERGY, V139, P1188, DOI 10.1016/j.energy.2017.08.071; Sekar N., 2013, J MICROB BIOCH TECHN; Sharma Y, 2011, INT J HYDROGEN ENERG, V36, P3853, DOI 10.1016/j.ijhydene.2010.12.040; Shi L, 2007, MOL MICROBIOL, V65, P12, DOI 10.1111/j.1365-2958.2007.05783.x; Shi L, 2016, NAT REV MICROBIOL, V14, P651, DOI 10.1038/nrmicro.2016.93; Sinha P, 2016, RENEW SUST ENERG REV, V56, P1308, DOI 10.1016/j.rser.2015.12.035; Song TS, 2009, J CHEM TECHNOL BIOT, V84, P356, DOI 10.1002/jctb.2047; Strycharz-Glaven SM, 2011, ENERG ENVIRON SCI, V4, P4366, DOI 10.1039/c1ee01753e; Sun D, 2014, ENV MICROBIOL REP, V6, P723, DOI 10.1111/1758-2229.12193; Sun J, 2009, BIORESOURCE TECHNOL, V100, P3185, DOI 10.1016/j.biortech.2009.02.002; Suzuki K, 2007, BIORESOURCE TECHNOL, V98, P1573, DOI 10.1016/j.biortech.2006.06.008; Tang HL, 2017, APPL CATAL B-ENVIRON, V202, P550, DOI 10.1016/j.apcatb.2016.09.062; Ter Heijne A, 2006, ENVIRON SCI TECHNOL, V40, P5200, DOI 10.1021/es0608545; Thostenson JO, 2017, ACS APPL MATER INTER, V9, P16610, DOI 10.1021/acsami.7b01614; Tremblay PL, 2012, ENV MICROBIOL REP, V4, P82, DOI 10.1111/j.1758-2229.2011.00305.x; Tsai WT, 2017, J MATER CYCLES WASTE, V19, P1288, DOI 10.1007/s10163-016-0500-5; van Eerten-Jansen MCAA, 2015, J CHEM TECHNOL BIOT, V90, P963, DOI 10.1002/jctb.4413; Venkidusamy K., 2016, FRONT MICROBIOL, P7; Wang HM, 2014, WATER RES, V66, P219, DOI 10.1016/j.watres.2014.08.013; Wang L, 2016, WATER RES, V88, P322, DOI 10.1016/j.watres.2015.10.030; Wang YH, 2017, CHEM ENG J, V307, P679, DOI 10.1016/j.cej.2016.08.094; Wei Z., 2017, PLOS ONE, P12; Wen Q, 2011, CHEM ENG J, V168, P572, DOI 10.1016/j.cej.2011.01.025; Wen Q, 2011, J POWER SOURCES, V196, P2567, DOI 10.1016/j.jpowsour.2010.10.085; Wen Q, 2010, FUEL, V89, P1381, DOI 10.1016/j.fuel.2009.11.004; Wrighton KC, 2008, ISME J, V2, P1146, DOI 10.1038/ismej.2008.48; Xiao Y., 2017, SCI ADV, P3; Xie T, 2015, CRIT REV ENV SCI TEC, V45, P939, DOI 10.1080/10643389.2014.924180; Xing DF, 2008, ENVIRON SCI TECHNOL, V42, P4146, DOI 10.1021/es800312v; Yang GQ, 2017, ELECTROCHEM COMMUN, V77, P93, DOI 10.1016/j.elecom.2017.03.004; Yang Y, 2015, ACS SYNTH BIOL, V4, P815, DOI 10.1021/sb500331x; Yong XY, 2014, BIORESOURCE TECHNOL, V152, P220, DOI 10.1016/j.biortech.2013.10.086; You SJ, 2006, J ENVIRON SCI HEAL A, V41, P2721, DOI 10.1080/10934520600966284; Yu CP, 2011, WATER RES, V45, P1157, DOI 10.1016/j.watres.2010.11.002; Yu Z, 2013, ANTON LEEUW INT J G, V104, P1109, DOI 10.1007/s10482-013-0032-0; Zhang BG, 2009, BIORESOURCE TECHNOL, V100, P5687, DOI 10.1016/j.biortech.2009.06.045; Zhang P, 2017, CHEM ENG J, V328, P697, DOI 10.1016/j.cej.2017.07.008; Zhao F, 2009, CHEM SOC REV, V38, P1926, DOI 10.1039/b819866g; Zhi W, 2014, BIORESOURCE TECHNOL, V171, P461, DOI 10.1016/j.biortech.2014.08.096; Zhou L, 2016, ELECTROANAL, V28, P1510, DOI 10.1002/elan.201501052; Zhou YF, 2011, WATER AIR SOIL POLL, V215, P631, DOI 10.1007/s11270-010-0505-y; Zhu XP, 2009, ELECTROCHEM COMMUN, V11, P274, DOI 10.1016/j.elecom.2008.11.023; Zou L, 2017, ELECTROCHIM ACTA, V229, P31, DOI 10.1016/j.electacta.2017.01.081; Zuo Y, 2008, APPL ENVIRON MICROB, V74, P3130, DOI 10.1128/AEM.02732-07</t>
  </si>
  <si>
    <t>10.3390/en11071822</t>
  </si>
  <si>
    <t>GQ6MQ</t>
  </si>
  <si>
    <t>WOS:000441830500206</t>
  </si>
  <si>
    <t>DOAJ Gold, Green Accepted</t>
  </si>
  <si>
    <t>Tsai, HY; Hsu, WH; Liao, YJ</t>
  </si>
  <si>
    <t>Tsai, Hung-Yin; Hsu, Wei-Hsuan; Liao, Yi-Jhu</t>
  </si>
  <si>
    <t>Effect of Electrode Coating with Graphene Suspension on Power Generation of Microbial Fuel Cells</t>
  </si>
  <si>
    <t>COATINGS</t>
  </si>
  <si>
    <t>microbial fuel cells; stainless steel mesh electrode; graphene; graphene suspension; air-cathode</t>
  </si>
  <si>
    <t>ELECTRICITY-GENERATION; WASTE-WATER; AIR-CATHODE; CARBON CLOTH; PERFORMANCE; MEMBRANE; ANODES</t>
  </si>
  <si>
    <t>Microbial fuel cells (MFCs), which can generate low-pollution power through microbial decomposition, are a potentially vital technology with applications in environmental protection and energy recovery. The electrode materials used in MFCs are crucial determinants of their capacity to generate electricity. In this study, we proposed an electrode surface modification method to enhance the bacterial adhesion and increase the power generation in MFCs. Graphene suspension (GS) is selected as modifying reagent, and thin films of graphene are fabricated on an electrode substrate by spin-coating. Application of this method makes it easy to control the thickness of graphene film. Moreover, the method has the advantage of low cost and large-area fabrication. To understand the practicality of the method, the effects of the number of coating layers and drying temperature of the graphene films on the MFCs' performance levels are investigated. The results indicate that when the baking temperature is increased from 150 to 325 degrees C, MFC power generation can increase approximately 4.5 times. Besides, the maximum power density of MFCs equipped with a four-layer graphene anode is approximately four times that of MFCs equipped with a two-layer graphene anode. An increase in baking temperature or number of coating layers of graphene films enhances the performance of MFC power generation. The reason can be attributed to the graphene purity and amount of graphene adhering to the surface of electrode.</t>
  </si>
  <si>
    <t>[Tsai, Hung-Yin] Natl Tsing Hua Univ, Dept Power Mech Engn, Hsinchu 30013, Taiwan; [Hsu, Wei-Hsuan; Liao, Yi-Jhu] Natl United Univ, Dept Mech Engn, Miaoli 36003, Taiwan</t>
  </si>
  <si>
    <t>Hsu, WH (reprint author), Natl United Univ, Dept Mech Engn, Miaoli 36003, Taiwan.</t>
  </si>
  <si>
    <t>hytsai@pme.nthu.edu.tw; whhsu@nuu.edu.tw; M0211012@nuu.edu.tw</t>
  </si>
  <si>
    <t>Abbasi U, 2016, BIORESOURCE TECHNOL, V200, P1, DOI 10.1016/j.biortech.2015.09.088; Cercado-Quezada B, 2010, J APPL ELECTROCHEM, V40, P225, DOI 10.1007/s10800-009-0001-5; Cheng S, 2006, ENVIRON SCI TECHNOL, V40, P2426, DOI 10.1021/es051652w; Cheng SA, 2007, ELECTROCHEM COMMUN, V9, P492, DOI 10.1016/j.elecom.2006.10.023; CRAIG S, 1983, SURF SCI, V124, P591, DOI 10.1016/0039-6028(83)90813-0; Doherty L, 2015, CHEM ENG J, V266, P74, DOI 10.1016/j.cej.2014.12.063; Gao HJ, 2005, MECH MATER, V37, P275, DOI 10.1016/j.mechmat.2004.03.008; Hou JX, 2015, BIOPROC BIOSYST ENG, V38, P881, DOI 10.1007/s00449-014-1332-0; Hsu WH, 2017, J NANOMATER, DOI 10.1155/2017/9875301; Lin CW, 2015, FUEL, V144, P1, DOI 10.1016/j.fuel.2014.12.009; Liu H, 2004, ENVIRON SCI TECHNOL, V38, P2281, DOI 10.1021/es034923g; Liu H, 2004, ENVIRON SCI TECHNOL, V38, P4040, DOI 10.1021/es0499344; Liu J, 2011, J POWER SOURCES, V196, P8409, DOI 10.1016/j.jpowsour.2011.06.066; Logan BE, 2005, WATER RES, V39, P942, DOI 10.1016/j.watres.2004.11.019; Lovley DR, 2006, NAT REV MICROBIOL, V4, P497, DOI 10.1038/nrmicro1442; Malvankar NS, 2012, CHEMSUSCHEM, V5, P1039, DOI 10.1002/cssc.201100733; Menicucci J, 2006, ENVIRON SCI TECHNOL, V40, P1062, DOI 10.1021/es051180l; Min B, 2004, ENVIRON SCI TECHNOL, V38, P5809, DOI 10.1021/es0491026; Noori MT, 2017, ELECTROCHIM ACTA, V228, P513, DOI 10.1016/j.electacta.2017.01.016; Noori MT, 2016, INT J HYDROGEN ENERG, V41, P3638, DOI 10.1016/j.ijhydene.2015.12.163; Potter MC, 1911, P R SOC LOND B-CONTA, V84, P260, DOI 10.1098/rspb.1911.0073; Schroder U, 2007, PHYS CHEM CHEM PHYS, V9, P2619, DOI 10.1039/b703627m; Tsai HY, 2015, J NANOMATER, DOI 10.1155/2015/686891; Wei JC, 2011, BIORESOURCE TECHNOL, V102, P9335, DOI 10.1016/j.biortech.2011.07.019; Yang SQ, 2009, BIORESOURCE TECHNOL, V100, P1197, DOI 10.1016/j.biortech.2008.08.005; Zhang YZ, 2011, J POWER SOURCES, V196, P5402, DOI 10.1016/j.jpowsour.2011.02.067; Zhi W, 2014, BIORESOURCE TECHNOL, V171, P461, DOI 10.1016/j.biortech.2014.08.096</t>
  </si>
  <si>
    <t>2079-6412</t>
  </si>
  <si>
    <t>Coatings</t>
  </si>
  <si>
    <t>10.3390/coatings8070243</t>
  </si>
  <si>
    <t>Materials Science, Coatings &amp; Films</t>
  </si>
  <si>
    <t>GO4VR</t>
  </si>
  <si>
    <t>WOS:000440015700017</t>
  </si>
  <si>
    <t>Fischer, F</t>
  </si>
  <si>
    <t>Fischer, Fabian</t>
  </si>
  <si>
    <t>Photoelectrode, photovoltaic and photosynthetic microbial fuel cells</t>
  </si>
  <si>
    <t>MFC-PEC-hybrid; Microbial fuel cell; Photo electrochemical cell; Photoelectrode; Photosynthetic bacteria; Microalgae</t>
  </si>
  <si>
    <t>SENSITIZED SOLAR-CELLS; WASTE-WATER TREATMENT; ELECTRICITY-GENERATION; HYDROGEN-PRODUCTION; ELECTROLYSIS CELL; VISIBLE-LIGHT; ORGANIC-COMPOUNDS; NANOWIRE PHOTOCATHODE; MICROALGAE; CATHODE</t>
  </si>
  <si>
    <t>This review examines the combination of photoelectric cells (PEC) and microbial fuel cells (MFC), including photosynthetic MFCs. It was found in a number of investigations that photoanodes and photocathodes can be well combined with electrogenic and photo-electrogenic microbes. The progress in this field originates from the idea that MFCs using light to power converting electrodes generate more power than with the dark reaction in an MFC alone or by solar power in a PEC. There are a multitude of possible designs for establishing Photo-MFCs. It is noteworthy that in addition to electric power, also hydrogen, methane and other solar-bioelectrofuels are producible using hybrid MFC-PEC type reactors, which are assembled from artificial and native photosensitive electrodes and electrogenic microbes.</t>
  </si>
  <si>
    <t>[Fischer, Fabian] Univ Appl Sci Western Switzerland, HES SO Valais, Inst Life Technol, Route Rawyl 64, CH-1950 Sion, Switzerland</t>
  </si>
  <si>
    <t>Fischer, F (reprint author), Univ Appl Sci Western Switzerland, HES SO Valais, Inst Life Technol, Route Rawyl 64, CH-1950 Sion, Switzerland.</t>
  </si>
  <si>
    <t>fabian.fischer@hevs.ch</t>
  </si>
  <si>
    <t>Swiss Federal Office of Energy [Sl/501488-01]</t>
  </si>
  <si>
    <t>The Swiss Federal Office of Energy supported this project Sl/501488-01. We thank several publishers for the permissions to reprint figures and graphics, as well as those who have provided material to the creative commons.</t>
  </si>
  <si>
    <t>Ajayi FF, 2009, INT J HYDROGEN ENERG, V34, P9297, DOI 10.1016/j.ijhydene.2009.09.096; Ajayi FF, 2010, PHOTOCH PHOTOBIO SCI, V9, P349, DOI 10.1039/b9pp00097f; ALLEN RM, 1993, APPL BIOCHEM BIOTECH, V39, P27, DOI 10.1007/BF02918975; Badalamenti JP, 2014, BIOTECHNOL BIOENG, V111, P223, DOI 10.1002/bit.25011; Baicha Z, 2016, FUEL PROCESS TECHNOL, V154, P104, DOI 10.1016/j.fuproc.2016.08.017; Bajracharya S, 2016, RENEW ENERG, V98, P153, DOI 10.1016/j.renene.2016.03.002; Bennetto HP, 1990, BIOTECHNOL ED, V1, P163, DOI DOI 10.2166/WST2011.822; Benzaouak A, 2017, ENVIRON PROG SUSTAIN, V36, P1568, DOI 10.1002/ep.12609; Berginc M, 2013, PHYS STATUS SOLIDI A, V210, P1750, DOI 10.1002/pssa.201329044; Blatter M, 2016, CHEMSUSCHEM, V9, P1570, DOI 10.1002/cssc.201600459; Chae KJ, 2009, ENVIRON SCI TECHNOL, V43, P9525, DOI 10.1021/es9022317; Chen QY, 2013, J POWER SOURCES, V238, P345, DOI 10.1016/j.jpowsour.2013.04.066; Chiao M, 2006, J MICROMECH MICROENG, V16, P2547, DOI 10.1088/0960-1317/16/12/005; Clauwaert P, 2007, ENVIRON SCI TECHNOL, V41, P7564, DOI 10.1021/es0709831; Cui YF, 2014, ENERG CONVERS MANAGE, V79, P674, DOI 10.1016/j.enconman.2013.12.032; DAVIS JB, 1962, SCIENCE, V137, P615, DOI 10.1126/science.137.3530.615; De Caprariis B, 2014, CHEM ENGINEER TRANS, V38, P523, DOI 10.3303/CET1438088; Du Y, 2017, ENERGY TECHNOL-GER, V5, P402, DOI 10.1002/ente.201600339; Du ZW, 2007, BIOTECHNOL ADV, V25, P464, DOI 10.1016/j.biotechadv.2007.05.004; Fagan R, 2016, MAT SCI SEMICON PROC, V42, P2, DOI 10.1016/j.mssp.2015.07.052; Fan YZ, 2008, ENVIRON SCI TECHNOL, V42, P8101, DOI 10.1021/es801229j; Feng HJ, 2016, WATER RES, V102, P428, DOI 10.1016/j.watres.2016.06.061; del Campo AG, 2013, J POWER SOURCES, V242, P638, DOI 10.1016/j.jpowsour.2013.05.110; Gonzalez-Arribas E, 2017, ELECTROCHEM COMMUN, V74, P9, DOI 10.1016/j.elecom.2016.11.009; Gouveia L, 2014, BIORESOURCE TECHNOL, V154, P171, DOI 10.1016/j.biortech.2013.12.049; Gratzel M, 2003, J PHOTOCH PHOTOBIO C, V4, P145, DOI 10.1016/S1389-5567(03)00026-1; Gupta RS, 2005, DISCOVERIES PHOTOSYN, P1087; Ha JG, 2017, BIOTECHNOL LETT, V39, P849, DOI 10.1007/s10529-017-2307-4; Hagfeldt A, 2010, CHEM REV, V110, P6595, DOI 10.1021/cr900356p; He YR, 2014, APPL ENERG, V113, P164, DOI 10.1016/j.apenergy.2013.07.020; He Z, 2009, ENVIRON SCI TECHNOL, V43, P1648, DOI 10.1021/es803084a; Hernandez-Fernandez FJ, 2015, FUEL PROCESS TECHNOL, V138, P284, DOI 10.1016/j.fuproc.2015.05.022; Holmberg S, 2014, MICROMACHINES-BASEL, V5, P171, DOI 10.3390/mi5020171; Hou YP, 2017, BIORESOURCE TECHNOL, V224, P63, DOI 10.1016/j.biortech.2016.10.069; Huang L, 2009, SOLID STATE SCI, V11, P129, DOI 10.1016/j.solidstatesciences.2008.04.013; Hug H, 2014, APPL ENERG, V115, P216, DOI 10.1016/j.apenergy.2013.10.055; In SI, 2017, ENERGY TECHNOL-GER, DOI [10.1002/ente.201700177, DOI 10.1002/ENTE.201700177]; In SI, 2017, ENERG TECHNOL, V5, P1; Johnson ET, 2010, APPL ENVIRON MICROB, V76, P4123, DOI 10.1128/AEM.02425-09; Juang DF, 2012, BIORESOURCE TECHNOL, V123, P23, DOI 10.1016/j.biortech.2012.07.041; Kaindl R, 2017, BEILSTEIN J NANOTECH, V8, P1115, DOI 10.3762/bjnano.8.113; Kakarla R, 2014, INT J HYDROGEN ENERG, V39, P10275, DOI 10.1016/j.ijhydene.2014.04.158; Kato H, 2001, J PHYS CHEM B, V105, P4285, DOI 10.1021/jp004386b; Khan ME, 2018, SCI REP-UK, V8, DOI 10.1038/s41598-018-19617-2; Kitching M, 2017, ENZYME MICROB TECH, V96, P1, DOI 10.1016/j.enzmictec.2016.09.002; Kokko M, 2017, APPL ENERG, V190, P1221, DOI 10.1016/j.apenergy.2016.12.097; Kolny-Olesiak J, 2013, ACS APPL MATER INTER, V5, P12221, DOI 10.1021/am404084d; Kopp G, 2011, GEOPHYS RES LETT, V38, DOI 10.1029/2010GL045777; Korbee N, 2005, J PHOTOCH PHOTOBIO B, V80, P71, DOI 10.1016/j.jphotobiol.2005.03.002; Kudo A, 2009, CHEM SOC REV, V38, P253, DOI 10.1039/b800489g; Lai YC, 2017, J BIOSCI BIOENG, V123, P722, DOI 10.1016/j.jbiosc.2017.01.012; Lan JCW, 2013, BIOCHEM ENG J, V78, P39, DOI 10.1016/j.bej.2013.02.007; Lee DJ, 2015, BIORESOURCE TECHNOL, V198, P891, DOI 10.1016/j.biortech.2015.09.061; Li X, 2016, CHEM SOC REV, V45, P2603, DOI 10.1039/c5cs00838g; Liang DW, 2016, APPL ENERG, V168, P544, DOI 10.1016/j.apenergy.2016.01.118; Liang YX, 2016, J POWER SOURCES, V324, P26, DOI 10.1016/j.jpowsour.2016.05.059; Liu H, 2010, BIOFUELS-UK, V1, P129, DOI 10.4155/BFS.09.9; Liu JL, 2014, CHEMPLUSCHEM, V79, P298, DOI 10.1002/cplu.201300278; Liu L, 2017, J POWER SOURCES, V348, P138, DOI 10.1016/j.jpowsour.2017.03.014; Liu XH, 2017, ELECTROCHIM ACTA, V245, P371, DOI 10.1016/j.electacta.2017.05.163; Lobato J, 2013, APPL ENERG, V110, P220, DOI 10.1016/j.apenergy.2013.04.010; Logan BE, 2006, ENVIRON SCI TECHNOL, V40, P5181, DOI 10.1021/es0605016; Logan BE, 2012, CHEMSUSCHEM, V5, P988, DOI 10.1002/cssc.201100604; LOVLEY DR, 1993, ARCH MICROBIOL, V159, P336, DOI 10.1007/BF00290916; Lu AH, 2010, ENERG FUEL, V24, P1184, DOI 10.1021/ef901053j; Luimstra VM, 2014, J APPL PHYCOL, V26, P15, DOI 10.1007/s10811-013-0051-2; McCormick AJ, 2015, ENERG ENVIRON SCI, V8, P1092, DOI 10.1039/c4ee03875d; Molaeirad A, 2015, BIOTECHNOL APPL BIOC, V62, P121, DOI 10.1002/bab.1244; Nevin KP, 2010, MBIO, V1, DOI 10.1128/mBio.00103-10; Ngaw CK, 2017, SUSTAIN ENERG FUELS, V1, P191, DOI 10.1039/c6se00018e; Nishio K, 2013, J BIOSCI BIOENG, V115, P412, DOI 10.1016/j.jbiosc.2012.10.015; Oh SE, 2005, WATER RES, V39, P4673, DOI 10.1016/j.watres.2005.09.019; Pankratova G, 2017, ADV ENERGY MATER, V7, DOI 10.1002/aenm.201602285; Pei HY, 2018, BIORESOURCE TECHNOL, V256, P11, DOI 10.1016/j.biortech.2018.01.144; Pisciotta JM, 2010, PLOS ONE, V5, DOI 10.1371/journal.pone.0010821; Pocaznoi D, 2012, PHYS CHEM CHEM PHYS, V14, P13332, DOI 10.1039/c2cp42571h; POSTMA E, 1989, APPL ENVIRON MICROB, V55, P468; Potter MC, 1911, P R SOC LOND B-CONTA, V84, P260, DOI 10.1098/rspb.1911.0073; Powell EE, 2011, ENERG SOURCE PART A, V33, P440, DOI 10.1080/15567030903096931; Qian F, 2014, NANO LETT, V14, P3688, DOI 10.1021/nl501664n; Qian F, 2010, NANO LETT, V10, P4686, DOI 10.1021/nl102977n; Ringeisen BR, 2006, ENVIRON SCI TECHNOL, V40, P2629, DOI 10.1021/es052254w; Rosenbaum M, 2010, CURR OPIN BIOTECH, V21, P259, DOI 10.1016/j.copbio.2010.03.010; Rosenbaum M, 2010, ELECTROANAL, V22, P844, DOI 10.1002/elan.200800005; Sarma MK, 2016, BIOMASS BIOENERG, V90, P187, DOI 10.1016/j.biombioe.2016.03.043; Schroder U, 2012, CHEMSUSCHEM, V5, P959, DOI 10.1002/cssc.201200319; Shukla M, 2018, RENEW SUST ENERG REV, V82, P402, DOI 10.1016/j.rser.2017.09.067; SOROKIN C, 1958, PLANT PHYSIOL, V33, P109, DOI 10.1104/pp.33.2.109; Strik DPBTB, 2011, TRENDS BIOTECHNOL, V29, P41, DOI 10.1016/j.tibtech.2010.10.001; Sugnaux M, 2016, UNPUB; Sugnaux M, 2017, CHEM ENG J, V324, P228, DOI 10.1016/j.cej.2017.05.028; Sugnaux M, 2017, BIORESOURCE TECHNOL, V238, P519, DOI 10.1016/j.biortech.2017.04.072; Sugnaux M, 2016, BIORESOURCE TECHNOL, V221, P61, DOI 10.1016/j.biortech.2016.09.020; Sui MR, 2017, J PHOTOCH PHOTOBIO A, V348, P238, DOI 10.1016/j.jphotochem.2017.08.047; Sun SD, 2015, NANOSCALE, V7, P10850, DOI 10.1039/c5nr02178b; Sun Z, 2015, J PHOTOCH PHOTOBIO A, V300, P38, DOI 10.1016/j.jphotochem.2014.12.003; Venkateswaran K, 1999, INT J SYST BACTERIOL, V49, P705, DOI 10.1099/00207713-49-2-705; Villano M, 2010, BIORESOURCE TECHNOL, V101, P3085, DOI 10.1016/j.biortech.2009.12.077; Vrubel H, 2012, ENERG ENVIRON SCI, V5, P6136, DOI 10.1039/c2ee02835b; Wan LL, 2015, RSC ADV, V5, P82276, DOI 10.1039/c5ra16919d; Wang CT, 2018, BIORESOURCE TECHNOL, V255, P83, DOI 10.1016/j.biortech.2018.01.086; Wang DW, 2015, APPL CATAL B-ENVIRON, V168, P25, DOI 10.1016/j.apcatb.2014.11.012; Wang DB, 2014, INT J HYDROGEN ENERG, V39, P13224, DOI 10.1016/j.ijhydene.2014.06.141; Wang HY, 2013, ACS NANO, V7, P8728, DOI 10.1021/nn403082m; Wang JF, 2016, BIORESOURCE TECHNOL, V221, P697, DOI 10.1016/j.biortech.2016.09.116; Wang S, 2017, J ENVIRON MANAGE, V187, P330, DOI 10.1016/j.jenvman.2016.11.071; Wang SW, 2014, RSC ADV, V4, P23790, DOI 10.1039/c4ra02488e; Wetser K, 2017, APPL ENERG, V185, P642, DOI 10.1016/j.apenergy.2016.10.122; Wu YC, 2014, APPL ENERG, V116, P86, DOI 10.1016/j.apenergy.2013.11.066; Xiao L, 2015, ALGAL RES, V12, P446, DOI 10.1016/j.algal.2015.10.008; Xiao L, 2014, RENEW SUST ENERG REV, V37, P550, DOI 10.1016/j.rser.2014.05.066; Xie X, 2011, ENERG ENVIRON SCI, V4, P1293, DOI 10.1039/c0ee00793e; Xing DF, 2008, ENVIRON SCI TECHNOL, V42, P4146, DOI 10.1021/es800312v; Xing DF, 2009, BIOSENS BIOELECTRON, V25, P105, DOI 10.1016/j.bios.2009.06.013; Xu C, 2015, ENVIRON SCI POLLUT R, V22, P15621, DOI 10.1007/s11356-015-4744-8; Yang F, 2013, J MATER CHEM A, V1, P6407, DOI 10.1039/c3ta10360a; Zang GL, 2014, ENERG ENVIRON SCI, V7, P3033, DOI 10.1039/c4ee00654b; Zhang F, 2011, BIOSENS BIOELECTRON, V30, P49, DOI 10.1016/j.bios.2011.08.025; Zhang YF, 2014, WATER RES, V56, P11, DOI 10.1016/j.watres.2014.02.031; Zhou DD, 2017, CHEM ENG J, V317, P882, DOI 10.1016/j.cej.2017.02.128; Zhu GL, 2017, BIOSENS BIOELECTRON, V94, P227, DOI 10.1016/j.bios.2017.03.006</t>
  </si>
  <si>
    <t>10.1016/j.rser.2018.03.053</t>
  </si>
  <si>
    <t>GJ0DL</t>
  </si>
  <si>
    <t>WOS:000434917700002</t>
  </si>
  <si>
    <t>Zafar, Z; Ayaz, K; Sharafat, I; Shah, S; Zafar, SN; Ali, N</t>
  </si>
  <si>
    <t>Zafar, Zargona; Ayaz, Kamran; Sharafat, Iqra; Shah, Shabeena; Zafar, Sarwat Naz; Ali, Naeem</t>
  </si>
  <si>
    <t>Enrichment of Electricigenic Biofilm for Synchronized Generation of Electric Current and Waste Water Treatment in Microbial Fuel Cells</t>
  </si>
  <si>
    <t>INTERNATIONAL JOURNAL OF ELECTROCHEMICAL SCIENCE</t>
  </si>
  <si>
    <t>Microbial fuel cells; Enrichment; Biofilm; Current; Pyrosequencing</t>
  </si>
  <si>
    <t>MEDIATOR-LESS; MIXED CULTURE; PERFORMANCE; DIVERSITY; BACTERIUM; MEMBRANE; AMMONIUM; REMOVAL; GLUCOSE; INOCULA</t>
  </si>
  <si>
    <t>Enrichment of electricigens was carried out in double chamber Microbial fuel cells (MFCs) for synchronized organic waste treatment and bioenergy recovery. Activated sludge was inoculated in MFCs to measure the effect of two carbon sources (sucrose and acetate) on current output. MFCs operated with sucrose showed current generation of 5 mu A and 3 mu A with COD removal efficiency (86.04% and 77.85%) in two respective stages of enrichment. Whereas, the relative efficiency of MFCs run with acetate remained considerably low in the 1st stage though it inclined to 4 mu A with 81.17% removal of COD after 2nd stage of enrichment. Culture based analysis of anodic biofilms indicated the presence of different bacterial species i.e. Pseudomonas sp., Proteus sp., Citrobacter sp., with different biofilm forming capabilities (strong 5%, moderate 15% and weak 14.8%) in sucrose and acetate fed MfFCs. 454 pyrosequencing of acetate-fed MFC indicated clear difference between established biofilm communities on anode and sludge sample. Anodic biofilm was covered with both culturable and un-culturable Pseudomonas species along with Nitrosomonas europaea and Massilia sp., etc. Principle component analysis also confirmed that major contributing classes were alpha-proteobacteria (48.51%), beta-proteobacteria (31.48%) and gamma-proteobacteria (16.16%). The results of current study implied that enrichment technique resulted in better selection of electricigens along with waste water treatment.</t>
  </si>
  <si>
    <t>[Zafar, Zargona; Ayaz, Kamran; Sharafat, Iqra; Shah, Shabeena; Zafar, Sarwat Naz; Ali, Naeem] Quaid I Azam Univ, Dept Microbiol, Islamabad, Pakistan</t>
  </si>
  <si>
    <t>Ali, N (reprint author), Quaid I Azam Univ, Dept Microbiol, Islamabad, Pakistan.</t>
  </si>
  <si>
    <t>naeemali95@gmail.com</t>
  </si>
  <si>
    <t>Department of Microbiology, Quaid-i-Azam University Islamabad; Higher education commission Islamabad, Pakistan</t>
  </si>
  <si>
    <t>This research was funded and supported by Department of Microbiology, Quaid-i-Azam University Islamabad and Higher education commission Islamabad, Pakistan.</t>
  </si>
  <si>
    <t>Ali N, 2016, ENVIRON TECHNOL, V37, P2815, DOI 10.1080/09593330.2016.1166267; ALLEN RM, 1993, APPL BIOCHEM BIOTECH, V39, P27, DOI 10.1007/BF02918975; Artyushkova K, 2015, BIOINTERPHASES, V10, DOI 10.1116/1.4913783; Behera M, 2009, BIORESOURCE TECHNOL, V100, P5114, DOI 10.1016/j.biortech.2009.05.020; Bennetto HP, 1990, BIOTECHNOL ED, V1, P163, DOI DOI 10.2166/WST2011.822; Bergey D.H.B., 1996, RIA REV INVESTIGACIO, V27, P157; Biffinger JC, 2011, BIORESOURCE TECHNOL, V102, P290, DOI 10.1016/j.biortech.2010.06.078; Bond DR, 2003, APPL ENVIRON MICROB, V69, P1548, DOI 10.1128/AEM.69.3.1548-1555.2003; Catal T, 2008, J POWER SOURCES, V175, P196, DOI 10.1016/j.jpowsour.2007.09.083; Chae KJ, 2009, BIORESOURCE TECHNOL, V100, P3518, DOI 10.1016/j.biortech.2009.02.065; Chain P, 2003, J BACTERIOL, V185, P2759, DOI 10.1128/JB.185.9.2759-2773.2003; Chaudhuri SK, 2003, NAT BIOTECHNOL, V21, P1229, DOI 10.1038/nbt867; Dentel SK, 2004, WATER SCI TECHNOL, V50, P161; Devasenathipathy R, 2015, ENZYME MICROB TECH, V78, P40, DOI 10.1016/j.enzmictec.2015.06.006; Fengli Y., 2009, P S PHOT OPT SOPO 20, P1, DOI DOI 10.1109/CLEOPR.2009.5292579; Freguia S, 2009, BIOELECTROCHEMISTRY, V76, P14, DOI 10.1016/j.bioelechem.2009.04.001; Ghangrekar M., 2006, INT WORKSH R D FRONT, P20; Ghoreyshi AA, 2011, WORLD REN EN C SWED, P1174, DOI [10.3384/ecp110571174.Sweden, DOI 10.3384/ECP110571174]; Gil GC, 2003, BIOSENS BIOELECTRON, V18, P327, DOI 10.1016/S0956-5663(02)00110-0; He Z, 2009, ENVIRON SCI TECHNOL, V43, P3391, DOI 10.1021/es803492c; Huang LP, 2008, APPL MICROBIOL BIOT, V80, P349, DOI 10.1007/s00253-008-1546-7; Jadhav GS, 2009, BIORESOURCE TECHNOL, V100, P717, DOI 10.1016/j.biortech.2008.07.041; Jang JK, 2004, PROCESS BIOCHEM, V39, P1007, DOI 10.1016/S0032-9592(03)00203-6; Jong BC, 2006, ENVIRON SCI TECHNOL, V40, P6449, DOI 10.1021/es0613512; Kim BH, 2004, APPL MICROBIOL BIOT, V63, P672, DOI 10.1007/s00253-003-1412-6; Kim HJ, 2002, ENZYME MICROB TECH, V30, P145, DOI 10.1016/S0141-0229(01)00478-1; Liu H, 2004, ENVIRON SCI TECHNOL, V38, P2281, DOI 10.1021/es034923g; Liu H, 2005, ENVIRON SCI TECHNOL, V39, P658, DOI 10.1021/es048927c; Liu LH, 2012, INT J HYDROGEN ENERG, V37, P15792, DOI 10.1016/j.ijhydene.2012.03.084; Liu M, 2010, BIORESOURCE TECHNOL, V101, P1807, DOI 10.1016/j.biortech.2009.10.003; Logan B, 2007, ENVIRON SCI TECHNOL, V41, P3341, DOI 10.1021/es062644y; MAEKAWA T, 1995, WATER RES, V29, P2643, DOI 10.1016/0043-1354(95)00153-C; Mathuriya AS, 2009, J BIOTECHNOL TECHNOL, V2, P133; Mei XX, 2015, RSC ADV, V5, P78136, DOI 10.1039/c5ra16382j; Miceli JF, 2012, ENVIRON SCI TECHNOL, V46, P10349, DOI 10.1021/es301902h; Min B, 2005, WATER RES, V39, P4961, DOI 10.1016/j.watres.2005.09.039; Min B, 2004, ENVIRON SCI TECHNOL, V38, P5809, DOI 10.1021/es0491026; Min BK, 2005, WATER RES, V39, P1675, DOI 10.1016/j.watres.2005.02.002; Mohan SV, 2008, BIOCHEM ENG J, V39, P121, DOI 10.1016/j.bej.2007.08.023; Niessen J, 2004, ELECTROCHEM COMMUN, V6, P955, DOI 10.1016/j.elecom.2004.07.010; Oliveira VB, 2013, BIOCHEM ENG J, V73, P53, DOI 10.1016/j.bej.2013.01.012; Pant D, 2010, BIORESOURCE TECHNOL, V101, P1533, DOI 10.1016/j.biortech.2009.10.017; Pham TH, 2008, APPL MICROBIOL BIOT, V80, P985, DOI 10.1007/s00253-008-1619-7; Pham TH, 2008, APPL MICROBIOL BIOT, V77, P1119, DOI 10.1007/s00253-007-1248-6; Potter MC, 1911, P R SOC LOND B-CONTA, V84, P260, DOI 10.1098/rspb.1911.0073; Ra CS, 2000, WATER RES, V34, P965, DOI 10.1016/S0043-1354(99)00189-X; Rabaey K, 2004, APPL ENVIRON MICROB, V70, P5373, DOI 10.1128/AEM.70.9.5373-5382.2004; Rabaey K, 2007, ISME J, V1, P9, DOI 10.1038/ismej.2007.4; Reimers CE, 2001, ENVIRON SCI TECHNOL, V35, P192, DOI 10.1021/es001223s; Samrot AV, 2010, INT J HYDROGEN ENERG, V35, P7723, DOI 10.1016/j.ijhydene.2010.05.047; Sevrin-Reyssac J., 1998, ENVIRON, V68, P177; Tiehm A, 2001, WATER RES, V35, P2003, DOI 10.1016/S0043-1354(00)00468-1; Van Ginkel SW, 2005, INT J HYDROGEN ENERG, V30, P1535, DOI 10.1016/j.ijhydene.2004.09.017; Wang X, 2009, ELECTROCHIM ACTA, V54, P1109, DOI 10.1016/j.electacta.2008.07.085; WINGARD LB, 1982, ENZYME MICROB TECH, V4, P137, DOI 10.1016/0141-0229(82)90104-1; Xia X, 2010, APPL MICROBIOL BIOT, V87, P383, DOI 10.1007/s00253-010-2604-5; Ye YL, 2016, ELECTROCHIM ACTA, V194, P441, DOI 10.1016/j.electacta.2016.02.095</t>
  </si>
  <si>
    <t>ESG</t>
  </si>
  <si>
    <t>BELGRADE</t>
  </si>
  <si>
    <t>BORIVOJA STEVANOVICA 25-7, BELGRADE, 11000, SERBIA</t>
  </si>
  <si>
    <t>1452-3981</t>
  </si>
  <si>
    <t>INT J ELECTROCHEM SC</t>
  </si>
  <si>
    <t>Int. J. Electrochem. Sci.</t>
  </si>
  <si>
    <t>10.20964/2018.05.02</t>
  </si>
  <si>
    <t>GK5YV</t>
  </si>
  <si>
    <t>WOS:000436257800031</t>
  </si>
  <si>
    <t>Bilyy, OI; Ishchenko, OV; Diyuk, VE; Kisters'ka, LD; Loginova, OB; Tkach, VM</t>
  </si>
  <si>
    <t>Bilyy, O. I.; Ishchenko, O. V.; Diyuk, V. E.; Kisters'ka, L. D.; Loginova, O. B.; Tkach, V. M.</t>
  </si>
  <si>
    <t>Modification by Nanoparticles of the Metals of Carbon Material for Microbial Fuel Cells</t>
  </si>
  <si>
    <t>JOURNAL OF SUPERHARD MATERIALS</t>
  </si>
  <si>
    <t>nanoparticles Fe and Fe-Co; modified carbon fibers; microbial fuel cell</t>
  </si>
  <si>
    <t>CLOSTRIDIUM-BUTYRICUM</t>
  </si>
  <si>
    <t>Electron-microscopic study of the state (size distribution and the elemental composition) of nanoparticles based on Fe and Fe-Co on the surface of the carbon fiber (CF) deposited from colloidal solution by the chemical deposition and direct dispersion in plasma. The work of the carbon fiber modified by nanoparticles of metals of carbon fibers as anodes in the laboratory two-chamber microbial-anodic cell of the fuel element based on the bacterium Desulfuromonas acetoxidans was studied. The expediency of the practical use in anodes of microbial fuel cells of nanoparticles Fe was proved.</t>
  </si>
  <si>
    <t>[Bilyy, O. I.] Ivan Franko Lviv Natl Univ, Lvov, Ukraine; [Ishchenko, O. V.; Diyuk, V. E.] Taras Shevchenko Kiev Natl Univ, Kiev, Ukraine; [Kisters'ka, L. D.; Loginova, O. B.; Tkach, V. M.] Natl Acad Sci Ukraine, Bakul Inst Suiperhard Mat, Vul Avtozavodska 2, UA-04074 Kiev, Ukraine</t>
  </si>
  <si>
    <t>Loginova, OB (reprint author), Natl Acad Sci Ukraine, Bakul Inst Suiperhard Mat, Vul Avtozavodska 2, UA-04074 Kiev, Ukraine.</t>
  </si>
  <si>
    <t>pol@ism.kiev.ua</t>
  </si>
  <si>
    <t>Diyuk, Vitaliy/F-6384-2017</t>
  </si>
  <si>
    <t>Diyuk, Vitaliy/0000-0001-5183-5444; Ishchenko, Elena V./0000-0001-9782-1769</t>
  </si>
  <si>
    <t>ALLEN RM, 1993, APPL BIOCHEM BIOTECH, V39, P27, DOI 10.1007/BF02918975; Beckers L, 2013, BIORESOURCE TECHNOL, V133, P109, DOI 10.1016/j.biortech.2012.12.168; Clarke TA, 2011, P NATL ACAD SCI USA, V108, P9384, DOI 10.1073/pnas.1017200108; Cohen B., 1931, J BACTERIOL, V21, P18; Deka D., 2010, INT J ENERGY INFORM, V1, P77; DelDuca M. G., 1963, AM I BIOL SCI, V4, P81; KARUBE I, 1977, BIOTECHNOL BIOENG, V19, P1727, DOI 10.1002/bit.260191112; KARUBE I, 1976, BIOCHIM BIOPHYS ACTA, V444, P338, DOI 10.1016/0304-4165(76)90376-7; Mercer J., 2015, REV ENG EVERYDAY LIF, VXVI; Novikov M. V., 2012, POWDER METALL, P34; Pant D, 2011, RENEW SUST ENERG REV, V15, P1305, DOI 10.1016/j.rser.2010.10.005; Potter MC, 1911, P R SOC LOND B-CONTA, V84, P260, DOI 10.1098/rspb.1911.0073; RODEN EE, 1993, APPL ENVIRON MICROB, V59, P734; Salgueiro C. A., 2016, MULTIHEME CYTOCHROME, P1; Vasyliva O. M., 2012, P SPIE RELIABILITY P, V8472; Vishnyakov L. R., RF Patent, Patent No. 2224057; YUE PL, 1986, CHEM ENG J BIOCH ENG, V33, pB69, DOI 10.1016/0300-9467(86)80023-5</t>
  </si>
  <si>
    <t>ALLERTON PRESS INC</t>
  </si>
  <si>
    <t>18 WEST 27TH ST, NEW YORK, NY 10001 USA</t>
  </si>
  <si>
    <t>1063-4576</t>
  </si>
  <si>
    <t>1934-9408</t>
  </si>
  <si>
    <t>J SUPERHARD MATER+</t>
  </si>
  <si>
    <t>J. Superhard Mater.</t>
  </si>
  <si>
    <t>10.3103/S1063457618030061</t>
  </si>
  <si>
    <t>GK9RK</t>
  </si>
  <si>
    <t>WOS:000436589600006</t>
  </si>
  <si>
    <t>Lusk, BG; Peraza, I; Albal, G; Marcus, AK; Popat, SC; Torres, CI</t>
  </si>
  <si>
    <t>Lusk, Bradley G.; Peraza, Isaias; Albal, Gaurav; Marcus, Andrew K.; Popat, Sudeep C.; Torres, Cesar I.</t>
  </si>
  <si>
    <t>pH Dependency in Anode Biofilms of Thermincola ferriacetica Suggests a Proton-Dependent Electrochemical Response</t>
  </si>
  <si>
    <t>JOURNAL OF THE AMERICAN CHEMICAL SOCIETY</t>
  </si>
  <si>
    <t>EXTRACELLULAR ELECTRON-TRANSFER; LINKED CONFORMATIONAL-CHANGES; TRIHEME CYTOCHROME PPCA; MICROBIAL FUEL-CELLS; GEOBACTER-SULFURREDUCENS; MULTIHEME CYTOCHROME; REDOX; TRANSPORT; REDUCTION; MICROENVIRONMENTS</t>
  </si>
  <si>
    <t>Monitoring the electrochemical response of anode respiring bacteria (ARB) helps elucidate the fundamental processes of anode respiration and their rate limitations. Understanding these limitations provides insights on how ARB create the complex interfacing of biochemical metabolic processes with insoluble electron acceptors and electronics. In this study, anode biofilms of the thermophilic (60 degrees C) Gram-positive ARB Thermincola ferriacetica were studied to determine the presence of a proton-dependent electron transfer response. The effects of pH, the presence of an electron donor (acetate), and biofilm growth were varied to determine their influence on the electrochemical midpoint potential (E-KA) and formal redox potential (E degrees') under nonturnover conditions. The E-KA and E degrees' are associated with an enzymatic process within ARB's metabolism that controls the rate and energetic state of their respiration. Results for all conditions indicate that pH was the major contributor to altering the energetics of T. ferriacetica anode biofilms. Electrochemical responses measured in the absence of an electron donor and with a minimal proton gradient within the anode biofilms resulted in a 48 +/- 7 mV/pH unit shift in the E degrees', suggesting a proton-dependent rate limiting process. Given the limited energy available for anode respiration (&lt;200 mV when using acetate as electron donor), our results provide a new perspective in understanding proton-transport limitations in ARB biofilms, one in which ARB are thermodynamically limited by pH gradients. Since the anode biofilms of all ARB that perform direct extracellular electron transfer (EET) investigated thus far exhibit an n = 1 Nernstian behavior, and because this behavior is affected by changes in pH, we hypothesize that the Nernstian response is associated with membrane proteins responsible for proton translocation. Finally, this study shows that the E-KA and E degrees' are a function of pH within the physiological range of ARB, and thus, given the significant effect pH has on this parameter, we recommend reporting the E-KA and E degrees' of ARB biofilms at a specific bulk pH.</t>
  </si>
  <si>
    <t>[Lusk, Bradley G.; Peraza, Isaias; Albal, Gaurav; Marcus, Andrew K.; Torres, Cesar I.] Arizona State Univ, Biodesign Inst, Swette Ctr Environm Biotechnol, POB 875701, Tempe, AZ 85287 USA; [Lusk, Bradley G.] ScienceTheEarth, Mesa, AZ 85201 USA; [Popat, Sudeep C.] Clemson Univ, Dept Environm Engn &amp; Earth Sci, 342 Comp Court, Anderson, SC 29625 USA; [Torres, Cesar I.] Arizona State Univ, Sch Engn Matter Transport &amp; Energy, 501 E Tyler Mall, Tempe, AZ 85287 USA</t>
  </si>
  <si>
    <t>Lusk, BG (reprint author), Arizona State Univ, Biodesign Inst, Swette Ctr Environm Biotechnol, POB 875701, Tempe, AZ 85287 USA.; Lusk, BG (reprint author), ScienceTheEarth, Mesa, AZ 85201 USA.</t>
  </si>
  <si>
    <t>bradley.lusk@asu.edu</t>
  </si>
  <si>
    <t>Office of Naval Research [N000141210344, N000141512702]</t>
  </si>
  <si>
    <t>B.G.L., G.A., S.C.P., and C.I.T. were supported by Office of Naval Research Grants No. N000141210344 and N000141512702.</t>
  </si>
  <si>
    <t>An J, 2013, RSC ADV, V3, P14021, DOI 10.1039/c3ra41116h; Babauta JT, 2012, BIOTECHNOL BIOENG, V109, P2651, DOI 10.1002/bit.24538; Babauta JT, 2011, ENVIRON SCI TECHNOL, V45, P6654, DOI 10.1021/es200865u; Badalamenti JP, 2013, MBIO, V4, DOI 10.1128/mBio.00144-13; Bergel A, 2016, BIO WEB CONF, V6, DOI 10.1051/bioconf/20160602005; Bird LJ, 2011, TRENDS MICROBIOL, V19, P330, DOI 10.1016/j.tim.2011.05.001; Bond DR, 2003, APPL ENVIRON MICROB, V69, P1548, DOI 10.1128/AEM.69.3.1548-1555.2003; Brownson D.A.C., 2014, HDB GRAPHENE ELECTRO, P23; Carlson HK, 2012, P NATL ACAD SCI USA, V109, P1702, DOI 10.1073/pnas.1112905109; Chang IS, 2005, BIOSENS BIOELECTRON, V20, P1856, DOI 10.1016/j.bios.2004.06.003; Chen SM, 2006, ELECTROCHIM ACTA, V52, P455, DOI 10.1016/j.electacta.2006.05.027; Cohen B., 1931, J BACTERIOL, V21, P18; Costa NL, 2015, PROTEIN EXPRES PURIF, V111, P48, DOI 10.1016/j.pep.2015.03.007; Coursolle D, 2010, J BACTERIOL, V192, P467, DOI 10.1128/JB.00925-09; Cremer J, 2017, P NATL ACAD SCI USA, V114, P6438, DOI 10.1073/pnas.1619598114; Dantas JM, 2015, BBA-BIOENERGETICS, V1847, P1129, DOI 10.1016/j.bbabio.2015.06.004; Dantas JM, 2015, FRONT MICROBIOL, V6, DOI 10.3389/fmicb.2015.00752; Fonseca BM, 2013, BIOCHEM J, V449, P101, DOI 10.1042/BJ20121467; Franks AE, 2009, ENERG ENVIRON SCI, V2, P113, DOI 10.1039/b816445b; Fu Q, 2013, ENVIRON SCI TECHNOL, V47, P12583, DOI 10.1021/es402749f; GREELEY RS, 1960, J PHYS CHEM-US, V64, P652, DOI 10.1021/j100834a031; Hamelers HVM, 2011, BIORESOURCE TECHNOL, V102, P381, DOI 10.1016/j.biortech.2010.06.156; Holmes DE, 2016, MICROB GENOMICS, V2, DOI 10.1099/mgen.0.000072; Humeres E., 1990, J BRAZIL CHEM SOC, V1, P99; Katuri KP, 2010, CHEM COMMUN, V46, P4758, DOI 10.1039/c003342a; Lampa-Pastirk S, 2016, SCI REP-UK, V6, DOI 10.1038/srep23517; Leang C, 2003, J BACTERIOL, V185, P2096, DOI 10.1128/JB.185.7.2096-2103.2003; Liu Y, 2012, CHEMSUSCHEM, V5, P1047, DOI 10.1002/cssc.201100734; Logan BE, 2006, ENVIRON SCI TECHNOL, V40, P5181, DOI 10.1021/es0605016; Louro RO, 1996, J BIOL INORG CHEM, V1, P34, DOI 10.1007/s007750050020; Lovley DR, 2017, CURR OPIN ELECTROCHE, V4, P190, DOI 10.1016/j.coelec.2017.08.015; Lusk B. G., 2015, GENOME ANNOUNC, V3; Lusk BG, 2016, BIOELECTROCHEMISTRY, V112, P47, DOI 10.1016/j.bioelechem.2016.07.007; Lusk BG, 2015, ENVIRON SCI TECHNOL, V49, P14725, DOI 10.1021/acs.est.5b04036; Marcus AK, 2011, BIORESOURCE TECHNOL, V102, P253, DOI 10.1016/j.biortech.2010.03.100; Marcus AK, 2007, BIOTECHNOL BIOENG, V98, P1171, DOI 10.1002/bit.21533; Morgado L, 2007, BIOCHEM BIOPH RES CO, V360, P194, DOI 10.1016/j.bbrc.2007.06.026; Morgado L, 2017, BIOCHEM J, V474, P231, DOI 10.1042/BCJ20160932; Okamoto A., 2016, J BIOPHYS PHYSICOBIO, V13, P71; Okamoto A, 2017, ANGEW CHEM INT EDIT, V56, P9082, DOI 10.1002/anie.201704241; Paquete CM, 2014, ACCOUNTS CHEM RES, V47, P56, DOI 10.1021/ar4000696; Parameswaran P, 2013, ENVIRON SCI TECHNOL, V47, P4934, DOI 10.1021/es400321c; Peng SK, 2013, BIORESOURCE TECHNOL, V136, P610, DOI 10.1016/j.biortech.2013.03.073; Potter MC, 1911, P R SOC LOND B-CONTA, V84, P260, DOI 10.1098/rspb.1911.0073; Rabaey K, 2005, TRENDS BIOTECHNOL, V23, P291, DOI 10.1016/j.tibtech.2005.04.008; Rahimnejad M, 2015, ALEX ENG J, V54, P745, DOI 10.1016/j.aej.2015.03.031; Renslow R, 2013, PHYS CHEM CHEM PHYS, V15, P19262, DOI 10.1039/c3cp53759e; Richter H, 2008, LANGMUIR, V24, P4376, DOI 10.1021/la703469y; Santos TC, 2015, BBA-BIOENERGETICS, V1847, P1113, DOI 10.1016/j.bbabio.2015.06.005; SEKSEK O, 1991, ANAL BIOCHEM, V193, P49, DOI 10.1016/0003-2697(91)90042-R; Shabala L, 2006, FEMS MICROBIOL REV, V30, P472, DOI 10.1111/j.1574-6976.2006.00019.x; Shi L, 2016, NAT REV MICROBIOL, V14, P651, DOI 10.1038/nrmicro.2016.93; Shleev S, 2015, BIOELECTROCHEMISTRY, V106, P1, DOI 10.1016/j.bioelechem.2015.07.006; Snoeyink V. L., 1980, WATER CHEM, P86; Steidl RJ, 2016, NAT COMMUN, V7, DOI 10.1038/ncomms12217; Torres CI, 2008, BIOTECHNOL BIOENG, V100, P872, DOI 10.1002/bit.21821; Torres CI, 2010, FEMS MICROBIOL REV, V34, P3, DOI 10.1111/j.1574-6976.2009.00191.x; Torres CI, 2014, CURR OPIN BIOTECH, V27, P107, DOI 10.1016/j.copbio.2013.12.008; Trapero JR, 2017, APPL ENERG, V185, P698, DOI 10.1016/j.apenergy.2016.10.109; Ullmann GM, 2000, J PHYS CHEM B, V104, P6293, DOI 10.1021/jp000711j; Vecchia D. E., 2014, FRONT MICROBIOL, V5, P432; Walker DJF, 2018, ISME J, V12, P48, DOI 10.1038/ismej.2017.141; Wrighton KC, 2011, APPL ENVIRON MICROB, V77, P7633, DOI 10.1128/AEM.05365-11; Yoho RA, 2015, LANGMUIR, V31, P12552, DOI 10.1021/acs.langmuir.5b02953; Yoho RA, 2014, CHEMSUSCHEM, V7, P3413, DOI 10.1002/cssc.201402589; Zacharoff L, 2016, BIOELECTROCHEMISTRY, V107, P7, DOI 10.1016/j.bioelechem.2015.08.003</t>
  </si>
  <si>
    <t>AMER CHEMICAL SOC</t>
  </si>
  <si>
    <t>WASHINGTON</t>
  </si>
  <si>
    <t>1155 16TH ST, NW, WASHINGTON, DC 20036 USA</t>
  </si>
  <si>
    <t>0002-7863</t>
  </si>
  <si>
    <t>J AM CHEM SOC</t>
  </si>
  <si>
    <t>J. Am. Chem. Soc.</t>
  </si>
  <si>
    <t>APR 25</t>
  </si>
  <si>
    <t>10.1021/jacs.8b01734</t>
  </si>
  <si>
    <t>GE3DX</t>
  </si>
  <si>
    <t>WOS:000431095100028</t>
  </si>
  <si>
    <t>Chouler, J; Cruz-Izquierdo, A; Rengaraj, S; Scott, JL; Di Lorenzo, M</t>
  </si>
  <si>
    <t>Chouler, Jon; Cruz-Izquierdo, Alvaro; Rengaraj, Saravanan; Scott, Janet L.; Di Lorenzo, Mirella</t>
  </si>
  <si>
    <t>A screen-printed paper microbial fuel cell biosensor for detection of toxic compounds in water</t>
  </si>
  <si>
    <t>BIOSENSORS &amp; BIOELECTRONICS</t>
  </si>
  <si>
    <t>Microbial fuel cell; Biosensor; Paper electronics; Water quality; Formaldehyde</t>
  </si>
  <si>
    <t>DEVELOPING-COUNTRIES; VOLTAGE REVERSAL; POWER SOURCE; ELECTRICITY; BATTERY; GENERATION; ELECTRODES; CHITOSAN; DESIGN; CARBON</t>
  </si>
  <si>
    <t>Access to safe drinking water is a human right, crucial to combat inequalities, reduce poverty and allow sustainable development. In many areas of the world, however, this right is not guaranteed, in part because of the lack of easily deployable diagnostic tools. Low-cost and simple methods to test water supplies onsite can protect vulnerable communities from the impact of contaminants in drinking water. Ideally such devices would also be easy to dispose of so as to leave no trace, or have a detrimental effect on the environment. To this aim, we here report the first paper microbial fuel cell (pMFC) fabricated by screen-printing biodegradable carbon-based electrodes onto a single sheet of paper, and demonstrate its use as a shock sensor for bioactive compounds (e.g. formaldehyde) in water. We also show a simple route to enhance the sensor performance by folding back-to-back two pMFCs electrically connected in parallel. This promising proof of concept work can lead to a revolutionizing way of testing water at point of use, which is not only green, easy-to-operate and rapid, but is also affordable to all.</t>
  </si>
  <si>
    <t>[Chouler, Jon; Rengaraj, Saravanan; Di Lorenzo, Mirella] Univ Bath, Dept Chem Engn, Bath BA2 7AY, Avon, England; [Chouler, Jon] Univ Bath, EPSRC Ctr Doctoral Training Sustainable Chem Tech, Bath BA2 7AY, Avon, England; [Cruz-Izquierdo, Alvaro; Scott, Janet L.] Univ Bath, Dept Chem, Bath BA2 7AY, Avon, England</t>
  </si>
  <si>
    <t>Di Lorenzo, M (reprint author), Univ Bath, Dept Chem Engn, Bath BA2 7AY, Avon, England.</t>
  </si>
  <si>
    <t>M.Di.Lorenzo@bath.ac.uk</t>
  </si>
  <si>
    <t>Scott, Janet/0000-0001-8021-2860</t>
  </si>
  <si>
    <t>Engineering and Physical Sciences Research Council (EPSRC); EPSRC Centre for Doctoral Training in Sustainable Chemical Technologies [EP/P510907/1, EP/G03768X/1, EP/L016354/1]</t>
  </si>
  <si>
    <t>The authors would like to thank: Zuhayr Rymansaib and Pejman Iravani from the Department of Mechanical Engineering, University of Bath, for assistance and help on the design of the pMFC; Carlos Cesar Bof Bufon, from the Brazilian Nanotechnology National Laboratory (LNNano) in Campinas for fruitful discussions; Wessex Water for providing anaerobic sludge; Elizabeth Bevon from the EPSRC Centre for Doctoral Training in Sustainable Chemical Technologies, University of Bath, for assistance with CV experiments. We thank Sally Gaden, Bath City College, for advice on screen printing. Funding from the Engineering and Physical Sciences Research Council (EPSRC) and the EPSRC Centre for Doctoral Training in Sustainable Chemical Technologies (EP/P510907/1; EP/G03768X/1; EPSRC EP/L016354/1) is acknowledged.</t>
  </si>
  <si>
    <t>Adu-Manu KS, 2017, ACM T SENSOR NETWORK, V13, DOI 10.1145/3005719; ALLEN RM, 1993, APPL BIOCHEM BIOTECH, V39, P27, DOI 10.1007/BF02918975; Antolini E, 2015, BIOSENS BIOELECTRON, V69, P54, DOI 10.1016/j.bios.2015.02.013; Choi G, 2015, ANALYST, V140, P4277, DOI 10.1039/c5an00492f; Choi S, 2011, LAB CHIP, V11, P1110, DOI 10.1039/c01c00494d; Chouler J, 2017, ELECTROCHIM ACTA, V231, P319, DOI 10.1016/j.electacta.2017.01.195; Chouler J, 2016, ELECTROCHIM ACTA, V192, P89, DOI 10.1016/j.electacta.2016.01.112; Chouler J, 2015, BIOSENSORS-BASEL, V5, P450, DOI 10.3390/bios5030450; Davila D, 2011, BIOSENS BIOELECTRON, V26, P2426, DOI 10.1016/j.bios.2010.10.025; Delaney JL, 2013, ANAL CHIM ACTA, V803, P123, DOI 10.1016/j.aca.2013.08.014; Desmet C, 2016, BIOSENS BIOELECTRON, V76, P145, DOI 10.1016/j.bios.2015.06.052; Di Lorenzo M, 2014, BIOSENS BIOELECTRON, V62, P182, DOI 10.1016/j.bios.2014.06.050; Di Lorenzo M, 2009, WATER RES, V43, P3145, DOI 10.1016/j.watres.2009.01.005; Fraiwan A, 2016, BIOSENS BIOELECTRON, V85, P190, DOI 10.1016/j.bios.2016.05.022; Fraiwan A, 2016, BIOSENS BIOELECTRON, V83, P27, DOI 10.1016/j.bios.2016.04.025; Fraiwan A, 2014, PHYS CHEM CHEM PHYS, V16, P26288, DOI 10.1039/c4cp04804k; Fraiwan A, 2014, IEEE SENS J, V14, P3385, DOI 10.1109/JSEN.2014.2332075; Fraiwan A, 2013, BIOSENS BIOELECTRON, V49, P410, DOI 10.1016/j.bios.2013.06.001; Hashemi N, 2016, TECHNOLOGY, V4, P98, DOI 10.1142/S2339547816400124; Higgins SR, 2011, ENZYME MICROB TECH, V48, P458, DOI 10.1016/j.enzmictec.2011.02.006; Ieropoulos I, 2010, BIOELECTROCHEMISTRY, V78, P44, DOI 10.1016/j.bioelechem.2009.05.009; Jiang Y, 2015, BIORESOURCE TECHNOL, V190, P367, DOI 10.1016/j.biortech.2015.04.127; Lau C, 2008, LANGMUIR, V24, P7004, DOI 10.1021/la8005597; Ledezma P, 2013, BIORESOURCE TECHNOL, V134, P158, DOI 10.1016/j.biortech.2013.01.119; Lee H, 2015, NANO ENERGY, V15, P549, DOI 10.1016/j.nanoen.2015.05.019; Lee SH, 2016, SCI REP-UK, V6, DOI 10.1038/srep28588; Lin FT, 2015, IEEE SENS J, V15, P3751, DOI 10.1109/JSEN.2015.2398845; Liu BC, 2014, BIOSENS BIOELECTRON, V62, P308, DOI 10.1016/j.bios.2014.06.051; Martin E, 2011, ELECTROCHIM ACTA, V58, P58, DOI 10.1016/j.electacta.2011.08.078; Mateos R, 2017, MATERIALS, V10, DOI 10.3390/ma10010079; Merritt J., 2015, CURR PROTOC MICROBIO, P1; Mulchandani A, 1998, ANAL CHEM, V70, P5042, DOI 10.1021/ac980643l; Oh SE, 2007, J POWER SOURCES, V167, P11, DOI 10.1016/j.jpowsour.2007.02.016; Ongley ED, 2001, WATER INT, V26, P14, DOI 10.1080/02508060108686883; Palaniappan M., 2010, CLEARING WATERS FOCU; Papaharalabos G, 2015, INT J HYDROGEN ENERG, V40, P4263, DOI 10.1016/j.ijhydene.2015.01.117; Peixoto L, 2011, BIOELECTROCHEMISTRY, V81, P99, DOI 10.1016/j.bioelechem.2011.02.002; Potter MC, 1911, P R SOC LOND B-CONTA, V84, P260, DOI 10.1098/rspb.1911.0073; Qian F, 2009, LAB CHIP, V9, P3076, DOI 10.1039/b910586g; Rinaudo M, 2006, PROG POLYM SCI, V31, P603, DOI 10.1016/j.progpolymsci.2006.06.001; Schramm C, 2000, ANAL CHEM, V72, P5829, DOI 10.1021/ac000704r; Stein NE, 2010, BIOELECTROCHEMISTRY, V78, P87, DOI 10.1016/j.bioelechem.2009.09.009; Vaiopoulou E, 2005, BIOSENS BIOELECTRON, V21, P365, DOI 10.1016/j.bios.2004.10.022; Wang X, 2013, BIOSENS BIOELECTRON, V43, P264, DOI 10.1016/j.bios.2012.12.029; Winfield J, 2015, J MATER CHEM A, V3, P7058, DOI 10.1039/c5ta00687b; WWAP, 2015, UN WORLD WAT DEV REP; Xu GGZ, 2002, J APPL POLYM SCI, V83, P2539, DOI 10.1002/app.10195; Yang WY, 2016, IEEE SENS J, V16, P8672, DOI 10.1109/JSEN.2016.2570423; Yang WY, 2016, SENSOR ACTUAT B-CHEM, V226, P191, DOI 10.1016/j.snb.2015.12.002; Yetisen AK, 2013, LAB CHIP, V13, P2210, DOI 10.1039/c3lc50169h; Zhang XY, 2010, ENERG ENVIRON SCI, V3, P659, DOI 10.1039/b927151a; Zhao WA, 2008, LAB CHIP, V8, P1988, DOI 10.1039/b814043j; Zou YJ, 2009, BIOTECHNOL BIOENG, V104, P939, DOI 10.1002/bit.22466</t>
  </si>
  <si>
    <t>ELSEVIER ADVANCED TECHNOLOGY</t>
  </si>
  <si>
    <t>OXFORD FULFILLMENT CENTRE THE BOULEVARD, LANGFORD LANE, KIDLINGTON, OXFORD OX5 1GB, OXON, ENGLAND</t>
  </si>
  <si>
    <t>0956-5663</t>
  </si>
  <si>
    <t>1873-4235</t>
  </si>
  <si>
    <t>BIOSENS BIOELECTRON</t>
  </si>
  <si>
    <t>Biosens. Bioelectron.</t>
  </si>
  <si>
    <t>10.1016/j.bios.2017.11.018</t>
  </si>
  <si>
    <t>Biophysics; Biotechnology &amp; Applied Microbiology; Chemistry, Analytical; Electrochemistry; Nanoscience &amp; Nanotechnology</t>
  </si>
  <si>
    <t>Biophysics; Biotechnology &amp; Applied Microbiology; Chemistry; Electrochemistry; Science &amp; Technology - Other Topics</t>
  </si>
  <si>
    <t>FU9LE</t>
  </si>
  <si>
    <t>WOS:000424176600007</t>
  </si>
  <si>
    <t>Longchamps, RS; van Zandt, ZK; Bilheux, HZ; Dhiman, I; Santodonato, LJ; Ulyanova, Y; Singhal, S; Nelson, GJ</t>
  </si>
  <si>
    <t>Longchamps, Ryan S.; van Zandt, Zachary K.; Bilheux, Hassina Z.; Dhiman, Indu; Santodonato, Louis J.; Ulyanova, Yevgenia; Singhal, Sameer; Nelson, George J.</t>
  </si>
  <si>
    <t>Neutron Imaging and Electrochemical Characterization of a Glucose Oxidase-Based Enzymatic Electrochemical Cell</t>
  </si>
  <si>
    <t>JOURNAL OF ELECTROCHEMICAL ENERGY CONVERSION AND STORAGE</t>
  </si>
  <si>
    <t>BIOFUEL CELLS; FUEL-CELLS; DEHYDROGENASES; RADIOGRAPHY; ELECTRODE</t>
  </si>
  <si>
    <t>Enzymatic electrochemical cells (EECs) are a candidate for providing "green" solutions to a plethora of low-power, long-lifetime applications. A prototype three-electrode bio-battery configuration of an EEC has been designed and fabricated for neutron imaging and electrochemical testing to characterize cell performance. The working electrode (WE) was catalyzed by a polymer ink-based biocatalyst with carbon felt (CF) serving as the supporting material. Results of both ex situ and in operando neutron imaging are presented as methods for relating fuel distribution, the distribution of the enzymes, and cell electrochemical performance. Neutron radiography (NR) was also performed on fuel solutions of varied concentrations to calibrate fuel solution thickness and allow for transient mapping of the fuel distribution. The calibration data proved useful in mapping the thickness of fuel solution during transient radiography. When refueled after electrochemical testing and neutron imaging, the cell surpassed its original performance, indicating that exposure to the neutron beam had not detrimentally affected enzyme activity. In operando mapping of the fuel solution suggests that increased wetting of the catalyst region increases cell performance. The relation of this performance increase to active region wetting is further supported by fuel distributions observed via the ex situ tomography. While useful in mapping aggregate solution wetting, the calibration data did not support reliable mapping of detailed glucose concentration in the WE. The results presented further demonstrate potential for the application of neutron imaging for the study of EECs, particularly with respect to mapping the distribution of aqueous fuel solutions.</t>
  </si>
  <si>
    <t>[Longchamps, Ryan S.; van Zandt, Zachary K.; Nelson, George J.] Univ Alabama, Dept Mech &amp; Aerosp Engn, 301 Sparkman Dr, Huntsville, AL 35899 USA; [Bilheux, Hassina Z.; Dhiman, Indu] Oak Ridge Natl Lab, Chem &amp; Engn Mat Div, POB 2008, Oak Ridge, TN 37831 USA; [Santodonato, Louis J.] Oak Ridge Natl Lab, Instrument &amp; Source Div, POB 2008, Oak Ridge, TN 37831 USA; [Ulyanova, Yevgenia] Hexcel Corp, 3300 Mallard Fox Dr, Decatur, AL 35601 USA; [Singhal, Sameer] CFD Res Corp, 701 McMillian Way NW, Huntsville, AL 35806 USA</t>
  </si>
  <si>
    <t>Nelson, GJ (reprint author), Univ Alabama, Dept Mech &amp; Aerosp Engn, 301 Sparkman Dr, Huntsville, AL 35899 USA.</t>
  </si>
  <si>
    <t>rsl0002@uah.edu; zkz0001@uah.edu; bilheuxhn@ornl.gov; dhimani@ornl.gov; santodonatol@ornl.gov; jenny.ulyanova@hexcel.com; ss2@cfdrc.com; george.nelson@uah.edu</t>
  </si>
  <si>
    <t>Bilheux, Hassina Z/H-4289-2012</t>
  </si>
  <si>
    <t>Bilheux, Hassina Z/0000-0001-8574-2449</t>
  </si>
  <si>
    <t>University of Alabama in Huntsville New Faculty Grant Program [UAH-NFR-2015-116]; Scientific User Facilities Division, Office of Basic Energy Sciences; U.S. Department of Energy</t>
  </si>
  <si>
    <t>The University of Alabama in Huntsville New Faculty Grant Program (Grant No. UAH-NFR-2015-116).; A portion of this research at ORNL's High Flux Iso-tope Reactor was sponsored by the Scientific User Facilities Division, Office of Basic Energy Sciences, and U.S. Department of Energy.</t>
  </si>
  <si>
    <t>Aaron DS, 2011, J POWER SOURCES, V196, P1769, DOI 10.1016/j.jpowsour.2010.09.095; Barton SC, 2004, CHEM REV, V104, P4867, DOI 10.1021/cr020719k; Cho KT, 2009, NUCL INSTRUM METH A, V605, P119, DOI 10.1016/j.nima.2009.01.144; DILL KA, 1990, BIOCHEMISTRY-US, V29, P7133, DOI 10.1021/bi00483a001; Ghassemi Z, 2017, MEMBRANES, V7, DOI 10.3390/membranes7010003; Gonzalez-Garcia J, 1999, J MATER CHEM, V9, P419, DOI 10.1039/a805823g; Gouda MD, 2002, APPL BIOCHEM BIOTECH, V102, P471, DOI 10.1385/ABAB:102-103:1-6:471; Kang M, 2013, NUCL INSTRUM METH A, V708, P24, DOI 10.1016/j.nima.2012.12.112; Looney EE, 2016, ELECTROCHIM ACTA, V213, P244, DOI 10.1016/j.electacta.2016.07.046; Manke I, 2011, ADV ENG MATER, V13, P712, DOI 10.1002/adem.201000284; Minteer SD, 2007, CURR OPIN BIOTECH, V18, P228, DOI 10.1016/j.copbio.2007.03.007; Palmore GTR, 1998, J ELECTROANAL CHEM, V443, P155, DOI 10.1016/S0022-0728(97)00393-8; Potter MC, 1911, P R SOC LOND B-CONTA, V84, P260, DOI 10.1098/rspb.1911.0073; Rasmussen M, 2016, BIOSENS BIOELECTRON, V76, P91, DOI 10.1016/j.bios.2015.06.029; Schindelin J, 2012, NAT METHODS, V9, P676, DOI [10.1038/NMETH.2019, 10.1038/nmeth.2019]; Schneider CA, 2012, NAT METHODS, V9, P671, DOI 10.1038/nmeth.2089; Stolarczyk K, 2014, J POWER SOURCES, V249, P263, DOI 10.1016/j.jpowsour.2013.10.074; Strobl M, 2009, J PHYS D APPL PHYS, V42, DOI 10.1088/0022-3727/42/24/243001; Ulyanova Y, 2014, PHYS CHEM CHEM PHYS, V16, P13367, DOI 10.1039/c4cp01296h; Weber AZ, 2008, ELECTROCHIM ACTA, V53, P7668, DOI 10.1016/j.electacta.2008.05.018; Wu X, 2009, BIOSENS BIOELECTRON, V25, P326, DOI 10.1016/j.bios.2009.07.011; YAHIRO AT, 1964, BIOCHIM BIOPHYS ACTA, V88, P375, DOI 10.1016/0926-6577(64)90192-5; Zawisky M, 2004, J NUCL MATER, V327, P188, DOI 10.1016/j.jnucmat.2004.02.011; Zhao CE, 2017, CHEM SOC REV, V46, P1545, DOI 10.1039/c6cs00044d; Zhu ZG, 2012, BIOSENS BIOELECTRON, V36, P110, DOI 10.1016/j.bios.2012.04.001</t>
  </si>
  <si>
    <t>ASME</t>
  </si>
  <si>
    <t>TWO PARK AVE, NEW YORK, NY 10016-5990 USA</t>
  </si>
  <si>
    <t>2381-6872</t>
  </si>
  <si>
    <t>2381-6910</t>
  </si>
  <si>
    <t>J ELECTROCHEM ENERGY</t>
  </si>
  <si>
    <t>J. Electrochem. Energy Convers. Storage</t>
  </si>
  <si>
    <t>10.1115/1.4038244</t>
  </si>
  <si>
    <t>FY4TF</t>
  </si>
  <si>
    <t>WOS:000426818200010</t>
  </si>
  <si>
    <t>Bian, B; Shi, D; Cai, XB; Hu, MJ; Guo, QQ; Zhang, CH; Wang, Q; Sun, AX; Yang, J</t>
  </si>
  <si>
    <t>Bian, Bin; Shi, Dai; Cai, Xiaobing; Hu, Mingjun; Guo, Qiuquan; Zhang, Chuhong; Wang, Qi; Sun, Andy Xueliang; Yang, Jun</t>
  </si>
  <si>
    <t>3D printed porous carbon anode for enhanced power generation in microbial fuel cell</t>
  </si>
  <si>
    <t>NANO ENERGY</t>
  </si>
  <si>
    <t>Microbial fuel cell; Shewanella MR-1; 3D printing; Porous anode; Carbonization</t>
  </si>
  <si>
    <t>PERFORMANCE; GRAPHENE; ELECTRODE; FABRICATION; COMPOSITE; SCAFFOLDS; FIBERS; DOTS; FOAM</t>
  </si>
  <si>
    <t>3D porous carbon structures, fabricated via 3D printing technique, were first utilized as the anode materials for microbial fuel cells (MFCs). The intrinsic biocompatibility of 3D printed carbon anodes, together with the open porous structures, greatly enhanced the metabolic activities of microorganisms. The secondary 3D roughness generated from carbon formation functioned as an ideal support for microbial growth, which further increased the surface area of anodes as well. All these factors together determined the exclusive electrochemical performances of MFCs for enhanced power generation and scaling up application. Through carefully tuning the carbonization processes, a multiscale 3D porous carbon structure was achieved for bacterial growth and mass transfer, leading to the highest maximum output voltage, open circuit potential (OCP) and power density for a 300 mu m porosity (453.4 +/- 6.5 mV, 1256 +/- 69.9 mV and 233.5 +/- 11.6 mW m(-2), respectively). Such performance is superior to that of carbon cloth anode and carbon fiber brush anode under the same condition.</t>
  </si>
  <si>
    <t>[Bian, Bin; Shi, Dai; Cai, Xiaobing; Hu, Mingjun; Guo, Qiuquan; Sun, Andy Xueliang; Yang, Jun] Western Univ, Dept Mech &amp; Mat Engn, London, ON N6A 3K7, Canada; [Zhang, Chuhong; Wang, Qi] Sichuan Univ, Polymer Res Inst, State Key Lab Polymer Mat Engn, Chengdu 610065, Sichuan, Peoples R China</t>
  </si>
  <si>
    <t>Yang, J (reprint author), Western Univ, Dept Mech &amp; Mat Engn, London, ON N6A 3K7, Canada.</t>
  </si>
  <si>
    <t>jyang@eng.uwo.ca</t>
  </si>
  <si>
    <t>Hu, Mingjun/O-1318-2018; Cai, Xiaobing/H-5252-2013</t>
  </si>
  <si>
    <t>Hu, Mingjun/0000-0002-5474-6022; Cai, Xiaobing/0000-0002-4894-1892; Yang, Jun/0000-0002-7545-4213; Guo, Qiuquan/0000-0001-8460-2110</t>
  </si>
  <si>
    <t>Natural Science and Engineering Research Council of Canada (NSERC) [STPGP 447623]; UAC award from Xerox; Research Accelerator Grant Program of the University of Western Ontario</t>
  </si>
  <si>
    <t>The author is grateful for the financial support from the Natural Science and Engineering Research Council of Canada (NSERC) STPGP 447623, UAC award from Xerox, and Research Accelerator Grant Program of the University of Western Ontario.</t>
  </si>
  <si>
    <t>2211-2855</t>
  </si>
  <si>
    <t>2211-3282</t>
  </si>
  <si>
    <t>Nano Energy</t>
  </si>
  <si>
    <t>10.1016/j.nanoen.2017.11.070</t>
  </si>
  <si>
    <t>Chemistry, Physical; Nanoscience &amp; Nanotechnology; Materials Science, Multidisciplinary; Physics, Applied</t>
  </si>
  <si>
    <t>Chemistry; Science &amp; Technology - Other Topics; Materials Science; Physics</t>
  </si>
  <si>
    <t>FS5KN</t>
  </si>
  <si>
    <t>WOS:000419833900021</t>
  </si>
  <si>
    <t>Sevda, S; Sarma, PJ; Mohanty, K; Sreekrishnan, TR; Pant, D</t>
  </si>
  <si>
    <t>Singhania, RR; Agarwal, RA; Kumar, RP; Sukumaran, RK</t>
  </si>
  <si>
    <t>Sevda, Surajbhan; Sarma, Pranab Jyoti; Mohanty, Kaustubha; Sreekrishnan, T. R.; Pant, Deepak</t>
  </si>
  <si>
    <t>Microbial Fuel Cell Technology for Bioelectricity Generation from Wastewaters</t>
  </si>
  <si>
    <t>WASTE TO WEALTH</t>
  </si>
  <si>
    <t>Energy Environment and Sustainability</t>
  </si>
  <si>
    <t>Proceedings Paper</t>
  </si>
  <si>
    <t>1st International Conference on Sustainable Energy and Environmental Challenges (SEEC)</t>
  </si>
  <si>
    <t>FEB 26-28, 2017</t>
  </si>
  <si>
    <t>Mohali, INDIA</t>
  </si>
  <si>
    <t>Int Soc Energy &amp; Environm Sustainabil, Ctr Innovat &amp; Appl Bioprocessing, Govt India, Dept Sci &amp; Technol, TSI, Tesscorn, AVL, Horiba, Springer</t>
  </si>
  <si>
    <t>Microbial fuel cell; Bioelectricity; Wastewater; Electrodes</t>
  </si>
  <si>
    <t>WASTE-WATER TREATMENT; ELECTRICITY-GENERATION; POWER-GENERATION; COMMUNITY STRUCTURE; CATHODE; PERFORMANCE; ANODE; RESISTANCE; CHALLENGES; TRANSPORT</t>
  </si>
  <si>
    <t>Bioelectrochemical system (BES) has made significant advancement in last decade indifferent modes for converting organic waste material into bioelectricity. In this chapter, we review the basic aspects of a microbial fuel cell (MFC) that produces bioelectricity through the biodegradation of organic waste present in wastewaters and study the influencing factors such as membranes in MFC, electrodes, pH and temperature. A classic MFC subsists of cathode and anode electrode chambers separated by a cation or anion exchange membrane. Various substrates such as synthetic wastewater, municipal wastewater, biowaste, and industrial wastewater rich in organic content can be treated in MFC for removal of organic content with bioelectricity generation simultaneously. In this chapter, the effect of various substrate (biowaste) and configuration on the MFC performance on bioelectricity generation is presented. Also, this chapter demonstrates the improvements made in MFCs in recent years with summarization of their advantages and possible future applications. Different key influencing factors affecting bioelectricity generation on MFCs are elaborated, and these key parameters are fully discussed.</t>
  </si>
  <si>
    <t>[Sevda, Surajbhan] Indian Inst Technol Guwahati, Dept Biosci &amp; Biotechnol, Gauhati, India; [Sarma, Pranab Jyoti; Mohanty, Kaustubha] Indian Inst Technol Guwahati, Dept Chem Engn, Gauhati, India; [Sreekrishnan, T. R.] Indian Inst Technol Delhi, Dept Biochem Engn &amp; Biotechnol, New Delhi, India; [Pant, Deepak] Flemish Inst Technol Res VITO, Separat &amp; Convers Technol, Boeretang 200, B-2400 Mol, Belgium</t>
  </si>
  <si>
    <t>Sevda, S (reprint author), Indian Inst Technol Guwahati, Dept Biosci &amp; Biotechnol, Gauhati, India.; Pant, D (reprint author), Flemish Inst Technol Res VITO, Separat &amp; Convers Technol, Boeretang 200, B-2400 Mol, Belgium.</t>
  </si>
  <si>
    <t>sevdasuraj@iitg.ernet.in; deepak.pant@vito.be</t>
  </si>
  <si>
    <t>SPRINGER-VERLAG SINGAPORE PTE LTD</t>
  </si>
  <si>
    <t>SINGAPORE</t>
  </si>
  <si>
    <t>152 BEACH ROAD, #21-01/04 GATEWAY EAST, SINGAPORE, 189721, SINGAPORE</t>
  </si>
  <si>
    <t>2522-8366</t>
  </si>
  <si>
    <t>2522-8374</t>
  </si>
  <si>
    <t>978-981-10-7431-8; 978-981-10-7430-1</t>
  </si>
  <si>
    <t>ENERGY ENV SUSTAIN</t>
  </si>
  <si>
    <t>10.1007/978-981-10-7431-8_11</t>
  </si>
  <si>
    <t>Biotechnology &amp; Applied Microbiology; Green &amp; Sustainable Science &amp; Technology; Energy &amp; Fuels; Engineering, Environmental</t>
  </si>
  <si>
    <t>Biotechnology &amp; Applied Microbiology; Science &amp; Technology - Other Topics; Energy &amp; Fuels; Engineering</t>
  </si>
  <si>
    <t>BM6PN</t>
  </si>
  <si>
    <t>WOS:000467200200012</t>
  </si>
  <si>
    <t>Neto, SA; Reginatto, V; De Andrade, AR</t>
  </si>
  <si>
    <t>MartinezHuitle, CA; Rodrigo, MA; Scialdone, O</t>
  </si>
  <si>
    <t>Neto, Sidney Aquino; Reginatto, Valeria; De Andrade, Adalgisa R.</t>
  </si>
  <si>
    <t>Microbial Fuel Cells and Wastewater Treatment</t>
  </si>
  <si>
    <t>ELECTROCHEMICAL WATER AND WASTEWATER TREATMENT</t>
  </si>
  <si>
    <t>ELECTROLYSIS CELLS; HYDROGEN-PRODUCTION; BIOHYDROGEN PRODUCTION; ELECTROCHEMICAL SYSTEMS; POWER-GENERATION; BIOFUEL CELLS; CARBON; ENERGY; PERFORMANCE; FERMENTATION</t>
  </si>
  <si>
    <t>[Neto, Sidney Aquino; Reginatto, Valeria; De Andrade, Adalgisa R.] Univ Sao Paulo, Fac Philosophy Sci &amp; Letters Ribeirao Preto, Dept Chem, Ribeirao Preto, SP, Brazil</t>
  </si>
  <si>
    <t>Neto, SA (reprint author), Univ Sao Paulo, Fac Philosophy Sci &amp; Letters Ribeirao Preto, Dept Chem, Ribeirao Preto, SP, Brazil.</t>
  </si>
  <si>
    <t>Reginatto, Valeria/0000-0003-3185-6090</t>
  </si>
  <si>
    <t>Abbasi T, 2011, SPRINGER BRIEFS ENV, V2, P11; Angenent LT, 2004, TRENDS BIOTECHNOL, V22, P477, DOI 10.1016/j.tibtech.2004.07.001; Aquino Sérgio F. de, 2005, Eng. Sanit. Ambient., V10, P152, DOI 10.1590/S1413-41522005000200009; Archer D. B., 1990, ANAEROBIC DIGESTION, P43; Barbierato F, 2012, INQUISITOR IN THE HAT SHOP: INQUISITION, FORBIDDEN BOOKS AND UNBELIEF IN EARLY MODERN VENICE, P1, DOI 10.1016/B978-012078142-3/50002-1; Bullen RA, 2006, BIOSENS BIOELECTRON, V21, P2015, DOI 10.1016/j.bios.2006.01.030; Cai WW, 2016, BIOSENS BIOELECTRON, V80, P118, DOI 10.1016/j.bios.2016.01.008; Carmo M, 2013, INT J HYDROGEN ENERG, V38, P4901, DOI 10.1016/j.ijhydene.2013.01.151; Chang JS, 2002, INT J HYDROGEN ENERG, V27, P1167, DOI 10.1016/S0360-3199(02)00130-1; Cheng S, 2007, P NATL ACAD SCI USA, V104, P18871, DOI 10.1073/pnas.0706379104; Clauwaert P, 2008, APPL MICROBIOL BIOT, V79, P901, DOI 10.1007/s00253-008-1522-2; Demirel Burak, 2008, Reviews in Environmental Science and Bio/Technology, V7, P173, DOI 10.1007/s11157-008-9131-1; Du ZW, 2007, BIOTECHNOL ADV, V25, P464, DOI 10.1016/j.biotechadv.2007.05.004; Dumas C, 2008, ELECTROCHIM ACTA, V53, P2494, DOI 10.1016/j.electacta.2007.10.018; Ellabban O, 2014, RENEW SUST ENERG REV, V39, P748, DOI 10.1016/j.rser.2014.07.113; Escapa A, 2016, RENEW SUST ENERG REV, V55, P942, DOI 10.1016/j.rser.2015.11.029; Fan YZ, 2011, BIOSENS BIOELECTRON, V26, P1908, DOI 10.1016/j.bios.2010.05.006; Feng Y, 2008, APPL MICROBIOL BIOT, V78, P873, DOI 10.1007/s00253-008-1360-2; Garcia-Gomez NA, 2015, MATER SCI ENG B-ADV, V193, P130, DOI 10.1016/j.mseb.2014.12.003; Gude VG, 2015, RENEW SUST ENERG REV, V45, P52, DOI 10.1016/j.rser.2015.01.055; Hasany M, 2016, INT J HYDROGEN ENERG, V41, P1477, DOI 10.1016/j.ijhydene.2015.10.097; Hernandez-Fernandez FJ, 2015, FUEL PROCESS TECHNOL, V138, P284, DOI 10.1016/j.fuproc.2015.05.022; Jang JK, 2004, PROCESS BIOCHEM, V39, P1007, DOI 10.1016/S0032-9592(03)00203-6; Kapdan IK, 2005, ENZYME MICROB TECH, V36, P273, DOI 10.1016/j.enzmictec.2004.08.040; Kovalenko GA, 2016, KINET CATAL+, V57, P104, DOI 10.1134/S0023158416010079; Kumar G, 2015, RENEW SUST ENERG REV, V44, P728, DOI 10.1016/j.rser.2015.01.042; Kumar G, 2016, RENEW SUST ENERG REV, V57, P879, DOI 10.1016/j.rser.2015.12.107; Kundu A, 2013, INT J HYDROGEN ENERG, V38, P1745, DOI 10.1016/j.ijhydene.2012.11.031; Lalaurette E, 2009, INT J HYDROGEN ENERG, V34, P6201, DOI 10.1016/j.ijhydene.2009.05.112; Lamaison FD, 2015, INT J HYDROGEN ENERG, V40, P14124, DOI 10.1016/j.ijhydene.2015.08.096; Lanas V, 2014, J POWER SOURCES, V247, P228, DOI 10.1016/j.jpowsour.2013.08.110; Lee HS, 2010, TRENDS BIOTECHNOL, V28, P262, DOI 10.1016/j.tibtech.2010.01.007; Li WW, 2014, ENERG ENVIRON SCI, V7, P911, DOI 10.1039/c3ee43106a; Liu H, 2005, ENVIRON SCI TECHNOL, V39, P4317, DOI 10.1021/es050244p; Liu MM, 2016, RSC ADV, V6, P27993, DOI 10.1039/c5ra26420k; Liu WZ, 2012, INT J HYDROGEN ENERG, V37, P13859, DOI 10.1016/j.ijhydene.2012.04.090; Liu ZD, 2009, BIOCHEM ENG J, V45, P185, DOI 10.1016/j.bej.2009.03.011; Logan B, 2007, ENVIRON SCI TECHNOL, V41, P3341, DOI 10.1021/es062644y; Logan BE, 2006, ENVIRON SCI TECHNOL, V40, P5181, DOI 10.1021/es0605016; Logan BE, 2006, ENVIRON SCI TECHNOL, V40, P5172, DOI 10.1021/es0627592; Logan BE, 2010, APPL MICROBIOL BIOT, V85, P1665, DOI 10.1007/s00253-009-2378-9; Logan BE, 2008, ENVIRON SCI TECHNOL, V42, P8630, DOI 10.1021/es801553z; Mateo S, 2015, BIOTECHNOL PROGR, V31, P900, DOI 10.1002/btpr.2106; Mathuriya AS, 2016, CRIT REV MICROBIOL, V42, P127, DOI 10.3109/1040841X.2014.905513; McCarty PL, 2011, ENVIRON SCI TECHNOL, V45, P7100, DOI 10.1021/es2014264; Mehdinia A, 2013, CHEM PAP, V67, P1096, DOI 10.2478/s11696-013-0381-1; Mink JE, 2013, ACS NANO, V7, P6921, DOI 10.1021/nn402103q; Mohan SV, 2014, RENEW SUST ENERG REV, V40, P779, DOI 10.1016/j.rser.2014.07.109; Montpart N, 2015, WATER RES, V68, P601, DOI 10.1016/j.watres.2014.10.026; Oh SE, 2006, APPL MICROBIOL BIOT, V70, P162, DOI 10.1007/s00253-005-0066-y; Pavlostathis S. G., 1991, CRIT REV ENV CONTR, V13, P23; Perez-Rodriguez P, 2016, BIOTECHNOL BIOPROC E, V21, P305, DOI 10.1007/s12257-015-0628-5; Pham H, 2009, WATER RES, V43, P2936, DOI 10.1016/j.watres.2009.04.004; Potter MC, 1911, P R SOC LOND B-CONTA, V84, P260, DOI 10.1098/rspb.1911.0073; Puyol D, 2017, FRONT MICROBIOL, V7, DOI 10.3389/fmicb.2016.02106; Qiao Y, 2010, ENERG ENVIRON SCI, V3, P544, DOI 10.1039/b923503e; Rabaey K, 2005, TRENDS BIOTECHNOL, V23, P291, DOI 10.1016/j.tibtech.2005.04.008; Rabaey K, 2010, NAT REV MICROBIOL, V8, P706, DOI 10.1038/nrmicro2422; Rasmussen M, 2016, BIOSENS BIOELECTRON, V76, P91, DOI 10.1016/j.bios.2015.06.029; Ren LJ, 2014, BIOTECHNOL BIOENG, V111, P2163, DOI 10.1002/bit.25290; Rodrigo MA, 2007, J POWER SOURCES, V169, P198, DOI 10.1016/j.jpowsour.2007.01.054; Rozendal RA, 2008, TRENDS BIOTECHNOL, V26, P450, DOI 10.1016/j.tibtech.2008.04.008; Rozendal RA, 2006, INT J HYDROGEN ENERG, V31, P1632, DOI 10.1016/j.ijhydene.2005.12.006; Santoro C, 2014, BIORESOURCE TECHNOL, V163, P54, DOI 10.1016/j.biortech.2014.03.091; Santos F. M., 2007, EDUCAO CIENCIA TECNO, P252; Schievano A, 2016, TRENDS BIOTECHNOL, V34, P866, DOI 10.1016/j.tibtech.2016.04.007; Scott K., 2015, MICROBIAL ELECTROCHE; Scott K., 2016, MICROBIAL ELECTROCHE, P3, DOI DOI 10.1016/B978-1-78242-375-1.00001-0; Shao MH, 2016, CHEM REV, V116, P3594, DOI 10.1021/acs.chemrev.5b00462; Show KY, 2012, INT J HYDROGEN ENERG, V37, P15616, DOI 10.1016/j.ijhydene.2012.04.109; Steele BCH, 2001, NATURE, V414, P345, DOI 10.1038/35104620; Valdez-Vazquez I, 2009, RENEW SUST ENERG REV, V13, P1000, DOI 10.1016/j.rser.2008.03.003; van Haandel AC, 1994, ANAEROBIC SEWAGE TRE; Wang HY, 2013, NANOSCALE, V5, P10283, DOI 10.1039/c3nr03487a; Wang HM, 2015, ENVIRON SCI TECHNOL, V49, P3267, DOI 10.1021/es5047765; Wang HM, 2013, BIOTECHNOL ADV, V31, P1796, DOI 10.1016/j.biotechadv.2013.10.001; Wang HM, 2011, J POWER SOURCES, V196, P5863, DOI 10.1016/j.jpowsour.2011.01.082; Wang P, 2014, INT J ELECTROCHEM SC, V9, P2038; Watson VJ, 2015, BIORESOURCE TECHNOL, V195, P51, DOI 10.1016/j.biortech.2015.05.088; Wen ZH, 2013, J POWER SOURCES, V234, P100, DOI 10.1016/j.jpowsour.2013.01.146; Yu EH, 2009, J APPL ELECTROCHEM, V39, P705, DOI 10.1007/s10800-008-9712-2; Zhao CE, 2014, CHEM-EUR J, V20, P7091, DOI 10.1002/chem.201400272; Zhou MH, 2012, BIOCHEM ENG J, V60, P151, DOI 10.1016/j.bej.2011.10.014</t>
  </si>
  <si>
    <t>BUTTERWORTH-HEINEMANN</t>
  </si>
  <si>
    <t>LINACRE HOUSE, JORDAN HILL, OXFORD OX2 8DP, OXON, ENGLAND</t>
  </si>
  <si>
    <t>978-0-12-813161-9; 978-0-12-813160-2</t>
  </si>
  <si>
    <t>10.1016/B978-0-12-813160-2.00012-2</t>
  </si>
  <si>
    <t>Electrochemistry; Engineering, Environmental; Water Resources</t>
  </si>
  <si>
    <t>Electrochemistry; Engineering; Water Resources</t>
  </si>
  <si>
    <t>BM5EX</t>
  </si>
  <si>
    <t>WOS:000464873400013</t>
  </si>
  <si>
    <t>Aresta, M; Nocito, F; Dibenedetto, A</t>
  </si>
  <si>
    <t>Song, C</t>
  </si>
  <si>
    <t>Aresta, Michele; Nocito, Francesco; Dibenedetto, Angela</t>
  </si>
  <si>
    <t>What Catalysis Can Do for Boosting CO2 Utilization</t>
  </si>
  <si>
    <t>ADVANCES IN CATALYSIS, VOL 62</t>
  </si>
  <si>
    <t>Advances in Catalysis</t>
  </si>
  <si>
    <t>Review; Book Chapter</t>
  </si>
  <si>
    <t>DIMETHYL CARBONATE SYNTHESIS; ELECTROCHEMICAL REDUCTION; SELECTIVE SYNTHESIS; ORGANIC CARBONATES; PHOTOCATALYTIC CARBOXYLATION; OXIDATIVE CARBOXYLATION; MECHANISTIC ASPECTS; DIRECT CONVERSION; SABATIER PROCESS; DIOXIDE</t>
  </si>
  <si>
    <t>Carbon dioxide can be used as building block for chemicals and materials or source of carbon for fuels. The former application, if implemented at the correct scale, may boost the sustainability of the chemical industry. The latter is more relevant to the energy sector and requires cheap hydrogen from water or renewables for the hydrogenation of the cumulene. Both applications can, thus, render services to our society even if at different times and intensity. In this chapter, an analysis of possibilities is carried out, considering chemicals that have a market higher or close to 1 Mt/year, highlighting the pros and cons and which aspects (catalyst and process) must be further developed in order to have a successful exploitation of the technology. The integration of catalysis and biotechnology is discussed as a route to the utilization of large volumes of CO2. Letting Nature convert CO2 and using biomass in catalytic processes can be a win-win option in some cases.</t>
  </si>
  <si>
    <t>[Aresta, Michele] IC2R Srl, Lab H124, Tecnopolis, Valenzano, Italy; [Aresta, Michele; Nocito, Francesco; Dibenedetto, Angela] CIRCC, Bari, Italy; [Nocito, Francesco; Dibenedetto, Angela] Univ Bari, Dept Chem, Bari, Italy</t>
  </si>
  <si>
    <t>Aresta, M (reprint author), IC2R Srl, Lab H124, Tecnopolis, Valenzano, Italy.; Aresta, M (reprint author), CIRCC, Bari, Italy.</t>
  </si>
  <si>
    <t>michele.aresta@uniba.it</t>
  </si>
  <si>
    <t>Dibenedetto, Angela/0000-0003-4428-8256; Dibenedetto, Angela/0000-0003-4428-8256</t>
  </si>
  <si>
    <t>ELSEVIER ACADEMIC PRESS INC</t>
  </si>
  <si>
    <t>SAN DIEGO</t>
  </si>
  <si>
    <t>525 B STREET, SUITE 1900, SAN DIEGO, CA 92101-4495 USA</t>
  </si>
  <si>
    <t>0360-0564</t>
  </si>
  <si>
    <t>978-0-12-815088-7</t>
  </si>
  <si>
    <t>ADV CATAL</t>
  </si>
  <si>
    <t>Adv. Catal.</t>
  </si>
  <si>
    <t>10.1016/bs.acat.2018.08.002</t>
  </si>
  <si>
    <t>BL6EJ</t>
  </si>
  <si>
    <t>WOS:000453678200003</t>
  </si>
  <si>
    <t>Kracke, F; Lai, B; Yu, SQ; Kromer, JO</t>
  </si>
  <si>
    <t>Kracke, Frauke; Lai, Bin; Yu, Shiqin; Kroemer, Jens O.</t>
  </si>
  <si>
    <t>Balancing cellular redox metabolism in microbial electrosynthesis and electro fermentation - A chance for metabolic engineering</t>
  </si>
  <si>
    <t>METABOLIC ENGINEERING</t>
  </si>
  <si>
    <t>Microbial electrosynthesis; Electro-fermentation; Extracellular electron transfer; Redox reactions; Electron transport pathway engineering</t>
  </si>
  <si>
    <t>COMPLETE GENOME SEQUENCE; SHEWANELLA-ONEIDENSIS; ESCHERICHIA-COLI; PSEUDOMONAS-PUTIDA; DOWN-REGULATION; OUTER-MEMBRANE; CLOSTRIDIUM-AUTOETHANOGENUM; GEOBACTER-SULFURREDUCENS; COMMODITY CHEMICALS; CARBON-MONOXIDE</t>
  </si>
  <si>
    <t>More and more microbes are discovered that are capable of extracellular electron transfer, a process in which they use external electrodes as electron donors or acceptors for metabolic reactions. This feature can be used to overcome cellular redox limitations and thus optimizing microbial production. The technologies, termed microbial electrosynthesis and electro-fermentation, have the potential to open novel bio-electro production platforms from sustainable energy and carbon sources. However, the performance of reported systems is currently limited by low electron transport rates between microbes and electrodes and our limited ability for targeted engineering of these systems due to remaining knowledge gaps about the underlying fundamental processes. Metabolic engineering offers many opportunities to optimize these processes, for instance by genetic engineering of pathways for electron transfer on the one hand and target product synthesis on the other hand. With this review, we summarize the status quo of knowledge and engineering attempts around chemical production in bio-electrochemical systems from a microbe perspective. Challenges associated with the introduction or enhancement of extracellular electron transfer capabilities into production hosts versus the engineering of target compound synthesis pathways in natural exoelectrogens are discussed. Recent advances of the research community in both directions are examined critically. Further, systems biology approaches, for instance using metabolic modelling, are examined for their potential to provide insight into fundamental processes and to identify targets for metabolic engineering.</t>
  </si>
  <si>
    <t>[Kracke, Frauke] Stanford Univ, Dept Civil &amp; Environm Engn, Stanford, CA 94305 USA; [Lai, Bin; Yu, Shiqin] Univ Queensland, Ctr Microbial Electrochem Syst CEMES, St Lucia, Qld 4072, Australia; [Lai, Bin; Yu, Shiqin] Univ Queensland, AWMC, St Lucia, Qld 4072, Australia; [Lai, Bin; Kroemer, Jens O.] UFZ Helmholtz Ctr Environm Res, Dept Solar Mat SOMA, Syst Biotechnol Grp, Leipzig, Germany</t>
  </si>
  <si>
    <t>Kromer, JO (reprint author), UFZ Helmholtz Ctr Environm Res, Dept Solar Mat SOMA, Syst Biotechnol Grp, Leipzig, Germany.</t>
  </si>
  <si>
    <t>jens.kroemer@ufz.de</t>
  </si>
  <si>
    <t>Kromer, Jens O./C-5958-2009</t>
  </si>
  <si>
    <t>Kromer, Jens O./0000-0001-5006-0819; Kracke, Frauke/0000-0002-6125-3162</t>
  </si>
  <si>
    <t>ACADEMIC PRESS INC ELSEVIER SCIENCE</t>
  </si>
  <si>
    <t>525 B ST, STE 1900, SAN DIEGO, CA 92101-4495 USA</t>
  </si>
  <si>
    <t>1096-7176</t>
  </si>
  <si>
    <t>1096-7184</t>
  </si>
  <si>
    <t>METAB ENG</t>
  </si>
  <si>
    <t>Metab. Eng.</t>
  </si>
  <si>
    <t>JAN</t>
  </si>
  <si>
    <t>10.1016/j.ymben.2017.12.003</t>
  </si>
  <si>
    <t>FV0ZZ</t>
  </si>
  <si>
    <t>WOS:000424292100012</t>
  </si>
  <si>
    <t>Yuvraj, C; Aranganathan, V</t>
  </si>
  <si>
    <t>Yuvraj, C.; Aranganathan, V.</t>
  </si>
  <si>
    <t>Configuration Analysis of Stacked Microbial Fuel Cell in Power Enhancement and Its Application in Wastewater Treatment</t>
  </si>
  <si>
    <t>ARABIAN JOURNAL FOR SCIENCE AND ENGINEERING</t>
  </si>
  <si>
    <t>Microbial fuel cell; Stacking; Wastewater; Voltage reversal; Power density</t>
  </si>
  <si>
    <t>ELECTRICITY-GENERATION; VOLTAGE REVERSAL; MEMBRANE; BACTERIA; OSMOSIS; SYSTEM</t>
  </si>
  <si>
    <t>The present study examined the performance of stacked microbial fuel cell for higher power generation and also for treating brewery waste effluent. The stackable microbial fuel cells are connected in series, parallel and series-parallel using standard glucose media produces increased power density of 813, 1546.57 and 2418 , respectively, corresponding to 288 from single cell as control. Series-parallel setup arrangement with brewery effluent produces maximum power density of 1345 with 81% of COD removal efficiency within 72 h of operation. The series-parallel configuration system shows significant COD removal and maximum power density due to their better stability of redox potential in overall cells. The significant reduction of TDS, TSS was also observed in series-parallel connection over other stacking MFCs. The results of the present study highlight the importance of combining electrical circuit along with stacking in generating stable and high power from MFC for practical applications.</t>
  </si>
  <si>
    <t>[Yuvraj, C.; Aranganathan, V.] Jain Univ, Dept Biochem, 18-3 9th Main,3rd Block, Bangalore 560011, Karnataka, India</t>
  </si>
  <si>
    <t>Aranganathan, V (reprint author), Jain Univ, Dept Biochem, 18-3 9th Main,3rd Block, Bangalore 560011, Karnataka, India.</t>
  </si>
  <si>
    <t>bioarang@yahoo.co.in</t>
  </si>
  <si>
    <t>Ahn Y, 2010, BIORESOURCE TECHNOL, V101, P469, DOI 10.1016/j.biortech.2009.07.039; An J, 2015, J POWER SOURCES, V283, P19, DOI 10.1016/j.jpowsour.2015.02.076; Butti SK, 2016, RENEW SUST ENERG REV, V53, P462, DOI 10.1016/j.rser.2015.08.058; Choi JD, 2013, J ENVIRON MANAGE, V130, P146, DOI 10.1016/j.jenvman.2013.08.065; Donovan C, 2011, J POWER SOURCES, V196, P1171, DOI 10.1016/j.jpowsour.2010.08.099; Gurung A, 2012, ENERG SOURCE PART A, V34, P1569, DOI 10.1080/15567036.2012.660561; He H, 2014, PROCESS BIOCHEM, V49, P290, DOI 10.1016/j.procbio.2013.11.008; HUGGINS T., 2013, J MICROB BIOCH TEC S, VS6, DOI DOI 10.4172/1948-5948.S6-002; Ieropoulos I, 2008, INT J ENERG RES, V32, P1228, DOI 10.1002/er.1419; Jafary T, 2013, ENERG CONVERS MANAGE, V75, P256, DOI 10.1016/j.enconman.2013.06.032; Juang DF, 2011, INT J ENVIRON SCI TE, V8, P781, DOI 10.1007/BF03326261; Kim Y, 2011, ENERG ENVIRON SCI, V4, P4662, DOI 10.1039/c1ee02451e; Oh SE, 2007, J POWER SOURCES, V167, P11, DOI 10.1016/j.jpowsour.2007.02.016; Oh SE, 2009, WATER SCI TECHNOL, V60, P1311, DOI 10.2166/wst.2009.444; Potter MC, 1911, P R SOC LOND B-CONTA, V84, P260, DOI 10.1098/rspb.1911.0073; Rabaey K, 2005, TRENDS BIOTECHNOL, V23, P291, DOI 10.1016/j.tibtech.2005.04.008; Ren LJ, 2014, ENVIRON SCI TECHNOL, V48, P4199, DOI 10.1021/es500737m; Sathish-Kumar K, 2012, J NEW MAT ELECTR SYS, V15, P181, DOI 10.14447/jnmes.v15i3.63; Velasquez-Orta SB, 2010, APPL MICROBIOL BIOT, V85, P1373, DOI 10.1007/s00253-009-2172-8; Wen Q, 2010, J ZHEJIANG UNIV-SC B, V11, P87, DOI 10.1631/jzus.B0900272; Werner CM, 2013, J MEMBRANE SCI, V428, P116, DOI 10.1016/j.memsci.2012.10.031; Yuvraj C, 2017, ARAB J SCI ENG, V42, P65, DOI 10.1007/s13369-016-2108-4; YUVRAJ C, 2015, INT J ADV LIFE SCI, V8, P300; Zhang F, 2011, ENVIRON SCI TECHNOL, V45, P6690, DOI 10.1021/es201505t; Zhuang L, 2012, BIORESOURCE TECHNOL, V106, P82, DOI 10.1016/j.biortech.2011.11.019</t>
  </si>
  <si>
    <t>SPRINGER HEIDELBERG</t>
  </si>
  <si>
    <t>HEIDELBERG</t>
  </si>
  <si>
    <t>TIERGARTENSTRASSE 17, D-69121 HEIDELBERG, GERMANY</t>
  </si>
  <si>
    <t>2193-567X</t>
  </si>
  <si>
    <t>2191-4281</t>
  </si>
  <si>
    <t>ARAB J SCI ENG</t>
  </si>
  <si>
    <t>Arab. J. Sci. Eng.</t>
  </si>
  <si>
    <t>10.1007/s13369-017-2720-y</t>
  </si>
  <si>
    <t>Multidisciplinary Sciences</t>
  </si>
  <si>
    <t>Science &amp; Technology - Other Topics</t>
  </si>
  <si>
    <t>FR6JA</t>
  </si>
  <si>
    <t>WOS:000419170500009</t>
  </si>
  <si>
    <t>Azri, YM; Tou, I; Sadi, M; Benhabyles, L</t>
  </si>
  <si>
    <t>Azri, Yamina Mounia; Tou, Insaf; Sadi, Meriem; Benhabyles, Lamia</t>
  </si>
  <si>
    <t>Bioelectricity generation from three ornamental plants: Chlorophytum comosum, Chasmanthe floribunda and Papyrus diffusus</t>
  </si>
  <si>
    <t>INTERNATIONAL JOURNAL OF GREEN ENERGY</t>
  </si>
  <si>
    <t>Bacteria; bioelectricity; plant microbial fuel cell; polarization; power output; rhizosphere</t>
  </si>
  <si>
    <t>MICROBIAL FUEL-CELLS; ELECTRICITY-GENERATION; GREEN ELECTRICITY; ELECTRON-TRANSFER; RHIZOSPHERE; BACTERIA; MICROORGANISMS; SEQUESTRATION; COMMUNITIES; PERFORMANCE</t>
  </si>
  <si>
    <t>In the present study, bioelectricity generation using a living plant in soil was achieved by converting solar energy into electricity on the principles of plant photosynthesis. The plants Chlorophytum comosum, Chasmanthe floribunda and Papyrus diffuses were used in microbial fuel cells (MFCs) and produced, respectively, a maximum current of 25, 31 and 19mA/m(2), without the use of any nutrient or membrane. In this study, the importance of light was demonstrated by the high current values generated during daytime, and the microorganisms at the anode-rhizosphere interface were examined.</t>
  </si>
  <si>
    <t>[Azri, Yamina Mounia; Tou, Insaf; Sadi, Meriem; Benhabyles, Lamia] CDER, BP 62 Route Observ Bouzareah, Algiers 16340, Algeria</t>
  </si>
  <si>
    <t>Azri, YM (reprint author), CDER, BP 62 Route Observ Bouzareah, Algiers 16340, Algeria.</t>
  </si>
  <si>
    <t>y.azri@cder.dz</t>
  </si>
  <si>
    <t>TAYLOR &amp; FRANCIS INC</t>
  </si>
  <si>
    <t>PHILADELPHIA</t>
  </si>
  <si>
    <t>530 WALNUT STREET, STE 850, PHILADELPHIA, PA 19106 USA</t>
  </si>
  <si>
    <t>1543-5075</t>
  </si>
  <si>
    <t>1543-5083</t>
  </si>
  <si>
    <t>INT J GREEN ENERGY</t>
  </si>
  <si>
    <t>Int. J. Green Energy</t>
  </si>
  <si>
    <t>10.1080/15435075.2018.1432487</t>
  </si>
  <si>
    <t>Thermodynamics; Green &amp; Sustainable Science &amp; Technology; Energy &amp; Fuels</t>
  </si>
  <si>
    <t>Thermodynamics; Science &amp; Technology - Other Topics; Energy &amp; Fuels</t>
  </si>
  <si>
    <t>FX5FE</t>
  </si>
  <si>
    <t>WOS:000426102700003</t>
  </si>
  <si>
    <t>Aulenta, F; Puig, S; Harnisch, F</t>
  </si>
  <si>
    <t>Aulenta, Federico; Puig, Sebastia; Harnisch, Falk</t>
  </si>
  <si>
    <t>Microbial electrochemical technologies: maturing but not mature</t>
  </si>
  <si>
    <t>[Aulenta, Federico] Natl Res Council CNR, Water Res Inst IRSA, Via Salaria Km 29,300, I-00015 Monterotondo, RM, Italy; [Puig, Sebastia] Univ Girona, Lab Chem &amp; Environm Engn LEQUiA, Inst Environm, Carrer Maria Aurelia Capmany 69, Girona 17003, Spain; [Harnisch, Falk] Helmholtz Ctr Environm Res GmbH UFZ, Dept Environm Microbiol, Permoserstr 15, D-04318 Leipzig, Germany</t>
  </si>
  <si>
    <t>Aulenta, F (reprint author), Natl Res Council CNR, Water Res Inst IRSA, Via Salaria Km 29,300, I-00015 Monterotondo, RM, Italy.</t>
  </si>
  <si>
    <t>Aulenta, Federico/C-1014-2017; Aulenta, Federico/K-2748-2019; Harnisch, Falk/J-5888-2012</t>
  </si>
  <si>
    <t>Aulenta, Federico/0000-0001-6819-7944; Aulenta, Federico/0000-0001-6819-7944; Harnisch, Falk/0000-0002-0014-4640; Puig, Sebastia/0000-0003-2995-1443</t>
  </si>
  <si>
    <t>Arends JBA, 2018, MICROB BIOTECHNOL, V11, P20, DOI 10.1111/1751-7915.12590; Chabert N, 2018, MICROB BIOTECHNOL, V11, P136, DOI 10.1111/1751-7915.12797; Dominguez-Garay A, 2018, MICROB BIOTECHNOL, V11, P50, DOI 10.1111/1751-7915.12687; Estevez-Canales M, 2018, MICROB BIOTECHNOL, V11, P39, DOI 10.1111/1751-7915.12561; Koch C, 2018, MICROB BIOTECHNOL, V11, P22, DOI 10.1111/1751-7915.12802; Lewis AJ, 2018, MICROB BIOTECHNOL, V11, P84, DOI 10.1111/1751-7915.12756; Lusk BG, 2018, MICROB BIOTECHNOL, V11, P63, DOI 10.1111/1751-7915.12733; Malanoski AP, 2018, MICROB BIOTECHNOL, V11, P98, DOI 10.1111/1751-7915.12757; Moscoviz R, 2018, MICROB BIOTECHNOL, V11, P74, DOI 10.1111/1751-7915.12747; Palma E, 2018, MICROB BIOTECHNOL, V11, P112, DOI 10.1111/1751-7915.12760; Potter MC, 1911, P R SOC LOND B-CONTA, V84, P260, DOI 10.1098/rspb.1911.0073; Pous N, 2018, MICROB BIOTECHNOL, V11, P119, DOI 10.1111/1751-7915.12866</t>
  </si>
  <si>
    <t>10.1111/1751-7915.13045</t>
  </si>
  <si>
    <t>FR0YB</t>
  </si>
  <si>
    <t>WOS:000418789600002</t>
  </si>
  <si>
    <t>Goswami, R; Mishra, VK</t>
  </si>
  <si>
    <t>Goswami, Rachna; Mishra, Vijay Kumar</t>
  </si>
  <si>
    <t>A review of design, operational conditions and applications of microbial fuel cells</t>
  </si>
  <si>
    <t>BIOFUELS-UK</t>
  </si>
  <si>
    <t>Microbial fuel cell; components; operational conditions; applications</t>
  </si>
  <si>
    <t>WASTE-WATER TREATMENT; PROTON-EXCHANGE MEMBRANE; CONTINUOUS ELECTRICITY-GENERATION; ANODIC PH MICROENVIRONMENT; METAL-REDUCING BACTERIUM; OXYGEN-DEMAND SENSOR; POWER-GENERATION; MEDIATOR-LESS; FE(III)-REDUCING BACTERIUM; BIOELECTRICITY GENERATION</t>
  </si>
  <si>
    <t>The exploitation of fossil fuels, mainly oil and gas, has increased and is causing a worldwide energy crisis. Because of global environmental concerns and energy uncertainty, sustainable and clean energy resources with minimum or zero use of hydrocarbons are being investigated. Microbial fuel cell (MFC) technology changes the energy stored in chemical bonds in organic compounds to electrical energy through catalytic reactions by microorganisms and may be an alternative fuel for energy generation. It offers an opportunity for the sustainable production of energy from biodegradable, reduced compounds. MFCs have applications as biosensors, wastewater treatment and biohydrogen production. The present review article discusses the microorganisms used for MFCs, and their design, components, effect of operational conditions and applications.</t>
  </si>
  <si>
    <t>[Goswami, Rachna; Mishra, Vijay Kumar] Rajiv Gandhi Univ Knowledge Technol, Dept Biosci, Nuzvid 521202, Andhra Prades, India</t>
  </si>
  <si>
    <t>Goswami, R (reprint author), Rajiv Gandhi Univ Knowledge Technol, Dept Biosci, Nuzvid 521202, Andhra Prades, India.</t>
  </si>
  <si>
    <t>rachna.g@rgukt.in</t>
  </si>
  <si>
    <t>MISHRA, VIJAY KUMAR/R-7890-2019</t>
  </si>
  <si>
    <t>Aaron D, 2010, ENERGIES, V3, P592, DOI 10.3390/en3040592; Abbasi U, 2016, BIORESOURCE TECHNOL, V200, P1, DOI 10.1016/j.biortech.2015.09.088; Aelterman P., 2009, THESIS; Aelterman P, 2008, BIORESOURCE TECHNOL, V99, P8895, DOI 10.1016/j.biortech.2008.04.061; Aelterman P, 2006, ENVIRON SCI TECHNOL, V40, P3388, DOI 10.1021/es0525511; Ahn Y, 2010, BIORESOURCE TECHNOL, V101, P469, DOI 10.1016/j.biortech.2009.07.039; ALLEN RM, 1993, APPL BIOCHEM BIOTECH, V39, P27, DOI 10.1007/BF02918975; Behera M, 2011, WATER SCI TECHNOL, V64, P917, DOI 10.2166/wst.2011.704; Behera M, 2009, BIORESOURCE TECHNOL, V100, P5114, DOI 10.1016/j.biortech.2009.05.020; Biffinger JC, 2008, BIOSENS BIOELECTRON, V23, P820, DOI 10.1016/j.bios.2007.08.021; Biffinger JC, 2008, BIOSENS BIOELECTRON, V24, P900, DOI 10.1016/j.bios.2008.07.034; Bond DR, 2002, SCIENCE, V295, P483, DOI 10.1126/science.1066771; Bond DR, 2005, APPL ENVIRON MICROB, V71, P2186, DOI 10.1128/AEM.71.4.2186-2189.2005; Bond DR, 2003, APPL ENVIRON MICROB, V69, P1548, DOI 10.1128/AEM.69.3.1548-1555.2003; CACCAVO F, 1994, APPL ENVIRON MICROB, V60, P3752; Catal T, 2008, J POWER SOURCES, V175, P196, DOI 10.1016/j.jpowsour.2007.09.083; Chae KJ, 2009, BIORESOURCE TECHNOL, V100, P3518, DOI 10.1016/j.biortech.2009.02.065; Chang IS, 2005, BIOSENS BIOELECTRON, V20, P1856, DOI 10.1016/j.bios.2004.06.003; Chang IS, 2004, BIOSENS BIOELECTRON, V19, P607, DOI 10.1016/S0956-5663(03)00272-0; Chaudhuri SK, 2003, NAT BIOTECHNOL, V21, P1229, DOI 10.1038/nbt867; Cheng KY, 2010, ENVIRON SCI TECHNOL, V44, P518, DOI 10.1021/es9023833; Cheng S, 2006, ENVIRON SCI TECHNOL, V40, P364, DOI 10.1021/es0512071; Cheng S, 2006, ELECTROCHEM COMMUN, V8, P489, DOI 10.1016/j.elecom.2006.01.010; Cheng SA, 2007, ELECTROCHEM COMMUN, V9, P492, DOI 10.1016/j.elecom.2006.10.023; Cheng SA, 2011, BIOSENS BIOELECTRON, V26, P1913, DOI 10.1016/j.bios.2010.05.016; Choi Y, 2003, BIOELECTROCHEMISTRY, V59, P121, DOI 10.1016/S1567-5394(03)00018-5; Cohen B., 1931, J BACTERIOL, V21, P18; Davis F, 2007, BIOSENS BIOELECTRON, V22, P1224, DOI 10.1016/j.bios.2006.04.029; DelDuca M. G., 1963, AM I BIOL SCI, V4, P81; Di Lorenzo M, 2010, CHEM ENG J, V156, P40, DOI 10.1016/j.cej.2009.09.031; Du ZW, 2007, BIOTECHNOL ADV, V25, P464, DOI 10.1016/j.biotechadv.2007.05.004; Erable B, 2009, ELECTROCHEM COMMUN, V11, P619, DOI 10.1016/j.elecom.2008.12.058; Fan YZ, 2007, ENVIRON SCI TECHNOL, V41, P8154, DOI 10.1021/es071739c; Feng Y, 2008, APPL MICROBIOL BIOT, V78, P873, DOI 10.1007/s00253-008-1360-2; Fornero JJ, 2010, ENVIRON SCI TECHNOL, V44, P2728, DOI 10.1021/es9031985; Ghangrekar MM, 2007, BIORESOURCE TECHNOL, V98, P2879, DOI 10.1016/j.biortech.2006.09.050; Gil GC, 2003, BIOSENS BIOELECTRON, V18, P327, DOI 10.1016/S0956-5663(02)00110-0; del Campo AG, 2013, APPL ENERG, V101, P213, DOI 10.1016/j.apenergy.2012.02.064; Goud RK, 2011, INT J HYDROGEN ENERG, V36, P6210, DOI 10.1016/j.ijhydene.2011.02.056; Gray KA, 2006, CURR OPIN CHEM BIOL, V10, P141, DOI 10.1016/j.cbpa.2006.02.035; Grzebyk M, 2005, SEP PURIF TECHNOL, V41, P321, DOI 10.1016/j.seppur.2004.04.009; Guillou D.H., 2000, BIOELECTROCHEMISTRY, V53, P119; Gupta P, 2013, INDIAN J EXP BIOL, V51, P860; HABERMANN W, 1991, APPL MICROBIOL BIOT, V35, P128; He Z, 2005, ENVIRON SCI TECHNOL, V39, P5262, DOI 10.1021/es0502876; He Z, 2008, BIOELECTROCHEMISTRY, V74, P78, DOI 10.1016/j.bioelechem.2008.07.007; Hernandez-Fernandez FJ, 2016, SEP PURIF TECHNOL, V160, P51, DOI 10.1016/j.seppur.2015.12.047; Holmes DE, 2004, MICROB ECOL, V48, P178, DOI 10.1007/s00248-003-0004-4; Holzman DC, 2005, ENVIRON HEALTH PERSP, V113, pA754, DOI 10.1289/ehp.113-a754; Hong SW, 2009, BIORESOURCE TECHNOL, V100, P3029, DOI 10.1016/j.biortech.2009.01.030; Ieropoulos I., 2005, International Journal of Advanced Robotic Systems, V2, P295; Ieropoulos IA, 2005, ENZYME MICROB TECH, V37, P238, DOI 10.1016/j.enzmictec.2005.03.006; Ieropoulos I, 2010, BIORESOURCE TECHNOL, V101, P3520, DOI 10.1016/j.biortech.2009.12.108; Jadhav GS, 2009, BIORESOURCE TECHNOL, V100, P717, DOI 10.1016/j.biortech.2008.07.041; Jang JK, 2004, PROCESS BIOCHEM, V39, P1007, DOI 10.1016/S0032-9592(03)00203-6; Juang DF, 2012, INT J ENVIRON SCI TE, V9, P267, DOI 10.1007/s13762-012-0032-z; Juang DF, 2011, BIOTECHNOL LETT, V33, P2147, DOI 10.1007/s10529-011-0690-9; Jung S, 2007, APPL MICROBIOL BIOT, V77, P393, DOI 10.1007/s00253-007-1162-y; Jung S, 2011, ENVIRON SCI TECHNOL, V45, P9069, DOI 10.1021/es201737g; Kang KH, 2003, BIOTECHNOL LETT, V25, P1357, DOI 10.1023/A:1024984521699; KARUBE I, 1977, BIOTECHNOL BIOENG, V19, P1727, DOI 10.1002/bit.260191112; KARUBE I, 1976, BIOCHIM BIOPHYS ACTA, V444, P338, DOI 10.1016/0304-4165(76)90376-7; Khera J, 2012, P NATL A SCI INDIA A, V82, P31, DOI 10.1007/s40010-012-0003-2; Kim BH, 2004, APPL MICROBIOL BIOT, V63, P672, DOI 10.1007/s00253-003-1412-6; Kim BH, 2003, BIOTECHNOL LETT, V25, P541, DOI 10.1023/A:1022891231369; Kim BH, 1999, J MICROBIOL BIOTECHN, V9, P127; Kim GT, 2006, J APPL MICROBIOL, V101, P698, DOI 10.1111/j.1365-2672.2006.02923.x; Kim HJ, 1999, J MICROBIOL BIOTECHN, V9, P365; Kim HJ, 2002, ENZYME MICROB TECH, V30, P145, DOI 10.1016/S0141-0229(01)00478-1; Kim JR, 2005, APPL MICROBIOL BIOT, V68, P23, DOI 10.1007/s00253-004-1845-6; Kim JR, 2007, ENVIRON SCI TECHNOL, V41, P1004, DOI 10.1021/es062202m; Kim JR, 2010, BIORESOURCE TECHNOL, V101, P1190, DOI 10.1016/j.biortech.2009.09.023; Kook L, 2016, J CLEAN PROD, V112, P4406, DOI 10.1016/j.jclepro.2015.06.116; Kumlanghan A, 2007, BIOSENS BIOELECTRON, V22, P2939, DOI 10.1016/j.bios.2006.12.014; Larrosa-Guerrero A, 2010, FUEL, V89, P3985, DOI 10.1016/j.fuel.2010.06.025; Lee HS, 2008, ENVIRON SCI TECHNOL, V42, P2401, DOI 10.1021/es702610v; Lee SA, 2002, BIOELECTROCHEMISTRY, V57, P173, DOI 10.1016/S1567-5394(02)00115-9; Liu H, 2004, ENVIRON SCI TECHNOL, V38, P2281, DOI 10.1021/es034923g; Liu H, 2005, ENVIRON SCI TECHNOL, V39, P4317, DOI 10.1021/es050244p; Liu H, 2005, ENVIRON SCI TECHNOL, V39, P658, DOI 10.1021/es048927c; Liu H, 2004, ENVIRON SCI TECHNOL, V38, P4040, DOI 10.1021/es0499344; Liu H, 2005, ENVIRON SCI TECHNOL, V39, P5488, DOI 10.1021/es050316c; Liu LH, 2012, INT J HYDROGEN ENERG, V37, P15792, DOI 10.1016/j.ijhydene.2012.03.084; Liu Y, 2011, ELECTROANAL, V23, P387, DOI 10.1002/elan.201000499; Liu Zhi-Dan, 2006, Sheng Wu Gong Cheng Xue Bao, V22, P131, DOI 10.1016/S1872-2075(06)60010-1; Liu Zhi-hua, 2012, China Environmental Science, V32, P268; Liu ZD, 2009, BIOCHEM ENG J, V45, P185, DOI 10.1016/j.bej.2009.03.011; Logan B. E., 2007, MICROBIAL FUEL CELL; Logan BE, 2005, WATER RES, V39, P942, DOI 10.1016/j.watres.2004.11.019; Logan BE, 2006, ENVIRON SCI TECHNOL, V40, P5181, DOI 10.1021/es0605016; Logan BE, 2006, TRENDS MICROBIOL, V14, P512, DOI 10.1016/j.tim.2006.10.003; Lovley DR, 2006, CURR OPIN BIOTECH, V17, P327, DOI 10.1016/j.copbio.2006.04.006; Lovley DR, 2004, ADV MICROB PHYSIOL, V49, P219, DOI 10.1016/S0065-2911(04)49005-5; Lu N, 2009, BIOCHEM ENG J, V43, P246, DOI 10.1016/j.bej.2008.10.005; Martin E, 2010, BIOCHEM ENG J, V51, P132, DOI 10.1016/j.bej.2010.06.006; Menicucci J, 2006, ENVIRON SCI TECHNOL, V40, P1062, DOI 10.1021/es051180l; Michie IS, 2011, APPL MICROBIOL BIOT, V92, P419, DOI 10.1007/s00253-011-3531-9; Michie IS, 2011, ENERG ENVIRON SCI, V4, P1011, DOI 10.1039/c0ee00483a; Min B, 2005, WATER RES, V39, P4961, DOI 10.1016/j.watres.2005.09.039; Min B, 2004, ENVIRON SCI TECHNOL, V38, P5809, DOI 10.1021/es0491026; Min BK, 2005, WATER RES, V39, P1675, DOI 10.1016/j.watres.2005.02.002; Min B, 2008, BIOTECHNOL LETT, V30, P1213, DOI 10.1007/s10529-008-9687-4; Mohan SV, 2008, BIOCHEM ENG J, V39, P121, DOI 10.1016/j.bej.2007.08.023; Mohan SV, 2008, BIORESOURCE TECHNOL, V99, P596, DOI 10.1016/j.biortech.2006.12.026; Mohan SV, 2007, CURR SCI INDIA, V92, P1720; Mohan SV, 2009, BIOSENS BIOELECTRON, V24, P2021, DOI 10.1016/j.bios.2008.10.011; Mohan Y, 2008, INT J HYDROGEN ENERG, V33, P423, DOI 10.1016/j.ijhydene.2007.07.027; Moon H, 2006, BIORESOURCE TECHNOL, V97, P621, DOI 10.1016/j.biortech.2005.03.027; Moon H, 2005, BIOCHEM ENG J, V27, P59, DOI 10.1016/j.bej.2005.02.010; Moon H, 2004, BIOTECHNOL LETT, V26, P1717, DOI 10.1007/s10529-004-3743-5; Nam JY, 2010, BIOSENS BIOELECTRON, V25, P1155, DOI 10.1016/j.bios.2009.10.005; Nam JY, 2010, BIORESOURCE TECHNOL, V101, pS33, DOI 10.1016/j.biortech.2009.03.062; Nandy A, 2016, BIOSENS BIOELECTRON, V79, P796, DOI 10.1016/j.bios.2016.01.023; Niessen J, 2004, ELECTROCHEM COMMUN, V6, P955, DOI 10.1016/j.elecom.2004.07.010; Niessen J, 2006, ELECTROCHEM COMMUN, V8, P869, DOI 10.1016/j.elecom.2006.03.025; Nimje VR, 2011, INT J HYDROGEN ENERG, V36, P11093, DOI 10.1016/j.ijhydene.2011.05.159; Oh S, 2004, ENVIRON SCI TECHNOL, V38, P4900, DOI 10.1021/es049422p; Oh SE, 2006, APPL MICROBIOL BIOT, V70, P162, DOI 10.1007/s00253-005-0066-y; Oh SE, 2005, WATER RES, V39, P4673, DOI 10.1016/j.watres.2005.09.019; Pant D, 2010, BIORESOURCE TECHNOL, V101, P1533, DOI 10.1016/j.biortech.2009.10.017; Park DH, 2003, BIOTECHNOL BIOENG, V81, P348, DOI 10.1002/bit.10501; Park DH, 1997, BIOTECHNOL TECH, V11, P145, DOI 10.1023/A:1018441127733; Park DH, 1999, J BACTERIOL, V181, P2403; Park DH, 1999, APPL ENVIRON MICROB, V65, P2912; Park DH, 2000, APPL ENVIRON MICROB, V66, P1292, DOI 10.1128/AEM.66.4.1292-1297.2000; Park DH, 2002, APPL MICROBIOL BIOT, V59, P58, DOI 10.1007/s00253-002-0972-1; Park HS, 2001, ANAEROBE, V7, P297, DOI 10.1006/anae.2001.0399; Patil SA, 2011, BIORESOURCE TECHNOL, V102, P6887, DOI [10.1016/j.biortech.2011.04.008, DOI 10.1016/J.BIORTECH.2011.04.008]; Patil SA, 2010, BIOSENS BIOELECTRON, V26, P803, DOI 10.1016/j.bios.2010.06.019; Pham CA, 2003, FEMS MICROBIOL LETT, V223, P129, DOI 10.1016/S0378-1097(03)00354-9; Pham HT, 2008, MICROB BIOTECHNOL, V1, P487, DOI 10.1111/j.1751-7915.2008.00049.x; Pham TH, 2004, J MICROBIOL BIOTECHN, V14, P324; Potter M. C., 1912, P R SOC B, V84, P260; Potter MC, 1911, P R SOC LOND B-CONTA, V84, P260, DOI 10.1098/rspb.1911.0073; Potter MC, 1910, P U DURHAM PHIL SOC, V3, P245; Puig S, 2010, BIORESOURCE TECHNOL, V101, P9594, DOI 10.1016/j.biortech.2010.07.082; Puig SV, 2009, INT J HYDROGEN ENERG, V34, P7547; Qiang Lin, 2011, Huanjing Kexue, V32, P1524; Rabaey K, 2005, TRENDS BIOTECHNOL, V23, P291, DOI 10.1016/j.tibtech.2005.04.008; Rabaey K, 2005, ENVIRON SCI TECHNOL, V39, P3401, DOI 10.1021/es048563o; Rabaey K, 2003, BIOTECHNOL LETT, V25, P1531, DOI 10.1023/A:1025484009367; Rabaey K, 2004, APPL ENVIRON MICROB, V70, P5373, DOI 10.1128/AEM.70.9.5373-5382.2004; Rabaey K, 2005, WATER SCI TECHNOL, V52, P515; Rabaey K, 2006, ENVIRON SCI TECHNOL, V40, P5218, DOI 10.1021/es060382u; Raghavulu SV, 2009, ELECTROCHEM COMMUN, V11, P371, DOI 10.1016/j.elecom.2008.11.038; Reddy MV, 2010, BIOELECTROCHEMISTRY, V77, P125, DOI 10.1016/j.bioelechem.2009.07.011; Reguera G, 2006, APPL ENVIRON MICROB, V72, P7345, DOI 10.1128/AEM.01444-06; Ren Z, 2008, WATER SCI TECHNOL, V58, P617, DOI 10.2166/wst.2008.431; Rezaei F, 2009, J POWER SOURCES, V192, P304, DOI 10.1016/j.jpowsour.2009.03.023; Rezaei F, 2009, APPL ENVIRON MICROB, V75, P3673, DOI 10.1128/AEM.02600-08; Rhoads A, 2005, ENVIRON SCI TECHNOL, V39, P4666, DOI 10.1021/es048386r; Rickard AH, 2004, APPL ENVIRON MICROB, V70, P7426, DOI 10.1128/AEM.70.12.7426-7435.2004; Ringeisen BR, 2006, ENVIRON SCI TECHNOL, V40, P2629, DOI 10.1021/es052254w; Rittmann BE, 2008, BIOTECHNOL BIOENG, V100, P203, DOI 10.1002/bit.21875; Rochex A, 2008, WATER RES, V42, P4915, DOI 10.1016/j.watres.2008.09.015; Rosenbaum M, 2006, J SOLID STATE ELECTR, V10, P872, DOI 10.1007/s10008-006-0167-2; Rozendal RA, 2006, ENVIRON SCI TECHNOL, V40, P5206, DOI 10.1021/es060387r; Schroder U, 2003, ANGEW CHEM INT EDIT, V42, P2880, DOI 10.1002/anie.200350918; Shantaram A, 2005, ENVIRON SCI TECHNOL, V39, P5037, DOI 10.1021/es0480668; Shen RX, 2016, INT J HYDROGEN ENERG, V41, P4132, DOI 10.1016/j.ijhydene.2016.01.032; Suzuki S., 1978, BIOTECHNOL BIOENG S, V8, P501; Tang YL, 2012, ADV MATER RES-SWITZ, V393-395, P1169, DOI 10.4028/www.scientific.net/AMR.393-395.1169; Tartakovsky B, 2006, BIOTECHNOL PROGR, V22, P241, DOI 10.1021/bp050225j; THURSTON CF, 1985, J GEN MICROBIOL, V131, P1393; Torres CI, 2008, ENVIRON SCI TECHNOL, V42, P8773, DOI 10.1021/es8019353; Vargas M, 1998, NATURE, V395, P65; Vazquez-Larios AL, 2011, J NEW MAT ELECTR SYS, V14, P99; VEGA CA, 1987, BIOELECTROCH BIOENER, V17, P217, DOI 10.1016/0302-4598(87)80026-0; Velvizhi G, 2012, INT J HYDROGEN ENERG, V37, P5969, DOI 10.1016/j.ijhydene.2011.12.112; Wang XL, 2011, ADV MATER RES-SWITZ, V183-185, P2346, DOI 10.4028/www.scientific.net/AMR.183-185.2346; Wang Xin, 2008, Huanjing Kexue, V29, P3128; Watanabe K, 2008, J BIOSCI BIOENG, V106, P528, DOI 10.1263/jbb.106.528; Winfield J, 2011, BIOELECTROCHEMISTRY, V81, P22, DOI 10.1016/j.bioelechem.2011.01.001; XI Mingyue, 2008, [过程工程学报, The Chinese Journal of Process Engineering], V8, P1179; Yang WY, 2016, SENSOR ACTUAT B-CHEM, V226, P191, DOI 10.1016/j.snb.2015.12.002; You SJ, 2006, J POWER SOURCES, V162, P1409, DOI 10.1016/j.jpowsour.2006.07.063; Yuan Y, 2011, BIORESOURCE TECHNOL, V102, P6887, DOI 10.1016/j.biortech.2011.04.008; Zhang ER, 2006, J POWER SOURCES, V161, P820, DOI 10.1016/j.jpowsour.2006.05.004; Zhang JN, 2008, WATER SCI TECHNOL, V57, P1017, DOI 10.2166/wst.2008.063; Zhang LB, 2011, J CHEM TECHNOL BIOT, V86, P1226, DOI 10.1002/jctb.2641; Zhao F, 2005, ELECTROCHEM COMMUN, V7, P1405, DOI 10.1016/j.elecom.2005.09.032; Zhao F, 2006, ENVIRON SCI TECHNOL, V40, P5193, DOI 10.1021/es060332p; Zhuang L, 2010, BIORESOURCE TECHNOL, V101, P3514, DOI 10.1016/j.biortech.2009.12.105; Zou YJ, 2008, INT J HYDROGEN ENERG, V33, P4856, DOI 10.1016/j.ijhydene.2008.06.061; Zuo Y, 2006, ENERG FUEL, V20, P1716, DOI 10.1021/ef060033l</t>
  </si>
  <si>
    <t>1759-7269</t>
  </si>
  <si>
    <t>1759-7277</t>
  </si>
  <si>
    <t>Biofuels-UK</t>
  </si>
  <si>
    <t>10.1080/17597269.2017.1302682</t>
  </si>
  <si>
    <t>GA2DE</t>
  </si>
  <si>
    <t>WOS:000428126200007</t>
  </si>
  <si>
    <t>Kondaveeti, SK; Seelam, JS; Mohanakrishna, G</t>
  </si>
  <si>
    <t>Das, D</t>
  </si>
  <si>
    <t>Kondaveeti, Sanath Kumar; Seelam, Jai Sankar; Mohanakrishna, G.</t>
  </si>
  <si>
    <t>Anodic Electron Transfer Mechanism in Bioelectrochemical Systems</t>
  </si>
  <si>
    <t>MICROBIAL FUEL CELL: A BIOELECTROCHEMICAL SYSTEM THAT CONVERTS WASTE TO WATTS</t>
  </si>
  <si>
    <t>MICROBIAL FUEL-CELLS; ELECTRICITY-GENERATION; MEDIATOR-LESS; BIOFILM; REDUCTION; BACTERIUM; OXIDATION; CURRENTS; GLUCOSE</t>
  </si>
  <si>
    <t>[Kondaveeti, Sanath Kumar] Kyung Hee Univ, Dept Environm Sci &amp; Engn, Gyeonggi Do 446701, South Korea; [Seelam, Jai Sankar] Wetsus Acad, POB 1113, NL-8900 CC Leeuwarden, Netherlands; [Mohanakrishna, G.] VITO Flemish Inst Technol Res, Separat &amp; Convers Technol, Boeretang 200, B-2400 Mol, Belgium</t>
  </si>
  <si>
    <t>Mohanakrishna, G (reprint author), VITO Flemish Inst Technol Res, Separat &amp; Convers Technol, Boeretang 200, B-2400 Mol, Belgium.</t>
  </si>
  <si>
    <t>gmohanak@yahoo.com</t>
  </si>
  <si>
    <t>SPRINGER INTERNATIONAL PUBLISHING AG</t>
  </si>
  <si>
    <t>CHAM</t>
  </si>
  <si>
    <t>GEWERBESTRASSE 11, CHAM, CH-6330, SWITZERLAND</t>
  </si>
  <si>
    <t>978-3-319-66793-5; 978-3-319-66792-8</t>
  </si>
  <si>
    <t>10.1007/978-3-319-66793-5_5</t>
  </si>
  <si>
    <t>10.1007/978-3-319-66793-5</t>
  </si>
  <si>
    <t>Biochemistry &amp; Molecular Biology; Electrochemistry</t>
  </si>
  <si>
    <t>BL4LB</t>
  </si>
  <si>
    <t>WOS:000450549400007</t>
  </si>
  <si>
    <t>Berchmans, S</t>
  </si>
  <si>
    <t>Berchmans, Sheela</t>
  </si>
  <si>
    <t>Microbial Fuel Cell as Alternate Power Tool: Potential and Challenges</t>
  </si>
  <si>
    <t>ELECTRICITY-GENERATION; ENERGY; BATTERY; FOOD</t>
  </si>
  <si>
    <t>[Berchmans, Sheela] CSIR Cent Electrochem Res Inst, Electrod &amp; Electrocatalysis Biosensors Div, Karaikkudi 630003, Tamil Nadu, India</t>
  </si>
  <si>
    <t>Berchmans, S (reprint author), CSIR Cent Electrochem Res Inst, Electrod &amp; Electrocatalysis Biosensors Div, Karaikkudi 630003, Tamil Nadu, India.</t>
  </si>
  <si>
    <t>sheelab@cecri.res.in</t>
  </si>
  <si>
    <t>Alaraj M, 2014, J POWER SOURCES, V247, P636, DOI 10.1016/j.jpowsour.2013.09.017; ALLER RC, 1983, J MAR RES, V41, P299, DOI 10.1357/002224083788520225; Arends JBA, 2012, MICROB BIOTECHNOL, V5, P333, DOI 10.1111/j.1751-7915.2011.00302.x; Ateya BG, 2002, ELECTROCHEM COMMUN, V4, P231, DOI 10.1016/S1388-2481(02)00254-0; Cohen B., 1931, J BACTERIOL, V21, P18; Dewan A, 2008, ENVIRON SCI TECHNOL, V42, P7643, DOI 10.1021/es800775d; Donovan C, 2008, ENVIRON SCI TECHNOL, V42, P8591, DOI 10.1021/es801763g; Donovan C, 2013, J POWER SOURCES, V233, P79, DOI 10.1016/j.jpowsour.2012.12.112; Donovan C, 2011, J POWER SOURCES, V196, P1171, DOI 10.1016/j.jpowsour.2010.08.099; Fraiwan A, 2013, PROC IEEE MICR ELECT, P809, DOI 10.1109/MEMSYS.2013.6474366; Fraiwan A, 2013, IEEE SENSOR, P1908; Fraiwan A, 2014, PHYS CHEM CHEM PHYS, V16, P26288, DOI 10.1039/c4cp04804k; Fraiwan A, 2013, BIOSENS BIOELECTRON, V49, P410, DOI 10.1016/j.bios.2013.06.001; Ieropoulos IA, 2013, PHYS CHEM CHEM PHYS, V15, P15312, DOI 10.1039/c3cp52889h; Ieropoulos IA, 2012, CHEMSUSCHEM, V5, P1020, DOI 10.1002/cssc.201200283; Ieropoulos IA, 2016, ENVIRON SCI-WAT RES, V2, P336, DOI 10.1039/c5ew00270b; Inglesby AE, 2012, RSC ADV, V2, P4829, DOI 10.1039/c2ra20264f; Kelly I., 2000, 5 INT S ART LIF ROB, P470; Kim BH, 1999, BIOTECHNOL TECH, V13, P475, DOI 10.1023/A:1008993029309; Kumar R, 2015, INT J ENERG RES, V39, P1048, DOI 10.1002/er.3305; Logan BE, 2006, ENVIRON SCI TECHNOL, V40, P5181, DOI 10.1021/es0605016; Logan BE, 2006, ENVIRON SCI TECHNOL, V40, P5172, DOI 10.1021/es0627592; Meehan A, 2011, IEEE T POWER ELECTR, V26, P176, DOI 10.1109/TPEL.2010.2054114; Melhuish C, 2006, AUTON ROBOT, V21, P187, DOI 10.1007/s10514-006-6574-5; Mijarez R, 2007, SMART MATER STRUCT, V16, P1857, DOI 10.1088/0964-1726/16/5/042; Nguyen TH, 2014, BIOSENS BIOELECTRON, V54, P640, DOI 10.1016/j.bios.2013.11.007; Nielsen ME, 2007, ENVIRON SCI TECHNOL, V41, P7895, DOI 10.1021/es071740b; Pant D, 2012, RSC ADV, V2, P1248, DOI 10.1039/c1ra00839k; Park DH, 2003, BIOTECHNOL BIOENG, V81, P348, DOI 10.1002/bit.10501; Potter MC, 1911, P R SOC LOND B-CONTA, V84, P260, DOI 10.1098/rspb.1911.0073; Potter MC, 1910, P U DURHAM PHIL SOC, V3, P245; Prasad D, 2006, J POWER SOURCES, V160, P991, DOI 10.1016/j.jpowsour.2006.02.051; Qian F, 2009, LAB CHIP, V9, P3076, DOI 10.1039/b910586g; Rabaey K, 2010, NAT REV MICROBIOL, V8, P706, DOI 10.1038/nrmicro2422; Reimers CE, 2006, GEOBIOLOGY, V4, P123, DOI 10.1111/j.1472-4669.2006.00071.x; Rengasamy K, 2012, BIORESOURCE TECHNOL, V104, P388, DOI 10.1016/j.biortech.2011.10.092; Rhoads A, 2005, ENVIRON SCI TECHNOL, V39, P4666, DOI 10.1021/es048386r; Schroder U, 2015, ENERG ENVIRON SCI, V8, P513, DOI 10.1039/c4ee03359k; Sell D., 2001, BIOTECHNOLOGY, V10, P5; Sun M, 2016, CHEM SOC REV, V45, P2847, DOI 10.1039/c5cs00903k; Taghavi M, 2016, BIOINSPIR BIOMIM, V11, DOI 10.1088/1748-3190/11/1/016001; Taghavi M, 2014, CHEMELECTROCHEM, V1, P1994, DOI 10.1002/celc.201402131; Tender LM, 2008, J POWER SOURCES, V179, P571, DOI 10.1016/j.jpowsour.2007.12.123; Wang HM, 2015, ENVIRON SCI TECHNOL, V49, P3267, DOI 10.1021/es5047765; Wang HM, 2012, ENVIRON SCI TECHNOL, V46, P5247, DOI 10.1021/es300313d; Wilcock WSD, 1997, J POWER SOURCES, V66, P71, DOI 10.1016/S0378-7753(96)02483-4; Wilkinson S, 2000, AUTON ROBOT, V9, P99, DOI 10.1023/A:1008984516499; Winfield J, 2015, J MATER CHEM A, V3, P7058, DOI 10.1039/c5ta00687b; Xing DF, 2008, ENVIRON SCI TECHNOL, V42, P4146, DOI 10.1021/es800312v; Yang YG, 2011, J CHEM TECHNOL BIOT, V86, P625, DOI 10.1002/jctb.2570; Zhang J., 2015, 19 INT C MIN SYST CH</t>
  </si>
  <si>
    <t>10.1007/978-3-319-66793-5_21</t>
  </si>
  <si>
    <t>WOS:000450549400023</t>
  </si>
  <si>
    <t>Jadhav, DA; Ghangrekar, MM; Duteanu, N</t>
  </si>
  <si>
    <t>Jadhav, Dipak A.; Ghangrekar, Makarand M.; Duteanu, Narcis</t>
  </si>
  <si>
    <t>Recent Progress Towards Scaling Up of MFCs</t>
  </si>
  <si>
    <t>MICROBIAL FUEL-CELL; WASTE-WATER TREATMENT; LONG-TERM PERFORMANCE; ELECTRICITY PRODUCTION; MEMBRANE BIOREACTOR; POWER-GENERATION; ENERGY RECOVERY; MEDIATOR-LESS; AIR-CATHODE; SYSTEM</t>
  </si>
  <si>
    <t>[Jadhav, Dipak A.] Indian Inst Technol, Sch Water Resources, Kharagpur, W Bengal, India; [Ghangrekar, Makarand M.] Indian Inst Technol Kharagpur, Dept Civil Engn, Kharagpur 721302, W Bengal, India; [Duteanu, Narcis] Univ Politech Timisoara, Ind Chem &amp; Environm Engn, Timisoara, Romania</t>
  </si>
  <si>
    <t>Duteanu, N (reprint author), Univ Politech Timisoara, Ind Chem &amp; Environm Engn, Timisoara, Romania.</t>
  </si>
  <si>
    <t>narcis.duteanu@chim.upt.ro</t>
  </si>
  <si>
    <t>Jadhav, Dipak/0000-0002-1635-1513; Duteanu, Narcis/0000-0002-5015-9306</t>
  </si>
  <si>
    <t>10.1007/978-3-319-66793-5_23</t>
  </si>
  <si>
    <t>WOS:000450549400025</t>
  </si>
  <si>
    <t>Chandrasekhar, K; Kadier, A; Kumar, G; Nastro, RA; Jeevitha, V</t>
  </si>
  <si>
    <t>Chandrasekhar, Kuppam; Kadier, Abudukeremu; Kumar, Gopalakrishnan; Nastro, Rosa Anna; Jeevitha, Velpuri</t>
  </si>
  <si>
    <t>Challenges in Microbial Fuel Cell and Future Scope</t>
  </si>
  <si>
    <t>BIO-ELECTROCHEMICAL REMEDIATION; SIMULTANEOUS POWER-GENERATION; ANION-EXCHANGE MEMBRANE; COMPLEX FOOD WASTE; PETROLEUM SLUDGE; INTERNAL RESISTANCE; ELECTRON-TRANSFER; BIOELECTROCHEMICAL SYSTEMS; ELECTRICITY PRODUCTION; MEDIATOR-LESS</t>
  </si>
  <si>
    <t>[Chandrasekhar, Kuppam] Kyungpook Natl Univ, Dept Agr, Sch Appl Biosci, Sangju, South Korea; [Chandrasekhar, Kuppam] CSIR IICT, Bioengn &amp; Environm Sci BEES, Hyderabad, Telangana, India; [Kadier, Abudukeremu] Natl Univ Malaysia UKM, Dept Chem &amp; Proc Engn, Fac Engn &amp; Built Environm, Ukm Bangi 43600, Selangor, Malaysia; [Kumar, Gopalakrishnan] Ton Duc Thang Univ, Fac Environm &amp; Labour Safety, Sustainable Management Nat Resources &amp; Environm R, Ho Chi Minh City, Vietnam; [Kumar, Gopalakrishnan] Natl Inst Environm Studies, Ctr Mat Cycles &amp; Waste Management Res, Tsukuba, Ibaraki, Japan; [Nastro, Rosa Anna] Univ Naples Parthenope, Dept Engn, Ctr Direz Isola C4, I-80143 Naples, Italy; [Jeevitha, Velpuri] Jawaharlal Nehru Technol Univ, Dept Environm Sci &amp; Technol, Hyderabad, Telangana, India</t>
  </si>
  <si>
    <t>Chandrasekhar, K (reprint author), Kyungpook Natl Univ, Dept Agr, Sch Appl Biosci, Sangju, South Korea.; Chandrasekhar, K (reprint author), CSIR IICT, Bioengn &amp; Environm Sci BEES, Hyderabad, Telangana, India.</t>
  </si>
  <si>
    <t>chanduibt@gmail.com</t>
  </si>
  <si>
    <t>Kadier, Abudukeremu/I-3565-2016; Kumar, Gopalakrishnan/H-4787-2013</t>
  </si>
  <si>
    <t>Kadier, Abudukeremu/0000-0001-5599-2797; Kumar, Gopalakrishnan/0000-0002-7848-5138</t>
  </si>
  <si>
    <t>10.1007/978-3-319-66793-5_25</t>
  </si>
  <si>
    <t>WOS:000450549400027</t>
  </si>
  <si>
    <t>Cruz, JM; Montagnolli, RN; Claro, EMT; Quiterio, GM; Moraes, JR; Lopes, PRM; Bidoia, ED</t>
  </si>
  <si>
    <t>Bidoia, ED; Montagnolli, RN</t>
  </si>
  <si>
    <t>Cruz, Jaqueline Matos; Montagnolli, Renato Nallin; Turini Claro, Elis Marina; Quiterio, Gabriela Mercuri; Moraes Junior, Jose Rubens; Matos Lopes, Paulo Renato; Bidoia, Ederio Dino</t>
  </si>
  <si>
    <t>An Overview of Methods to Detect Biodegradation Limiting Conditions</t>
  </si>
  <si>
    <t>TOXICITY AND BIODEGRADATION TESTING</t>
  </si>
  <si>
    <t>Methods in Pharmacology and Toxicology</t>
  </si>
  <si>
    <t>Respirometry; Colorimetry; Toxicity; Bioremediation</t>
  </si>
  <si>
    <t>DEGRADING BACTERIA; SOIL; WATER; HYDROCARBONS; DEGRADATION</t>
  </si>
  <si>
    <t>The chapter discusses some limitations to perform the successful results obtained with two methodologies widely used in laboratory scale to environmental conditions. Certainly, the microorganisms are the most important tools for the biodegradation process. For this reason, the biodegradability of any compound requires an active microbial consortium or an adequate succession of microorganisms. Also, the conditions to guarantee the microbial growth must be provided, such as micro and macronutrients, final electrons acceptor, optimal temperature, and range of suitable pH. We considered the temperature and pH as powerful factors to the biodegradation process, because the temperature defines the growth rate of the microorganisms and the pH plays a role in selecting the microorganisms per the different range of pH. In this chapter, we discussed how the natural biodegradation process, subject to dynamic environmental conditions such as temperature, pH range, and microbial succession, can possibly differ of experiments in controlled laboratory conditions.</t>
  </si>
  <si>
    <t>[Cruz, Jaqueline Matos; Montagnolli, Renato Nallin; Turini Claro, Elis Marina; Quiterio, Gabriela Mercuri; Moraes Junior, Jose Rubens] Sao Paulo State Univ UNESP, Inst Biosci, Dept Biochem &amp; Microbiol, Rio Claro, SP, Brazil; [Matos Lopes, Paulo Renato] Sao Paulo State Univ UNESP, Coll Agr &amp; Technol Sci, Dracena, SP, Brazil; [Bidoia, Ederio Dino] Sao Paulo State Univ UNESP, Biosci Inst, Rio Claro, SP, Brazil</t>
  </si>
  <si>
    <t>Cruz, JM (reprint author), Sao Paulo State Univ UNESP, Inst Biosci, Dept Biochem &amp; Microbiol, Rio Claro, SP, Brazil.</t>
  </si>
  <si>
    <t>Cruz, Jaqueline M/K-1458-2017; Turini Claro, Elis Marina/J-2202-2017</t>
  </si>
  <si>
    <t>Turini Claro, Elis Marina/0000-0003-4209-1898</t>
  </si>
  <si>
    <t>Alef K., 1995, METHODS APPL SOIL MI; Silva-Castro GA, 2016, INT BIODETER BIODEGR, V108, P91, DOI 10.1016/j.ibiod.2015.12.009; BARTHA RICHARD, 1965, SOIL SCI, V100, P68, DOI 10.1097/00010694-196507000-00011; Bidoia ED, 2010, CURRENT RES TECHNOLO, V2, P1277; Buckeridge KM, 2013, SOIL BIOL BIOCHEM, V65, P338, DOI 10.1016/j.soilbio.2013.06.012; Cruz JM, 2014, WATER AIR SOIL POLL, V225, P1962, DOI [10.1007/s11270014-19625, DOI 10.1007/S11270014-19625]; EROSS K, 1964, ANAL CHIM ACTA, V31, P246, DOI 10.1016/S0003-2670(00)88815-7; Gillespie LJ, 1920, SOIL SCI, V9, P199, DOI 10.1097/00010694-192004000-00001; HANSON KG, 1993, BIOTECHNOL TECH, V7, P745, DOI 10.1007/BF00152624; Horisawa S, 2001, J WOOD SCI, V47, P154, DOI 10.1007/BF00780566; Itavaara M, 1996, J ENVIRON POLYM DEGR, V4, P29, DOI 10.1007/BF02083880; Jiao S, 2016, SCI REP-UK, V6, DOI 10.1038/srep21791; Kaplan CW, 2004, APPL ENVIRON MICROB, V70, P1777, DOI 10.1128/AEM.70.3.1777-1786.2004; Karhu M, 2009, WATER AIR SOIL POLL, V197, P3, DOI 10.1007/s11270-008-9752-6; Kubota K, 2008, BIODEGRADATION, V19, P749, DOI 10.1007/s10532-008-9179-1; Mariano AP, 2008, AFR J BIOTECHNOL, V7, P1323; Montagnolli RN, 2017, ENVIRON TOXICOL PHAR, V50, P119, DOI 10.1016/j.etap.2017.01.017; Nwankwegu AS, 2017, ENVIRON TECHNOL INNO, V7, P1, DOI 10.1016/j.eti.2016.11.003; OECD, 1995, ENV MON, V98; OECD, 1992, GUID TEST CHEM SECT, DOI [10.1787/9789264070349-en, DOI 10.1787/9789264070349EN]; Potter MC, 1911, P R SOC LOND B-CONTA, V84, P260, DOI 10.1098/rspb.1911.0073; Reuschenbach P, 2003, WATER RES, V37, P1571, DOI 10.1016/S0043-1354(02)00528-6; Roy S, 2002, WORLD J MICROB BIOT, V18, P575, DOI 10.1023/A:1016362819746; Shen WH, 2016, ECOTOX ENVIRON SAFE, V124, P120, DOI 10.1016/j.ecoenv.2015.10.005; Strotmann U, 2004, APPL ENVIRON MICROB, V70, P4621, DOI 10.1128/AEM.70.8.4621-4628.2004; van Beilen JB, 2007, APPL MICROBIOL BIOT, V74, P13, DOI 10.1007/s00253-006-0748-0; Van Hamme JD, 2000, CAN J MICROBIOL, V46, P441, DOI 10.1139/cjm-46-5-441; Wolinska A, 2010, POL J ENVIRON STUD, V19, P651; Wu ML, 2017, ENVIRON POLLUT, V223, P657, DOI 10.1016/j.envpol.2017.01.079; Wu YT, 2017, SCI REP-UK, V7, DOI 10.1038/s41598-017-05790-3; Yadav BK, 2012, WATER AIR SOIL POLL, V223, P3579, DOI 10.1007/s11270-011-1052-x; Zhou JZ, 2014, P NATL ACAD SCI USA, V111, pE836, DOI 10.1073/pnas.1324044111</t>
  </si>
  <si>
    <t>HUMANA PRESS INC</t>
  </si>
  <si>
    <t>TOTOWA</t>
  </si>
  <si>
    <t>999 RIVERVIEW DR, STE 208, TOTOWA, NJ 07512-1165 USA</t>
  </si>
  <si>
    <t>1557-2153</t>
  </si>
  <si>
    <t>1940-6053</t>
  </si>
  <si>
    <t>978-1-4939-7425-2; 978-1-4939-7424-5</t>
  </si>
  <si>
    <t>METHOD PHARMACOL TOX</t>
  </si>
  <si>
    <t>Methods Pharmacol. Toxicol.</t>
  </si>
  <si>
    <t>10.1007/978-1-4939-7425-2_10</t>
  </si>
  <si>
    <t>10.1007/978-1-4939-7425-2</t>
  </si>
  <si>
    <t>Pharmacology &amp; Pharmacy; Toxicology</t>
  </si>
  <si>
    <t>BK2BY</t>
  </si>
  <si>
    <t>WOS:000432488100011</t>
  </si>
  <si>
    <t>Seviour, TW; Hinks, J</t>
  </si>
  <si>
    <t>Seviour, Thomas William; Hinks, Jamie</t>
  </si>
  <si>
    <t>Bucking the current trend in bioelectrochemical systems: a case for bioelectroanalytics</t>
  </si>
  <si>
    <t>CRITICAL REVIEWS IN BIOTECHNOLOGY</t>
  </si>
  <si>
    <t>Bioelectrochemical systems; microbial fuel cells; extracellular electron transfer; biosensors; electron transport chains; redox mediators; nanowires</t>
  </si>
  <si>
    <t>MICROBIAL FUEL-CELLS; EXTRACELLULAR ELECTRON-TRANSPORT; SHEWANELLA-ONEIDENSIS MR-1; MEMBRANE INSERTION MOLECULES; VOLATILE ORGANIC-COMPOUNDS; METAL-REDUCING BACTERIUM; ESCHERICHIA-COLI-CELLS; PSEUDOMONAS-AERUGINOSA; CONJUGATED OLIGOELECTROLYTE; GEOBACTER-SULFURREDUCENS</t>
  </si>
  <si>
    <t>Turning wastewater directly into electricity is alluring, widespread use of microbial fuel cells (MFCs) to achieve this at industrial scale appears increasingly unlikely despite intense research efforts lasting over a decade. Such endeavors have not been futile, however, and game-changing discoveries have resulted from these well-intentioned, scientifically rigorous but ultimately frustrated attempts to resolve the Waste-Energy dichotomy. The appeal of MFCs is largely of conceptual elegance rather than financial competitiveness, based on the green ideal that bacteria can be turned into cost effective bio-batteries. This notion is founded on the solid principles of extracellular electron transfer (EET), where microbes use electrodes interchangeably with other electron acceptors to generate current as a direct proxy for microbial metabolism. We contend that a nuanced understanding of EET has been restricted by focusing on device performance when in fact this information could be more beneficially channeled into addressing analytical questions pertaining to the presence and activity of microorganisms across systems of environmental and medical import, i.e. bioelectroanalytics. We discuss here relevant literature detailing bioelectrochemical systems and contrast energy-centric conclusions with observations geared towards bioelectroanalytics. We explore the expanding possibilities of bioelectroanalytics enabled by advances in genetic techniques and rooted in the concept that microbial interactions with an electrode extend to more than just cells seeking alternative electron acceptors. Our intention is to highlight alternative directions in the field and encourage researchers to harness bioelectroanalytics to address wider societal problems, in addition to addressing climate change.</t>
  </si>
  <si>
    <t>[Seviour, Thomas William; Hinks, Jamie] Nanyang Technol Univ, SCELSE, Cluster 1,60 Nanyang Dr, Singapore 637551, Singapore</t>
  </si>
  <si>
    <t>Hinks, J (reprint author), Nanyang Technol Univ, SCELSE, Cluster 1,60 Nanyang Dr, Singapore 637551, Singapore.</t>
  </si>
  <si>
    <t>jhinks@ntu.edu.sg</t>
  </si>
  <si>
    <t>National Research Foundation; Ministry of Education; Nanyang Technological University (NTU); National University of Singapore (NUS)</t>
  </si>
  <si>
    <t>SCELSE is funded by the National Research Foundation, Ministry of Education, Nanyang Technological University (NTU) and National University of Singapore (NUS) and hosted by NTU in partnership with NUS.</t>
  </si>
  <si>
    <t>Abrevaya XC, 2015, BIOSENS BIOELECTRON, V63, P591, DOI 10.1016/j.bios.2014.04.053; Abrevaya XC, 2015, BIOSENS BIOELECTRON, V63, P580, DOI 10.1016/j.bios.2014.04.034; Abrevaya XC, 2010, ASTROBIOLOGY, V10, P965, DOI 10.1089/ast.2009.0460; ALLEN RM, 1993, APPL BIOCHEM BIOTECH, V39, P27, DOI 10.1007/BF02918975; Allison SD, 2008, P NATL ACAD SCI USA, V105, P11512, DOI 10.1073/pnas.0801925105; BARON SS, 1981, ANTIMICROB AGENTS CH, V20, P814, DOI 10.1128/AAC.20.6.814; Bellin DL, 2014, NAT COMMUN, V5, DOI 10.1038/ncomms4256; BENNETTO HP, 1983, BIOTECHNOL BIOENG, V25, P559, DOI 10.1002/bit.260250219; BRITIGAN BE, 1992, J CLIN INVEST, V90, P2187, DOI 10.1172/JCI116104; Chambers R, 1929, BR J EXP BIOL, V6, P229; Chen JH, 2015, ANALYST, V140, P4991, DOI [10.1039/c5an00637f, 10.1039/C5AN00637F]; Chen SS, 2014, SCI REP-UK, V4, DOI 10.1038/srep05019; Chouler J, 2015, BIOSENSORS-BASEL, V5, P450, DOI 10.3390/bios5030450; Cohen B., 1931, J BACTERIOL, V21, P18; Davila D, 2008, J NEW MAT ELECTR SYS, V11, P99; Dietrich LEP, 2006, MOL MICROBIOL, V61, P1308, DOI 10.1111/j.1365-2958.2006.05306.x; Ding MN, 2016, ACS NANO, V10, P9919, DOI 10.1021/acsnano.6b03655; Dulon S, 2007, J APPL ELECTROCHEM, V37, P173, DOI 10.1007/s10800-006-9250-8; EDBERG SC, 1988, APPL ENVIRON MICROB, V54, P1595; Edwards MJ, 2015, SCI REP-UK, V5, DOI 10.1038/srep11677; Foley JM, 2010, ENVIRON SCI TECHNOL, V44, P3629, DOI 10.1021/es100125h; Gillespie LJ, 1920, SOIL SCI, V9, P199, DOI 10.1097/00010694-192004000-00001; Goldbeck CP, 2013, ACS SYNTH BIOL, V2, P150, DOI 10.1021/sb300119v; Golitsch F, 2013, BIOSENS BIOELECTRON, V47, P285, DOI 10.1016/j.bios.2013.03.010; Grattieri M, 2016, CHEMELECTROCHEM, V3, P1884, DOI 10.1002/celc.201600357; Haussler S, 2008, PLOS PATHOG, V4, DOI 10.1371/journal.ppat.1000166; Harker M, 1999, FEBS LETT, V448, P115, DOI 10.1016/S0014-5793(99)00360-9; Harnisch F, 2010, CHEM SOC REV, V39, P4433, DOI 10.1039/c003068f; Henze M., 2001, WASTEWATER TREATMENT; Hiltunen T, 2017, PHILOS T R SOC B, V372, DOI 10.1098/rstb.2016.0039; Hinks J, 2017, MICROBIAL ECOLOGY EX; Hinks J, 2016, MICROB BIOTECHNOL, V9, P746, DOI 10.1111/1751-7915.12373; Hinks J, 2015, CHEMSUSCHEM, V8, P3718, DOI 10.1002/cssc.201500194; Hinks J, 2015, APPL ENVIRON MICROB, V81, P1949, DOI 10.1128/AEM.03355-14; Hou HJ, 2013, ADV MATER, V25, P1593, DOI 10.1002/adma.201204271; Huang LP, 2012, BIORESOURCE TECHNOL, V111, P167, DOI 10.1016/j.biortech.2012.01.171; Hunter RC, 2012, AM J RESP CELL MOL, V47, P738, DOI 10.1165/rcmb.2012-0088OC; Imagawa T, 2011, J BIOL CHEM, V286, P44078, DOI 10.1074/jbc.M111.257824; Jensen HM, 2010, P NATL ACAD SCI USA, V107, P19213, DOI 10.1073/pnas.1009645107; KARUBE I, 1977, BIOTECHNOL BIOENG, V19, P1727, DOI 10.1002/bit.260191112; Kato S, 2012, P NATL ACAD SCI USA, V109, P10042, DOI 10.1073/pnas.1117592109; Kim BH, 2003, BIOTECHNOL LETT, V25, P541, DOI 10.1023/A:1022891231369; Kim HJ, 1999, J MICROBIOL BIOTECHN, V9, P365; Kim HJ, 2002, ENZYME MICROB TECH, V30, P145, DOI 10.1016/S0141-0229(01)00478-1; Kim M, 2007, J ENVIRON MONITOR, V9, P1323, DOI 10.1039/b713114c; Kim T, 2013, J ENVIRON MANAGE, V130, P267, DOI 10.1016/j.jenvman.2013.08.051; Kirchhofer ND, 2017, CHEM-US, V2, P240, DOI 10.1016/j.chempr.2017.01.001; Kirchhofer ND, 2014, PHYS CHEM CHEM PHYS, V16, P20436, DOI 10.1039/c4cp03197k; Kong MK, 2011, BIOTECHNOL BIOENG, V108, P1997, DOI 10.1002/bit.23142; Kumlanghan A, 2007, BIOSENS BIOELECTRON, V22, P2939, DOI 10.1016/j.bios.2006.12.014; Laxminarayan R, 2016, LANCET, V388, P218, DOI 10.1016/S0140-6736(16)31079-0; Lee KWK, 2014, ISME J, V8, P894, DOI 10.1038/ismej.2013.194; Liang WJ, 2005, J BACTERIOL, V187, P2377, DOI 10.1128/JB.187.7.2377-2385.2005; Logan BE, 2006, ENVIRON SCI TECHNOL, V40, P5181, DOI 10.1021/es0605016; Lovley DR, 2015, ENVIRON MICROBIOL, V17, P2209, DOI 10.1111/1462-2920.12708; Lovley DR, 2011, REV ENVIRON SCI BIO, V10, P101, DOI 10.1007/s11157-011-9236-9; Malvankar NS, 2014, CURR OPIN BIOTECH, V27, P88, DOI 10.1016/j.copbio.2013.12.003; Malvankar NS, 2012, ENERG ENVIRON SCI, V5, P6247, DOI 10.1039/c2ee02613a; Marsili E, 2008, P NATL ACAD SCI USA, V105, P3968, DOI 10.1073/pnas.0710525105; Miranda OR, 2011, J AM CHEM SOC, V133, P9650, DOI 10.1021/ja2021729; Moon H, 2006, BIORESOURCE TECHNOL, V97, P621, DOI 10.1016/j.biortech.2005.03.027; Morel N, 2012, APPL ENVIRON MICROB, V78, P6491, DOI 10.1128/AEM.01282-12; Mukherjee S, 2013, SENSOR ACTUAT A-PHYS, V201, P532, DOI 10.1016/j.sna.2012.10.025; Nielsen LP, 2010, NATURE, V463, P1071, DOI 10.1038/nature08790; Okamoto A, 2013, P NATL ACAD SCI USA, V110, P7856, DOI 10.1073/pnas.1220823110; OKUYAMA DAISABURO, 1931, JOUR BIOCHEM TOKYO, V14, P69; Pant D, 2010, BIORESOURCE TECHNOL, V101, P1533, DOI 10.1016/j.biortech.2009.10.017; Park M, 2013, SENSORS-BASEL, V13, P5777, DOI 10.3390/s130505777; Patil S, 2010, CHEMPHYSCHEM, V11, P2834, DOI 10.1002/cphc.201000218; Perez F, 2001, ANAL CHIM ACTA, V427, P149, DOI 10.1016/S0003-2670(00)00984-3; Potter MC, 1911, P R SOC LOND B-CONTA, V84, P260, DOI 10.1098/rspb.1911.0073; Price-Whelan A, 2007, J BACTERIOL, V189, P6372, DOI 10.1128/JB.00505-07; Qiao Y, 2008, CHEM COMMUN, P1290, DOI 10.1039/b719955d; Rabaey K, 2005, ENVIRON SCI TECHNOL, V39, P3401, DOI 10.1021/es048563o; Rabaey K, 2010, NAT REV MICROBIOL, V8, P706, DOI 10.1038/nrmicro2422; Roden EE, 1996, ENVIRON SCI TECHNOL, V30, P1618, DOI 10.1021/es9506216; Rohrback G, 1962, P 16 ANN POW SOURC C; ROLLER SD, 1984, J CHEM TECH BIOT B, V34, P3; Rotaru AE, 2012, APPL ENVIRON MICROB, V78, P7645, DOI 10.1128/AEM.01946-12; Santoro C, 2016, BIOELECTROCHEMISTRY, V112, P173, DOI 10.1016/j.bioelechem.2016.02.003; Seviour T, 2015, CHEM COMMUN, V51, P3789, DOI 10.1039/c4cc08590f; Shen YJ, 2013, BIORESOURCE TECHNOL, V136, P707, DOI 10.1016/j.biortech.2013.02.069; Sheng L, 2014, ENVIRON SCI TECHNOL, V48, P3768, DOI 10.1021/es5003692; Stewart PS, 2001, LANCET, V358, P135, DOI 10.1016/S0140-6736(01)05321-1; Stocker J, 2003, ENVIRON SCI TECHNOL, V37, P4743, DOI 10.1021/es034258b; Strycharz-Glaven SM, 2012, ENERG ENVIRON SCI, V5, P6250, DOI 10.1039/c2ee03056j; Strycharz-Glaven SM, 2011, ENERG ENVIRON SCI, V4, P4366, DOI 10.1039/c1ee01753e; TerAvest MA, 2014, CHEMELECTROCHEM, V1, P1874, DOI 10.1002/celc.201402194; Thet NT, 2015, ELECTROCHEM COMMUN, V59, P104, DOI 10.1016/j.elecom.2015.01.001; Trapero JR, 2017, APPL ENERG, V185, P698, DOI 10.1016/j.apenergy.2016.10.109; Tront JM, 2008, BIOSENS BIOELECTRON, V24, P586, DOI 10.1016/j.bios.2008.06.006; van Rij ET, 2004, MOL PLANT MICROBE IN, V17, P557, DOI 10.1094/MPMI.2004.17.5.557; van 't Wout EFA, 2015, PLOS PATHOG, V11, DOI 10.1371/journal.ppat.1004946; Wang VB, 2014, ELECTROCHEM COMMUN, V41, P55, DOI 10.1016/j.elecom.2014.01.025; Wang VB, 2013, PHYS CHEM CHEM PHYS, V15, P5867, DOI 10.1039/c3cp50437a; Wang Y, 2011, J BACTERIOL, V193, P3606, DOI 10.1128/JB.00396-11; Wang YF, 2008, BIOTECHNOL BIOENG, V101, P579, DOI 10.1002/bit.21914; Weld RJ, 2011, INT J ENVIRON AN CH, V91, P138, DOI 10.1080/03067311003778631; Xie X, 2015, ENERG ENVIRON SCI, V8, P3418, DOI 10.1039/c5ee01862e; Xu Q, 2017, RENEW SUST ENERG REV, V67, P574, DOI 10.1016/j.rser.2016.09.042; Xu S, 2016, ELECTROCHIM ACTA, V198, P49, DOI 10.1016/j.electacta.2016.03.074; Yan HJ, 2016, CHEM SCI, V7, P5714, DOI 10.1039/c6sc00630b; Yan HJ, 2015, ADV MATER, V27, P1908, DOI 10.1002/adma.201404167; Yung PY, 2016, SCI REP-UK, V6, DOI 10.1038/srep19899</t>
  </si>
  <si>
    <t>0738-8551</t>
  </si>
  <si>
    <t>1549-7801</t>
  </si>
  <si>
    <t>CRIT REV BIOTECHNOL</t>
  </si>
  <si>
    <t>Crit. Rev. Biotechnol.</t>
  </si>
  <si>
    <t>10.1080/07388551.2017.1380599</t>
  </si>
  <si>
    <t>GA4IE</t>
  </si>
  <si>
    <t>WOS:000428292300011</t>
  </si>
  <si>
    <t>Flexer, V; Brun, N</t>
  </si>
  <si>
    <t>Brun, N; Flexer, V</t>
  </si>
  <si>
    <t>Flexer, Victoria; Brun, Nicolas</t>
  </si>
  <si>
    <t>Functional Electrodes for Enzymatic and Microbial Electrochemical Systems Preface</t>
  </si>
  <si>
    <t>FUNCTIONAL ELECTRODES FOR ENZYMATIC AND MICROBIAL ELECTROCHEMICAL SYSTEMS</t>
  </si>
  <si>
    <t>Editorial Material; Book Chapter</t>
  </si>
  <si>
    <t>[Flexer, Victoria] Consejo Nacl Invest Cient &amp; Tecn, Buenos Aires, DF, Argentina; [Brun, Nicolas] CNRS, Paris, France</t>
  </si>
  <si>
    <t>Flexer, V (reprint author), Consejo Nacl Invest Cient &amp; Tecn, Buenos Aires, DF, Argentina.</t>
  </si>
  <si>
    <t>BERK RS, 1964, APPL MICROBIOL, V12, P10; CLARK LC, 1962, ANN NY ACAD SCI, V102, P29, DOI 10.1111/j.1749-6632.1962.tb13623.x; Cohen B., 1931, J BACTERIOL, V21, P18; Potter MC, 1911, P R SOC LOND B-CONTA, V84, P260, DOI 10.1098/rspb.1911.0073; VANHEES W, 1965, J ELECTROCHEM SOC, V112, P258, DOI 10.1149/1.2423519</t>
  </si>
  <si>
    <t>WORLD SCIENTIFIC PUBL CO PTE LTD</t>
  </si>
  <si>
    <t>PO BOX 128 FARRER RD, SINGAPORE 9128, SINGAPORE</t>
  </si>
  <si>
    <t>978-1-78634-354-3; 978-1-78634-353-6</t>
  </si>
  <si>
    <t>V</t>
  </si>
  <si>
    <t>VII</t>
  </si>
  <si>
    <t>Biochemistry &amp; Molecular Biology</t>
  </si>
  <si>
    <t>BJ4XT</t>
  </si>
  <si>
    <t>WOS:000425586800001</t>
  </si>
  <si>
    <t>Millo, D; Virdis, B</t>
  </si>
  <si>
    <t>Millo, Diego; Virdis, Bernardino</t>
  </si>
  <si>
    <t>Spectroelectrochemistry of Microbial Biofilms</t>
  </si>
  <si>
    <t>SHEWANELLA-ONEIDENSIS MR-1; GEOBACTER-SULFURREDUCENS BIOFILMS; EXTRACELLULAR ELECTRON-TRANSFER; ELECTRIFIED METAL/ELECTROLYTE INTERFACES; SURFACE ELECTROCHEMISTRY APPROACH; RESONANCE RAMAN-SPECTROSCOPY; C-TYPE CYTOCHROMES; FUEL-CELL; CYCLIC VOLTAMMETRY; TRANSFER MECHANISM</t>
  </si>
  <si>
    <t>[Millo, Diego] Vrije Univ Amsterdam, Biomol Spect LaserLaB Amsterdam, De Boelelaan 1081, NL-1081 HV Amsterdam, Netherlands; [Virdis, Bernardino] Univ Queensland, Adv Water Management Ctr AWMC, Level 4,Gehrmann Bldg 60, Brisbane, Qld 4072, Australia</t>
  </si>
  <si>
    <t>Virdis, B (reprint author), Univ Queensland, Adv Water Management Ctr AWMC, Level 4,Gehrmann Bldg 60, Brisbane, Qld 4072, Australia.</t>
  </si>
  <si>
    <t>b.virdis@awmc.uq.edu.au</t>
  </si>
  <si>
    <t>Virdis, Bernardino/B-2665-2014</t>
  </si>
  <si>
    <t>Virdis, Bernardino/0000-0001-8036-8937</t>
  </si>
  <si>
    <t>WOS:000425586800017</t>
  </si>
  <si>
    <t>Song, RB; Zhang, JR; Zhu, JJ</t>
  </si>
  <si>
    <t>Song Rong-Bin; Zhang Jian-Rong; Zhu Jun-Jie</t>
  </si>
  <si>
    <t>Progresses and Prospects of Microbial Fuel Cell in Analytical Applications</t>
  </si>
  <si>
    <t>CHINESE JOURNAL OF ANALYTICAL CHEMISTRY</t>
  </si>
  <si>
    <t>Chinese</t>
  </si>
  <si>
    <t>Biosensors; Microbial fuel cell; Self-power; Bioelectrochemistry; Review</t>
  </si>
  <si>
    <t>BIOCHEMICAL OXYGEN-DEMAND; VOLATILE FATTY-ACIDS; BIOFUEL CELLS; WATER-QUALITY; BOD SENSORS; BIOSENSOR; TOXICITY; QUANTIFICATION; AMPLIFICATION; SENSITIVITY</t>
  </si>
  <si>
    <t>Microbial fuel cell (MFC) is a type of energy device in which exoelectrogens are harnessed for directly converting the chemical energy of organic matter into electric energy. In addition to researches on the development of high-performance MFC, we have witnessed a rapid progress in the analytical application of MFCs. The MFC-based biosensors are simple and easy to operate, and they can also be used to monitor target online without external power sources, thus attracting more and more attention. Here, we summarize and discuss the progress on using MFCs for measuring biological oxygen demand (BOD), volatile fatty acids, pollutant and toxic compounds, microbial activities and other substances. Furthermore, the design principle of MFC-based biosensors is clarified. The outlook and future prospect of MFC-based biosensors are also discussed in the end.</t>
  </si>
  <si>
    <t>[Song Rong-Bin; Zhang Jian-Rong; Zhu Jun-Jie] Nanjing Univ, State Key Lab Analyt Chem Life Sci, Sch Chem &amp; Chem Engn, Nanjing 210023, Jiangsu, Peoples R China</t>
  </si>
  <si>
    <t>Zhu, JJ (reprint author), Nanjing Univ, State Key Lab Analyt Chem Life Sci, Sch Chem &amp; Chem Engn, Nanjing 210023, Jiangsu, Peoples R China.</t>
  </si>
  <si>
    <t>jjzhu@nju.edu.cn</t>
  </si>
  <si>
    <t>National Natural Science Foundation of China [21775067, 21335004]; National Natural Science Foundation of China [21775067, 21335004]</t>
  </si>
  <si>
    <t>This work was supported by the National Natural Science Foundation of China (Nos. 21775067, 21335004).</t>
  </si>
  <si>
    <t>Abrevaya XC, 2015, BIOSENS BIOELECTRON, V63, P591, DOI 10.1016/j.bios.2014.04.053; Abrevaya XC, 2015, BIOSENS BIOELECTRON, V63, P580, DOI 10.1016/j.bios.2014.04.034; Asghary M, 2016, BIOSENS BIOELECTRON, V82, P173, DOI 10.1016/j.bios.2016.04.023; Ayyaru S, 2014, ANAL CHIM ACTA, V818, P15, DOI 10.1016/j.aca.2014.01.059; Chang IS, 2005, BIOSENS BIOELECTRON, V20, P1856, DOI 10.1016/j.bios.2004.06.003; Chang IS, 2004, BIOSENS BIOELECTRON, V19, P607, DOI 10.1016/S0956-5663(03)00272-0; Chen ZJ, 2016, BIOSENS BIOELECTRON, V85, P860, DOI 10.1016/j.bios.2016.06.007; Chouler J, 2017, ELECTROCHIM ACTA, V231, P319, DOI 10.1016/j.electacta.2017.01.195; Di Lorenzo M, 2014, BIOSENS BIOELECTRON, V62, P182, DOI 10.1016/j.bios.2014.06.050; Franks AE, 2010, ENERGIES, V3, P899, DOI 10.3390/en3050899; Jia H, 2017, CHEM ENG J, V327, P1117, DOI 10.1016/j.cej.2017.06.181; Jiang Y, 2017, ENVIRON SCI-WAT RES, V3, P472, DOI 10.1039/c6ew00346j; Jiang Y, 2015, BIORESOURCE TECHNOL, V190, P367, DOI 10.1016/j.biortech.2015.04.127; Jin XD, 2016, ENVIRON SCI TECHNOL, V50, P4422, DOI 10.1021/acs.est.5b05267; KARUBE I, 1977, BIOTECHNOL BIOENG, V19, P1535, DOI 10.1002/bit.260191010; Kaur A, 2014, SENSOR ACTUAT B-CHEM, V201, P266, DOI 10.1016/j.snb.2014.04.062; Kim HJ, 1999, J MICROBIOL BIOTECHN, V9, P365; Kim M, 2007, J ENVIRON MONITOR, V9, P1323, DOI 10.1039/b713114c; Kim T, 2013, J ENVIRON MANAGE, V130, P267, DOI 10.1016/j.jenvman.2013.08.051; Kretzschmar J, 2017, SENSOR ACTUAT B-CHEM, V241, P466, DOI 10.1016/j.snb.2016.10.097; Li S, 2017, ADV MATER, V29, DOI 10.1002/adma.201602547; Li T, 2016, ACS SENSORS, V1, P1374, DOI 10.1021/acssensors.6b00571; Liu J, 2002, WATER RES, V36, P3786, DOI 10.1016/S0043-1354(02)00101-X; Logan BE, 2009, NAT REV MICROBIOL, V7, P375, DOI 10.1038/nrmicro2113; Lorenzo M., 2009, WATER RES, V43, P3145, DOI DOI 10.1016/J.WATRES.2009.01.005; MATSUNAGA T, 1980, EUR J APPL MICROBIOL, V10, P235, DOI 10.1007/BF00508610; Moon H, 2004, BIOTECHNOL LETT, V26, P1717, DOI 10.1007/s10529-004-3743-5; PATCHETT RA, 1988, APPL MICROBIOL BIOT, V28, P26; Potter MC, 1911, P R SOC LOND B-CONTA, V84, P260, DOI 10.1098/rspb.1911.0073; Prevoteau A, 2017, ACS SENSORS, V2, P1072, DOI 10.1021/acssensors.7b00418; Quek SB, 2015, WATER RES, V77, P64, DOI 10.1016/j.watres.2015.03.012; Schneider G, 2015, ENZYME MICROB TECH, V73-74, P59, DOI 10.1016/j.enzmictec.2015.04.004; Shen YJ, 2013, BIORESOURCE TECHNOL, V136, P707, DOI 10.1016/j.biortech.2013.02.069; Stein NE, 2012, SENSOR ACTUAT B-CHEM, V163, P1, DOI 10.1016/j.snb.2011.10.060; Stein NE, 2010, BIOELECTROCHEMISTRY, V78, P87, DOI 10.1016/j.bioelechem.2009.09.009; Sun JZ, 2015, WATER SCI TECHNOL, V71, P801, DOI 10.2166/wst.2015.035; Sun M, 2016, CHEM SOC REV, V45, P2847, DOI 10.1039/c5cs00903k; Tront JM, 2008, BIOTECHNOL LETT, V30, P1385, DOI 10.1007/s10529-008-9707-4; Tront JM, 2008, BIOSENS BIOELECTRON, V24, P586, DOI 10.1016/j.bios.2008.06.006; Wang HM, 2015, ENVIRON SCI TECHNOL, V49, P3267, DOI 10.1021/es5047765; Xie X, 2015, ENERG ENVIRON SCI, V8, P3418, DOI 10.1039/c5ee01862e; Xu L, 2017, BIORESOURCE TECHNOL, V243, P846, DOI 10.1016/j.biortech.2017.06.179; Yang HJ, 2015, BIOTECHNOL LETT, V37, P2357, DOI 10.1007/s10529-015-1929-7; Yang WY, 2016, SENSOR ACTUAT B-CHEM, V226, P191, DOI 10.1016/j.snb.2015.12.002; Yang XY, 2012, ENERG ENVIRON SCI, V5, P5540, DOI 10.1039/c1ee02391h; Yang Y, 2017, BIOSENS BIOELECTRON, V98, P338, DOI 10.1016/j.bios.2017.07.008; Yu DB, 2017, TALANTA, V168, P210, DOI 10.1016/j.talanta.2017.03.048; Yu J, 2012, ENVIRON SCI TECHNOL, V65, P1223; Yu YY, 2017, ANAL CHIM ACTA, V985, P148, DOI 10.1016/j.aca.2017.06.053; Zhang YF, 2012, BIOSENS BIOELECTRON, V38, P189, DOI 10.1016/j.bios.2012.05.032; Zhao CE, 2017, CHEM SOC REV, V46, P1545, DOI 10.1039/c6cs00044d; Zhou M, 2015, ELECTROANAL, V27, P1786, DOI 10.1002/elan.201500173</t>
  </si>
  <si>
    <t>360 PARK AVE SOUTH, NEW YORK, NY 10010-1710 USA</t>
  </si>
  <si>
    <t>0253-3820</t>
  </si>
  <si>
    <t>1872-2040</t>
  </si>
  <si>
    <t>CHINESE J ANAL CHEM</t>
  </si>
  <si>
    <t>Chin. J. Anal. Chem.</t>
  </si>
  <si>
    <t>DEC</t>
  </si>
  <si>
    <t>10.11895/j.issn.0253.3820.171303</t>
  </si>
  <si>
    <t>FR6AG</t>
  </si>
  <si>
    <t>WOS:000419147100003</t>
  </si>
  <si>
    <t>Hussain, M; Ahmad, R; Liu, Y; Liu, B; He, M; He, NY</t>
  </si>
  <si>
    <t>Hussain, Mubashir; Ahmad, Rasheed; Liu, Yuan; Liu, Bin; He, Mu; He, Nongyue</t>
  </si>
  <si>
    <t>Applications of Nanomaterials and Biological Materials in Bioenergy</t>
  </si>
  <si>
    <t>JOURNAL OF NANOSCIENCE AND NANOTECHNOLOGY</t>
  </si>
  <si>
    <t>Nanomaterials; Biological Materials; Bioenergy; Energy Harvesting</t>
  </si>
  <si>
    <t>MICROBIAL FUEL-CELLS; MAGNETIC NANOPARTICLES; POWER-GENERATION; RAPID DETECTION; GOLD NANORODS; ACETYLCHOLINESTERASE BIOSENSOR; CHEMILUMINESCENT DETECTION; SIMULTANEOUS EXTRACTION; CATALYTIC CONVERSION; MECHANICAL PROPERTY</t>
  </si>
  <si>
    <t>Bioenergy includes biodiesel, bio gasoline, bioethanol, bio butanol, hydrogen, and many others. The demand is increasing due to many advantages of bioenergy such as greenhouse gas emission reduction, renewable source of energy, and long term durability. Use of nanomaterials and biological materials in production of biofuel/bioenergy increases efficiency and reduces the process cost. Some biological materials in living organisms can be utilized to extract bioenergy, and the extracted energy can be used in implantable biomedical devices. Efficiency has been improved by nanocatalysts in production of biodiesel using animal fats and vegetable oils as feedstock. Materials at nano-level enhance the efficiency of catalyst. Need of nanotechnology is due to interaction of matter with atomic or molecular precision. Smaller particles give more surface area to interact as compared to larger size of same weight. Thus, the activity is highly enhanced in nanoscale materials.</t>
  </si>
  <si>
    <t>[Hussain, Mubashir; Ahmad, Rasheed; He, Nongyue] Southeast Univ, Sch Biol Sci &amp; Med Engn, State Key Lab Bioelect, Nanjing 210096, Jiangsu, Peoples R China; [Liu, Yuan] Hunan Univ Technol, Hunan Key Lab Green Chem &amp; Applicat Biol Nanotech, Econ Forest Cultivat &amp; Utilizat Collaborat Innova, Zhuzhou 412007, Peoples R China; [Liu, Bin; He, Mu] Nanjing Med Univ, Sch Basic Med Sci, Dept Biomed Engn, Nanjing 210029, Jiangsu, Peoples R China</t>
  </si>
  <si>
    <t>He, NY (reprint author), Southeast Univ, Sch Biol Sci &amp; Med Engn, State Key Lab Bioelect, Nanjing 210096, Jiangsu, Peoples R China.</t>
  </si>
  <si>
    <t>AMER SCIENTIFIC PUBLISHERS</t>
  </si>
  <si>
    <t>VALENCIA</t>
  </si>
  <si>
    <t>26650 THE OLD RD, STE 208, VALENCIA, CA 91381-0751 USA</t>
  </si>
  <si>
    <t>1533-4880</t>
  </si>
  <si>
    <t>1533-4899</t>
  </si>
  <si>
    <t>J NANOSCI NANOTECHNO</t>
  </si>
  <si>
    <t>J. Nanosci. Nanotechnol.</t>
  </si>
  <si>
    <t>10.1166/jnn.2017.14672</t>
  </si>
  <si>
    <t>Chemistry, Multidisciplinary; Nanoscience &amp; Nanotechnology; Materials Science, Multidisciplinary; Physics, Applied; Physics, Condensed Matter</t>
  </si>
  <si>
    <t>FO8CX</t>
  </si>
  <si>
    <t>WOS:000417111000004</t>
  </si>
  <si>
    <t>Galushko, AS; Ivanova, AG; Masalovich, MS; Zagrebelnyy, OA; Panova, GG; Kruchinina, IY; Shilova, OA</t>
  </si>
  <si>
    <t>Galushko, A. S.; Ivanova, A. G.; Masalovich, M. S.; Zagrebelnyy, O. A.; Panova, G. G.; Kruchinina, I. Yu.; Shilova, O. A.</t>
  </si>
  <si>
    <t>An Overview of the Functional Ceramic and Composite Materials for Microbiological Fuel Cells</t>
  </si>
  <si>
    <t>JOURNAL OF CERAMIC SCIENCE AND TECHNOLOGY</t>
  </si>
  <si>
    <t>Microbiological fuel cells; bioelectrogenesis; ceramic and composite anode materials; ceramic and composite cathode materials; ceramic and composite separating membrane</t>
  </si>
  <si>
    <t>OXYGEN REDUCTION REACTION; PROTON-EXCHANGE MEMBRANE; WASTE-WATER TREATMENT; ALTERNATIVE CATHODIC CATALYST; SUSTAINABLE POWER-GENERATION; MODIFIED ACTIVATED CARBON; CITRIC-ACID CYCLE; AIR-CATHODE; GEOBACTER-SULFURREDUCENS; LOW-COST</t>
  </si>
  <si>
    <t>This review covers the contemporary state of a problem concerning the selection and usage of ceramic materials for fabricating the basic functional components (anode, cathode and membrane-separator) of microbiological fuel cells (MFCs). Electrogenesis on the surface of electrodes prepared from ceramic materials is analysed. The electrochemical and catalytic processes taking place on the surface of ceramic and composite electrode materials, functions and peculiarities of the membrane-separator structure and conductivity are evaluated in detail for the first time. The advantages and drawbacks of using ceramic materials for the fabrication of functional components of MFCs and the methods of their synthesis are analysed.</t>
  </si>
  <si>
    <t>[Galushko, A. S.; Panova, G. G.] Agrophys Res Inst, Grazhdanskiy Pr 14, St Petersburg 195220, Russia; [Ivanova, A. G.; Masalovich, M. S.; Zagrebelnyy, O. A.; Kruchinina, I. Yu.; Shilova, O. A.] Russian Acad Sci, Inst Silicate Chem, Nab Makarova 2, St Petersburg 199034, Russia; [Ivanova, A. G.; Masalovich, M. S.; Zagrebelnyy, O. A.; Kruchinina, I. Yu.; Shilova, O. A.] St Petersburg State Electrotech Univ LETI, Ul Prof Popova 5, St Petersburg 197376, Russia</t>
  </si>
  <si>
    <t>Shilova, OA (reprint author), Russian Acad Sci, Inst Silicate Chem, Nab Makarova 2, St Petersburg 199034, Russia.; Shilova, OA (reprint author), St Petersburg State Electrotech Univ LETI, Ul Prof Popova 5, St Petersburg 197376, Russia.</t>
  </si>
  <si>
    <t>olgashilova@bk.ru</t>
  </si>
  <si>
    <t>Russian Foundation for Basic Research (RFBR) [17 - 03 - 01201 A]</t>
  </si>
  <si>
    <t>The authors are grateful to the Russian Foundation for Basic Research (RFBR) for the financial support (grant 17 - 03 - 01201 A).</t>
  </si>
  <si>
    <t>GOLLER VERLAG GMBH</t>
  </si>
  <si>
    <t>BADEN BADEN</t>
  </si>
  <si>
    <t>ASCHMATTSTRASSE 8, D-76532 BADEN BADEN, GERMANY</t>
  </si>
  <si>
    <t>2190-9385</t>
  </si>
  <si>
    <t>J CERAM SCI TECHNOL</t>
  </si>
  <si>
    <t>J. Ceram. Sci. Technol.</t>
  </si>
  <si>
    <t>10.4416/JCST2017-00041</t>
  </si>
  <si>
    <t>Materials Science, Ceramics</t>
  </si>
  <si>
    <t>FS0MB</t>
  </si>
  <si>
    <t>WOS:000419467100001</t>
  </si>
  <si>
    <t>Capodaglio, AG; Cecconet, D; Molognoni, D</t>
  </si>
  <si>
    <t>Capodaglio, Andrea G.; Cecconet, Daniele; Molognoni, Daniele</t>
  </si>
  <si>
    <t>An Integrated Mathematical Model of Microbial Fuel Cell Processes: Bioelectrochemical and Microbiologic Aspects</t>
  </si>
  <si>
    <t>PROCESSES</t>
  </si>
  <si>
    <t>microbial fuel cells; biolectrochemical systems; mathematical model; heterotrophic bacteria; methanogenic archaea; exoelectrogenic bacteria; complex substrate</t>
  </si>
  <si>
    <t>WASTE-WATER TREATMENT; NITRATE-CONTAMINATED GROUNDWATER; PERFORMANCE EVALUATION; OPERATING-CONDITIONS; METHANE PRODUCTION; ANODE; DENITRIFICATION; STRATEGIES; TIME</t>
  </si>
  <si>
    <t>Microbial Fuel Cells (MFCs) represent a still relatively new technology for liquid organic waste treatment and simultaneous recovery of energy and resources. Although the technology is quite appealing due its potential benefits, its practical application is still hampered by several drawbacks, such as systems instability (especially when attempting to scale-up reactors from laboratory prototypes), internally competing microbial reactions, and limited power generation. This paper is an attempt to address some of the issues related to MFC application in wastewater treatment with a simulation model. Reactor configuration, operational schemes, electrochemical and microbiological characterization, optimization methods and modelling strategies were reviewed and have been included in a mathematical simulation model written with a multidisciplinary, multi-perspective approach, considering the possibility of feeding real substrates to an MFC system while dealing with a complex microbiological population. The conclusions drawn herein can be of practical interest for all MFC researchers dealing with domestic or industrial wastewater treatment.</t>
  </si>
  <si>
    <t>[Capodaglio, Andrea G.; Cecconet, Daniele; Molognoni, Daniele] Univ Pavia, DICAr, I-27100 Pavia, Italy; [Molognoni, Daniele] LEITAT Technol Ctr, Barcelona 08225, Spain</t>
  </si>
  <si>
    <t>Capodaglio, AG (reprint author), Univ Pavia, DICAr, I-27100 Pavia, Italy.</t>
  </si>
  <si>
    <t>capo@unipv.it; daniele.cecconet@unipv.it; dmolognoni@leitat.org</t>
  </si>
  <si>
    <t>Cecconet, Daniele/J-7054-2017; Molognoni, Daniele/P-1810-2016</t>
  </si>
  <si>
    <t>Cecconet, Daniele/0000-0002-2503-0949; Molognoni, Daniele/0000-0002-7661-1348; Capodaglio, Andrea G/0000-0002-1791-1404</t>
  </si>
  <si>
    <t>Capodaglio AG, 2016, WASTE BIOMASS VALORI, V7, P703, DOI 10.1007/s12649-016-9496-2; Capodaglio Andrea G., 2016, Rev. Ambient. Água, V11, P250, DOI 10.4136/ambi-agua.1772; Capodaglio AG, 2013, SCI WORLD J, DOI 10.1155/2013/634738; Capodaglio A. G., 2017, J ENVIRON MANAGE, DOI [10.1016/j.jenvman.2017.03.08928389101, DOI 10.1016/J.JENVMAN.2017.03.08928389101]; Capodaglio A. G., P 29 EUR C MOD SIM E; CAPODAGLIO AG, 1994, WATER SCI TECHNOL, V30, P149; Capodaglio AG, 2016, SUSTAINABILITY-BASEL, V8, DOI 10.3390/su8040298; Capodaglio AG, 2016, MANAG ENVIRON QUAL, V27, P289, DOI 10.1108/MEQ-04-2015-0059; Capodaglio AG, 2015, ENRGY PROCED, V74, P728, DOI 10.1016/j.egypro.2015.07.808; Cecconet D, 2018, SCI TOTAL ENVIRON, V613, P663, DOI 10.1016/j.scitotenv.2017.09.149; Cecconet D, 2017, J ENVIRON CHEM ENG, V5, P3590, DOI 10.1016/j.jece.2017.07.020; Cecconet D., 2017, BIORESOUR T IN PRESS; Cecconet D, 2018, INT J HYDROGEN ENERG, V43, P500, DOI 10.1016/j.ijhydene.2017.07.231; Du ZW, 2007, BIOTECHNOL ADV, V25, P464, DOI 10.1016/j.biotechadv.2007.05.004; Garg A, 2014, EXPERT SYST APPL, V41, P1389, DOI 10.1016/j.eswa.2013.08.038; HARREMOES P, 1993, WATER SCI TECHNOL, V27, P71; Heijnen J., 1999, ENCY BIOPROCESS TECH, P267; Henze M, 1999, WATER SCI TECHNOL, V39, P165, DOI 10.1016/S0273-1223(98)00829-4; Kaur A, 2014, BIORESOURCE TECHNOL, V173, P75, DOI 10.1016/j.biortech.2014.09.091; Kim B. H., 1999, U. S. Patent, Patent No. [5,976,719 2, 59767192]; Kim KY, 2015, WATER RES, V80, P41, DOI 10.1016/j.watres.2015.05.021; Logan BE, 2006, ENVIRON SCI TECHNOL, V40, P5172, DOI 10.1021/es0627592; Logan BE, 2012, SCIENCE, V337, P686, DOI 10.1126/science.1217412; Marcus AK, 2007, BIOTECHNOL BIOENG, V98, P1171, DOI 10.1002/bit.21533; Molognoni D, 2017, J WATER PROCESS ENG, V19, P67, DOI 10.1016/j.jwpe.2017.07.013; Molognoni D, 2016, J CHEM TECHNOL BIOT, V91, P1720, DOI 10.1002/jctb.4760; Molognoni D, 2014, J POWER SOURCES, V269, P403, DOI 10.1016/j.jpowsour.2014.07.033; Oliveira VB, 2013, ENERGY, V61, P463, DOI 10.1016/j.energy.2013.08.055; Picioreanu C, 2008, WATER SCI TECHNOL, V57, P965, DOI 10.2166/wst.2008.095; Picioreanu C, 2007, WATER RES, V41, P2921, DOI 10.1016/j.watres.2007.04.009; Pinto RP, 2010, BIORESOURCE TECHNOL, V101, P5256, DOI 10.1016/j.biortech.2010.01.122; Potter MC, 1911, P R SOC LOND B-CONTA, V84, P260, DOI 10.1098/rspb.1911.0073; Pous N, 2015, CHEM ENG J, V263, P151, DOI 10.1016/j.cej.2014.11.002; Puig S, 2011, WATER SCI TECHNOL, V64, P904, DOI 10.2166/wst.2011.401; Puig S, 2011, J HAZARD MATER, V185, P763, DOI 10.1016/j.jhazmat.2010.09.086; Rabaey K, 2005, TRENDS BIOTECHNOL, V23, P291, DOI 10.1016/j.tibtech.2005.04.008; Raboni Massimo, 2015, Rev. Ambient. Água, V10, P9, DOI 10.4136/ambi-agua.1492; Raduly B, 2007, ENVIRON MODELL SOFTW, V22, P1208, DOI 10.1016/j.envsoft.2006.07.003; Richardson J. F., 1994, COULSON RICHARDSONS, V3; Rozendal RA, 2008, TRENDS BIOTECHNOL, V26, P450, DOI 10.1016/j.tibtech.2008.04.008; Shizas I, 2004, J ENERG ENG, V130, P45, DOI 10.1061/(ASCE)0733-9402(2004)130:2(45); Vila-Rovira A, 2015, RSC ADV, V5, P78994, DOI 10.1039/c5ra11995b; Zeng YZ, 2010, J POWER SOURCES, V195, P79, DOI 10.1016/j.jpowsour.2009.06.101; ZHANG XC, 1995, BIOTECHNOL LETT, V17, P809, DOI 10.1007/BF00129009; Zhao L, 2016, CHEM ENG J, V296, P377, DOI 10.1016/j.cej.2016.03.110</t>
  </si>
  <si>
    <t>2227-9717</t>
  </si>
  <si>
    <t>Processes</t>
  </si>
  <si>
    <t>10.3390/pr5040073</t>
  </si>
  <si>
    <t>FR7HJ</t>
  </si>
  <si>
    <t>WOS:000419238100022</t>
  </si>
  <si>
    <t>Pinck, S; Etienne, M; Dossot, M; Jorand, FPA</t>
  </si>
  <si>
    <t>Pinck, Stephane; Etienne, Mathieu; Dossot, Manuel; Jorand, Frederic P. A.</t>
  </si>
  <si>
    <t>A rapid and simple protocol to prepare a living biocomposite that mimics electroactive biofilms</t>
  </si>
  <si>
    <t>Nanowire; Artificial biofilm; Shewanella oneidensis; Cytochrome c; Carbon nanotube</t>
  </si>
  <si>
    <t>MICROBIAL FUEL-CELLS; SHEWANELLA-ONEIDENSIS MR-1; CYTOCHROME-C; BACTERIAL NANOWIRES; CARBON-NANOTUBES; TRANSPORT; ELECTROCATALYSIS; ELECTRODES; CONVERSION; CHEMICALS</t>
  </si>
  <si>
    <t>A living material was formed by self-assembly of bacterial cells (Shewanella oneidensis MR-1 or Pseudomonas fluorescens) with carbon nanotubes in the presence of cytochrome c from a bovine heart with the goal to mimic electroactive biofilms. The role of cytochrome c on self-assembly, cell viability and extracellular electron transfer was studied. Scanning electron microscopy and dynamic light scattering experiments highlighted its role on the self-assembly of bacteria carbon nanotube aggregates within only 2 h in solution. The deposition of these aggregates on glassy carbon surfaces led to a homogenous composite film in which the bacteria were embedded in a carbon nanotube network. A comparable cell density of 1 cell AM-2 was achieved in the presence or in the absence of cytochrome c, but this protein allowed maintaining a higher bacterial viability. Electrochemical characterization demonstrated the role of cytochrome con electron transfer reactions, leading to a current density of up to 300 A cm-2 in the presence of 50 mM formate when a porous carbon felt electrode is used as support for the biocomposite. (C) 2017 Elsevier B.V. All rights reserved.</t>
  </si>
  <si>
    <t>[Pinck, Stephane; Etienne, Mathieu; Dossot, Manuel; Jorand, Frederic P. A.] CNRS, LCPME, UMR 7564, 405 Rue Vandoeuvre, F-54600 Villers Les Nancy, France; [Pinck, Stephane; Etienne, Mathieu; Dossot, Manuel; Jorand, Frederic P. A.] Univ Lorraine, LCPME, UMR 7564, 405 Rue Vandoeuvre, F-54600 Villers Les Nancy, France</t>
  </si>
  <si>
    <t>Etienne, M (reprint author), CNRS, LCPME, UMR 7564, 405 Rue Vandoeuvre, F-54600 Villers Les Nancy, France.</t>
  </si>
  <si>
    <t>mathieu.etienne@univ-lorraine.fr</t>
  </si>
  <si>
    <t>Etienne, Mathieu/C-2517-2013</t>
  </si>
  <si>
    <t>Etienne, Mathieu/0000-0003-3166-4072; Jorand, Frederic P. A./0000-0002-0853-4299</t>
  </si>
  <si>
    <t>French Ministry of Higher Education (MRES)</t>
  </si>
  <si>
    <t>The authors gratefully acknowledge E. Mcrae for careful reading of the manuscript, M. J. Stebe for dynamic light scattering experiments, and both L Salsi and J. Poali for SEM imaging. S. P. acknowledges the French Ministry of Higher Education (MRES) for the PhD grant.</t>
  </si>
  <si>
    <t>Abrevaya XC, 2015, BIOSENS BIOELECTRON, V63, P591, DOI 10.1016/j.bios.2014.04.053; Bishop KJM, 2009, SMALL, V5, P1600, DOI 10.1002/smll.200900358; Bond DR, 2002, SCIENCE, V295, P483, DOI 10.1126/science.1066771; Chen AY, 2015, ACS SYNTH BIOL, V4, P8, DOI 10.1021/sb500113b; Chen AY, 2014, NAT MATER, V13, P515, DOI [10.1038/NMAT3912, 10.1038/nmat3912]; Dague E, 2006, BIOPHYS J, V90, P2612, DOI 10.1529/biophysj.105.068205; Dronov R, 2008, J AM CHEM SOC, V130, P1122, DOI 10.1021/ja0768690; El-Naggar MY, 2010, P NATL ACAD SCI USA, V107, P18127, DOI 10.1073/pnas.1004880107; Ghach W, 2014, ELECTROCHEM COMMUN, V38, P71, DOI 10.1016/j.elecom.2013.11.001; Gorby YA, 2006, P NATL ACAD SCI USA, V103, P11358, DOI 10.1073/pnas.0604517103; Jiang XC, 2014, NANO LETT, V14, P6737, DOI 10.1021/nl503668q; Kang S, 2008, LANGMUIR, V24, P6409, DOI 10.1021/la800951v; Kim HJ, 2002, ENZYME MICROB TECH, V30, P145, DOI 10.1016/S0141-0229(01)00478-1; Krieg T, 2014, TRENDS BIOTECHNOL, V32, P645, DOI 10.1016/j.tibtech.2014.10.004; Lampa-Pastirk S, 2016, SCI REP-UK, V6, DOI 10.1038/srep23517; Logan BE, 2012, SCIENCE, V337, P686, DOI 10.1126/science.1217412; Lovley DR, 2013, CURR OPIN BIOTECH, V24, P385, DOI 10.1016/j.copbio.2013.02.012; Luckarift HR, 2010, CHEM COMMUN, V46, P6048, DOI 10.1039/c0cc01255f; Malvankar NS, 2014, NAT NANOTECHNOL, V9, P1012, DOI [10.1038/nnano.2014.236, 10.1038/NNANO.2014.236]; Malvankar NS, 2014, CURR OPIN BIOTECH, V27, P88, DOI 10.1016/j.copbio.2013.12.003; Manna SK, 2005, NANO LETT, V5, P1676, DOI 10.1021/nl0507966; Narayan RJ, 2005, MAT SCI ENG B-SOLID, V123, P123, DOI 10.1016/j.mseb.2005.07.007; Okada M, 2012, P NATL ACAD SCI USA, V109, P28, DOI 10.1073/pnas.1107524108; Patil SA, 2012, CHEM COMMUN, V48, P10183, DOI 10.1039/c2cc34903e; Patila M, 2013, PROCESS BIOCHEM, V48, P1010, DOI 10.1016/j.procbio.2013.04.021; Peng L, 2010, BIOSENS BIOELECTRON, V25, P1248, DOI 10.1016/j.bios.2009.10.002; Pfeffer C, 2012, NATURE, V491, P218, DOI 10.1038/nature11586; Picot M, 2011, BIOSENS BIOELECTRON, V28, P181, DOI 10.1016/j.bios.2011.07.017; Pirbadian S, 2014, P NATL ACAD SCI USA, V111, P12883, DOI 10.1073/pnas.1410551111; Potter MC, 1911, P R SOC LOND B-CONTA, V84, P260, DOI 10.1098/rspb.1911.0073; Reguera G, 2005, NATURE, V435, P1098, DOI 10.1038/nature03661; Rosenbaum MA, 2014, CURR OPIN BIOTECH, V29, P93, DOI 10.1016/j.copbio.2014.03.003; Schroder U, 2011, J SOLID STATE ELECTR, V15, P1481, DOI 10.1007/s10008-011-1395-7; Scotti A, 2015, J CHEM PHYS, V142, DOI 10.1063/1.4921686; Shvedova AA, 2005, AM J PHYSIOL-LUNG C, V289, pL698, DOI 10.1152/ajplung.00084.2005; Steidl RJ, 2016, NAT COMMUN, V7, DOI 10.1038/ncomms12217; Upadhyayula VKK, 2009, SCI TOTAL ENVIRON, V408, P1, DOI 10.1016/j.scitotenv.2009.09.027; Wang HM, 2015, ENVIRON SCI TECHNOL, V49, P3267, DOI 10.1021/es5047765; WILLNER I, 1995, J AM CHEM SOC, V117, P6581, DOI 10.1021/ja00129a023; Wu SJ, 2015, ELECTROCHIM ACTA, V161, P245, DOI 10.1016/j.electacta.2015.02.028; Xu S, 2016, ELECTROCHIM ACTA, V198, P49, DOI 10.1016/j.electacta.2016.03.074; Yates MD, 2016, NAT NANOTECHNOL, V11, P910, DOI 10.1038/nnano.2016.186; Yates MD, 2015, PHYS CHEM CHEM PHYS, V17, P32564, DOI 10.1039/c5cp05152e; Yong YC, 2014, ANGEW CHEM INT EDIT, V53, P4480, DOI 10.1002/anie.201400463</t>
  </si>
  <si>
    <t>10.1016/j.bioelechem.2017.07.010</t>
  </si>
  <si>
    <t>FI8NH</t>
  </si>
  <si>
    <t>WOS:000412258800018</t>
  </si>
  <si>
    <t>Zhen, GY; Lu, XQ; Kumar, G; Bakonyi, P; Xu, KQ; Zhao, YC</t>
  </si>
  <si>
    <t>Zhen, Guangyin; Lu, Xueqin; Kumar, Gopalakrishnan; Bakonyi, Peter; Xu, Kaiqin; Zhao, Youcai</t>
  </si>
  <si>
    <t>Microbial electrolysis cell platform for simultaneous waste biorefinery and clean electrofuels generation: Current, situation, challenges and future perspectives</t>
  </si>
  <si>
    <t>PROGRESS IN ENERGY AND COMBUSTION SCIENCE</t>
  </si>
  <si>
    <t>Microbial electrolysis cell (MEC); Waste biorefinery; CO2 capture; Bioelectrosynthesis; Electrofuels</t>
  </si>
  <si>
    <t>REVERSE-ELECTRODIALYSIS ELECTROLYSIS; SHEWANELLA-ONEIDENSIS MR-1; CARBON FELT ELECTRODES; ION-EXCHANGE MEMBRANES; EFFICIENT METHANE FERMENTATION; CHEMICAL-PRODUCTION CELL; HYDROGEN GAS-PRODUCTION; GRAPHITE FIBER BRUSH; FUEL-CELL; BIOELECTROCHEMICAL SYSTEMS</t>
  </si>
  <si>
    <t>Microbial electrolysis cell (MEC) holds the flexible potentials for waste biorefinery, pollutants removal, CO2 capture, and bioelectrosynthesis of clean and renewable electrofuels or valuable chemical commodities, dealing with the depletion of fossil fuels and environmental deterioration issues. Although substantial advances in process design and mechanisms exploration have greatly promoted the development of MEC platform from a concept to a technology, how to virtually utilize it in real-world scenario remains a big challenge. There are numerous technical issues ahead for MEC to be tackled towards up-scaling and real implementations. This review article presents a state-of-the-art overview of the fundamental aspects and the latest breakthrough results and accomplishments obtained from the MEC platform, with a special emphasis on mapping the key extracellular electron transfer (EET) mechanisms between electroactive microorganisms and electrode surface (including i: cells e- -&gt; 4 anode; and ii: cathode e- -&gt; cells). A unified discussion of different process design: inoculation methods for rapid start-up, role of membranes, modification of cathode materials, cathodic catalysts (i.e. noble, un-noble metal catalysts and biocatalysts) as well as designs and configurations of versatile bioelectrochemical cells, is also involved. Finally, the major challenges and technical problems encountered throughout MEC researches are analyzed, and recommendations and future needs for the virtual utilization of MEC technology in real waste treatment are elaborated. (C) 2017 Elsevier Ltd. All rights reserved.</t>
  </si>
  <si>
    <t>[Zhen, Guangyin] East China Normal Univ, Shanghai Key Lab Urban Ecol Proc &amp; Ecorestorat, Sch Ecol &amp; Environm Sci, Shanghai 200241, Peoples R China; [Xu, Kaiqin] Natl Inst Environm Studies, Ctr Mat Cycles &amp; Waste Management Res, 16-2 Onogawa, Tsukuba, Ibaraki 3058506, Japan; [Lu, Xueqin] Tohoku Univ, Grad Sch Engn, Dept Civil &amp; Environm Engn, Sendai, Miyagi 9808579, Japan; [Kumar, Gopalakrishnan] Ton Duc Thang Univ, Fac Environm &amp; Labour Safety, Green Proc Bioremediat &amp; Alternat Energies Res Gr, Ho Chi Minh City, Vietnam; [Bakonyi, Peter] Univ Pannonia, Res Inst Bioengn Membrane Technol &amp; Energet, Egyet Ut 10, H-8200 Veszprem, Hungary; [Zhao, Youcai] Tongji Univ, Sch Environm Sci &amp; Engn, State Key Lab Pollut Control &amp; Resource Reuse, Shanghai 200092, Peoples R China</t>
  </si>
  <si>
    <t>Zhen, GY (reprint author), East China Normal Univ, Shanghai Key Lab Urban Ecol Proc &amp; Ecorestorat, Sch Ecol &amp; Environm Sci, Shanghai 200241, Peoples R China.; Xu, KQ (reprint author), Natl Inst Environm Studies, Ctr Mat Cycles &amp; Waste Management Res, 16-2 Onogawa, Tsukuba, Ibaraki 3058506, Japan.; Lu, XQ (reprint author), Tohoku Univ, Grad Sch Engn, Dept Civil &amp; Environm Engn, Sendai, Miyagi 9808579, Japan.</t>
  </si>
  <si>
    <t>gyzhen@des.ecnu.edu.cn; luxueqin0220@126.com; joexu@nies.go.jp</t>
  </si>
  <si>
    <t>Shanghai Pujiang Program (China) [17PJ1402100]; Youth Foundation of East China Normal University [40500-20101-222001]; postdoctoral fellowship of the Japan Society for the Promotion of Science (Japan) [PU 14016, P 16352]; Janos Bolyai Research Scholarship of the Hungarian Academy of Sciences; National Natural Science Foundation of China [51678459]</t>
  </si>
  <si>
    <t>The first author of this paper is supported by the Shanghai Pujiang Program (17PJ1402100) (China), the Youth Foundation of East China Normal University (40500-20101-222001) and the postdoctoral fellowship (ID No. PU 14016) of the Japan Society for the Promotion of Science (Japan). The second author is supported by the postdoctoral fellowship (ID No. P 16352) of the Japan Society for the Promotion of Science (Japan). Peter Bakonyi acknowledges the support received from the Janos Bolyai Research Scholarship of the Hungarian Academy of Sciences. Zhao Youcai gives thanks to the National Natural Science Foundation of China for the financial support (No. 51678459). During the course of the study, we gratefully acknowledge fruitful discussions with Dr. Takuro Kobayashi (National Institute for Environmental Studies, Japan) and Prof. Yu You Li (Tohoku University, Japan).</t>
  </si>
  <si>
    <t>0360-1285</t>
  </si>
  <si>
    <t>1873-216X</t>
  </si>
  <si>
    <t>PROG ENERG COMBUST</t>
  </si>
  <si>
    <t>Prog. Energy Combust. Sci.</t>
  </si>
  <si>
    <t>10.1016/j.pecs.2017.07.003</t>
  </si>
  <si>
    <t>Thermodynamics; Energy &amp; Fuels; Engineering, Chemical; Engineering, Mechanical</t>
  </si>
  <si>
    <t>Thermodynamics; Energy &amp; Fuels; Engineering</t>
  </si>
  <si>
    <t>FK3LZ</t>
  </si>
  <si>
    <t>WOS:000413387900003</t>
  </si>
  <si>
    <t>Wu, JL; Chen, WS; Yan, YQ; Gao, KL; Liao, CM; Li, Q; Wang, X</t>
  </si>
  <si>
    <t>Wu, Jiali; Chen, Wenshan; Yan, Yuqing; Gao, Kailin; Liao, Chengmei; Li, Qiang; Wang, Xin</t>
  </si>
  <si>
    <t>Enhanced oxygen reducing biocathode electroactivity by using sediment extract as inoculum</t>
  </si>
  <si>
    <t>Microbial fuel cells; Biocathode; Sediment extract; Microbial community</t>
  </si>
  <si>
    <t>MICROBIAL FUEL-CELLS; GRAPHITE FIBER BRUSH; CARBON AIR-CATHODE; ACTIVATED CARBON; QUATERNARY AMMONIUM; POWER PRODUCTION; PERFORMANCE; BIOFILM; ELECTRODES; REDUCTION</t>
  </si>
  <si>
    <t>Autotrophic bacteria are able to catalyze cathodic oxygen reduction as a renewable and sustainable inexpensive catalyst. However, the performance of biocathode varied over reactors, and we still not know how inoculums affect this system. Using three different inoculum of wastewater (WW), sediment extract (SE) and soil extract (SO) in parallel reactors, we found that SE achieved the shortest setup time (17-25% shorter) as well as the highest power density compared to those of SO and WW. Cyclic voltammetry (CV) further revealed that the current densities of SE biocathodes (100 +/- 1 A/m(3)) was 150% and 67% higher than those of WW biocathodes (40 1 A/m3) and SO biocathodes (65 1 A/m3). Community analysis showed the selective pressure on biocathode facilitated the growth of Proteobacteria, Bacteroidetes, Firmicutes and Actinobacteria families. Different from WW and SO biocathodes, Nitrospirae was selectively enriched in SE biocathodes, corresponding to an obvious increase in Unidentified Nitrospiraceae population at genus level, which may play an important role on the cathodic electroactivity. These results confirmed that sediment extract is a better bacteria source than soil and wastewater for the acclimation of autotrophic electroactive bacteria, and the community comparison provided broader knowledge on biocathode microbiology. (C) 2017 Elsevier B.V. All rights reserved.</t>
  </si>
  <si>
    <t>[Wu, Jiali; Chen, Wenshan; Yan, Yuqing; Gao, Kailin; Liao, Chengmei; Li, Qiang; Wang, Xin] Nankai Univ, MOE Key Lab Pollut Proc &amp; Environm Criteria, Tianjin Engn Ctr Environm Diag &amp; Contaminat Remed, 38 Tongyan Rd, Tianjin 300350, Peoples R China</t>
  </si>
  <si>
    <t>Wang, X (reprint author), Nankai Univ, MOE Key Lab Pollut Proc &amp; Environm Criteria, Tianjin Engn Ctr Environm Diag &amp; Contaminat Remed, 38 Tongyan Rd, Tianjin 300350, Peoples R China.</t>
  </si>
  <si>
    <t>xinwang1@nankai.edu.cn</t>
  </si>
  <si>
    <t>Wang, Xin/F-8965-2011</t>
  </si>
  <si>
    <t>Wang, Xin/0000-0002-3522-5627</t>
  </si>
  <si>
    <t>National Natural Science Foundation of China [21577068]; Shandong Provincial Natural Science Foundation, China [BS2015SW004]; Fundamental Research Funds for the Central Universities; Natural Science Foundation of Tianjin [14JCYBJC22900]</t>
  </si>
  <si>
    <t>This research work is financially supported by National Natural Science Foundation of China (No. 21577068), Shandong Provincial Natural Science Foundation, China (No.BS2015SW004), the Fundamental Research Funds for the Central Universities and Natural Science Foundation of Tianjin (14JCYBJC22900).</t>
  </si>
  <si>
    <t>Bergel A, 2005, ELECTROCHEM COMMUN, V7, P900, DOI 10.1016/j.elecom.2005.06.006; BERK RS, 1964, APPL MICROBIOL, V12, P10; Cai PJ, 2013, BIOSENS BIOELECTRON, V39, P306, DOI 10.1016/j.bios.2012.06.058; Call DF, 2009, ENVIRON SCI TECHNOL, V43, P2179, DOI 10.1021/es803074x; Chen GW, 2008, APPL MICROBIOL BIOT, V79, P379, DOI 10.1007/s00253-008-1451-0; Chen Z, 2012, BIORESOURCE TECHNOL, V108, P55, DOI 10.1016/j.biortech.2011.10.040; Chung K, 2011, BIORESOURCE TECHNOL, V102, P355, DOI 10.1016/j.biortech.2010.04.091; DAVIS JB, 1962, SCIENCE, V137, P615, DOI 10.1126/science.137.3530.615; Debuy S, 2015, INT BIODETER BIODEGR, V103, P16, DOI 10.1016/j.ibiod.2015.03.028; Desmond-Le Quemener E, 2016, BIORESOURCE TECHNOL, V214, P55, DOI 10.1016/j.biortech.2016.04.087; Dong H, 2012, WATER RES, V46, P5777, DOI 10.1016/j.watres.2012.08.005; Erable B, 2010, BIOELECTROCHEMISTRY, V78, P51, DOI 10.1016/j.bioelechem.2009.06.006; Faimali M, 2010, BIOELECTROCHEMISTRY, V78, P30, DOI 10.1016/j.bioelechem.2009.04.012; He Z, 2006, ELECTROANAL, V18, P2009, DOI 10.1002/elan.200603628; Jiang C, 2017, CHEM ENG J, V308, P783, DOI 10.1016/j.cej.2016.09.121; Kelly PT, 2014, BIORESOURCE TECHNOL, V153, P351, DOI 10.1016/j.biortech.2013.12.046; Li N, 2014, J POWER SOURCES, V272, P895, DOI 10.1016/j.jpowsour.2014.09.008; Li T, 2016, ACS SENSORS, V1, P1374, DOI 10.1021/acssensors.6b00571; Logan BE, 2006, ENVIRON SCI TECHNOL, V40, P5181, DOI 10.1021/es0605016; Logan BE, 2006, ENVIRON SCI TECHNOL, V40, P5172, DOI 10.1021/es0627592; Mei XX, 2015, RSC ADV, V5, P78136, DOI 10.1039/c5ra16382j; Milner EM, 2016, J POWER SOURCES, V324, P8, DOI 10.1016/j.jpowsour.2016.05.055; Pant D, 2010, BIORESOURCE TECHNOL, V101, P1533, DOI 10.1016/j.biortech.2009.10.017; Potter MC, 1911, P R SOC LOND B-CONTA, V84, P260, DOI 10.1098/rspb.1911.0073; Rabaey K, 2008, ISME J, V2, P519, DOI 10.1038/ismej.2008.1; RAO JR, 1976, BIOELECTROCH BIOENER, V3, P139, DOI 10.1016/0302-4598(76)85014-3; Reimers CE, 2006, GEOBIOLOGY, V4, P123, DOI 10.1111/j.1472-4669.2006.00071.x; Rimboud M, 2016, BIOELECTROCHEMISTRY, V110, P46, DOI 10.1016/j.bioelechem.2016.03.002; Rimboud M, 2015, BIOELECTROCHEMISTRY, V102, P42, DOI 10.1016/j.bioelechem.2014.11.006; Rismani-Yazdi H, 2008, J POWER SOURCES, V180, P683, DOI 10.1016/j.jpowsour.2008.02.074; Rothballer M, 2015, BIOELECTROCHEMISTRY, V106, P167, DOI 10.1016/j.bioelechem.2015.04.004; Strycharz-Glaven SM, 2013, APPL ENVIRON MICROB, V79, P3933, DOI 10.1128/AEM.00431-13; Sun D, 2012, BIOTECHNOL BIOENG, V109, P405, DOI 10.1002/bit.23348; Ter Heijne A, 2011, ENERG ENVIRON SCI, V4, P5035, DOI 10.1039/c1ee02131a; Ter Heijne A, 2010, ENVIRON SCI TECHNOL, V44, P7151, DOI 10.1021/es100950t; Tursun H, 2016, FRONT MICROBIOL, V7, DOI 10.3389/fmicb.2016.00006; Wang H., 2016, ACS APPL MAT INTERFA, V8; Wang X, 2016, ENVIRON SCI TECHNOL, V50, P9169, DOI 10.1021/acs.est.6b00813; Wang X, 2014, ENVIRON SCI TECHNOL, V48, P4191, DOI 10.1021/es5002506; Wang X, 2009, ENVIRON SCI TECHNOL, V43, P6870, DOI 10.1021/es900997w; Wei JC, 2011, BIORESOURCE TECHNOL, V102, P9335, DOI 10.1016/j.biortech.2011.07.019; Xia X, 2013, ENVIRON SCI TECHNOL, V47, P2085, DOI 10.1021/es3027659; Xia X, 2012, BIORESOURCE TECHNOL, V120, P26, DOI 10.1016/j.biortech.2012.06.017; Yates MD, 2016, ENERG ENVIRON SCI, V9, P3544, DOI 10.1039/c6ee02106a; You SJ, 2009, FUEL CELLS, V9, P588, DOI 10.1002/fuce.200900023; Zhang BG, 2010, BIOPROC BIOSYST ENG, V33, P187, DOI 10.1007/s00449-009-0312-2; Zhang GD, 2011, J POWER SOURCES, V196, P6036, DOI 10.1016/j.jpowsour.2011.03.096; Zhang YP, 2012, INT J HYDROGEN ENERG, V37, P16935, DOI 10.1016/j.ijhydene.2012.08.064</t>
  </si>
  <si>
    <t>10.1016/j.bioelechem.2017.04.004</t>
  </si>
  <si>
    <t>FD3CS</t>
  </si>
  <si>
    <t>WOS:000407411700002</t>
  </si>
  <si>
    <t>Toczylowska-Maminska, R</t>
  </si>
  <si>
    <t>Toczylowska-Maminska, Renata</t>
  </si>
  <si>
    <t>Limits and perspectives of pulp and paper industry wastewater treatment - A review</t>
  </si>
  <si>
    <t>Microbial fuel cell; Pulp and paper; Pulp and paper wastewater; Wastewater treatment; Sustainable treatment</t>
  </si>
  <si>
    <t>MICROBIAL FUEL-CELLS; ENHANCED BIOLOGICAL TREATMENT; ACTIVATED-SLUDGE PLANTS; GREENHOUSE-GAS EMISSION; ELECTRICITY-GENERATION; ANAEROBIC-DIGESTION; MILL EFFLUENT; KRAFT PULP; ELECTROCHEMICAL DEGRADATION; MEMBRANE BIOREACTOR</t>
  </si>
  <si>
    <t>Every year the pulp and paper industry consumes billions of metres cubed of water and produces huge amounts of highly polluted wastewater that needs to be treated. Conventional techniques of wastewater treatment require a high energy input and their environmental impact is debatable. Thus, the need to find new sustainable, environmentally friendly and efficient treatment techniques is urgent. Microbial fuel cells (MFC) are the technology of the future since they simultaneously treat wastewater and produce clean energy. The historical development of this technology towards its appliCation to wastewater treatment was described. The application of MFCs in pulp and paper wastewater treatment is a new and developing field of investigation that still needs to overcome many limitations before its use on an industrial scale. This article reviews the limits of conventional treatment methods and the current state of the art MFC systems for pulp and paper wastewater treatment. The paper provides an overview of the electrogenic microorganisms able to produce electricity from pulp and paper wastewater. The bacteria, isolated at different stages of pulp and papermaldng, are best suited for electrogenic activity in harsh environments. It was shown that MFC technology fully meets the requirements of sustainable pulp and paper wastewater treatment and, in terms of the input-output energy balance, remains energetically and environmentally competitive when compared to conventional treatment methods.</t>
  </si>
  <si>
    <t>[Toczylowska-Maminska, Renata] Warsaw Univ Life Sci, Fac Wood Technol, Dept Phys, 159 Nowoursynowska St, PL-02776 Warsaw, Poland</t>
  </si>
  <si>
    <t>Toczylowska-Maminska, R (reprint author), Warsaw Univ Life Sci, Fac Wood Technol, Dept Phys, 159 Nowoursynowska St, PL-02776 Warsaw, Poland.</t>
  </si>
  <si>
    <t>renata_toczylowska@sggw.pl</t>
  </si>
  <si>
    <t>Toczylowska-Maminska, Renata/0000-0003-0827-4084</t>
  </si>
  <si>
    <t>10.1016/j.rser.2017.05.021</t>
  </si>
  <si>
    <t>FC9UF</t>
  </si>
  <si>
    <t>WOS:000407185900055</t>
  </si>
  <si>
    <t>Neto, SE; de Melo-Diogo, D; Correia, IJ; Paquete, CM; Louro, RO</t>
  </si>
  <si>
    <t>Neto, S. E.; de Melo-Diogo, D.; Correia, I. J.; Paquete, C. M.; Louro, R. O.</t>
  </si>
  <si>
    <t>Characterization of OmcA Mutants from Shewanella oneidensis MR-1 to Investigate the Molecular Mechanisms Underpinning Electron Transfer Across the Microbe-Electrode Interface</t>
  </si>
  <si>
    <t>3rd European Meeting of the International-Society-for-Microbial-Electrochemistry-and-Technology ((EU-ISMET)</t>
  </si>
  <si>
    <t>SEP 26-28, 2016</t>
  </si>
  <si>
    <t>Rome, ITALY</t>
  </si>
  <si>
    <t>Int Soc Microbial Electrochemistry &amp; Technol</t>
  </si>
  <si>
    <t>Extracellular Electron Transfer (EET); Flavins; Graphene; Outer membrane Cytochromes (OMCs); Shewanella oneidensis MR-1 (SOMR-1)</t>
  </si>
  <si>
    <t>OUTER-MEMBRANE; FUEL-CELL; CRYSTAL-STRUCTURE; CYTOCHROME-C; PROTEIN; BINDING; REDUCTION; FLAVINS; MTRC; FLAVOPROTEINS</t>
  </si>
  <si>
    <t>Electricity production in microbial fuel cells (MFCs) is an emerging green alternative to the use of fossil fuels. Shewanella oneidensis MR-1 (SOMR-1) is a Gram-negative bacterium, adapted to MFCs due to its ability to link its bioenergetic metabolism through the periplasm to reduce extracellular electron acceptors. OmcA is a highly abundant outer-membrane cytochrome of SOMR-1 cells and is involved in the extracellular electron transfer to solid acceptors and electron shuttles. To investigate electron transfer performed by OmcA towards final acceptors, site directed mutagenesis was used to disturb the axial coordination of hemes. Interactions between OmcA and redox partners such as iron and graphene oxides, and electron shuttles were characterized using nuclear magnetic resonance and stopped-flow experiments. Results showed that solid electron acceptors do not come into close proximity to the hemes, in agreement with experimentally observed slow electron transfer. In contrast, mutation of the distal axial ligand of heme VII changes the driving force of OmcA towards electron shuttles and reduces the affinity of the FMN:OmcA complex. Overall, these results reveal a functional specificity of particular hemes of OmcA and provide guidance for the rational design of mutated SOMR-1 strains optimized for operating in different microbial electrochemical devices.</t>
  </si>
  <si>
    <t>[Neto, S. E.; Paquete, C. M.; Louro, R. O.] Univ Nova Lisboa, Inst Tecnol Quim &amp; Biol Antonio Xavier, Ave Republ EAN, P-2780157 Oeiras, Portugal; [de Melo-Diogo, D.; Correia, I. J.] Univ Beira Interior, CICS UBI Hlth Sci Res Ctr, P-6200506 Covilha, Portugal</t>
  </si>
  <si>
    <t>Paquete, CM; Louro, RO (reprint author), Univ Nova Lisboa, Inst Tecnol Quim &amp; Biol Antonio Xavier, Ave Republ EAN, P-2780157 Oeiras, Portugal.</t>
  </si>
  <si>
    <t>cpaquete@itqb.unl.pt; louro@itqb.unl.pt</t>
  </si>
  <si>
    <t>; Paquete, Catarina/A-6615-2016</t>
  </si>
  <si>
    <t>Correia, ilidio/0000-0003-1613-9675; Diogo, Duarte Miguel de Melo/0000-0001-9984-3603; Louro, Ricardo/0000-0002-2392-6450; Paquete, Catarina/0000-0002-1511-3732</t>
  </si>
  <si>
    <t>Fundacao para a Ciencia e a Tecnologia (FCT) - Portugal [SFRH/BPD/96952/2013, SFRH/BD/103506/2014, UID/Multi/00709/2013, PTDC/BBB-BQB/4178/2014]; FEDER funds through COMPETE2020 - Programa Operacional Competitividade e Internacionalizacao (POCI) [LISBOA-01-0145-FEDER-007660, POCI-010145-FEDER-007491]; ITQB research unit GREEN-it "Bioresources for sustainability'' [UID/Multi/04551/2013]</t>
  </si>
  <si>
    <t>We thank Dr Liang Shi from the Pacific Northwest National Laboratory (Richland, WA, USA) for providing the cloning vector (pBAD202/D-TOPO) containing the omcA gene. We also thank Sara Felix for helping in the construction, expression and purification of wtOmcA and OmcA mutants during her undergraduate internship at IBN laboratory. This work was financially supported by Fundacao para a Ciencia e a Tecnologia (FCT) - Portugal [SFRH/BPD/96952/2013 to CMP SFRH/BD/103506/2014 to DM, UID/Multi/00709/2013 and PTDC/BBB-BQB/4178/2014], by Project LISBOA-01-0145-FEDER-007660 (Microbiologia Molecular, Estrutural e Celular) and Project POCI-010145-FEDER-007491 funded by FEDER funds through COMPETE2020 - Programa Operacional Competitividade e Internacionalizacao (POCI), and by ITQB research unit GREEN-it "Bioresources for sustainability'' (UID/Multi/04551/2013). The NMR data was acquired at CERMAX (Centro de Ressonancia Magnetica Antonio Xavier), which is a member of the National NMR network located at ITQB.</t>
  </si>
  <si>
    <t>Aliverti A, 1999, METH MOL B, V131, P9; Alves MN, 2016, BBA-BIOENERGETICS, V1857, P7, DOI 10.1016/j.bbabio.2015.09.010; Bashir Q, 2011, FEBS J, V278, P1391, DOI 10.1111/j.1742-4658.2011.08062.x; Bodemer GJ, 2010, J BIOL INORG CHEM, V15, P749, DOI 10.1007/s00775-010-0643-0; Breuer M, 2015, BIOPHYS J, V109, P2614, DOI 10.1016/j.bpj.2015.10.038; Clarke TA, 2011, P NATL ACAD SCI USA, V108, P9384, DOI 10.1073/pnas.1017200108; DAVIS JB, 1962, SCIENCE, V137, P615, DOI 10.1126/science.137.3530.615; Diaz-Moreno I, 2005, FEBS LETT, V579, P2891, DOI 10.1016/j.febslet.2005.04.031; DIXON M, 1971, BIOCHIM BIOPHYS ACTA, V226, P269, DOI 10.1016/0005-2728(71)90094-6; Du J, 2014, CHEM MATER, V26, P686, DOI 10.1021/cm401912j; Edwards MJ, 2015, SCI REP-UK, V5, DOI 10.1038/srep11677; Edwards MJ, 2014, FEBS LETT, V588, P1886, DOI 10.1016/j.febslet.2014.04.013; Edwards MJ, 2012, STRUCTURE, V20, P1275, DOI 10.1016/j.str.2012.04.016; Firer-Sherwood M, 2008, J BIOL INORG CHEM, V13, P849, DOI 10.1007/s00775-008-0398-z; Gralnick JA, 2007, MOL MICROBIOL, V65, P1, DOI 10.1111/j.1365-2958.2007.05778.x; Gray HB, 2003, Q REV BIOPHYS, V36, P341, DOI 10.1017/S0033583503003913; Hartshorne RS, 2009, P NATL ACAD SCI USA, V106, P22169, DOI 10.1073/pnas.0900086106; Hernandez ME, 2004, APPL ENVIRON MICROB, V70, P921, DOI 10.1128/AEM.70.2.921-928.2004; Huang NM, 2011, INT J NANOMED, V6, P3443, DOI 10.2147/IJN.S26812; Huang X., 2010, COSMOS, V06, P159, DOI DOI 10.1142/S0219607710000607; Kim BH, 1999, BIOTECHNOL TECH, V13, P475, DOI 10.1023/A:1008993029309; Kim HJ, 2002, ENZYME MICROB TECH, V30, P145, DOI 10.1016/S0141-0229(01)00478-1; Kotloski NJ, 2013, MBIO, V4, DOI 10.1128/mBio.00553-12; Logan B. E., 2007, MICROB FUEL CELLS, P1; Louro R. O, 2013, PRACTICAL APPROACHES, P77; Lovley DR, 1996, NATURE, V382, P445, DOI 10.1038/382445a0; Lower BH, 2008, ENVIRON SCI TECHNOL, V42, P3821, DOI 10.1021/es702688c; Lower BH, 2007, J BACTERIOL, V189, P4944, DOI 10.1128/JB.01518-06; Marsili E, 2008, P NATL ACAD SCI USA, V105, P3968, DOI 10.1073/pnas.0710525105; MASSEY V, 1959, BIOCHIM BIOPHYS ACTA, V34, P255, DOI 10.1016/0006-3002(59)90259-8; MUSVETEAU I, 1992, J BIOL CHEM, V267, P16851; Myers CR, 1997, LETT APPL MICROBIOL, V24, P221, DOI 10.1046/j.1472-765X.1997.00389.x; Paquete CM, 2014, FRONT MICROBIOL, V5, DOI 10.3389/fmicb.2014.00318; Paquete CM, 2014, BBA-BIOENERGETICS, V1837, P717, DOI 10.1016/j.bbabio.2014.02.006; Perkins JR, 2010, STRUCTURE, V18, P1233, DOI 10.1016/j.str.2010.08.007; Pirbadian S, 2014, P NATL ACAD SCI USA, V111, P12883, DOI 10.1073/pnas.1410551111; Potter MC, 1911, P R SOC LOND B-CONTA, V84, P260, DOI 10.1098/rspb.1911.0073; PRINCE RC, 1981, BIOCHIM BIOPHYS ACTA, V635, P132, DOI 10.1016/0005-2728(81)90014-1; Ross DE, 2009, APPL ENVIRON MICROB, V75, P5218, DOI 10.1128/AEM.00544-09; Rowe A. R., 2017, BIORXIV; Sanchez DVP, 2015, ENERGIES, V8, P1817, DOI 10.3390/en8031817; Shi Z, 2012, ENVIRON SCI TECHNOL, V46, P11644, DOI 10.1021/es301544b; Sisler F. D., 1969, Patent, Patent No. [3,477,879, 3477879]; von Canstein H, 2008, APPL ENVIRON MICROB, V74, P615, DOI 10.1128/AEM.01387-07; Wang HM, 2013, BIOTECHNOL ADV, V31, P1796, DOI 10.1016/j.biotechadv.2013.10.001; WHITBY LG, 1953, BIOCHEM J, V54, P437, DOI 10.1042/bj0540437; Worrall JAR, 2003, BIOCHEMISTRY-US, V42, P7068, DOI 10.1021/bi0342968; Xiong YJ, 2006, J AM CHEM SOC, V128, P13978, DOI 10.1021/ja063526d</t>
  </si>
  <si>
    <t>10.1002/fuce.201700023</t>
  </si>
  <si>
    <t>FK5OW</t>
  </si>
  <si>
    <t>WOS:000413550600004</t>
  </si>
  <si>
    <t>Pankratova, G; Gorton, L</t>
  </si>
  <si>
    <t>Pankratova, Galina; Gorton, Lo</t>
  </si>
  <si>
    <t>Electrochemical communication between living cells and conductive surfaces</t>
  </si>
  <si>
    <t>CURRENT OPINION IN ELECTROCHEMISTRY</t>
  </si>
  <si>
    <t>MICROBIAL FUEL-CELLS; EXTRACELLULAR ELECTRON-TRANSFER; WASTE-WATER TREATMENT; OSMIUM REDOX POLYMER; C-TYPE CYTOCHROMES; SHEWANELLA-ONEIDENSIS; GLUCOSE-OXIDASE; PSEUDOMONAS-FLUORESCENS; RHODOBACTER-CAPSULATUS; GRAPHITE-ELECTRODES</t>
  </si>
  <si>
    <t>Over the past decades great attention has been paid to the phenomenon of microorganisms' ability to transfer electrons between their metabolism and solid conductive surfaces. This fact keeps potential to gain extensive reliance for applications including electricity production coupled to wastewater treatment, bioremediation, and synthesis of value products. Effective electrochemical communication directly or via various mediated systems between microorganisms and electrodes is a challenge of fundamental interdisciplinary research. The present review discusses the main critical factors affecting efficient electrochemical "wiring" living cells to conductive electrode surfaces, including the molecular mechanism that makes electron exchange possible for various microorganisms, utilization of different types of mediators and new electrode materials to enhance microbial kinetics as opposed to other bioelectrochemical systems based on purified enzymes [1,2].</t>
  </si>
  <si>
    <t>[Pankratova, Galina; Gorton, Lo] Lund Univ, Dept Biochem &amp; Struct Biol, POB 124, SE-22100 Lund, Sweden</t>
  </si>
  <si>
    <t>lo.gorton@biochemistry.lu.se</t>
  </si>
  <si>
    <t>Pankratova, Galina/C-3746-2019</t>
  </si>
  <si>
    <t>Pankratova, Galina/0000-0001-9142-3364</t>
  </si>
  <si>
    <t>European Commission [FP7-PEOPLE-2013-ITN-607793]; Swedish Research Council [2010-5031, 2014-5908, 2015-02547]</t>
  </si>
  <si>
    <t>The authors thank the European Commission (project: "Bioenergy" FP7-PEOPLE-2013-ITN-607793) and the Swedish Research Council (projects: 2010-5031, 2014-5908, 2015-02547) for financial support.</t>
  </si>
  <si>
    <t>2451-9103</t>
  </si>
  <si>
    <t>CURR OPIN ELECTROCHE</t>
  </si>
  <si>
    <t>Curr. Opin. Electrochem.</t>
  </si>
  <si>
    <t>10.1016/j.coelec.2017.09.013</t>
  </si>
  <si>
    <t>FV6GO</t>
  </si>
  <si>
    <t>WOS:000424679700026</t>
  </si>
  <si>
    <t>Rodyou, K; Rengpipat, S; Sriyudthsak, M</t>
  </si>
  <si>
    <t>Rodyou, Kamol; Rengpipat, Sirirat; Sriyudthsak, Mana</t>
  </si>
  <si>
    <t>Screening and Selection of Ferric Reducing Bacteria by Electrical Current for Microbial Fuel Cell</t>
  </si>
  <si>
    <t>ENGINEERING JOURNAL-THAILAND</t>
  </si>
  <si>
    <t>Ferric reducing bacteria; microbial fuel cell; electrical current selection</t>
  </si>
  <si>
    <t>FE(III)-REDUCING BACTERIUM; BIOFUEL CELLS; GENERATION; REDUCTION; TECHNOLOGY; ELECTRODES; IRON</t>
  </si>
  <si>
    <t>The efficiency of microbial fuel cell (MFC) performance depends on the competence of microorganisms on being an essential role in primarily converting organic compound into electricity. In this study, the possibility of using electrical current to select electrochemical active bacteria from sub-sediment for use in MFC was conducted. By using an alternating current (AC) of 0.6-12 mA and selective media, 16 Gram-positive ferric reducing bacteria (GP-FRB), 15 Gram-negative ferric reducing bacteria (GN-FRB) and 9 Gram-negative non FRB (GN-nonFRB) were characterized. GN-FRB and GP-FRB were obtained from the current of 0.6-6 and 9-12 mA, respectively. After tested in MFC, GN-FRB had a greater current density and power density than those from GN-nonFRB and GP-FRB. However, the greatest voltage was obtained from GP-FRB, followed by those of GN-nonFRB and GN-FRB, respectively. The highest current and power density of 13.33 mA/m(2) and 0.32 mW/m(2), respectively were from GN-FRB namely KL14 which was identified later as Proteus sp. This research could contribute a promising method for screening and selection of ferric reducing bacteria using electrical current. MFC inoculated with our selected bacteria could be a model for next study in wastewater treatment.</t>
  </si>
  <si>
    <t>[Rodyou, Kamol] Chulalongkorn Univ, Fac Sci, Program Biotechnol, Bangkok 10330, Thailand; [Rengpipat, Sirirat] Chulalongkorn Univ, Fac Sci, Dept Microbiol, Bangkok 10330, Thailand; [Sriyudthsak, Mana] Chulalongkorn Univ, Fac Engn, Dept Elect Engn, Bangkok 10330, Thailand</t>
  </si>
  <si>
    <t>Rengpipat, S (reprint author), Chulalongkorn Univ, Fac Sci, Dept Microbiol, Bangkok 10330, Thailand.; Sriyudthsak, M (reprint author), Chulalongkorn Univ, Fac Engn, Dept Elect Engn, Bangkok 10330, Thailand.</t>
  </si>
  <si>
    <t>krommon@gmail.com; srengpipat@gmail.com; mana.s@chula.ac.th</t>
  </si>
  <si>
    <t>Sriyudthsak, Mana/Q-8743-2019</t>
  </si>
  <si>
    <t>Chulalongkorn University Graduate Scholarship; Chulalongkorn University; 90th Anniversary of the Chulalongkorn University fund (Ratchadaphisek Somphot Endowment Fund)</t>
  </si>
  <si>
    <t>This research was financially supported by a Chulalongkorn University Graduate Scholarship to Commemorate the 72nd Anniversary of His Majesty King Bhumibol Adulyadej, a CU Graduate School Thesis Grant from Chulalongkorn University, and the 90th Anniversary of the Chulalongkorn University fund (Ratchadaphisek Somphot Endowment Fund).</t>
  </si>
  <si>
    <t>Bayane A, 2006, AFR J BIOTECHNOL, V5, P629; Biffinger JC, 2007, BIOSENS BIOELECTRON, V22, P1672, DOI 10.1016/j.bios.2006.07.027; Bond DR, 2003, APPL ENVIRON MICROB, V69, P1548, DOI 10.1128/AEM.69.3.1548-1555.2003; Chaudhuri SK, 2003, NAT BIOTECHNOL, V21, P1229, DOI 10.1038/nbt867; Cho EJ, 2007, BIOELECTROCHEMISTRY, V70, P165, DOI 10.1016/j.bioelechem.2006.03.031; Finkelstein DA, 2006, ENVIRON SCI TECHNOL, V40, P6990, DOI 10.1021/es061146m; Finneran KT, 2003, INT J SYST EVOL MICR, V53, P669, DOI 10.1099/ijs.0.02298-0; Kiely PD, 2011, BIORESOURCE TECHNOL, V102, P388, DOI 10.1016/j.biortech.2010.05.019; Kim BH, 1999, J MICROBIOL BIOTECHN, V9, P127; Kim HJ, 2002, ENZYME MICROB TECH, V30, P145, DOI 10.1016/S0141-0229(01)00478-1; Lee HS, 2009, ENVIRON SCI TECHNOL, V43, P7571, DOI 10.1021/es9015519; Lin HJ, 2013, BIOMASS BIOENERG, V54, P170, DOI 10.1016/j.biombioe.2013.03.030; Logan BE, 2005, WATER SCI TECHNOL, V52, P31; Logan BE, 2006, ENVIRON SCI TECHNOL, V40, P5181, DOI 10.1021/es0605016; Lovley DR, 2006, NAT REV MICROBIOL, V4, P497, DOI 10.1038/nrmicro1442; LOVLEY DR, 1986, APPL ENVIRON MICROB, V51, P683; NEALSON KH, 1994, ANNU REV MICROBIOL, V48, P311, DOI 10.1146/annurev.mi.48.100194.001523; Ouitrakul S, 2007, BIOSENS BIOELECTRON, V23, P721, DOI 10.1016/j.bios.2007.08.012; Pant D, 2010, BIORESOURCE TECHNOL, V101, P1533, DOI 10.1016/j.biortech.2009.10.017; Park DH, 2000, APPL ENVIRON MICROB, V66, P1292, DOI 10.1128/AEM.66.4.1292-1297.2000; Park HS, 2001, ANAEROBE, V7, P297, DOI 10.1006/anae.2001.0399; Pham CA, 2003, FEMS MICROBIOL LETT, V223, P129, DOI 10.1016/S0378-1097(03)00354-9; Pham TH, 2008, APPL MICROBIOL BIOT, V77, P1119, DOI 10.1007/s00253-007-1248-6; Potter MC, 1911, P R SOC LOND B-CONTA, V84, P260, DOI 10.1098/rspb.1911.0073; Rabaey K, 2005, ENVIRON SCI TECHNOL, V39, P3401, DOI 10.1021/es048563o; Rabaey K, 2004, APPL ENVIRON MICROB, V70, P5373, DOI 10.1128/AEM.70.9.5373-5382.2004; Schroder U, 2003, ANGEW CHEM INT EDIT, V42, P2880, DOI 10.1002/anie.200350918; Schroder U, 2015, ENERG ENVIRON SCI, V8, P513, DOI 10.1039/c4ee03359k; Sydow A, 2014, APPL MICROBIOL BIOT, V98, P8481, DOI 10.1007/s00253-014-6005-z; Wang X, 2009, ELECTROCHIM ACTA, V54, P1109, DOI 10.1016/j.electacta.2008.07.085; Xing DF, 2008, ENVIRON SCI TECHNOL, V42, P4146, DOI 10.1021/es800312v; Yuan Y, 2008, B KOREAN CHEM SOC, V29, P168; Zhang T, 2007, ELECTROCHEM COMMUN, V9, P349, DOI 10.1016/j.elecom.2006.09.025; Zuo Y, 2008, APPL ENVIRON MICROB, V74, P3130, DOI 10.1128/AEM.02732-07</t>
  </si>
  <si>
    <t>CHULALONGKORN UNIV, FAC ENGINEERING</t>
  </si>
  <si>
    <t>BANGKOK</t>
  </si>
  <si>
    <t>254 PHAYATHAI RD, PATHUMWAN, BANGKOK, 10330, THAILAND</t>
  </si>
  <si>
    <t>0125-8281</t>
  </si>
  <si>
    <t>ENG J-THAIL</t>
  </si>
  <si>
    <t>Eng. J.-Thail.</t>
  </si>
  <si>
    <t>10.4186/ej.2017.21.5.25</t>
  </si>
  <si>
    <t>Engineering, Multidisciplinary</t>
  </si>
  <si>
    <t>FT6VO</t>
  </si>
  <si>
    <t>WOS:000423292100003</t>
  </si>
  <si>
    <t>Bronze, Green Published</t>
  </si>
  <si>
    <t>Nealson, KH</t>
  </si>
  <si>
    <t>Nealson, Kenneth H.</t>
  </si>
  <si>
    <t>Bioelectricity (electromicrobiology) and sustainability</t>
  </si>
  <si>
    <t>MICROBIAL FUEL-CELL; ELECTRON-TRANSFER; SHEWANELLA; ENERGY; ELECTROSYNTHESIS; ELECTRICITY; REDUCTION; BACTERIUM; MANGANESE; NETWORKS</t>
  </si>
  <si>
    <t>Electromicrobiology is the domain of those prokaryotes able to interact with charged electrodes, using them as electron donors and/or electron acceptors. This is performed via a process called extracellular electron transport, in which outer membrane cytochromes are used to oxidize and/or reduce otherwise unavailable insoluble electron acceptors. EET-capable bacteria can thus be used for a variety of purposes, ranging from small power sources, water reclamation, to pollution remediation and electrosynthesis. Because the study of EET-capable bacteria is in its nascent phase, the applications are mostly in developmental stages, but the potential for significant contributions to environmental quality is high and moving forward.</t>
  </si>
  <si>
    <t>[Nealson, Kenneth H.] Univ Southern Calif, Dept Earth Sci &amp; Biol Sci, 835 W 37th St,SHS Rm 560, Los Angeles, CA 90089 USA</t>
  </si>
  <si>
    <t>Nealson, KH (reprint author), Univ Southern Calif, Dept Earth Sci &amp; Biol Sci, 835 W 37th St,SHS Rm 560, Los Angeles, CA 90089 USA.</t>
  </si>
  <si>
    <t>knealson@usc.edu</t>
  </si>
  <si>
    <t>US Air Force Office of Scientific Research [FA-9550-14-1-0114]</t>
  </si>
  <si>
    <t>US Air Force Office of Scientific Research grant FA-9550-14-1-0114.</t>
  </si>
  <si>
    <t>10.1111/1751-7915.12834</t>
  </si>
  <si>
    <t>FH8YJ</t>
  </si>
  <si>
    <t>WOS:000411491300027</t>
  </si>
  <si>
    <t>Tremouli, A; Martinos, M; Lyberatos, G</t>
  </si>
  <si>
    <t>Tremouli, Asimina; Martinos, Michalis; Lyberatos, Gerasimos</t>
  </si>
  <si>
    <t>The Effects of Salinity, pH and Temperature on the Performance of a Microbial Fuel Cell</t>
  </si>
  <si>
    <t>WASTE AND BIOMASS VALORIZATION</t>
  </si>
  <si>
    <t>Microbial fuel cell; Salinity; PH; Temperature</t>
  </si>
  <si>
    <t>WASTE-WATER; ELECTRICITY-GENERATION; CHEESE WHEY; TECHNOLOGY; BIOFILM; CATHODES</t>
  </si>
  <si>
    <t>Purpose In order to develop microbial fuel cells (MFCs) as a wastewater treatment technology, it is necessary to investigate the performance of these systems under various operating conditions. This study investigated the effect of salinity, pH and temperature on the performance of a dual chamber MFC. Methods All experiments were conducted in batch mode using synthetic wastewater as a medium (based on approximately 0.55 gCOD/L glucose). The performance was evaluated in terms of chemical oxygen demand (COD) removal efficiency, coulombic efficiency (CE) and power production. Results Good electrochemical performance (P-max 66 mW/m(2)) and COD removal efficiency (70 %) were maintained up to a salinity of 4.1 g/L, but P-max decreased by 92 % and COD removal by 25.3 %, as the salinity was raised to 6.7 g/L. The optimum CE (13 %) was achieved at 4.1 g/L. Maximum power density was improved by 37 % (P-max 50.6 mW/m(2)) as the pH of the anolyte was increased from 6 to 9, while the optimum CE (15 %) was achieved at pH 7. Moreover, maximum power density and CE were both improved by 64 % (P-max 59 mW/m(2)) and 211 % (CE 14 %), when the operating temperature was raised from 24 to 35 degrees C. The COD removal efficiency remained approximately constant (75-80 %) for all pH and temperature changes. Main Conclusions These results indicate the great influence of salinity, pH and temperature on MFC performance in terms of power generation and wastewater treatment.</t>
  </si>
  <si>
    <t>[Tremouli, Asimina] Univ Patras, Dept Chem Engn, Caratheodory 1, Patras 26504, Greece; [Tremouli, Asimina; Martinos, Michalis; Lyberatos, Gerasimos] Natl Tech Univ Athens, Sch Chem Engn, Heroon Polytech 9, Athens 15780, Greece; [Lyberatos, Gerasimos] Inst Chem Engn Sci, Stadiou Str, Patras 26504, Greece</t>
  </si>
  <si>
    <t>Tremouli, A (reprint author), Univ Patras, Dept Chem Engn, Caratheodory 1, Patras 26504, Greece.; Tremouli, A (reprint author), Natl Tech Univ Athens, Sch Chem Engn, Heroon Polytech 9, Athens 15780, Greece.</t>
  </si>
  <si>
    <t>mtremouli@chemeng.upatras.gr</t>
  </si>
  <si>
    <t>European Union (European Social Fund-ESF); Greek national funds through the Operational Program "Education and Lifelong Learning'' of the National Strategic Reference Framework (NSRF)-Research Funding Program: Heracleitus II. Investing in knowledge society through the European Social Fund</t>
  </si>
  <si>
    <t>This research has been co-financed by the European Union (European Social Fund-ESF) and Greek national funds through the Operational Program "Education and Lifelong Learning'' of the National Strategic Reference Framework (NSRF)-Research Funding Program: Heracleitus II. Investing in knowledge society through the European Social Fund.</t>
  </si>
  <si>
    <t>DORDRECHT</t>
  </si>
  <si>
    <t>VAN GODEWIJCKSTRAAT 30, 3311 GZ DORDRECHT, NETHERLANDS</t>
  </si>
  <si>
    <t>1877-2641</t>
  </si>
  <si>
    <t>1877-265X</t>
  </si>
  <si>
    <t>WASTE BIOMASS VALORI</t>
  </si>
  <si>
    <t>Waste Biomass Valorization</t>
  </si>
  <si>
    <t>10.1007/s12649-016-9712-0</t>
  </si>
  <si>
    <t>FI4UF</t>
  </si>
  <si>
    <t>WOS:000411972200015</t>
  </si>
  <si>
    <t>Jadhav, DA; Ray, SG; Ghangrekar, MM</t>
  </si>
  <si>
    <t>Jadhav, Dipak A.; Ray, Sreemoyee Ghosh; Ghangrekar, Makarand M.</t>
  </si>
  <si>
    <t>Third generation in bio-electrochemical system research - A systematic review on mechanisms for recovery of valuable by-products from wastewater</t>
  </si>
  <si>
    <t>Bio-electrochemical system; By-products recovery; Heavy metals recovery; Microbial fuel cells; Redox reactions; Wastewater treatment</t>
  </si>
  <si>
    <t>MICROBIAL FUEL-CELLS; EXTRACELLULAR ELECTRON-TRANSFER; VOLATILE FATTY-ACIDS; BIOELECTROCHEMICAL SYSTEMS; ELECTRICITY-GENERATION; CHEMICAL-PRODUCTION; NUTRIENTS REMOVAL; POWER-GENERATION; NITROGEN REMOVAL; DESALINATION</t>
  </si>
  <si>
    <t>Bio-electrochemical system (BES) mainly focused on bio-energy generation in the form of methane and bio-hydrogen while treating wastewater in anodic chamber. The potential of BES to produce intermittent chemicals and high-value derivatives has been immensely explored since last decade by adopting modified reaction kinetics. This review article deals with the mechanism of recovery of resources and by-products during redox reactions in BES. The BES offers flexible platform for both oxidation and reduction processes. Development of BES for product synthesis via bio-electrochemical pathway has greatly extended the new horizon in bioenergy research. Microbial fuel cell and microbial electrolysis cell, the major two variants of BES, are useful to convert the energy present in wastewater to recover resources like bio-electricity, hydrogen, nutrients, heavy metals, minerals and industrial chemicals. Thus, after improving the performance of BES, widening the scope for products recovery by developing better understanding of the process and with efforts to reduce its production cost, it can become a sustainable technology for treatment of wastewater with added advantage of recovery of resources and bio-energy generation.</t>
  </si>
  <si>
    <t>[Jadhav, Dipak A.] Indian Inst Technol, Sch Water Resources, Kharagpur 721302, W Bengal, India; [Ray, Sreemoyee Ghosh] Indian Inst Technol, Adv Technol Dev Ctr, PK Sinha Ctr Bioenergy, Kharagpur 721302, W Bengal, India; [Ghangrekar, Makarand M.] Indian Inst Technol, Dept Civil Engn, Kharagpur 721302, W Bengal, India</t>
  </si>
  <si>
    <t>Ghangrekar, MM (reprint author), Indian Inst Technol, Dept Civil Engn, Kharagpur 721302, W Bengal, India.</t>
  </si>
  <si>
    <t>deepak.jadhav1795@gmail.com; gr.sreemoyee@gmail.com; ghangrekar@civil.iitkgp.ernet.in</t>
  </si>
  <si>
    <t>Department of Science and Technology, Government of India [DST/TSG/NTS/2010/61]; Ministry of New and Renewable Energy, Government of India [10/14/2010-P C]</t>
  </si>
  <si>
    <t>The research is supported by the Grant received from Department of Science and Technology, Government of India (File no. DST/TSG/NTS/2010/61). Also, the fellowship received to S. Ghosh Ray from Ministry of New and Renewable Energy, Government of India (Ref. no. 10/14/2010-P &amp; C) is duly acknowledged.</t>
  </si>
  <si>
    <t>10.1016/j.rser.2017.03.096</t>
  </si>
  <si>
    <t>EX6VX</t>
  </si>
  <si>
    <t>WOS:000403381300073</t>
  </si>
  <si>
    <t>Sekar, N; Wu, CH; Adams, MWW; Ramasamy, RP</t>
  </si>
  <si>
    <t>Sekar, Narendran; Wu, Chang-Hao; Adams, Michael W. W.; Ramasamy, Ramaraja P.</t>
  </si>
  <si>
    <t>Electricity generation by Pyrococcus furiosus in microbial fuel cells operated at 90 degrees C</t>
  </si>
  <si>
    <t>BIOTECHNOLOGY AND BIOENGINEERING</t>
  </si>
  <si>
    <t>hyperthermophile; Pyrococcus furiosus; microbial fuel cell; electricity; exoelectrogenicity</t>
  </si>
  <si>
    <t>HYPERTHERMOPHILIC ARCHAEON; ELECTRON-TRANSFER; KEY ROLE; MICROORGANISMS; REDUCTION; PERFORMANCE; METABOLISM; HYDROGEN; ENERGY; CYANOBACTERIA</t>
  </si>
  <si>
    <t>Hyperthermophiles are microorganisms that thrive in extremely hot environments with temperatures near and even above 100 degrees C. They are the most deeply rooted microorganisms on phylogenetic trees suggesting they may have evolved to survive in the early hostile earth. The simple respiratory systems of some of these hyperthermophiles make them potential candidates to develop microbial fuel cells (MFC) that can generate power at temperatures approaching the boiling point. We explored extracellular electron transfer in the hyperthermophilic archaeon Pyrococcus furiosus (Pf) by studying its ability to generate electricity in a two-chamber MFC. Pf growing in defined medium functioned as an anolyte in a MFC operated at 90 degrees C, generating a maximum current density of 2Am(-2) and a peak power density of 225mWm(-2) without the addition of any external redox mediator. Electron microscopy and electrochemical impedance spectroscopy of the anode with the attached Pf biofilm demonstrated bio-electrochemical behavior that led to electricity generation in the MFC via direct electron transfer. This proof of concept study reveals for the first time that a hyperthermophile such as Pf can generate electricity in MFC at extreme temperatures. Biotechnol. Bioeng. 2017;114: 1419-1427. (c) 2017 Wiley Periodicals, Inc.</t>
  </si>
  <si>
    <t>[Sekar, Narendran; Ramasamy, Ramaraja P.] Univ Georgia, Coll Engn, Nano Electrochem Lab, Athens, GA 30602 USA; [Wu, Chang-Hao; Adams, Michael W. W.] Univ Georgia, Dept Biochem &amp; Mol Biol, Athens, GA 30602 USA</t>
  </si>
  <si>
    <t>Ramasamy, RP (reprint author), Univ Georgia, Coll Engn, Nano Electrochem Lab, Athens, GA 30602 USA.</t>
  </si>
  <si>
    <t>rama@uga.edu</t>
  </si>
  <si>
    <t>Adams, Michael/0000-0002-9796-5014</t>
  </si>
  <si>
    <t>U.S. Department of Energy [DE-FG05-95ER20175]</t>
  </si>
  <si>
    <t>Contract grant sponsor: U.S. Department of Energy; Contract grant number: DE-FG05-95ER20175</t>
  </si>
  <si>
    <t>Adams MWW, 2001, J BACTERIOL, V183, P716, DOI 10.1128/JB.183.2.716-724.2001; Ahn Y, 2014, J POWER SOURCES, V249, P440, DOI 10.1016/j.jpowsour.2013.10.081; Bombelli P, 2011, ENERG ENVIRON SCI, V4, P4690, DOI 10.1039/c1ee02531g; Busalmen JP, 2008, ANGEW CHEM INT EDIT, V47, P4874, DOI 10.1002/anie.200801310; Chouler J, 2016, ELECTROCHIM ACTA, V192, P89, DOI 10.1016/j.electacta.2016.01.112; Clauwaert P, 2008, APPL MICROBIOL BIOT, V79, P901, DOI 10.1007/s00253-008-1522-2; Cohen B., 1931, J BACTERIOL, V21, P18; FIALA G, 1986, ARCH MICROBIOL, V145, P56, DOI 10.1007/BF00413027; Fu Q, 2015, BIOSCI BIOTECH BIOCH, V79, P1200, DOI 10.1080/09168451.2015.1015952; Fu Q, 2013, ENVIRON SCI TECHNOL, V47, P12583, DOI 10.1021/es402749f; Gil GC, 2003, BIOSENS BIOELECTRON, V18, P327, DOI 10.1016/S0956-5663(02)00110-0; Girguis PR, 2012, OCEANOGRAPHY, V25, P213, DOI 10.5670/oceanog.2012.20; Gorby YA, 2006, P NATL ACAD SCI USA, V103, P11358, DOI 10.1073/pnas.0604517103; He Z, 2009, ENVIRON SCI TECHNOL, V43, P1648, DOI 10.1021/es803084a; Ieropoulos I, 2003, ARTIFICIAL METABOLIS; Ieropoulos IA, 2005, ENZYME MICROB TECH, V37, P238, DOI 10.1016/j.enzmictec.2005.03.006; KARUBE I, 1976, BIOCHIM BIOPHYS ACTA, V444, P338, DOI 10.1016/0304-4165(76)90376-7; Kashefi K, 2001, APPL ENVIRON MICROB, V67, P3275, DOI 10.1128/AEM.67.7.3275-3279.2001; Keller MW, 2013, P NATL ACAD SCI USA, V110, P5840, DOI 10.1073/pnas.1222607110; Kengen SWM, 1996, FEMS MICROBIOL REV, V18, P119; Kim JR, 2005, APPL MICROBIOL BIOT, V68, P23, DOI 10.1007/s00253-004-1845-6; Kim JR, 2007, ENVIRON SCI TECHNOL, V41, P1004, DOI 10.1021/es062202m; Koning SM, 2001, J BACTERIOL, V183, P4979, DOI 10.1128/JB.183.17.4979-4984.2001; Lee HS, 2006, J BACTERIOL, V188, P2115, DOI 10.1128/JB.188.6.2115-2125.2006; Lipscomb GL, 2011, APPL ENVIRON MICROB, V77, P2232, DOI 10.1128/AEM.02624-10; Logan BE, 2006, ENVIRON SCI TECHNOL, V40, P5181, DOI 10.1021/es0605016; Logan BE, 2006, ENVIRON SCI TECHNOL, V40, P5172, DOI 10.1021/es0627592; Lovley DR, 2012, ANNU REV MICROBIOL, V66, P391, DOI 10.1146/annurev-micro-092611-150104; Lovley DR, 2008, CURR OPIN BIOTECH, V19, P564, DOI 10.1016/j.copbio.2008.10.005; Lovley DR, 2000, CHEM GEOL, V169, P289, DOI 10.1016/S0009-2541(00)00209-6; Lovley DR, 2004, ORIGINS GENESIS EVOL, V6, P299; Ma K, 2001, METHOD ENZYMOL, V334, P40; Ma KS, 2000, J BACTERIOL, V182, P1864, DOI 10.1128/JB.182.7.1864-1871.2000; MA KS, 1994, FEMS MICROBIOL LETT, V122, P245, DOI 10.1111/j.1574-6968.1994.tb07175.x; Ma KS, 2001, METHOD ENZYMOL, V331, P208; Marshall CW, 2009, ENERG ENVIRON SCI, V2, P699, DOI 10.1039/b823237g; Marsili E, 2008, P NATL ACAD SCI USA, V105, P3968, DOI 10.1073/pnas.0710525105; Mathis BJ, 2008, APPL MICROBIOL BIOT, V78, P147, DOI 10.1007/s00253-007-1266-4; McCormick AJ, 2011, ENERG ENVIRON SCI, V4, P4699, DOI 10.1039/c1ee01965a; Nather DJ, 2006, J BACTERIOL, V188, P6915, DOI 10.1128/JB.00527-06; Oh S, 2004, ENVIRON SCI TECHNOL, V38, P4900, DOI 10.1021/es049422p; Pisciotta JM, 2011, APPL MICROBIOL BIOT, V91, P377, DOI 10.1007/s00253-011-3239-x; Poole FL, 2005, J BACTERIOL, V187, P7325, DOI 10.1128/JB.187.21.7325-7332.2005; Potter MC, 1911, P R SOC LOND B-CONTA, V84, P260, DOI 10.1098/rspb.1911.0073; Reguera G, 2006, APPL ENVIRON MICROB, V72, P7345, DOI 10.1128/AEM.01444-06; Rinaldi A, 2008, ENERG ENVIRON SCI, V1, P417, DOI 10.1039/b806498a; Rosenbaum M, 2005, ENVIRON SCI TECHNOL, V39, P6328, DOI 10.1021/es0505447; Rosenbaum M, 2005, APPL MICROBIOL BIOT, V68, P753, DOI 10.1007/s00253-005-1915-4; Sapra R, 2003, P NATL ACAD SCI USA, V100, P7545, DOI 10.1073/pnas.1331436100; Sara M, 2000, J BACTERIOL, V182, P859, DOI 10.1128/JB.182.4.859-868.2000; Schroder I, 2003, FEMS MICROBIOL REV, V27, P427, DOI 10.1016/S0168-6445(03)00043-3; Sekar N., 2016, ECS Transactions, V72, P1, DOI 10.1149/07230.0001ecst; Sekar N., 2013, J MICROB BIOCH TEC S, VS6, P004, DOI DOI 10.4172/1948-5948.S6-004; Sekar N, 2016, BIOTECHNOL BIOENG, V113, P675, DOI 10.1002/bit.25829; Sekar N, 2014, PHYS CHEM CHEM PHYS, V16, P7862, DOI 10.1039/c4cp00494a; Silva PJ, 2000, EUR J BIOCHEM, V267, P6541, DOI 10.1046/j.1432-1327.2000.01745.x; van Haaster DJ, 2008, J BACTERIOL, V190, P1584, DOI 10.1128/JB.01562-07; Vargas M, 1998, NATURE, V395, P65; Weber KA, 2006, NAT REV MICROBIOL, V4, P752, DOI 10.1038/nrmicro1490; Wirth R, 2011, APPL ENVIRON MICROB, V77, P1556, DOI 10.1128/AEM.02423-10; Wrighton KC, 2008, ISME J, V2, P1146, DOI 10.1038/ismej.2008.48; Yang M, 2010, CHEM COMMUN, V46, P1434, DOI 10.1039/b912779h</t>
  </si>
  <si>
    <t>0006-3592</t>
  </si>
  <si>
    <t>1097-0290</t>
  </si>
  <si>
    <t>BIOTECHNOL BIOENG</t>
  </si>
  <si>
    <t>Biotechnol. Bioeng.</t>
  </si>
  <si>
    <t>10.1002/bit.26271</t>
  </si>
  <si>
    <t>EV8MK</t>
  </si>
  <si>
    <t>WOS:000402034700004</t>
  </si>
  <si>
    <t>Abbas, SZ; Rafatullah, M; Ismail, N; Syakir, MI</t>
  </si>
  <si>
    <t>Abbas, Syed Zaghum; Rafatullah, Mohd; Ismail, Norli; Syakir, Muhammad Izzuddin</t>
  </si>
  <si>
    <t>A review on sediment microbial fuel cells as a new source of sustainable energy and heavy metal remediation: mechanisms and future prospective</t>
  </si>
  <si>
    <t>INTERNATIONAL JOURNAL OF ENERGY RESEARCH</t>
  </si>
  <si>
    <t>electrodes; electrotrophs; exoelectrogens; heavy metals; pili; power generation; remediation; sediment microbial fuel cell</t>
  </si>
  <si>
    <t>EXTRACELLULAR ELECTRON-TRANSFER; SHEWANELLA-ONEIDENSIS MR-1; FE(III) OXIDE REDUCTION; WASTE-WATER TREATMENT; ELECTRICITY-GENERATION; FE(III)-REDUCING BACTERIUM; ESCHERICHIA-COLI; GRAPHITE ELECTRODE; GENE-EXPRESSION; VANADIUM V</t>
  </si>
  <si>
    <t>Sediment microbial fuel cells (SMFCs) are different from microbial fuel cells because they are completely anoxic and lack a membrane. SMFCs are a novel technology for the simultaneous production of renewable energy and bioremediation of heavy metals. Recently, SMFCs have attracted the attention of many researchers because of their moderate functioning parameters and ability to use a range of biodegradable substrates like glucose, glutamic acid, river water, cysteine, acetate, and starch. The inocula used in SMFCs include river sediment, marine sediment, and wastewater. For power generation, many exoelectrogens in SMFCs have the ability to transfer electrons from electrodes by using natural electron shuttles. Exoelectrogens use four primary pathways to transfer electrons to the electrodes, including short-range electron transfer through redox-active proteins, soluble electron shuttling molecules, long-range electron transport by conductive pili, and direct interspecies electron transfer. The most dominant mechanism is long-range electron transfer via conductive pili because pili have metal-like conductivity. The powering by microbes is an emerging technique for the remediation of heavy metals from sediments. The pathways for transferring electrons in electrotrophs operate in the opposite direction from those in exoelectrogens. To further upgrade SMFC technology, this review targets the prototype, operating factors, working mechanisms, applications, and future perspectives of SMFCs. Copyright (c) 2017 John Wiley &amp; Sons, Ltd.</t>
  </si>
  <si>
    <t>[Abbas, Syed Zaghum; Rafatullah, Mohd; Ismail, Norli; Syakir, Muhammad Izzuddin] Univ Sains Malaysia, Sch Ind Technol, Div Environm Technol, George Town 11800, Malaysia</t>
  </si>
  <si>
    <t>Rafatullah, M (reprint author), Univ Sains Malaysia, Sch Ind Technol, Div Environm Technol, George Town 11800, Malaysia.</t>
  </si>
  <si>
    <t>mohd_rafatullah@yahoo.co.in</t>
  </si>
  <si>
    <t>Universiti Sains Malaysia Global Fellowship (USMGF)</t>
  </si>
  <si>
    <t>The authors would like to express their appreciation to Universiti Sains Malaysia Global Fellowship (USMGF) for the support and research facilities for this project.</t>
  </si>
  <si>
    <t>0363-907X</t>
  </si>
  <si>
    <t>1099-114X</t>
  </si>
  <si>
    <t>INT J ENERG RES</t>
  </si>
  <si>
    <t>Int. J. Energy Res.</t>
  </si>
  <si>
    <t>10.1002/er.3706</t>
  </si>
  <si>
    <t>Energy &amp; Fuels; Nuclear Science &amp; Technology</t>
  </si>
  <si>
    <t>EX7OS</t>
  </si>
  <si>
    <t>WOS:000403438100003</t>
  </si>
  <si>
    <t>Tsompanas, MA; Adamatzky, A; Ieropoulos, I; Phillips, N; Sirakoulis, GC; Greenman, J</t>
  </si>
  <si>
    <t>Tsompanas, Michail-Antisthenis; Adamatzky, Andrew; Ieropoulos, Ioannis; Phillips, Neil; Sirakoulis, Georgios Ch.; Greenman, John</t>
  </si>
  <si>
    <t>Cellular non-linear network model of microbial fuel cell</t>
  </si>
  <si>
    <t>BIOSYSTEMS</t>
  </si>
  <si>
    <t>Microbial fuel cells; Cellular non-linear network; Spatial models</t>
  </si>
  <si>
    <t>REACTOR DYNAMICS EQUATIONS; REACTION-DIFFUSION SYSTEMS; MATHEMATICAL-MODEL; NEURAL-NETWORKS; AUTOMATA MODEL; SIMULATION</t>
  </si>
  <si>
    <t>A cellular non-linear network (CNN) is a uniform regular array of locally connected continuous-state machines, or nodes, which update their states simultaneously in discrete time. A microbial fuel cell (MFC) is an electro-chemical reactor using the metabolism of bacteria to drive an electrical current. In a CNN model of the MFC, each node takes a vector of states which represent geometrical characteristics of the cell, like the electrodes or impermeable borders, and quantify measurable properties like bacterial population, charges produced and hydrogen ion concentrations. The model allows the study of integral reaction of the MFC, including temporal outputs, to spatial disturbances of the bacterial population and supply of nutrients. The model can also be used to evaluate inhomogeneous configurations of bacterial populations attached on the electrode biofilms. (C) 2017 Elsevier B.V. All rights reserved.</t>
  </si>
  <si>
    <t>[Tsompanas, Michail-Antisthenis; Adamatzky, Andrew; Phillips, Neil] Univ West England, Unconvent Comp Ctr, Bristol BS16 1QY, Avon, England; [Ieropoulos, Ioannis; Greenman, John] Univ West England, Bristol BioEnergy Ctr, Bristol BS16 1QY, Avon, England; [Sirakoulis, Georgios Ch.] Democritus Univ Thrace, Dept Elect &amp; Comp Engn, GR-67100 Xanthi, Greece</t>
  </si>
  <si>
    <t>Tsompanas, MA (reprint author), Univ West England, Unconvent Comp Ctr, Bristol BS16 1QY, Avon, England.</t>
  </si>
  <si>
    <t>antisthenis.tsompanas@uwe.ac.uk</t>
  </si>
  <si>
    <t>Phillips, Neil/0000-0002-7878-0196; Tsompanas, Michail Antisthenis/0000-0002-6607-7831</t>
  </si>
  <si>
    <t>European Union's Horizon Research and Innovation Programme [686585]</t>
  </si>
  <si>
    <t>This work was funded by the European Union's Horizon 2020 Research and Innovation Programme under Grant Agreement No. 686585. http://livingarchitecture-h2020.eu.</t>
  </si>
  <si>
    <t>ELSEVIER SCI LTD</t>
  </si>
  <si>
    <t>THE BOULEVARD, LANGFORD LANE, KIDLINGTON, OXFORD OX5 1GB, OXON, ENGLAND</t>
  </si>
  <si>
    <t>0303-2647</t>
  </si>
  <si>
    <t>1872-8324</t>
  </si>
  <si>
    <t>Biosystems</t>
  </si>
  <si>
    <t>JUN-JUL</t>
  </si>
  <si>
    <t>10.1016/j.biosystems.2017.04.003</t>
  </si>
  <si>
    <t>Biology; Mathematical &amp; Computational Biology</t>
  </si>
  <si>
    <t>Life Sciences &amp; Biomedicine - Other Topics; Mathematical &amp; Computational Biology</t>
  </si>
  <si>
    <t>EY5AQ</t>
  </si>
  <si>
    <t>WOS:000403990000005</t>
  </si>
  <si>
    <t>Khan, MD; Khan, N; Sultana, S; Joshi, R; Ahmed, S; Yu, E; Scott, K; Ahmad, A; Khan, MZ</t>
  </si>
  <si>
    <t>Khan, Mohammad Danish; Khan, Nishat; Sultana, Saima; Joshi, Rajkumar; Ahmed, Sirajuddin; Yu, Eileen; Scott, Keith; Ahmad, Anees; Khan, Mohammad Zain</t>
  </si>
  <si>
    <t>Bioelectrochemical conversion of waste to energy using microbial fuel cell technology</t>
  </si>
  <si>
    <t>PROCESS BIOCHEMISTRY</t>
  </si>
  <si>
    <t>Energy recovery; MFCs; Power density; Kinetics; Thermodynamics; Electron transfer</t>
  </si>
  <si>
    <t>DIRECT ELECTRON-TRANSFER; ELECTRICITY-GENERATION; POWER-GENERATION; ANAEROBIC-DIGESTION; HYDROGEN-PRODUCTION; PRODUCT INHIBITION; ORGANIC FRACTION; GROWTH-KINETICS; MONOD KINETICS; PLASTIC WASTE</t>
  </si>
  <si>
    <t>Numerous traditional methods are available for the conversion of waste to energy (WTE) such as incineration, anaerobic digestion, pyrolysis, gasification. Most of them suffer from low efficiency and high energy requirements. Microbial fuel cell (MFC) technology is an excellent alternative for the generation of renewable and sustainable energy and has the potential to help alleviate the current global energy crisis. The total wastewater generated in India is almost 250% of the total treatment capacity, and the Government is, therefore, looking for a sustainable solution for the treatment of waste. Indian population consumes around 700 billion cubic meters of water annually, and this figure will rise to 950 and 1422 billion m(3) by 2025 and 2050 respectively. Although treatment of wastewater is a serious concern, the energy recovery potential of wastewater has not yet been fully developed. A survey has been conducted through this study, and it was estimated that MFC technology has the potential to generate around 23.3 and 40 Tera Watt (TW) power by 2025 and 2050 by treating wastewater generated throughout India (urban areas) if utilized properly. This review article presents a various aspect of MFC technology for a proper understanding by the readers. This will be a unique study wherein the energy recovery potential of the wastewater produced in the Indian subcontinent has been estimated through MFC technology. A number of factors affecting the performance of MFC such as electron losses, reactor configuration, and varying concentration must be taken into account to augment output energy. The article summarizes an extensive literature survey of some selected papers published hi the last decade.</t>
  </si>
  <si>
    <t>[Khan, Mohammad Danish; Khan, Nishat; Sultana, Saima; Ahmad, Anees; Khan, Mohammad Zain] Aligarh Muslim Univ, Dept Chem, Environm Res Lab, Aligarh 202002, Uttar Pradesh, India; [Joshi, Rajkumar; Ahmed, Sirajuddin] Jamia Millia Islamia, Dept Civil Engn, Delhi 110025, India; [Yu, Eileen; Scott, Keith] Newcastle Univ, Sch Chem Engn &amp; Adv Mat, Newcastle Upon Tyne, Tyne &amp; Wear, England</t>
  </si>
  <si>
    <t>Khan, MZ (reprint author), Aligarh Muslim Univ, Dept Chem, Environm Res Lab, Aligarh 202002, Uttar Pradesh, India.</t>
  </si>
  <si>
    <t>dr_mzain.fa@amu.ac.in</t>
  </si>
  <si>
    <t>Yu, Eileen H/E-6567-2011</t>
  </si>
  <si>
    <t>Yu, Eileen H/0000-0002-6872-975X</t>
  </si>
  <si>
    <t>Department of Chemistry, Aligarh Muslim University, Aligarh; University Grants Commission</t>
  </si>
  <si>
    <t>Authors are thankful to Department of Chemistry, Aligarh Muslim University, Aligarh to support the project. Authors are also thankful to University Grants Commission for departmental research support in the form of DRS II Grant. We would also like to acknowledge our collaborators at the School of Chemical Engineering and Advanced Materials, Newcastle University, Newcastle upon Tyne for their valuable suggestions and editing.</t>
  </si>
  <si>
    <t>1359-5113</t>
  </si>
  <si>
    <t>1873-3298</t>
  </si>
  <si>
    <t>PROCESS BIOCHEM</t>
  </si>
  <si>
    <t>Process Biochem.</t>
  </si>
  <si>
    <t>10.1016/j.procbio.2017.04.001</t>
  </si>
  <si>
    <t>Biochemistry &amp; Molecular Biology; Biotechnology &amp; Applied Microbiology; Engineering, Chemical</t>
  </si>
  <si>
    <t>Biochemistry &amp; Molecular Biology; Biotechnology &amp; Applied Microbiology; Engineering</t>
  </si>
  <si>
    <t>EX3GW</t>
  </si>
  <si>
    <t>WOS:000403121600018</t>
  </si>
  <si>
    <t>Saratale, RG; Saratale, GD; Pugazhendhi, A; Zhen, GY; Kumar, G; Kadier, A; Sivagurunathan, P</t>
  </si>
  <si>
    <t>Saratale, Rijuta Ganesh; Saratale, Ganesh Dattatraya; Pugazhendhi, Arivalagan; Zhen, Guangyin; Kumar, Gopalakrishnan; Kadier, Abudukeremu; Periyasamy Sivagurunathan</t>
  </si>
  <si>
    <t>Microbiome involved in microbial electrochemical systems (MESs): A review</t>
  </si>
  <si>
    <t>CHEMOSPHERE</t>
  </si>
  <si>
    <t>Microbial electrochemical systems (MESS); Microbiome; Exoelectrogens; Molecular techniques; Pyrosequencing; Electrochemical impedance spectroscopy</t>
  </si>
  <si>
    <t>ELECTROLYSIS CELL MEC; DOMESTIC WASTE-WATER; HYDROGEN GAS-PRODUCTION; C-TYPE CYTOCHROMES; FUEL-CELLS; BIOELECTROCHEMICAL SYSTEMS; ELECTRICITY-GENERATION; H-2 PRODUCTION; GEOBACTER-SULFURREDUCENS; BIOHYDROGEN PRODUCTION</t>
  </si>
  <si>
    <t>Microbial electrochemical systems (MESs) are an attracting technology for the disposal of wastewater treatment and simultaneous energy production. In MESs, at the anode microorganisms through the catalytic activity generates electrons that can be converted into electricity or other valuable chemical compounds. Microorganisms those having ability to donate and accept electrons to and from anode and cathode electrodes, respectively are recognized as 'exoelectrogens'. In the MESs, it renders an important function for its performance. In the present mini-review, we have discussed the role of microbiome including pure culture, enriched culture and mixed culture in different BESs application. The effects of operational and biological factors on microbiome development have been discussed. Further discussion about the molecular techniques for the evaluation of microbial community analysis is addressed. In addition different electrochemical techniques for extracellular electron transfer (EET) mechanism of electroactive biofilms have been discussed. This review highlights the importance of microbiome in the development of MESs, effective operational factors for exo-electrogens activities as well their key challenges and future technological aspects are also briefly discussed. (C) 2017 Elsevier Ltd. All rights reserved.</t>
  </si>
  <si>
    <t>[Saratale, Rijuta Ganesh] Dongguk Univ Seoul, Res Inst Biotechnol &amp; Med Converged Sci, Goyang Si 10326, Gyeonggi Do, South Korea; [Saratale, Ganesh Dattatraya] Dongguk Univ Seoul, Dept Food Sci &amp; Biotechnol, Goyang Si 10326, Gyeonggi Do, South Korea; [Pugazhendhi, Arivalagan; Kumar, Gopalakrishnan] Daegu Univ, Dept Environm Engn, Gyongsan, Gyeongbuk, South Korea; [Zhen, Guangyin] East China Normal Univ, Sch Ecol &amp; Environm Sci, Shanghai Key Lab Urban Ecol Proc &amp; Ecorestorat, Shanghai 200241, Peoples R China; [Kadier, Abudukeremu] Natl Univ Malaysia UKM, Fac Engn &amp; Built Environm, Dept Chem &amp; Proc Engn, Ukm Bangi 43600, Selangor, Malaysia; [Periyasamy Sivagurunathan] Ton Duc Thang Univ, Green Energy Technol Res Grp, Ho Chi Minh City, Vietnam; [Periyasamy Sivagurunathan] Ton Duc Thang Univ, Fac Environm &amp; Labour Safety, Ho Chi Minh City, Vietnam</t>
  </si>
  <si>
    <t>Sivagurunathan, P (reprint author), Ton Duc Thang Univ, Green Energy Technol Res Grp, Ho Chi Minh City, Vietnam.</t>
  </si>
  <si>
    <t>periyasamy.sivagurunathan@tdt.edu.vn</t>
  </si>
  <si>
    <t>Kadier, Abudukeremu/I-3565-2016; Kumar, Gopalakrishnan/H-4787-2013; Pugazhendhi, Arivalagan/F-5411-2018; Sivagurunathan, Periyasamy/P-2091-2014</t>
  </si>
  <si>
    <t>Kadier, Abudukeremu/0000-0001-5599-2797; Kumar, Gopalakrishnan/0000-0002-7848-5138; Pugazhendhi, Arivalagan/0000-0002-9529-3306; Sivagurunathan, Periyasamy/0000-0001-7176-8939</t>
  </si>
  <si>
    <t>Ton Duc Thang University; Agricultural Research Centre - Ministry of Food, Forestry, and Fisheries, South Korea; Korea Research Fellowship Program through the National Research Foundation of Korea (NRF) - Ministry of Science, ICT and Future Planning [2016H1D3A1908953]</t>
  </si>
  <si>
    <t>One of the author Periyasamy Sivagurunathan would like to acknowledge the support from Ton Duc Thang University for this research. This research was also supported by the Agricultural Research Centre funded by the Ministry of Food, Forestry, and Fisheries, South Korea. This work was supported in part by Korea Research Fellowship Program through the National Research Foundation of Korea (NRF) funded by the Ministry of Science, ICT and Future Planning (Grant No: 2016H1D3A1908953)</t>
  </si>
  <si>
    <t>Abreu AA, 2016, BIORESOURCE TECHNOL, V219, P132, DOI 10.1016/j.biortech.2016.07.096; Alam SS, 2015, SCI REP-UK, V5, DOI 10.1038/srep18433; Arends JBA, 2012, MICROB BIOTECHNOL, V5, P333, DOI 10.1111/j.1751-7915.2011.00302.x; Arunasri K, 2016, BIORESOURCE TECHNOL, V200, P691, DOI 10.1016/j.biortech.2015.10.091; Bajracharya S, 2017, BIOELECTROCHEMISTRY, V113, P26, DOI 10.1016/j.bioelechem.2016.09.001; Busalmen JP, 2008, ANGEW CHEM INT EDIT, V47, P4874, DOI 10.1002/anie.200801310; Butti SK, 2016, RENEW SUST ENERG REV, V53, P462, DOI 10.1016/j.rser.2015.08.058; Cai J, 2015, J POWER SOURCES, V281, P27, DOI 10.1016/j.jpowsour.2015.01.165; Call DF, 2009, APPL ENVIRON MICROB, V75, P7579, DOI 10.1128/AEM.01760-09; Carmona-Martinez AA, 2015, WATER RES, V81, P149, DOI 10.1016/j.watres.2015.05.041; Chae KJ, 2008, INT J HYDROGEN ENERG, V33, P5184, DOI 10.1016/j.ijhydene.2008.05.013; Chen Y, 2016, INT J HYDROGEN ENERG, V41, P22760, DOI 10.1016/j.ijhydene.2016.09.209; Cheng SA, 2009, ENVIRON SCI TECHNOL, V43, P3953, DOI 10.1021/es803531g; Commault AS, 2016, BIOCHEM ENG J, V109, P88, DOI 10.1016/j.bej.2016.01.011; Commault AS, 2013, BIORESOURCE TECHNOL, V139, P226, DOI 10.1016/j.biortech.2013.04.047; Cong YQ, 2013, BIORESOURCE TECHNOL, V132, P24, DOI 10.1016/j.biortech.2013.01.004; Croese E, 2014, ENZYME MICROB TECH, V61-62, P67, DOI 10.1016/j.enzmictec.2014.04.019; Cusick RD, 2011, APPL MICROBIOL BIOT, V89, P2053, DOI 10.1007/s00253-011-3130-9; Cusick RD, 2010, INT J HYDROGEN ENERG, V35, P8855, DOI 10.1016/j.ijhydene.2010.06.077; Dictor MC, 2010, INT J HYDROGEN ENERG, V35, P10682, DOI 10.1016/j.ijhydene.2010.03.053; Du YL, 2015, INT J ELECTROCHEM SC, V10, P1316; Escapa A, 2009, ENERG FUEL, V23, P4612, DOI 10.1021/ef900357y; Franks A., 2012, J BACTERIOL PARASITO; Fu Q, 2015, BIOSCI BIOTECH BIOCH, V79, P1200, DOI 10.1080/09168451.2015.1015952; Gao YH, 2014, BIORESOURCE TECHNOL, V153, P245, DOI 10.1016/j.biortech.2013.11.077; Geelhoed JS, 2011, ENVIRON SCI TECHNOL, V45, P815, DOI 10.1021/es102842p; Gil GC, 2003, BIOSENS BIOELECTRON, V18, P327, DOI 10.1016/S0956-5663(02)00110-0; Gralnick JA, 2007, MOL MICROBIOL, V65, P1, DOI 10.1111/j.1365-2958.2007.05778.x; Guo K, 2013, ENVIRON SCI TECHNOL, V47, P7563, DOI 10.1021/es400901u; Harnisch F, 2015, CHEMSUSCHEM, V8, P758, DOI 10.1002/cssc.201402736; Hasany M, 2016, INT J HYDROGEN ENERG, V41, P1477, DOI 10.1016/j.ijhydene.2015.10.097; He Z, 2009, ENVIRON SCI TECHNOL, V43, P1648, DOI 10.1021/es803084a; Heidrich ES, 2013, APPL MICROBIOL BIOT, V97, P6979, DOI 10.1007/s00253-012-4456-7; Heidrich ES, 2014, BIORESOURCE TECHNOL, V173, P87, DOI 10.1016/j.biortech.2014.09.083; Hu HQ, 2008, WATER RES, V42, P4172, DOI 10.1016/j.watres.2008.06.015; Huang L, 2014, CHEM ENG J, V253, P281, DOI 10.1016/j.cej.2014.05.080; Jadhav GS, 2009, BIORESOURCE TECHNOL, V100, P717, DOI 10.1016/j.biortech.2008.07.041; Jeremiasse AW, 2012, BIOTECHNOL BIOENG, V109, P657, DOI 10.1002/bit.24338; Jeremiasse AW, 2010, INT J HYDROGEN ENERG, V35, P12716, DOI 10.1016/j.ijhydene.2010.08.131; Jia JN, 2013, BIORESOURCE TECHNOL, V144, P94, DOI 10.1016/j.biortech.2013.06.072; Jourdin L, 2016, CHEMELECTROCHEM, V3, P581, DOI 10.1002/celc.201500530; Jourdin L, 2015, BIOELECTROCHEMISTRY, V102, P56, DOI 10.1016/j.bioelechem.2014.12.001; Jung S, 2007, APPL MICROBIOL BIOT, V77, P393, DOI 10.1007/s00253-007-1162-y; Jung S, 2011, APPL ENVIRON MICROB, V77, P564, DOI 10.1128/AEM.01392-10; Kadier A, 2015, IRAN J HYDROG FUEL C, V2, P85; Kadier A., 2017, IRAN J SCI TECHNOL A; Kadier A, 2016, RENEW SUST ENERG REV, V61, P501, DOI 10.1016/j.rser.2016.04.017; Kadier A, 2016, ALEX ENG J, V55, P427, DOI 10.1016/j.aej.2015.10.008; Kadier A, 2015, INT J HYDROGEN ENERG, V40, P14095, DOI 10.1016/j.ijhydene.2015.08.095; Kadier A, 2014, RENEW ENERG, V71, P466, DOI 10.1016/j.renene.2014.05.052; Kan JJ, 2011, ENVIRON SCI TECHNOL, V45, P1139, DOI 10.1021/es102645v; Kato S, 2016, MICROB BIOTECHNOL, V9, P141, DOI 10.1111/1751-7915.12340; Kaur A, 2013, BIOSENS BIOELECTRON, V47, P50, DOI 10.1016/j.bios.2013.02.033; Kiely PD, 2011, BIORESOURCE TECHNOL, V102, P388, DOI 10.1016/j.biortech.2010.05.019; Kim HY, 2014, INT J HYDROGEN ENERG, V39, P16506, DOI 10.1016/j.ijhydene.2014.03.145; Kim In S., 2008, Environmental Engineering Research, V13, P51; Kim MS, 2010, INT J HYDROGEN ENERG, V35, P13028, DOI 10.1016/j.ijhydene.2010.04.061; Kiseleva L, 2015, J INTEGR BIOINFORMAT, V12, DOI 10.2390/biecoll-jib-2015-273; Kitching M, 2017, ENZYME MICROB TECH, V96, P1, DOI 10.1016/j.enzmictec.2016.09.002; Kleijn JM, 2010, BIOELECTROCHEMISTRY, V79, P272, DOI 10.1016/j.bioelechem.2010.04.005; Krishna KV, 2016, BIORESOURCE TECHNOL, V213, P146, DOI 10.1016/j.biortech.2016.03.117; Kumar A, 2013, CHEM ENG J, V230, P532, DOI 10.1016/j.cej.2013.06.044; Kyazze G, 2010, INT J HYDROGEN ENERG, V35, P7716, DOI 10.1016/j.ijhydene.2010.05.036; LaBelle EV, 2014, PLOS ONE, V9, DOI 10.1371/journal.pone.0109935; Lalaurette E, 2009, INT J HYDROGEN ENERG, V34, P6201, DOI 10.1016/j.ijhydene.2009.05.112; Lebedev N, 2014, CHEMPHYSCHEM, V15, P320, DOI 10.1002/cphc.201300984; Lee HS, 2010, ENVIRON SCI TECHNOL, V44, P948, DOI 10.1021/es9025358; Lee HS, 2009, ENVIRON SCI TECHNOL, V43, P7971, DOI 10.1021/es900204j; Lee JY, 2003, FEMS MICROBIOL LETT, V223, P185, DOI 10.1016/S0378-1097(03)00356-2; Lee TK, 2010, APPL MICROBIOL BIOT, V87, P2335, DOI 10.1007/s00253-010-2680-6; Lefebvre O, 2010, J APPL MICROBIOL, V109, P839, DOI 10.1111/j.1365-2672.2010.04735.x; Lefebvre O, 2012, BIORESOURCE TECHNOL, V112, P336, DOI 10.1016/j.biortech.2012.02.048; Li ZL, 2008, BIORESOURCE TECHNOL, V99, P1650, DOI 10.1016/j.biortech.2007.04.003; Liu H, 2004, ENVIRON SCI TECHNOL, V38, P2281, DOI 10.1021/es034923g; Liu H, 2005, ENVIRON SCI TECHNOL, V39, P5488, DOI 10.1021/es050316c; Liu H, 2010, BIOFUELS-UK, V1, P129, DOI 10.4155/BFS.09.9; Liu WZ, 2008, ENERG FUEL, V22, P159, DOI 10.1021/ef700293e; Liu WZ, 2012, J BIOTECHNOL, V157, P628, DOI 10.1016/j.jbiotec.2011.09.010; Liu Y, 2012, CHEMSUSCHEM, V5, P1047, DOI 10.1002/cssc.201100734; Logan BE, 2006, ENVIRON SCI TECHNOL, V40, P5181, DOI 10.1021/es0605016; Logan BE, 2012, SCIENCE, V337, P686, DOI 10.1126/science.1217412; Lovley DR, 2012, ANNU REV MICROBIOL, V66, P391, DOI 10.1146/annurev-micro-092611-150104; Lu L, 2012, BIORESOURCE TECHNOL, V124, P68, DOI 10.1016/j.biortech.2012.08.040; Lu L, 2012, WATER RES, V46, P2425, DOI 10.1016/j.watres.2012.02.005; Lu L, 2011, ENERG ENVIRON SCI, V4, P1329, DOI 10.1039/c0ee00588f; Luo X, 2014, ENVIRON SCI TECHNOL, V48, P8911, DOI 10.1021/es501979z; Marshall CW, 2013, CURR OPIN BIOTECH, V24, P391, DOI 10.1016/j.copbio.2013.03.016; Marsili E, 2008, P NATL ACAD SCI USA, V105, P3968, DOI 10.1073/pnas.0710525105; Merrill MD, 2009, J POWER SOURCES, V191, P203, DOI 10.1016/j.jpowsour.2009.02.077; Miceli JF, 2014, BIORESOURCE TECHNOL, V169, P169, DOI 10.1016/j.biortech.2014.06.090; Miyahara M, 2015, AMB EXPRESS, V5, DOI 10.1186/s13568-015-0123-6; Modestra JA, 2015, SEP PURIF TECHNOL, V150, P308, DOI 10.1016/j.seppur.2015.05.043; Mohan SV, 2014, RENEW SUST ENERG REV, V40, P779, DOI 10.1016/j.rser.2014.07.109; Mohan SV, 2014, BIORESOURCE TECHNOL, V165, P355, DOI 10.1016/j.biortech.2014.03.048; Mohan SV, 2011, BIORESOURCE TECHNOL, V102, P8457, DOI 10.1016/j.biortech.2011.02.051; Mohan SV, 2009, BIORESOURCE TECHNOL, V100, P2240, DOI 10.1016/j.biortech.2008.10.020; Mohan Y, 2009, INT J HYDROGEN ENERG, V34, P7542, DOI 10.1016/j.ijhydene.2009.05.101; Montpart N, 2014, INT J HYDROGEN ENERG, V39, P770, DOI 10.1016/j.ijhydene.2013.10.151; Moscoviz R, 2016, TRENDS BIOTECHNOL, V34, P856, DOI 10.1016/j.tibtech.2016.04.009; Munoz LD, 2010, ELECTROCHEM COMMUN, V12, P183, DOI 10.1016/j.elecom.2009.11.017; Nam JY, 2012, INT J HYDROGEN ENERG, V37, P18622, DOI 10.1016/j.ijhydene.2012.09.140; Nelson KY, 2010, BIOELECTROCHEMISTRY, V78, P80, DOI 10.1016/j.bioelechem.2009.09.005; Oh SE, 2006, APPL MICROBIOL BIOT, V70, P162, DOI 10.1007/s00253-005-0066-y; Oh ST, 2010, BIOTECHNOL ADV, V28, P871, DOI 10.1016/j.biotechadv.2010.07.008; Parameswaran P, 2011, BIORESOURCE TECHNOL, V102, P263, DOI 10.1016/j.biortech.2010.03.133; Parameswaran P, 2010, BIOTECHNOL BIOENG, V105, P69, DOI 10.1002/bit.22508; Pasupuleti SB, 2015, BIORESOURCE TECHNOL, V195, P131, DOI 10.1016/j.biortech.2015.06.145; Patil SA, 2011, BIORESOURCE TECHNOL, V102, P9683, DOI 10.1016/j.biortech.2011.07.087; Pfeiffer T, 2001, SCIENCE, V292, P504, DOI 10.1126/science.1058079; Pham TH, 2008, APPL MICROBIOL BIOT, V77, P1119, DOI 10.1007/s00253-007-1248-6; Pisciotta JM, 2012, APPL ENVIRON MICROB, V78, P5212, DOI 10.1128/AEM.00480-12; Popov AL, 2016, INT J HYDROGEN ENERG, V41, P4120, DOI 10.1016/j.ijhydene.2016.01.014; Potter MC, 1911, P R SOC LOND B-CONTA, V84, P260, DOI 10.1098/rspb.1911.0073; Rabaey K, 2004, APPL ENVIRON MICROB, V70, P5373, DOI 10.1128/AEM.70.9.5373-5382.2004; Rader GK, 2010, INT J HYDROGEN ENERG, V35, P8848, DOI 10.1016/j.ijhydene.2010.06.033; Ranjard L, 2001, APPL ENVIRON MICROB, V67, P4479, DOI 10.1128/AEM.67.10.4479-4487.2001; Ren Z, 2008, WATER SCI TECHNOL, V58, P617, DOI 10.2166/wst.2008.431; Richter H, 2009, ENERG ENVIRON SCI, V2, P506, DOI 10.1039/b816647a; Ringelberg DB, 2011, APPL MICROBIOL BIOT, V90, P1805, DOI 10.1007/s00253-011-3264-9; Rosenbaum M, 2010, BIOTECHNOL BIOENG, V105, P880, DOI 10.1002/bit.22621; Rosenbaum MA, 2014, APPL MICROBIOL BIOT, V98, P509, DOI 10.1007/s00253-013-5396-6; Rousseau R, 2013, ELECTROCHEM COMMUN, V33, P1, DOI 10.1016/j.elecom.2013.04.002; Ruiz V, 2014, J BIOTECHNOL, V182, P11, DOI 10.1016/j.jbiotec.2014.04.016; Saeed HM, 2015, DESALINATION, V359, P1, DOI 10.1016/j.desal.2014.12.024; Saratale G.D., 2008, JSIR, V67; Saratale GD, 2013, BIOMASS BIOF BIOCHEM, P185; Selembo PA, 2010, INT J HYDROGEN ENERG, V35, P428, DOI 10.1016/j.ijhydene.2009.11.014; Selembo PA, 2009, J POWER SOURCES, V190, P271, DOI 10.1016/j.jpowsour.2008.12.144; Siegert M, 2014, ACS SUSTAIN CHEM ENG, V2, P910, DOI 10.1021/sc400520x; Sun D, 2014, INT J SYST EVOL MICR, V64, P3485, DOI 10.1099/ijs.0.061598-0; Sun M, 2008, ENVIRON SCI TECHNOL, V42, P8095, DOI 10.1021/es801513c; Thygesen A, 2011, BIOMASS BIOENERG, V35, P4732, DOI 10.1016/j.biombioe.2011.09.026; Torres CI, 2009, ENVIRON SCI TECHNOL, V43, P9519, DOI 10.1021/es902165y; Van Eerten-Jansen MCAA, 2012, INT J ENERG RES, V36, P809, DOI 10.1002/er.1954; Villano M, 2010, BIORESOURCE TECHNOL, V101, P3085, DOI 10.1016/j.biortech.2009.12.077; Wagner RC, 2009, WATER RES, V43, P1480, DOI 10.1016/j.watres.2008.12.037; Wang AJ, 2011, BIORESOURCE TECHNOL, V102, P4137, DOI 10.1016/j.biortech.2010.10.137; Wang AJ, 2010, INT J HYDROGEN ENERG, V35, P13481, DOI 10.1016/j.ijhydene.2009.11.125; Wang AJ, 2010, INT J HYDROGEN ENERG, V35, P3178, DOI 10.1016/j.ijhydene.2009.12.154; Wang J, 2015, CURR SCI INDIA, V109, P2204; Wang X, 2011, INT J HYDROGEN ENERG, V36, P13900, DOI 10.1016/j.ijhydene.2011.03.052; Wang ZJ, 2013, BIORESOURCE TECHNOL, V144, P74, DOI 10.1016/j.biortech.2013.06.093; Wei JC, 2010, ENVIRON SCI TECHNOL, V44, P3187, DOI 10.1021/es903758m; Werner JJ, 2011, P NATL ACAD SCI USA, V108, P4158, DOI 10.1073/pnas.1015676108; Wrighton KC, 2008, ISME J, V2, P1146, DOI 10.1038/ismej.2008.48; Xiao L, 2014, RENEW SUST ENERG REV, V37, P550, DOI 10.1016/j.rser.2014.05.066; Xiao Y, 2013, J POWER SOURCES, V229, P79, DOI 10.1016/j.jpowsour.2012.11.139; Xu ST, 2012, APPL MICROBIOL BIOT, V93, P871, DOI 10.1007/s00253-011-3643-2; Yan D, 2015, J POWER SOURCES, V289, P26, DOI 10.1016/j.jpowsour.2015.04.164; Yates MD, 2012, ISME J, V6, P2002, DOI 10.1038/ismej.2012.42; Yossan S, 2013, INT J HYDROGEN ENERG, V38, P9619, DOI 10.1016/j.ijhydene.2013.05.094; Zhan GQ, 2014, INT J HYDROGEN ENERG, V39, P11854, DOI 10.1016/j.ijhydene.2014.05.176; Zhang JX, 2015, BIOCHEM ENG J, V94, P85, DOI 10.1016/j.bej.2014.11.018; Zhang JX, 2013, BIORESOURCE TECHNOL, V136, P273, DOI 10.1016/j.biortech.2013.02.103; Zhang Y., 2014, DISCRETE DYN NAT SOC, V2014, DOI DOI 10.1016/J.F00DCHEM.2014.11.106; Zhao F, 2009, CHEM SOC REV, V38, P1926, DOI 10.1039/b819866g; Zhen GY, 2016, INT J HYDROGEN ENERG, V41, P17896, DOI 10.1016/j.ijhydene.2016.07.112; Zhen GY, 2016, CHEM ENG J, V284, P1146, DOI 10.1016/j.cej.2015.09.071; Zhen GY, 2015, BIORESOURCE TECHNOL, V186, P141, DOI 10.1016/j.biortech.2015.03.064; Zhi W, 2014, BIORESOURCE TECHNOL, V171, P461, DOI 10.1016/j.biortech.2014.08.096; Zou R, 2014, INT J HYDROGEN ENERG, V39, P13498, DOI 10.1016/j.ijhydene.2014.02.086</t>
  </si>
  <si>
    <t>0045-6535</t>
  </si>
  <si>
    <t>1879-1298</t>
  </si>
  <si>
    <t>Chemosphere</t>
  </si>
  <si>
    <t>10.1016/j.chemosphere.2017.02.143</t>
  </si>
  <si>
    <t>ES1CX</t>
  </si>
  <si>
    <t>WOS:000399266600022</t>
  </si>
  <si>
    <t>Zhao, XB; Liu, W; Deng, YL; Zhu, JY</t>
  </si>
  <si>
    <t>Zhao, Xuebing; Liu, Wei; Deng, Yulin; Zhu, J. Y.</t>
  </si>
  <si>
    <t>Low-temperature microbial and direct conversion of lignocellulosic biomass to electricity: Advances and challenges</t>
  </si>
  <si>
    <t>Lignocellulosic biomass; Electricity; Microbial fuel cell; Direct biomass fuel cell; Polyoxometalates</t>
  </si>
  <si>
    <t>PALLADIUM-BASED ELECTROCATALYSTS; FUEL-CELLS; POWER-GENERATION; ELECTRON-TRANSFER; PRETREATMENT TECHNOLOGIES; SACCHAROMYCES-CEREVISIAE; COMMUNITY ANALYSIS; BIOFUEL PRODUCTION; ALCOHOL OXIDATION; WOODY BIOMASS</t>
  </si>
  <si>
    <t>Conversion of lignocellulosic biomass to electricity using fuel cell technologies is a promising but challenging research topic for sustainable electricity production. This is because that lignocellulosic biomass generally cannot be directly used as a fuel for electricity generation in a conventional fuel cell with high efficiency. Typical fuel cells that can convert lignocellulosic biomass to electricity under mild conditions (&lt; 100 degrees C) include microbial fuel cells (MFC) and novel direct biomass fuel cells (DBFC) such as that mediated by polyoxo-metalates (POMs) developed recently. However, the efficiency and power output for these low-temperature fuel cells still need to be improved for practical applications. In this review, we focus on the research advances of electricity generation in fuel cells that can be operated at low temperatures. More specifically, we discussed the progress, challenge and perspectives of biomass-fueled MFCs. Recent interesting researches on DBFC were also highlighted in terms of the efficiency, principles, and technological obstacles. As concluded in this work, lignocellulosic biomass is a promising feedstock for fuel cells because it is renewable, carbon neutral, and sustainable. However, the power density of lignocelluose-fueled MFC are usually far below that required for commercial applications. Improving fermentable sugar release from lignocellulosic biomass and increasing the cell output power are the main research points. DBFC can obtain a high theoretical exergy recovery; however, it is still in its early stage of development with low efficiency. More research should be focused on the electrode development, cell design, parameter optimization, process integration, as well as understanding fundamental process mechanisms.</t>
  </si>
  <si>
    <t>[Zhao, Xuebing] Tsinghua Univ, Dept Chem Engn, Beijing, Peoples R China; [Zhao, Xuebing; Zhu, J. Y.] US Forest Serv, Forest Prod Lab, 1 Gifford Pinchot Dr, Madison, WI 53705 USA; [Zhao, Xuebing; Zhu, J. Y.] Univ Wisconsin Madison, Dept Biol Syst Engn, Madison, WI USA; [Liu, Wei; Deng, Yulin] Sch Chem &amp; Biomol Engn, Atlanta, GA USA; [Liu, Wei; Deng, Yulin] Georgia Inst Technol, Renewable Bioprod Inst, Atlanta, GA 30332 USA</t>
  </si>
  <si>
    <t>Zhu, JY (reprint author), US Forest Serv, Forest Prod Lab, 1 Gifford Pinchot Dr, Madison, WI 53705 USA.; Zhu, JY (reprint author), Univ Wisconsin Madison, Dept Biol Syst Engn, Madison, WI USA.; Deng, YL (reprint author), Sch Chem &amp; Biomol Engn, Atlanta, GA USA.; Deng, YL (reprint author), Georgia Inst Technol, Renewable Bioprod Inst, Atlanta, GA 30332 USA.</t>
  </si>
  <si>
    <t>yulin.deng@ipst.gatech.edu; jzhu@fs.fed.us</t>
  </si>
  <si>
    <t>Zhao, Xuebing/E-6301-2011</t>
  </si>
  <si>
    <t>Zhao, Xuebing/0000-0002-4094-268X</t>
  </si>
  <si>
    <t>Agriculture and Food Research Initiative Competitive grant by USDA National Institute of Food and Agriculture (NIFA) [2011-68005-30416]; Chinese Scholarship Council for Liu's graduate program at the Georgia Institute of Technology</t>
  </si>
  <si>
    <t>We acknowledge funding from the Agriculture and Food Research Initiative Competitive grant (No. 2011-68005-30416) by USDA National Institute of Food and Agriculture (NIFA) for Zhao's visiting appointment at the USDA Forest Service, Forest Products Laboratory, and the Chinese Scholarship Council for Liu's graduate program at the Georgia Institute of Technology.</t>
  </si>
  <si>
    <t>10.1016/j.rser.2016.12.055</t>
  </si>
  <si>
    <t>EL9DW</t>
  </si>
  <si>
    <t>WOS:000394920600019</t>
  </si>
  <si>
    <t>Gildemyn, S; Rozendal, RA; Rabaey, K</t>
  </si>
  <si>
    <t>Gildemyn, Sylvia; Rozendal, Rene A.; Rabaey, Korneel</t>
  </si>
  <si>
    <t>A Gibbs Free Energy-Based Assessment of Microbial Electrocatalysis</t>
  </si>
  <si>
    <t>TRENDS IN BIOTECHNOLOGY</t>
  </si>
  <si>
    <t>FUEL-CELL PERFORMANCE; WASTE-WATER TREATMENT; ELECTRICITY-GENERATION; ELECTRON-TRANSFER; GEOBACTER-SULFURREDUCENS; BIOELECTROCHEMICAL SYSTEMS; BIOCATALYZED ELECTROLYSIS; PRACTICAL IMPLEMENTATION; PERCHLORATE REDUCTION; ACETOBACTERIUM-WOODII</t>
  </si>
  <si>
    <t>The use of microbial catalysts for electrode reactions enables novel bioremediation and bioproduction processes. To understand the electrochemical performance of the electrode reactions, knowledge of their thermodynamics is essential. We elaborate here on the Growth Reference System (GRS), simplifying thermodynamic calculations in the aforementioned context to, for example, demonstrate that cathodic bioprocesses generally suffer from higher overpotentials than do anodic processes. Abiotic hydrogen production cannot be thermodynamically excluded for any of the cathodic microbial electrosynthesis processes described thus far. Predictions for maximum biomass production correlated to electron flow are in line with experimental observations. We include a comprehensive set of thermodynamic and electrochemical data to support calculations relevant to the field of microbial electrocatalysis.</t>
  </si>
  <si>
    <t>[Gildemyn, Sylvia; Rabaey, Korneel] Univ Ghent, CMET, Coupure Links 653, B-9000 Ghent, Belgium; [Rozendal, Rene A.] Paques BV, POB 52, NL-8560 AB Balk, Netherlands; [Gildemyn, Sylvia] Organ Waste Syst, Dok Noord 5, B-9000 Ghent, Belgium</t>
  </si>
  <si>
    <t>Rabaey, K (reprint author), Univ Ghent, CMET, Coupure Links 653, B-9000 Ghent, Belgium.</t>
  </si>
  <si>
    <t>korneel.rabaey@ugent.be</t>
  </si>
  <si>
    <t>Rabaey, Korneel/0000-0001-8738-7778</t>
  </si>
  <si>
    <t>Special Research Fund (BOF) from Ghent University; European Research Council grant ELECTROTALK</t>
  </si>
  <si>
    <t>S.G. is supported by the Special Research Fund (BOF) from Ghent University. K.R. acknowledges support by the European Research Council grant ELECTROTALK. Equipment used was supported via 'BOF Basisinfrastructuur 01B05912'. The authors thank the anonymous reviewers for their efforts and critical comments. Peter Clauwaert, Jan B.A. Arends, Antonin Prevoteau, and Kun Guo are acknowledged for critically reading and commenting on the manuscript before submission.</t>
  </si>
  <si>
    <t>ELSEVIER SCIENCE LONDON</t>
  </si>
  <si>
    <t>84 THEOBALDS RD, LONDON WC1X 8RR, ENGLAND</t>
  </si>
  <si>
    <t>0167-7799</t>
  </si>
  <si>
    <t>1879-3096</t>
  </si>
  <si>
    <t>TRENDS BIOTECHNOL</t>
  </si>
  <si>
    <t>Trends Biotechnol.</t>
  </si>
  <si>
    <t>10.1016/j.tibtech.2017.02.005</t>
  </si>
  <si>
    <t>ET8UY</t>
  </si>
  <si>
    <t>WOS:000400579900005</t>
  </si>
  <si>
    <t>Schuergers, N; Werlang, C; Ajo-Franklin, CM; Boghossian, AA</t>
  </si>
  <si>
    <t>Schuergers, N.; Werlang, C.; Ajo-Franklin, C. M.; Boghossian, A. A.</t>
  </si>
  <si>
    <t>A synthetic biology approach to engineering living photovoltaics</t>
  </si>
  <si>
    <t>ENERGY &amp; ENVIRONMENTAL SCIENCE</t>
  </si>
  <si>
    <t>EXTRACELLULAR ELECTRON-TRANSFER; MICROBIAL FUEL-CELLS; SOLAR-ENERGY CONVERSION; C-TYPE CYTOCHROMES; SHEWANELLA-ONEIDENSIS; OUTER-MEMBRANE; TRANSFER MECHANISMS; PCC 6803; RESPIRATORY FLEXIBILITY; MICROCYSTIS-AERUGINOSA</t>
  </si>
  <si>
    <t>The ability to electronically interface living cells with electron accepting scaffolds is crucial for the development of next-generation biophotovoltaic technologies. Although recent studies have focused on engineering synthetic interfaces that can maximize electronic communication between the cell and scaffold, the efficiency of such devices is limited by the low conductivity of the cell membrane. This review provides a materials science perspective on applying a complementary, synthetic biology approach to engineering membrane-electrode interfaces. It focuses on the technical challenges behind the introduction of foreign extracellular electron transfer pathways in bacterial host cells and past and future efforts to engineer photosynthetic organisms with artificial electron-export capabilities for biophotovoltaic applications. The article highlights advances in engineering protein-based, electron-exporting conduits in a model host organism, E. coli, before reviewing state-of-the-art biophotovoltaic technologies that use both unmodified and bioengineered photosynthetic bacteria with improved electron transport. A thermodynamic analysis is used to propose an energetically feasible pathway for extracellular electron transport in engineered cyanobacteria and identify metabolic bottlenecks amenable to protein engineering techniques. Based on this analysis, an engineered photosynthetic organism expressing a foreign, protein-based electron conduit yields a maximum theoretical solar conversion efficiency of 6-10% without accounting for additional bioengineering optimizations for light-harvesting.</t>
  </si>
  <si>
    <t>[Schuergers, N.; Boghossian, A. A.] Ecole Polytech Fed Lausanne, Inst Chem Sci &amp; Engn, CH-1015 Lausanne, Switzerland; [Werlang, C.] Ecole Polytech Fed Lausanne, Intersch Inst Bioengn, CH-1015 Lausanne, Switzerland; [Ajo-Franklin, C. M.] Lawrence Berkeley Natl Lab, Mol Biophys &amp; Integrated Bioimaging Div, Berkeley, CA 94720 USA; [Ajo-Franklin, C. M.] Lawrence Berkeley Natl Lab, Mol Foundry, Berkeley, CA 94720 USA; [Ajo-Franklin, C. M.] Lawrence Berkeley Natl Lab, Synthet Biol Inst, Berkeley, CA 94720 USA</t>
  </si>
  <si>
    <t>Boghossian, AA (reprint author), Ecole Polytech Fed Lausanne, Inst Chem Sci &amp; Engn, CH-1015 Lausanne, Switzerland.</t>
  </si>
  <si>
    <t>ardemis.boghossian@epfl.ch</t>
  </si>
  <si>
    <t>Schuergers, Nils/0000-0002-8703-9519; Werlang, Caroline/0000-0001-7554-8431</t>
  </si>
  <si>
    <t>Ruth L. Kirschstein NRSA postdoctoral fellowship from the National Institute of Health [1F32GM112450-01]; Swiss Government Excellent Scholarship Grant [2015.0466]; Dow Chemical Company-Resnick Institute Bridge/CI2 Innovation Program; Swiss National Science (SNSF) Advanced Professorship (AP) Energy Grant</t>
  </si>
  <si>
    <t>The authors thank Frances H. Arnold for manuscript revisions and suggestions. The authors also thank Jackson K. B. Cahn, Devin L. Trudeau, Thomas Heel, Martin K. M. Engqvist and Sabine Brinkmann-Chen for in-depth discussions on protein engineering techniques and the underlying theory. A. A. B. is thankful for support from the Ruth L. Kirschstein NRSA postdoctoral fellowship from the National Institute of Health (1F32GM112450-01). C. W. is supported by the Swiss Government Excellent Scholarship Grant (2015.0466). The authors thank the Dow Chemical Company-Resnick Institute Bridge/CI2 Innovation Program and the Swiss National Science (SNSF) Advanced Professorship (AP) Energy Grant for funding support.</t>
  </si>
  <si>
    <t>ROYAL SOC CHEMISTRY</t>
  </si>
  <si>
    <t>CAMBRIDGE</t>
  </si>
  <si>
    <t>THOMAS GRAHAM HOUSE, SCIENCE PARK, MILTON RD, CAMBRIDGE CB4 0WF, CAMBS, ENGLAND</t>
  </si>
  <si>
    <t>1754-5692</t>
  </si>
  <si>
    <t>1754-5706</t>
  </si>
  <si>
    <t>ENERG ENVIRON SCI</t>
  </si>
  <si>
    <t>Energy Environ. Sci.</t>
  </si>
  <si>
    <t>10.1039/c7ee00282c</t>
  </si>
  <si>
    <t>Chemistry, Multidisciplinary; Energy &amp; Fuels; Engineering, Chemical; Environmental Sciences</t>
  </si>
  <si>
    <t>Chemistry; Energy &amp; Fuels; Engineering; Environmental Sciences &amp; Ecology</t>
  </si>
  <si>
    <t>EV0DL</t>
  </si>
  <si>
    <t>WOS:000401408500005</t>
  </si>
  <si>
    <t>Walter, XA; Stinchcombe, A; Greenman, J; Ieropoulos, I</t>
  </si>
  <si>
    <t>Walter, Xavier Alexis; Stinchcombe, Andrew; Greenman, John; Ieropoulos, Ioannis</t>
  </si>
  <si>
    <t>Urine transduction to usable energy: A modular MFC approach for smartphone and remote system charging</t>
  </si>
  <si>
    <t>APPLIED ENERGY</t>
  </si>
  <si>
    <t>Phone-charging system; Membrane-less MFCs; Energy management; Sustainable energy</t>
  </si>
  <si>
    <t>MICROBIAL FUEL-CELLS; ELECTRICITY-GENERATION; POWER; PERFORMANCE; BIOCATHODE; CHALLENGES; REMOVAL; WASTE; STACK; LOAD</t>
  </si>
  <si>
    <t>This study reports for the first time the full charging of a state-of-the-art mobile smartphone, using Microbial Fuel Cells fed with urine. This was possible by employing a new design of MFC that allowed scaling-up without power density losses. Although it was demonstrated in the past that a basic mobile phone could be charged by MFCs, the present study goes beyond this to show how, simply using urine, an MFC system successfully charges a modern-day smartphone. Several energy-harvesting systems have been tested and results have demonstrated that the charging circuitry of commercially available phones may consume up to 38% of energy on top of the battery capacity. The study concludes by developing a mobile phone charger based on urine, which results in 3 h of phone operation (outgoing call) for every 6 h of charge time, with as little as 600 mL (per charge) of real neat urine. (C) 2016 The Authors. Published by Elsevier Ltd. This is an open access article under the CC BY license.</t>
  </si>
  <si>
    <t>[Walter, Xavier Alexis; Stinchcombe, Andrew; Ieropoulos, Ioannis] Univ West England, Bristol BioEnergy Ctr B BiC, Bristol Rob Lab, T-Block,Frenchay Campus, Bristol BS16 1QY, Avon, England; [Greenman, John] Univ West England, Fac Sci Appl, Dept Biol Biomed &amp; Anal Sci, Microbiol Res Lab, Frenchay Campus, Bristol BS16 1QY, Avon, England</t>
  </si>
  <si>
    <t>Walter, XA; Ieropoulos, I (reprint author), Univ West England, Bristol BioEnergy Ctr B BiC, Bristol Rob Lab, T-Block,Frenchay Campus, Bristol BS16 1QY, Avon, England.</t>
  </si>
  <si>
    <t>xavier.walter@brl.ac.uk; andrew.stinchcombe@brl.ac.uk; john.greenman@uwe.ac.uk; ioannis.ieropoulos@brl.ac.uk</t>
  </si>
  <si>
    <t>Walter, Xavier Alexis/0000-0002-1132-7186</t>
  </si>
  <si>
    <t>EPSRC under the New Directions [EP/L002132/1]; Engineering and Physical Sciences Research Council [EP/L002132/1]</t>
  </si>
  <si>
    <t>This work was funded by the EPSRC under the New Directions grant no. EP/L002132/1.</t>
  </si>
  <si>
    <t>Aelterman P, 2006, ENVIRON SCI TECHNOL, V40, P3388, DOI 10.1021/es0525511; Cercado-Quezada B, 2010, J APPL ELECTROCHEM, V40, P225, DOI 10.1007/s10800-009-0001-5; Chang IS, 2005, BIOSENS BIOELECTRON, V20, P1856, DOI 10.1016/j.bios.2004.06.003; Chaudhuri SK, 2003, NAT BIOTECHNOL, V21, P1229, DOI 10.1038/nbt867; Degrenne N, 2012, J POWER SOURCES, V205, P188, DOI 10.1016/j.jpowsour.2012.01.082; Gajda I, 2015, INT J HYDROGEN ENERG, V40, P14627, DOI 10.1016/j.ijhydene.2015.06.039; Ieropoulos I, 2003, LECT NOTES ARTIF INT, V2801, P792; Ieropoulos IA, 2013, PHYS CHEM CHEM PHYS, V15, P15312, DOI 10.1039/c3cp52889h; Kim HJ, 2002, ENZYME MICROB TECH, V30, P145, DOI 10.1016/S0141-0229(01)00478-1; leropoulos I., 2008, INT J ENERG RES, V32, P1228; Li WQ, 2014, APPL ENERG, V126, P136, DOI 10.1016/j.apenergy.2014.04.015; Li Y, 2016, APPL ENERG, V163, P352, DOI 10.1016/j.apenergy.2015.11.021; Liu H, 2004, ENVIRON SCI TECHNOL, V38, P2281, DOI 10.1021/es034923g; Potter MC, 1911, P R SOC LOND B-CONTA, V84, P260, DOI 10.1098/rspb.1911.0073; Qiao Y, 2007, J POWER SOURCES, V170, P79, DOI 10.1016/j.jpowsour.2007.03.048; Ren H, 2012, MICROFLUID NANOFLUID, V13, P353, DOI 10.1007/s10404-012-0986-7; Santoro C, 2011, INT J HYDROGEN ENERG, V36, P13096, DOI 10.1016/j.ijhydene.2011.07.030; Schroder U, 2003, ANGEW CHEM INT EDIT, V42, P2880, DOI 10.1002/anie.200350918; Su LA, 2011, BIOSENS BIOELECTRON, V26, P1788, DOI 10.1016/j.bios.2010.09.005; Tender LM, 2008, J POWER SOURCES, V179, P571, DOI 10.1016/j.jpowsour.2007.12.123; Velasquez-Orta SB, 2009, BIOTECHNOL BIOENG, V103, P1068, DOI 10.1002/bit.22346; Walter XA, 2014, BIORESOURCE TECHNOL, V172, P365, DOI 10.1016/j.biortech.2014.09.034; Walter XA, 2016, SUSTAIN ENERGY TECHN, V14, P74, DOI 10.1016/j.seta.2016.01.006; Walter XA, 2016, BIOTECHNOL BIOFUELS, V9, DOI 10.1186/s13068-016-0504-3; Wilkinson S, 2000, AUTON ROBOT, V9, P99, DOI 10.1023/A:1008984516499; Winfield J, 2015, CHEMSUSCHEM, V8, P2705, DOI 10.1002/cssc.201500431; Xiao Y, 2015, MICROB ECOL, V69, P492, DOI 10.1007/s00248-014-0492-4</t>
  </si>
  <si>
    <t>0306-2619</t>
  </si>
  <si>
    <t>1872-9118</t>
  </si>
  <si>
    <t>APPL ENERG</t>
  </si>
  <si>
    <t>Appl. Energy</t>
  </si>
  <si>
    <t>10.1016/j.apenergy.2016.06.006</t>
  </si>
  <si>
    <t>Energy &amp; Fuels; Engineering, Chemical</t>
  </si>
  <si>
    <t>Energy &amp; Fuels; Engineering</t>
  </si>
  <si>
    <t>EO8OX</t>
  </si>
  <si>
    <t>WOS:000396950300048</t>
  </si>
  <si>
    <t>Nakhate, PH; Joshi, NT; Marathe, KV</t>
  </si>
  <si>
    <t>Nakhate, Pranav H.; Joshi, Nandkumar T.; Marathe, Kumudini V.</t>
  </si>
  <si>
    <t>A critical review of bioelectrochemical membrane reactor (BECMR) as cutting-edge sustainable wastewater treatment</t>
  </si>
  <si>
    <t>REVIEWS IN CHEMICAL ENGINEERING</t>
  </si>
  <si>
    <t>bioelectrochemical membrane reactor (BECMR); membrane bioreactor (MBR); microbial fuel cell (MFC)</t>
  </si>
  <si>
    <t>MICROBIAL FUEL-CELL; HIGH-PERFORMANCE ANODE; STAINLESS-STEEL FELT; NET ENERGY PRODUCER; BIOELECTRICITY GENERATION; ELECTRICITY-GENERATION; POWER-GENERATION; ELECTROCHEMICAL TREATMENT; ANAEROBIC TREATMENT; COMMUNITY STRUCTURE</t>
  </si>
  <si>
    <t>Reclamation of wastewater along with minimum energy utilization has been the paramount concern today. Tremendous industrialization and corresponding demographic resulted in elevated water and energy demand; however, scarcity of sufficient water and energy resource triggers rigorous research for sustainable water treatment technology. Recent technologies like activated sludge, filtration, adsorption, coagulation, and oxidation have been considered as promising sustainable technologies, but high cost, low efficiency, and efficacy are the major concerns so far. Wastewater is food for billions of bacteria, where some exceptional bacterial species have the ability to transport electrons that are produced during metabolism to outside the cell membrane. Indeed, wastewater can itself be considered as a prominent candidate to resolve the problem of sustainability. Bioelectrochemical membrane reactor is a promising technology, which is an integration of microbial fuel cell (MFC) to membrane bioreactor (MBR). It promises the benefit of harvesting electricity while biologically treating any type of wastewater to the highest extent while passing wastewater through anaerobic, aerobic, and integrated membrane compartments in successive manner. In this review, we provide critical rethinking to take this idea of integration of MFC-MBR and apply them to produce a fully functional prototype of bioelectrochemical membrane reactor that could be used commercially.</t>
  </si>
  <si>
    <t>[Nakhate, Pranav H.; Marathe, Kumudini V.] Inst Chem Technol, Dept Chem Engn, Bombay 400019, Maharashtra, India; [Joshi, Nandkumar T.] Padmaja Aerobiol P Ltd, Navi Mumbai 400705, India</t>
  </si>
  <si>
    <t>Marathe, KV (reprint author), Inst Chem Technol, Dept Chem Engn, Bombay 400019, Maharashtra, India.</t>
  </si>
  <si>
    <t>kv.marathe@ictmumbai.edu.in</t>
  </si>
  <si>
    <t>marathe, kumudini/0000-0002-8903-0841</t>
  </si>
  <si>
    <t>University Grant Commission (UGC) Gov. of India [F.5-64/2007 (BSR)]; Trans Thane Creek Waste Management Association (TTCWMA), Mahape, Mumbai</t>
  </si>
  <si>
    <t>We gratefully acknowledge University Grant Commission (UGC) Gov. of India for availing financial support under the scheme F.25-1/2014-15 (BSR)/ No. F.5-64/2007 (BSR) and M/s. Trans Thane Creek Waste Management Association (TTCWMA), Mahape, Mumbai, for their partial financial assistance of the project.</t>
  </si>
  <si>
    <t>Abrevaya XC, 2015, BIOSENS BIOELECTRON, V63, P591, DOI 10.1016/j.bios.2014.04.053; Aelterman P, 2006, WATER SCI TECHNOL, V54, P9, DOI 10.2166/wst.2006.702; Anglada A, 2009, J CHEM TECHNOL BIOT, V84, P1747, DOI 10.1002/jctb.2214; [Anonymous], 2015, IND WAT WAST; Asghar A, 2014, J CHEM TECHNOL BIOT, V89, P1466, DOI 10.1002/jctb.4460; Belleville P, 2011, WATER SCI TECHNOL, V63, P1752, DOI 10.2166/wst.2011.111; Chang S, 2014, ADV CHEM ENG SCI, V4, P56, DOI DOI 10.4236/ACES.2014.41008; Cheng SA, 2007, ELECTROCHEM COMMUN, V9, P492, DOI 10.1016/j.elecom.2006.10.023; Choi C, 2014, BIORESOURCE TECHNOL, V170, P361, DOI 10.1016/j.biortech.2014.07.087; Chung K, 2011, BIORESOURCE TECHNOL, V102, P355, DOI 10.1016/j.biortech.2010.04.091; Cusick RD, 2011, APPL MICROBIOL BIOT, V89, P2053, DOI 10.1007/s00253-011-3130-9; Dai WC, 2015, CHEM ENG J, V279, P725, DOI 10.1016/j.cej.2015.05.036; Nguyen DD, 2014, BIORESOURCE TECHNOL, V153, P116, DOI 10.1016/j.biortech.2013.11.048; Drews A, 2006, DESALINATION, V192, P1, DOI 10.1016/j.desal.2005.04.130; Exall K, 2013, WATER AIR SOIL POLL, V224, DOI 10.1007/s11270-012-1414-z; Eyvaz M., 2014, MODERN ELECTROCHEMIC, P201, DOI DOI 10.5772/58580; Feng CH, 2015, WATER RES, V76, P160, DOI 10.1016/j.watres.2015.03.001; Foley JM, 2010, ENVIRON SCI TECHNOL, V44, P3629, DOI 10.1021/es100125h; Franks AE, 2010, ENERGIES, V3, P899, DOI 10.3390/en3050899; Freguia S, 2010, ELECTROCHIM ACTA, V55, P813, DOI 10.1016/j.electacta.2009.09.027; Gaber B., 2010, NAT SCI, V8, P210; Ganzenko O, 2014, ENVIRON SCI POLLUT R, V21, P8493, DOI 10.1007/s11356-014-2770-6; Ge Z, 2013, DESALINATION, V312, P52, DOI 10.1016/j.desal.2012.08.036; Ghangrekar MM, 2006, INT SUST DEV RES C, P1; Guo K, 2016, BIORESOURCE TECHNOL, V211, P664, DOI 10.1016/j.biortech.2016.03.161; Guo K, 2015, CURR OPIN BIOTECH, V33, P149, DOI 10.1016/j.copbio.2015.02.014; Guo K, 2014, ENVIRON SCI TECHNOL, V48, P7151, DOI 10.1021/es500720g; Gupta VK, 2012, RSC ADV, V2, P6380, DOI 10.1039/c2ra20340e; Hu ZQ, 2008, J POWER SOURCES, V179, P27, DOI 10.1016/j.jpowsour.2007.12.094; Jacobson KS, 2011, ENVIRON SCI TECHNOL, V45, P4652, DOI 10.1021/es200127p; Jeganathan J, 2011, INFLUENTS, V6, P73; Kalathil S, 2013, BIOTECHNOL ADV, V31, P915, DOI 10.1016/j.biotechadv.2013.05.001; Karmakar S., 2010, CURRENT RES TECHNOLO, V1, P1029; Katuri KP, 2014, ENVIRON SCI TECHNOL, V48, P12833, DOI 10.1021/es504392n; Katuri KP, 2012, BIOELECTROCHEMISTRY, V87, P164, DOI 10.1016/j.bioelechem.2011.12.002; Keerthi, 2013, ENVIRON SCI POLLUT R, V20, P7441, DOI 10.1007/s11356-013-1766-y; Khan AA, 2011, RESOUR CONSERV RECY, V55, P1232, DOI 10.1016/j.resconrec.2011.05.017; Kim GT, 2006, J APPL MICROBIOL, V101, P698, DOI 10.1111/j.1365-2672.2006.02923.x; Kim J, 2011, ENVIRON SCI TECHNOL, V45, P576, DOI 10.1021/es1027103; Kim JR, 2007, BIORESOURCE TECHNOL, V98, P2568, DOI 10.1016/j.biortech.2006.09.036; Kim KY, 2011, BIORESOURCE TECHNOL, V102, P4144, DOI 10.1016/j.biortech.2010.12.036; Kokabian B, 2015, MEMBR WATER TREAT, V6, P53, DOI 10.12989/mwt.2015.6.1.053; Koroglu EO, 2014, BIOMASS BIOENERG, V69, P58, DOI 10.1016/j.biombioe.2014.07.014; Larsen TA, 2009, ENVIRON SCI TECHNOL, V43, P6121, DOI 10.1021/es803001r; Lateef SK, 2013, BIORESOURCE TECHNOL, V150, P149, DOI 10.1016/j.biortech.2013.09.111; Lefebvre O, 2011, APPL MICROBIOL BIOT, V89, P259, DOI 10.1007/s00253-010-2881-z; Lepage G, 2012, BIORESOURCE TECHNOL, V124, P199, DOI 10.1016/j.biortech.2012.07.067; Li C, 2012, BIORESOURCE TECHNOL, V116, P459, DOI 10.1016/j.biortech.2012.03.115; Li J, 2014, J CHEM TECHNOL BIOT, V89, P1330, DOI 10.1002/jctb.4206; Li J, 2014, BIORESOURCE TECHNOL, V167, P310, DOI 10.1016/j.biortech.2014.06.034; Li WW, 2014, ENERG ENVIRON SCI, V7, P911, DOI 10.1039/c3ee43106a; Liu JL, 2007, J APPL MICROBIOL, V102, P177, DOI 10.1111/j.1365-2672.2006.03051.x; Liu JD, 2014, INT J HYDROGEN ENERG, V39, P17865, DOI 10.1016/j.ijhydene.2014.08.123; Liu JD, 2013, J MEMBRANE SCI, V430, P196, DOI 10.1016/j.memsci.2012.11.046; Liu WF, 2014, J ZHEJIANG UNIV-SC A, V15, P841, DOI 10.1631/jzus.A1400277; Logan BE, 2006, ENVIRON SCI TECHNOL, V40, P5181, DOI 10.1021/es0605016; Logan BE, 2012, SCIENCE, V337, P686, DOI 10.1126/science.1217412; Logan BE, 2010, APPL MICROBIOL BIOT, V85, P1665, DOI 10.1007/s00253-009-2378-9; Lovley DR, 2008, CURR OPIN BIOTECH, V19, P564, DOI 10.1016/j.copbio.2008.10.005; Lowy DA, 2006, BIOSENS BIOELECTRON, V21, P2058, DOI 10.1016/j.bios.2006.01.033; Luo HP, 2011, ENVIRON SCI TECHNOL, V45, P340, DOI 10.1021/es1022202; Ma JX, 2015, WATER RES, V78, P98, DOI 10.1016/j.watres.2015.03.033; Ma JX, 2013, CHEM ENG J, V219, P190, DOI 10.1016/j.cej.2012.12.085; Majumder D, 2014, INT J MOL SCI, V15, P16772, DOI 10.3390/ijms150916772; Malaeb L, 2013, ENVIRON SCI TECHNOL, V47, P11821, DOI 10.1021/es4030113; Mansoorian HJ, 2016, J SAUDI CHEM SOC, V20, P88, DOI 10.1016/j.jscs.2014.08.002; Mathuriya AS, 2014, ENVIRON CHEM LETT, V12, P483, DOI 10.1007/s10311-014-0474-2; McCarty PL, 2011, ENVIRON SCI TECHNOL, V45, P7100, DOI 10.1021/es2014264; Miran W, 2016, DESALIN WATER TREAT, V57, P9051, DOI 10.1080/19443994.2015.1049410; Miran W, 2015, ENVIRON SCI POLLUT R, V22, P13477, DOI 10.1007/s11356-015-4582-8; Mohan SV, 2008, FUEL, V87, P2667, DOI 10.1016/j.fue1.2008.03.002; Mohan SV, 2011, BIORESOURCE TECHNOL, V102, P9532, DOI 10.1016/j.biortech.2011.07.038; Mohan SV, 2010, BIOCHEM ENG J, V51, P32, DOI 10.1016/j.bej.2010.04.012; Mohan SV, 2009, BIOSENS BIOELECTRON, V24, P2021, DOI 10.1016/j.bios.2008.10.011; Mohanakrishna G, 2010, J HAZARD MATER, V177, P487, DOI 10.1016/j.jhazmat.2009.12.059; Nielsen ME, 2007, ENVIRON SCI TECHNOL, V41, P7895, DOI 10.1021/es071740b; Oh ST, 2010, BIOTECHNOL ADV, V28, P871, DOI 10.1016/j.biotechadv.2010.07.008; Oliveira VB, 2013, BIOCHEM ENG J, V73, P53, DOI 10.1016/j.bej.2013.01.012; Pant D, 2010, BIORESOURCE TECHNOL, V101, P1533, DOI 10.1016/j.biortech.2009.10.017; Park DH, 2003, BIOTECHNOL BIOENG, V81, P348, DOI 10.1002/bit.10501; Pearce G, 2008, FILTR SEPARAT, V45, P32, DOI 10.1016/S0015-1882(08)70028-4; Potter MC, 1911, P R SOC LOND B-CONTA, V84, P260, DOI 10.1098/rspb.1911.0073; Rai B, 2013, INT J SCI RES PUBL, V3, P1; Rashed M. N., 2013, ORGANIC POLLUTANTS M, P167, DOI [DOI 10.5772/55953, 10.5772/54048]; Ravazzini AM, 2005, DESALINATION, V178, P51, DOI 10.1016/j.desal.2004.11.028; Ren LJ, 2014, ENVIRON SCI TECHNOL, V48, P4199, DOI 10.1021/es500737m; Rinaldi A, 2008, ENERG ENVIRON SCI, V1, P417, DOI 10.1039/b806498a; Rismani-Yazdi H, 2007, BIOTECHNOL BIOENG, V97, P1398, DOI 10.1002/bit.21366; Rozendal RA, 2008, TRENDS BIOTECHNOL, V26, P450, DOI 10.1016/j.tibtech.2008.04.008; Shi Y, 2013, ENVIRON SCI TECHNOL, V47, P11577, DOI 10.1021/es402775z; Shoener BD, 2014, ENVIRON SCI-PROC IMP, V16, P1204, DOI 10.1039/c3em00711a; Singh P, 2016, J ENVIRON MANAGE, V165, P22, DOI 10.1016/j.jenvman.2015.09.017; Su XY, 2013, BIOSENS BIOELECTRON, V49, P92, DOI 10.1016/j.bios.2013.04.005; Suganthi KV, 2013, DESALINATION, V309, P231, DOI 10.1016/j.desal.2012.10.014; Tao HC, 2011, BIORESOURCE TECHNOL, V102, P10334, DOI 10.1016/j.biortech.2011.08.116; Han TH, 2013, IND ENG CHEM RES, V52, P8174, DOI 10.1021/ie4006244; Tian Y, 2014, J MEMBRANE SCI, V450, P242, DOI 10.1016/j.memsci.2013.09.013; Torres CI, 2009, ENVIRON SCI TECHNOL, V43, P9519, DOI 10.1021/es902165y; Velvizhi G, 2011, BIORESOURCE TECHNOL, V102, P10784, DOI 10.1016/j.biortech.2011.08.061; Vidakovic-Koch T, 2012, MEMBRANES, V2, P510, DOI 10.3390/membranes2030510; Wang AJ, 2012, J HAZARD MATER, V199, P401, DOI 10.1016/j.jhazmat.2011.11.034; Wang HM, 2015, ENVIRON SCI TECHNOL, V49, P3267, DOI 10.1021/es5047765; Wang HM, 2014, WATER RES, V66, P219, DOI 10.1016/j.watres.2014.08.013; Wang J, 2014, BIORESOURCE TECHNOL, V170, P483, DOI 10.1016/j.biortech.2014.08.033; Wang Q, 2015, INT J HYDROGEN ENERG, V40, P184, DOI 10.1016/j.ijhydene.2014.11.014; Wang YP, 2012, APPL ENERG, V98, P230, DOI 10.1016/j.apenergy.2012.03.029; Wang YK, 2013, SCI REP-UK, V3, DOI 10.1038/srep01864; Wang YK, 2011, ENVIRON SCI TECHNOL, V45, P9256, DOI 10.1021/es2019803; Wang ZW, 2013, CHEM ENG TECHNOL, V36, P2044, DOI 10.1002/ceat.201300322; Wei JC, 2011, BIORESOURCE TECHNOL, V102, P9335, DOI 10.1016/j.biortech.2011.07.019; Wild D., 2010, WATER MARKET FUTURE; Xiao JB, 2014, PLOS ONE, V9, DOI 10.1371/journal.pone.0089097; You SJ, 2009, BIOSENS BIOELECTRON, V24, P3698, DOI 10.1016/j.bios.2009.05.015; Zhao ZQ, 2014, SCI REP-UK, V4, DOI 10.1038/srep06658; Zheng SQ, 2015, J POWER SOURCES, V284, P252, DOI 10.1016/j.jpowsour.2015.03.014; Zuo KC, 2015, BIORESOURCE TECHNOL, V185, P426, DOI 10.1016/j.biortech.2015.02.108</t>
  </si>
  <si>
    <t>0167-8299</t>
  </si>
  <si>
    <t>2191-0235</t>
  </si>
  <si>
    <t>REV CHEM ENG</t>
  </si>
  <si>
    <t>Rev. Chem. Eng.</t>
  </si>
  <si>
    <t>APR</t>
  </si>
  <si>
    <t>10.1515/revce-2016-0012</t>
  </si>
  <si>
    <t>EP8US</t>
  </si>
  <si>
    <t>WOS:000397650900002</t>
  </si>
  <si>
    <t>Zhao, CE; Gai, PP; Song, RB; Chen, Y; Zhang, JR; Zhu, JJ</t>
  </si>
  <si>
    <t>Zhao, Cui-e; Gai, Panpan; Song, Rongbin; Chen, Ying; Zhang, Jianrong; Zhu, Jun-Jie</t>
  </si>
  <si>
    <t>Nanostructured material-based biofuel cells: recent advances and future prospects</t>
  </si>
  <si>
    <t>CHEMICAL SOCIETY REVIEWS</t>
  </si>
  <si>
    <t>MICROBIAL FUEL-CELLS; EXTRACELLULAR ELECTRON-TRANSFER; WASTE-WATER TREATMENT; NITROGEN-DOPED GRAPHENE; HIGH-PERFORMANCE ANODES; CARBON-NANOTUBE; 3-DIMENSIONAL GRAPHENE; GLUCOSE-OXIDASE; ELECTRICITY-GENERATION; OXYGEN REDUCTION</t>
  </si>
  <si>
    <t>During the past decade, biofuel cells (BFCs) have emerged as an emerging technology on account of their ability to directly generate electricity from biologically renewable catalysts and fuels. Due to the boost in nanotechnology, significant advances have been accomplished in BFCs. Although it is still challenging to promote the performance of BFCs, adopting nanostructured materials for BFC construction has been extensively proposed as an effective and promising strategy to achieve high energy production. In this review, we presented the major novel nanostructured materials applied for BFCs and highlighted the breakthroughs in this field. Based on different natures of the bio-catalysts and electron transfer process at the bio-electrode surfaces, the fundamentals of BFC systems, including enzymatic biofuel cells (EBFCs) and microbial fuel cells (MFCs), have been elucidated. In particular, the principle of electrode materials design has been detailed in terms of enhancing electrical communications between biological catalysts and electrodes. Furthermore, we have provided the applications of BFCs and potential challenges of this technology.</t>
  </si>
  <si>
    <t>[Zhao, Cui-e; Gai, Panpan; Song, Rongbin; Chen, Ying; Zhang, Jianrong; Zhu, Jun-Jie] Nanjing Univ, State Key Lab Analyt Chem Life Sci, Collaborat Innovat Chem Life Sci, Sch Chem &amp; Chem Engn, Nanjing 210093, Jiangsu, Peoples R China; [Zhao, Cui-e] Nanjing Univ Posts &amp; Telecommun, Key Lab Organ Elect &amp; Informat Displays, 9 Wenyuan Rd, Nanjing 210023, Jiangsu, Peoples R China; [Zhao, Cui-e] Nanjing Univ Posts &amp; Telecommun, Inst Adv Mat IAM, Jiangsu Natl Synerget Innovat Ctr Adv Mat SICAM, 9 Wenyuan Rd, Nanjing 210023, Jiangsu, Peoples R China; [Gai, Panpan] Qingdao Agr Univ, Coll Chem &amp; Pharmaceut Sci, Qingdao 266109, Peoples R China</t>
  </si>
  <si>
    <t>Zhang, JR; Zhu, JJ (reprint author), Nanjing Univ, State Key Lab Analyt Chem Life Sci, Collaborat Innovat Chem Life Sci, Sch Chem &amp; Chem Engn, Nanjing 210093, Jiangsu, Peoples R China.</t>
  </si>
  <si>
    <t>jrzhang@nju.edu.cn; jjzhu@nju.edu.cn</t>
  </si>
  <si>
    <t>National Natural Science Foundation of China [21375059, 21605092, 21335004]; Natural Science Foundation of Jiangsu Province [SBK2016042150]; State Key Laboratory of Analytical Chemistry for Life Science [SKLACLS1507, SKLACLS1509]</t>
  </si>
  <si>
    <t>The authors would like to thank the support from National Natural Science Foundation of China (No. 21375059, 21605092 and 21335004), Natural Science Foundation of Jiangsu Province (SBK2016042150) and State Key Laboratory of Analytical Chemistry for Life Science (SKLACLS1507 and SKLACLS1509).</t>
  </si>
  <si>
    <t>Allen MJ, 2010, CHEM REV, V110, P132, DOI 10.1021/cr900070d; Ammam M, 2013, BIOSENS BIOELECTRON, V39, P274, DOI 10.1016/j.bios.2012.07.066; Ammam M, 2010, BIOSENS BIOELECTRON, V25, P1474, DOI 10.1016/j.bios.2009.11.001; Neto SA, 2014, J POWER SOURCES, V259, P25, DOI 10.1016/j.jpowsour.2014.02.069; Neto SA, 2013, J BRAZIL CHEM SOC, V24, P1891, DOI 10.5935/0103-5053.20130261; Arechederra RL, 2007, J POWER SOURCES, V173, P156, DOI 10.1016/j.jpowsour.2007.08.012; Babadi AA, 2016, BIOSENS BIOELECTRON, V79, P850, DOI 10.1016/j.bios.2016.01.016; Bao SJ, 2008, ADV FUNCT MATER, V18, P591, DOI 10.1002/adfm.200700728; Barriere F, 2004, ELECTROCHEM COMMUN, V6, P237, DOI 10.1016/j.elecom.2003.12.006; Barriere F, 2006, ELECTROCHIM ACTA, V51, P5187, DOI 10.1016/j.electacta.2006.03.050; Battaglia C, 2011, NAT PHOTONICS, V5, P535, DOI [10.1038/nphoton.2011.198, 10.1038/NPHOTON.2011.198]; Blaik RA, 2016, ACS NANO, V10, P324, DOI 10.1021/acsnano.5b04580; Bond DR, 2003, APPL ENVIRON MICROB, V69, P1548, DOI 10.1128/AEM.69.3.1548-1555.2003; Bradley R. R., 2013, ENVIRON SCI TECHNOL, V47, P2143; Bullen RA, 2006, BIOSENS BIOELECTRON, V21, P2015, DOI 10.1016/j.bios.2006.01.030; Cadet M, 2016, BIOSENS BIOELECTRON, V83, P60, DOI 10.1016/j.bios.2016.04.016; Campbell AS, 2016, BIOSENS BIOELECTRON, V86, P446, DOI 10.1016/j.bios.2016.06.078; Cao XH, 2013, SMALL, V9, P1703, DOI 10.1002/smll.201200683; Cao YH, 2013, CARBON, V57, P433, DOI 10.1016/j.carbon.2013.02.016; Chaudhuri SK, 2003, NAT BIOTECHNOL, V21, P1229, DOI 10.1038/nbt867; Chen P, 2012, ACS NANO, V6, P712, DOI 10.1021/nn204191x; Chen SL, 2011, ENERG ENVIRON SCI, V4, P1417, DOI 10.1039/c0ee00446d; Chen T, 2001, J AM CHEM SOC, V123, P8630, DOI 10.1021/ja0163164; Chen Y, 2015, J MATER CHEM A, V3, P11511, DOI 10.1039/c5ta01432h; Chen Y, 2013, J MATER CHEM B, V1, P3451, DOI 10.1039/c3tb20513d; Cheng JS, 2014, ANAL CHEM, V86, P11782, DOI 10.1021/ac503277w; Christenson A, 2006, BBA-BIOENERGETICS, V1757, P1634, DOI 10.1016/j.bbabio.2006.08.008; Christwardana M, 2016, SCI REP-UK, V6, DOI 10.1038/srep30128; Christwardana M, 2015, J POWER SOURCES, V299, P604, DOI 10.1016/j.jpowsour.2015.08.107; Chung Y, 2016, NANOSCALE, V8, P1161, DOI 10.1039/c5nr06703k; Ci SQ, 2012, ELECTROCHEM COMMUN, V14, P71, DOI 10.1016/j.elecom.2011.11.006; Clauwaert P, 2007, ENVIRON SCI TECHNOL, V41, P7564, DOI 10.1021/es0709831; CLINE J, 1983, J BIOL CHEM, V258, P5124; Coman V, 2008, PHYS CHEM CHEM PHYS, V10, P6093, DOI 10.1039/b808859d; Conghaile PO, 2016, ANAL CHEM, V88, P2156, DOI 10.1021/acs.analchem.5b03745; Cooney MJ, 2008, ENERG ENVIRON SCI, V1, P320, DOI 10.1039/b809009b; Cosnier S., 2014, BIOENERGY BIOFUELS, V2, P1; Cosnier S, 2014, ELECTROCHEM COMMUN, V38, P19, DOI 10.1016/j.elecom.2013.09.021; de Poulpiquet A, 2014, ELECTROCHIM ACTA, V126, P104, DOI 10.1016/j.electacta.2013.07.133; Deng L, 2008, BIOSENS BIOELECTRON, V24, P329, DOI 10.1016/j.bios.2008.04.006; Deng L, 2010, CHEM COMMUN, V46, P7172, DOI 10.1039/c0cc01371d; Deng L, 2010, ANAL CHEM, V82, P4283, DOI 10.1021/ac100274s; Desmaele D, 2015, SENSOR ACTUAT B-CHEM, V220, P583, DOI 10.1016/j.snb.2015.05.099; Dewan A, 2010, J POWER SOURCES, V195, P90, DOI 10.1016/j.jpowsour.2009.07.001; Dong XC, 2012, ACS NANO, V6, P3206, DOI 10.1021/nn300097q; Dreyer DR, 2010, CHEM SOC REV, V39, P228, DOI 10.1039/b917103g; Du ZW, 2007, BIOTECHNOL ADV, V25, P464, DOI 10.1016/j.biotechadv.2007.05.004; Eaktasang Numfon, 2013, Environmental Engineering Research, V18, P277, DOI 10.4491/eer.2013.18.4.277; El-Naggar MY, 2010, P NATL ACAD SCI USA, V107, P18127, DOI 10.1073/pnas.1004880107; Erbay C, 2015, J POWER SOURCES, V298, P177, DOI 10.1016/j.jpowsour.2015.08.021; Felipe C., 2014, CHEMELECTROCHEM, V1, P1854; Feng LY, 2011, ENERG ENVIRON SCI, V4, P1892, DOI 10.1039/c1ee01153g; Feng Y, 2008, APPL MICROBIOL BIOT, V78, P873, DOI 10.1007/s00253-008-1360-2; Filip J, 2013, ELECTROCHIM ACTA, V87, P366, DOI 10.1016/j.electacta.2012.09.054; Finch AS, 2011, BIORESOURCE TECHNOL, V102, P312, DOI 10.1016/j.biortech.2010.06.149; Freguia S, 2012, ELECTROCHIM ACTA, V82, P165, DOI 10.1016/j.electacta.2012.03.014; Gai PP, 2016, NANO ENERGY, V19, P541, DOI 10.1016/j.nanoen.2015.03.035; Gai PP, 2015, CHEM COMMUN, V51, P16763, DOI 10.1039/c5cc07520c; Gai PP, 2015, CHEM COMMUN, V51, P14735, DOI 10.1039/c5cc06062a; Gai PP, 2015, ANALYST, V140, P1822, DOI 10.1039/c4an02323d; Gamella M, 2014, ELECTROANAL, V26, P2552, DOI 10.1002/elan.201400473; Gamella M, 2014, ACS APPL MATER INTER, V6, P13349, DOI 10.1021/am504561d; Gao F, 2007, ELECTROCHEM COMMUN, V9, P989, DOI 10.1016/j.elecom.2006.12.008; Gao F, 2010, NAT COMMUN, V1, DOI 10.1038/ncomms1000; Garavaglia S, 2004, J MOL BIOL, V342, P1519, DOI 10.1016/j.jmb.2004.07.100; Geim AK, 2007, NAT MATER, V6, P183, DOI 10.1038/nmat1849; Georgakilas V, 2016, CHEM REV, V116, P5464, DOI 10.1021/acs.chemrev.5b00620; Ghasemi M, 2016, INT J HYDROGEN ENERG, V41, P4872, DOI 10.1016/j.ijhydene.2015.09.011; Ghasemi M, 2013, APPL ENERG, V102, P1050, DOI 10.1016/j.apenergy.2012.06.003; Godman NP, 2016, LANGMUIR, V32, P3541, DOI 10.1021/acs.langmuir.5b04753; Gupta G, 2011, ELECTROCHIM ACTA, V56, P10767, DOI 10.1016/j.electacta.2011.01.089; Habrioux A, 2010, ELECTROCHIM ACTA, V55, P7701, DOI 10.1016/j.electacta.2009.09.080; Halamkova L, 2012, J AM CHEM SOC, V134, P5040, DOI 10.1021/ja211714w; Hatzell MC, 2013, J POWER SOURCES, V229, P198, DOI 10.1016/j.jpowsour.2012.12.006; He ZM, 2012, NANO LETT, V12, P4738, DOI 10.1021/nl302175j; Holland JT, 2011, J AM CHEM SOC, V133, P19262, DOI 10.1021/ja2071237; Hong Yi-guo, 2007, Weishengwu Xuebao, V47, P173; Hou CT, 2015, ANAL CHEM, V87, P3382, DOI 10.1021/ac504694z; Hou CT, 2014, ANAL CHEM, V86, P6057, DOI 10.1021/ac501203n; Hou HJ, 2013, ADV MATER, V25, P1593, DOI 10.1002/adma.201204271; Hou JX, 2013, J POWER SOURCES, V224, P139, DOI 10.1016/j.jpowsour.2012.09.091; Huang LH, 2016, RSC ADV, V6, P21001, DOI 10.1039/c5ra24718g; Hyun KH, 2015, J POWER SOURCES, V286, P197, DOI 10.1016/j.jpowsour.2015.03.136; Ito Y, 2014, ANGEW CHEM INT EDIT, V53, P4822, DOI 10.1002/anie.201402662; Ivnitski D, 2006, ELECTROCHEM COMMUN, V8, P1204, DOI 10.1016/j.elecom.2006.05.024; Jayapriya J, 2012, BIORESOURCE TECHNOL, V124, P23, DOI 10.1016/j.biortech.2012.08.034; Jeng JY, 2014, ADV MATER, V26, P4107, DOI 10.1002/adma.201306217; Jiang J, 2012, ADV MATER, V24, P5166, DOI 10.1002/adma.201202146; Jiang JQ, 2009, BIORESOURCE TECHNOL, V100, P5808, DOI 10.1016/j.biortech.2009.06.076; Jiang XC, 2014, NANO LETT, V14, P6737, DOI 10.1021/nl503668q; Ju M. L., 2013, ADV MATER, V25, P2011; Kalathil S, 2016, RSC ADV, V6, P30582, DOI 10.1039/c6ra04734c; Kan S., 2015, BIOSENS BIOELECTRON, V78, P390; Karthikeyan R, 2015, ELECTROCHIM ACTA, V157, P314, DOI 10.1016/j.electacta.2015.01.029; Katuri KP, 2012, LANGMUIR, V28, P7904, DOI 10.1021/la2047036; Katuri KP, 2010, CHEM COMMUN, V46, P4758, DOI 10.1039/c003342a; Katz E, 1999, J ELECTROANAL CHEM, V479, P64, DOI 10.1016/S0022-0728(99)00425-8; Katz E, 2003, J AM CHEM SOC, V125, P6803, DOI 10.1021/ja034008v; Katz E, 2001, J AM CHEM SOC, V123, P10752, DOI 10.1021/ja0167102; Katz E, 2013, ENERG ENVIRON SCI, V6, P2791, DOI 10.1039/c3ee42126k; Katz E, 2010, CHEM SOC REV, V39, P1835, DOI 10.1039/b806038j; Khilari S, 2015, ACS APPL MATER INTER, V7, P20657, DOI 10.1021/acsami.5b05273; Kim HJ, 2002, ENZYME MICROB TECH, V30, P145, DOI 10.1016/S0141-0229(01)00478-1; Kim J, 2009, BIOSENS BIOELECTRON, V25, P350, DOI 10.1016/j.bios.2009.07.020; Kirubaharan CJ, 2015, INT J HYDROGEN ENERG, V40, P13061, DOI 10.1016/j.ijhydene.2015.06.025; Korani A, 2015, ELECTROCHIM ACTA, V185, P90, DOI 10.1016/j.electacta.2015.10.090; Kumar GG, 2013, BIOSENS BIOELECTRON, V43, P461, DOI 10.1016/j.bios.2012.12.048; Kumar R, 2015, INT J ENERG RES, V39, P1048, DOI 10.1002/er.3305; Leang C, 2010, APPL ENVIRON MICROB, V76, P4080, DOI 10.1128/AEM.00023-10; Li C, 2012, NANOSCALE, V4, P5549, DOI 10.1039/c2nr31467c; Li D, 2008, NAT NANOTECHNOL, V3, P101, DOI 10.1038/nnano.2007.451; Li DJ, 2014, NANO LETT, V14, P1228, DOI 10.1021/nl404108a; Li W. W., 2015, ENERG ENVIRON SCI, V7, P911; Liang P, 2011, BIOSENS BIOELECTRON, V26, P3000, DOI 10.1016/j.bios.2010.12.002; Lin YH, 2013, BIOMATERIALS, V34, P2600, DOI 10.1016/j.biomaterials.2013.01.007; Liu Chun-guang, 2010, International Journal of Space Structures, V25, P25, DOI 10.1260/0266-3511.25.1.25; Liu H, 2004, ENVIRON SCI TECHNOL, V38, P2281, DOI 10.1021/es034923g; Liu H, 2005, ENVIRON SCI TECHNOL, V39, P658, DOI 10.1021/es048927c; Liu XW, 2014, CHEM SOC REV, V43, P7718, DOI 10.1039/c3cs60130g; Liu XW, 2011, ENERG ENVIRON SCI, V4, P1422, DOI 10.1039/c0ee00447b; Liu Y, 2013, ELECTROANAL, V25, P815, DOI 10.1002/elan.201200555; Logan BE, 2006, ENVIRON SCI TECHNOL, V40, P5181, DOI 10.1021/es0605016; Logan BE, 2006, TRENDS MICROBIOL, V14, P512, DOI 10.1016/j.tim.2006.10.003; Logan BE, 2009, NAT REV MICROBIOL, V7, P375, DOI 10.1038/nrmicro2113; Lovley DR, 2006, NAT REV MICROBIOL, V4, P497, DOI 10.1038/nrmicro1442; Luo B, 2015, ENERG ENVIRON SCI, V8, P456, DOI 10.1039/c4ee02578d; Lv ZS, 2013, ELECTROCHIM ACTA, V111, P366, DOI 10.1016/j.electacta.2013.08.022; MacVittie K, 2015, BIOELECTROCHEMISTRY, V106, P28, DOI 10.1016/j.bioelechem.2014.10.005; MacVittie K, 2013, ENERG ENVIRON SCI, V6, P81, DOI 10.1039/c2ee23209j; Malvankar NS, 2012, ENERG ENVIRON SCI, V5, P5790, DOI 10.1039/c2ee03388g; Mano N, 2004, CHEMBIOCHEM, V5, P1703, DOI 10.1002/cbic.200400275; Mano N, 2002, J AM CHEM SOC, V124, P12962, DOI 10.1021/ja028514g; Marsili E, 2008, P NATL ACAD SCI USA, V105, P3968, DOI 10.1073/pnas.0710525105; Min B, 2005, WATER RES, V39, P4961, DOI 10.1016/j.watres.2005.09.039; Miyake T, 2011, ENERG ENVIRON SCI, V4, P5008, DOI 10.1039/c1ee02200h; Miyake T, 2011, J AM CHEM SOC, V133, P5129, DOI 10.1021/ja111517e; Moehlenbrock MJ, 2008, CHEM SOC REV, V37, P1188, DOI 10.1039/b708013c; Moehlenbrock MJ, 2010, J AM CHEM SOC, V132, P6288, DOI 10.1021/ja101326b; Moore CM, 2005, LAB CHIP, V5, P218, DOI 10.1039/b412719f; Newman DK, 2000, NATURE, V405, P94, DOI 10.1038/35011098; Nimje VR, 2011, BIORESOURCE TECHNOL, V102, P2629, DOI 10.1016/j.biortech.2010.10.062; Noll T, 2011, CHEM SOC REV, V40, P3564, DOI 10.1039/c1cs15030h; Noh HB, 2010, BIOSENS BIOELECTRON, V25, P1735, DOI 10.1016/j.bios.2009.12.020; Oh ST, 2010, BIOTECHNOL ADV, V28, P871, DOI 10.1016/j.biotechadv.2010.07.008; Okamoto A, 2014, ENERG ENVIRON SCI, V7, P1357, DOI 10.1039/c3ee43674h; Pablo S., 2010, J AM CHEM SOC, V132, P11132; Pan CF, 2010, ADV MATER, V22, P5388, DOI 10.1002/adma.201002519; Panchokarla LS, 2009, ADV MATER, V21, P4726, DOI 10.1002/adma.200901285; Pandey P, 2016, APPL ENERG, V168, P706, DOI 10.1016/j.apenergy.2016.01.056; Park DH, 2000, APPL ENVIRON MICROB, V66, P1292, DOI 10.1128/AEM.66.4.1292-1297.2000; Park IH, 2014, BIOSENS BIOELECTRON, V58, P75, DOI 10.1016/j.bios.2014.02.044; Parvez K, 2012, ACS NANO, V6, P9541, DOI 10.1021/nn302674k; Patil SA, 2009, BIORESOURCE TECHNOL, V100, P5132, DOI 10.1016/j.biortech.2009.05.041; Patolsky F, 1998, J ELECTROANAL CHEM, V454, P9, DOI 10.1016/S0022-0728(98)00257-5; Pham TH, 2008, APPL MICROBIOL BIOT, V80, P985, DOI 10.1007/s00253-008-1619-7; Pham TH, 2008, APPL MICROBIOL BIOT, V77, P1119, DOI 10.1007/s00253-007-1248-6; Pier-Luc T., 2011, ENVIRON MICROBIOL, V13, P13; Potter MC, 1911, P R SOC LOND B-CONTA, V84, P260, DOI 10.1098/rspb.1911.0073; Prasad D, 2006, J POWER SOURCES, V160, P991, DOI 10.1016/j.jpowsour.2006.02.051; Prasad KP, 2014, ACS APPL MATER INTER, V6, P3387, DOI 10.1021/am405432b; Qiao Y, 2008, CHEM COMMUN, P1290, DOI 10.1039/b719955d; Qiao Y, 2010, ENERG ENVIRON SCI, V3, P544, DOI 10.1039/b923503e; Rabaey K, 2005, TRENDS BIOTECHNOL, V23, P291, DOI 10.1016/j.tibtech.2005.04.008; Rabaey K, 2008, ISME J, V2, P519, DOI 10.1038/ismej.2008.1; Rahimnejad M, 2012, J MICROBIOL, V50, P575, DOI 10.1007/s12275-012-2135-0; Rasmussen M, 2013, ANAL METHODS-UK, V5, P1140, DOI 10.1039/c3ay26488b; Rasmussen M, 2012, J AM CHEM SOC, V134, P1458, DOI 10.1021/ja210794c; Reardon PN, 2013, J BIOL CHEM, V288, P29260, DOI 10.1074/jbc.M113.498527; Reguera G, 2005, NATURE, V435, P1098, DOI 10.1038/nature03661; Reguera G, 2006, APPL ENVIRON MICROB, V72, P7345, DOI 10.1128/AEM.01444-06; Ren H, 2016, NANOSCALE, V8, P3539, DOI 10.1039/c5nr07267k; Ren ZY, 2007, ENVIRON SCI TECHNOL, V41, P4781, DOI 10.1021/es070577h; Reuillard B, 2013, PHYS CHEM CHEM PHYS, V15, P4892, DOI 10.1039/c3cp50767j; Rhoads A, 2005, ENVIRON SCI TECHNOL, V39, P4666, DOI 10.1021/es048386r; Richter H, 2009, ENERG ENVIRON SCI, V2, P506, DOI 10.1039/b816647a; Rodrigo MA, 2007, J POWER SOURCES, V169, P198, DOI 10.1016/j.jpowsour.2007.01.054; Sahoo S, 2013, POLYMER, V54, P1033, DOI 10.1016/j.polymer.2012.12.042; Schaetzle O, 2008, ENERG ENVIRON SCI, V1, P607, DOI 10.1039/b810642h; Scherbahn V, 2014, BIOSENS BIOELECTRON, V61, P631, DOI 10.1016/j.bios.2014.05.027; Schroder U, 2003, ANGEW CHEM INT EDIT, V42, P2880, DOI 10.1002/anie.200350918; Schroder U, 2007, PHYS CHEM CHEM PHYS, V9, P2619, DOI 10.1039/b703627m; Schubart IW, 2012, ELECTROCHIM ACTA, V82, P224, DOI 10.1016/j.electacta.2012.03.128; Schulz C., 2015, ACS CATAL, V17, P628; Sevda S, 2013, APPL ENERG, V105, P194, DOI 10.1016/j.apenergy.2012.12.037; Shaffer CJ, 2012, ANGEW CHEM INT EDIT, V51, P10050, DOI 10.1002/anie.201203441; Shen LF, 2014, ADV FUNCT MATER, V24, P2630, DOI 10.1002/adfm.201303138; Sheng ZH, 2012, BIOSENS BIOELECTRON, V34, P125, DOI 10.1016/j.bios.2012.01.030; Song R., 2016, ACS APPL MATER INTER, P16170; Song RB, 2017, CHEM-ASIAN J, V12, P308, DOI 10.1002/asia.201601272; Song RB, 2016, J MATER CHEM A, V4, P14555, DOI 10.1039/c6ta05770e; Soukharev V, 2004, J AM CHEM SOC, V126, P8368, DOI 10.1021/ja0475510; Strycharz S. M., 2011, ENERG ENVIRON SCI, V4, P627; Tam TK, 2009, J AM CHEM SOC, V131, P11670, DOI 10.1021/ja9048459; THURSTON CF, 1985, J GEN MICROBIOL, V131, P1393; Topcagic S, 2006, ELECTROCHIM ACTA, V51, P2168, DOI 10.1016/j.electacta.2005.03.090; Torres CI, 2010, FEMS MICROBIOL REV, V34, P3, DOI 10.1111/j.1574-6976.2009.00191.x; Trifonov A, 2013, ACS NANO, V7, P11358, DOI 10.1021/nn405218x; Tsai HY, 2009, J POWER SOURCES, V194, P199, DOI 10.1016/j.jpowsour.2009.05.018; Umasankar Y., 2014, ADV ENERGY MATER, V4, P789; Vincent KA, 2007, NAT CHEM BIOL, V3, P760, DOI 10.1038/nchembio.2007.47; Virdis B, 2008, WATER RES, V42, P3013, DOI 10.1016/j.watres.2008.03.017; Virdis B, 2010, WATER RES, V44, P2970, DOI 10.1016/j.watres.2010.02.022; von Canstein H, 2008, APPL ENVIRON MICROB, V74, P615, DOI 10.1128/AEM.01387-07; Wang H., 2013, HINDAWI PUBLISHING C, V2013, P5, DOI DOI 10.1039/C3NR03487A; Wang JD, 2015, RSC ADV, V5, P13607, DOI 10.1039/c4ra14063j; Wang W, 2016, ADV MATER, V28, P270, DOI 10.1002/adma.201503609; Wang YQ, 2015, J MATER CHEM A, V3, P5110, DOI 10.1039/c4ta06007e; Wang Y, 2013, CHEMPLUSCHEM, V78, P823, DOI 10.1002/cplu.201300102; Wang Y, 2010, ACS NANO, V4, P1790, DOI 10.1021/nn100315s; Wang YS, 2013, NAT COMMUN, V4, DOI 10.1038/ncomms3365; Wang Y, 2010, J BACTERIOL, V192, P365, DOI 10.1128/JB.01188-09; Wei JC, 2011, BIORESOURCE TECHNOL, V102, P9335, DOI 10.1016/j.biortech.2011.07.019; Wen D, 2016, SMALL, V12, P4649, DOI 10.1002/smll.201600906; Wen D, 2011, ANAL CHEM, V83, P3968, DOI 10.1021/ac2001884; Wen Z, 2016, SCI ADV, V2, DOI 10.1126/sciadv.1600097; Willner I, 2009, FUEL CELLS, V9, P7, DOI 10.1002/fuce.200800115; Xiao L, 2012, J POWER SOURCES, V208, P187, DOI 10.1016/j.jpowsour.2012.02.036; Xiao Y, 2003, SCIENCE, V299, P1877, DOI 10.1126/science.1080664; Xie XJ, 2012, ACCOUNTS CHEM RES, V45, P1511, DOI 10.1021/ar300044j; Xie X, 2015, ENERG ENVIRON SCI, V8, P3418, DOI 10.1039/c5ee01862e; Xie X, 2012, ENERG ENVIRON SCI, V5, P6862, DOI 10.1039/c2ee03583a; Xie X, 2012, ENERG ENVIRON SCI, V5, P5265, DOI 10.1039/c1ee02122b; Xie X, 2011, NANO LETT, V11, P291, DOI 10.1021/nl103905t; Xiong MP, 2007, BIOMATERIALS, V28, P4889, DOI 10.1016/j.biomaterials.2007.07.043; YAHIRO AT, 1964, BIOCHIM BIOPHYS ACTA, V88, P375, DOI 10.1016/0926-6577(64)90192-5; Yamashita Y, 2013, ENZYME MICROB TECH, V52, P123, DOI 10.1016/j.enzmictec.2012.11.002; Yan YM, 2006, ADV MATER, V18, P2639, DOI 10.1002/adma.200600028; Yang L, 2015, CHEM-EUR J, V21, P10634, DOI 10.1002/chem.201501772; Yang XY, 2012, ENERG ENVIRON SCI, V5, P5540, DOI 10.1039/c1ee02391h; Yang YJ, 2013, NANO-MICRO LETT, V5, P40, DOI 10.3786/nml.v5i1.p40-46; Yehezkeli O, 2011, ACS NANO, V5, P2385, DOI 10.1021/nn200313t; Yong YC, 2014, ANGEW CHEM INT EDIT, V53, P4480, DOI 10.1002/anie.201400463; Yong YC, 2012, ACS NANO, V6, P2394, DOI 10.1021/nn204656d; Yoo E, 2012, ENERG ENVIRON SCI, V5, P6928, DOI 10.1039/c2ee02830a; You SJ, 2016, ADV ENERGY MATER, V6, DOI 10.1002/aenm.201501497; Yu YY, 2015, CHEMOSPHERE, V140, P26, DOI 10.1016/j.chemosphere.2014.09.070; Yu YY, 2011, CHEM COMMUN, V47, P12825, DOI 10.1039/c1cc15874k; Yuan HY, 2015, NANOSCALE, V7, P7022, DOI 10.1039/c4nr05637j; Yuan Y, 2013, ENVIRON SCI TECHNOL, V47, P14525, DOI 10.1021/es404163g; Yuan Y, 2012, BIORESOURCE TECHNOL, V116, P453, DOI 10.1016/j.biortech.2012.03.118; Zebda A, 2010, SENSOR ACTUAT B-CHEM, V149, P44, DOI 10.1016/j.snb.2010.06.032; Zebda A., 2013, SCI REP, V3, P1453; Zebda A, 2012, SENSOR ACTUAT B-CHEM, V173, P760, DOI 10.1016/j.snb.2012.07.089; Zebda A, 2011, NAT COMMUN, V2, DOI 10.1038/ncomms1365; Zhang DX, 2012, J POWER SOURCES, V217, P65, DOI 10.1016/j.jpowsour.2012.06.013; Zhang XW, 2016, ANAL CHEM, V88, P2543, DOI 10.1021/acs.analchem.6b00054; Zhang XY, 2015, SCI REP-UK, V5, DOI 10.1038/srep09940; Zhang YP, 2013, J POWER SOURCES, V239, P169, DOI 10.1016/j.jpowsour.2013.03.115; Zhang YZ, 2011, J POWER SOURCES, V196, P5402, DOI 10.1016/j.jpowsour.2011.02.067; Zhang YJ, 2014, ACS APPL MATER INTER, V6, P12808, DOI 10.1021/am502791h; Zhao C., 2013, INT J DISTRIB SENS N, V2013, P1, DOI DOI 10.1016/J.DESA1.2013.07.011; Zhao CE, 2015, SMALL, V11, P3440, DOI 10.1002/smll.201403328; Zhao CE, 2014, CHEM-EUR J, V20, P7091, DOI 10.1002/chem.201400272; Zhao CE, 2013, CHEM COMMUN, V49, P6668, DOI 10.1039/c3cc42068j; Zhao F, 2009, CHEM SOC REV, V38, P1926, DOI 10.1039/b819866g; Zhao M, 2015, ANAL CHEM, V87, P2615, DOI 10.1021/acs.analchem.5b00012; Zhao Shunyi, 2015, EURASIP J ADV SIG PR, V2015, P1, DOI DOI 10.1109/TCSVT.2015.2504731; Zheng W, 2010, ELECTROCHEM COMMUN, V12, P869, DOI 10.1016/j.elecom.2010.04.006; Zhou M, 2011, ACCOUNTS CHEM RES, V44, P1232, DOI 10.1021/ar200096g; Zhou M, 2010, J AM CHEM SOC, V132, P2172, DOI 10.1021/ja910634e; Zhou MH, 2011, J POWER SOURCES, V196, P4427, DOI 10.1016/j.jpowsour.2011.01.012</t>
  </si>
  <si>
    <t>0306-0012</t>
  </si>
  <si>
    <t>1460-4744</t>
  </si>
  <si>
    <t>CHEM SOC REV</t>
  </si>
  <si>
    <t>Chem. Soc. Rev.</t>
  </si>
  <si>
    <t>10.1039/c6cs00044d</t>
  </si>
  <si>
    <t>EN6ST</t>
  </si>
  <si>
    <t>WOS:000396134400011</t>
  </si>
  <si>
    <t>Ghassemi, Z; Slaughter, G</t>
  </si>
  <si>
    <t>Ghassemi, Zahra; Slaughter, Gymama</t>
  </si>
  <si>
    <t>Biological Fuel Cells and Membranes</t>
  </si>
  <si>
    <t>MEMBRANES</t>
  </si>
  <si>
    <t>biofuel cells; microbial fuel cells; semi-permeable membrane; chitosan; Nafion</t>
  </si>
  <si>
    <t>MONOLAYER-FUNCTIONALIZED ELECTRODES; NICOTINAMIDE ADENINE-DINUCLEOTIDE; PROTON-EXCHANGE MEMBRANE; AMMONIUM BROMIDE SALTS; BIOFUEL CELL; ELECTRICITY-GENERATION; DEHYDROGENASE ENZYMES; GLUCOSE-OXIDASE; POWER OUTPUT; PERFORMANCE</t>
  </si>
  <si>
    <t>Biofuel cells have been widely used to generate bioelectricity. Early biofuel cells employ a semi-permeable membrane to separate the anodic and cathodic compartments. The impact of different membrane materials and compositions has also been explored. Some membrane materials are employed strictly as membrane separators, while some have gained significant attention in the immobilization of enzymes or microorganisms within or behind the membrane at the electrode surface. The membrane material affects the transfer rate of the chemical species (e.g., fuel, oxygen molecules, and products) involved in the chemical reaction, which in turn has an impact on the performance of the biofuel cell. For enzymatic biofuel cells, Nafion, modified Nafion, and chitosan membranes have been used widely and continue to hold great promise in the long-term stability of enzymes and microorganisms encapsulated within them. This article provides a review of the most widely used membrane materials in the development of enzymatic and microbial biofuel cells.</t>
  </si>
  <si>
    <t>[Ghassemi, Zahra; Slaughter, Gymama] Univ Maryland Baltimore Cty, Dept Comp Sci &amp; Elect Engn, Bioelect Lab, 1000 Hilltop Circle, Baltimore, MD 21250 USA</t>
  </si>
  <si>
    <t>Slaughter, G (reprint author), Univ Maryland Baltimore Cty, Dept Comp Sci &amp; Elect Engn, Bioelect Lab, 1000 Hilltop Circle, Baltimore, MD 21250 USA.</t>
  </si>
  <si>
    <t>ghzahra1@umbc.edu; gslaught@umbc.edu</t>
  </si>
  <si>
    <t>National Science Foundation, United States (Award ECCS) [1349603]</t>
  </si>
  <si>
    <t>This work was supported by National Science Foundation, United States (Award ECCS-# 1349603).</t>
  </si>
  <si>
    <t>Akers NL, 2005, ELECTROCHIM ACTA, V50, P2521, DOI 10.1016/j.electacta.2004.10.080; Allen M. J., 1972, METHODS MICROBIOLO B, V6, P247; Barton SC, 2004, CHEM REV, V104, P4867, DOI 10.1021/cr020719k; Batrakova EV, 1998, PHARMACEUT RES, V15, P850, DOI 10.1023/A:1011964213024; BERK RS, 1964, APPL MICROBIOL, V12, P10; Bond DR, 2003, APPL ENVIRON MICROB, V69, P1548, DOI 10.1128/AEM.69.3.1548-1555.2003; Chaudhuri SK, 2003, NAT BIOTECHNOL, V21, P1229, DOI 10.1038/nbt867; Daud SM, 2015, BIORESOURCE TECHNOL, V195, P170, DOI 10.1016/j.biortech.2015.06.105; Davis F, 2007, BIOSENS BIOELECTRON, V22, P1224, DOI 10.1016/j.bios.2006.04.029; Ebrahimi S, 2005, BIOTECHNOL BIOENG, V90, P462, DOI 10.1002/bit.20448; Ghasemi M, 2012, CHEM ENG J, V184, P82, DOI 10.1016/j.cej.2012.01.001; Gil GC, 2003, BIOSENS BIOELECTRON, V18, P327, DOI 10.1016/S0956-5663(02)00110-0; HEINEMAN WR, 1975, ANAL CHEM, V47, P79, DOI 10.1021/ac60351a001; Heller A, 2004, PHYS CHEM CHEM PHYS, V6, P209, DOI 10.1039/b313149a; Hernandez-Fernandez FJ, 2007, CHEM ENG PROCESS, V46, P818, DOI 10.1016/j.cep.2007.05.014; Hernandez-Fernandez FJ, 2015, CHEM ENG J, V279, P115, DOI 10.1016/j.cej.2015.04.036; JOHNSON JM, 1982, ANAL CHEM, V54, P1377, DOI 10.1021/ac00245a028; Kamitaka Y, 2007, PHYS CHEM CHEM PHYS, V9, P1793, DOI 10.1039/b617650j; Kano K, 2003, ELECTROCHEMISTRY, V71, P86; Katz E, 1999, NEW J CHEM, V23, P481, DOI 10.1039/a808561g; Katz E, 2003, J AM CHEM SOC, V125, P6803, DOI 10.1021/ja034008v; Kazunori K., 1993, J CONTROL RELEASE, V24, P119, DOI DOI 10.1016/0168-3659(93)90172-2; Kim JR, 2007, ENVIRON SCI TECHNOL, V41, P1004, DOI 10.1021/es062202m; Kim KY, 2014, WATER RES, V54, P62, DOI 10.1016/j.watres.2014.01.045; Klotzbach T, 2006, J MEMBRANE SCI, V282, P276, DOI 10.1016/j.memsci.2006.05.029; Klotzbach TL, 2008, J MEMBRANE SCI, V311, P81, DOI 10.1016/j.memsci.2007.11.043; Lim SS, 2012, INT J HYDROGEN ENERG, V37, P11409, DOI 10.1016/j.ijhydene.2012.04.155; Liu H, 2004, ENVIRON SCI TECHNOL, V38, P2281, DOI 10.1021/es034923g; Liu H, 2004, ENVIRON SCI TECHNOL, V38, P4040, DOI 10.1021/es0499344; Liu Y, 2005, CHEM-EUR J, V11, P4970, DOI 10.1002/chem.200500308; Liu Y, 2005, J ELECTROANAL CHEM, V581, P1, DOI 10.1016/j.jelechem.2005.01.022; Lovley DR, 2006, NAT REV MICROBIOL, V4, P497, DOI 10.1038/nrmicro1442; Min B, 2005, WATER RES, V39, P4961, DOI 10.1016/j.watres.2005.09.039; Min BK, 2005, WATER RES, V39, P1675, DOI 10.1016/j.watres.2005.02.002; Moehlenbrock MJ, 2008, CHEM SOC REV, V37, P1188, DOI 10.1039/b708013c; Moore CM, 2004, BIOMACROMOLECULES, V5, P1241, DOI 10.1021/bm0345256; Niessen J, 2004, ELECTROCHEM COMMUN, V6, P955, DOI 10.1016/j.elecom.2004.07.010; PALMORE GTR, 1994, ACS SYM SER, V566, P271; Palmore GTR, 1998, J ELECTROANAL CHEM, V443, P155, DOI 10.1016/S0022-0728(97)00393-8; Palmore GTR, 1999, J ELECTROANAL CHEM, V464, P110, DOI 10.1016/S0022-0728(99)00008-X; Pasternak G, 2016, CHEMSUSCHEM, V9, P88, DOI 10.1002/cssc.201501320; PERSSON B, 1986, BIOELECTROCH BIOENER, V16, P479, DOI 10.1016/0302-4598(86)80069-1; Pielka S, 2003, FIBRES TEXT EAST EUR, V11, P79; Potter MC, 1911, P R SOC LOND B-CONTA, V84, P260, DOI 10.1098/rspb.1911.0073; Potter MC, 1910, P U DURHAM PHIL SOC, V3, P245; RAO JR, 1976, BIOELECTROCH BIOENER, V3, P139, DOI 10.1016/0302-4598(76)85014-3; Rozendal RA, 2006, ENVIRON SCI TECHNOL, V40, P5206, DOI 10.1021/es060387r; Sakai H, 2009, ENERG ENVIRON SCI, V2, P133, DOI 10.1039/b809841g; Schrenk MJ, 2002, J MEMBRANE SCI, V205, P3, DOI 10.1016/S0376-7388(02)00031-5; Schroder U, 2003, ANGEW CHEM INT EDIT, V42, P2880, DOI 10.1002/anie.200350918; SIMONS EL, 1969, J ELECTROCHEM SOC, V116, P556, DOI 10.1149/1.2411961; SIMONS R, 1978, J MEMBRANE BIOL, V38, P11, DOI 10.1007/BF01875160; Slaughter G, 2016, BIOSENS BIOELECTRON, V78, P45, DOI 10.1016/j.bios.2015.11.022; Sleutels THJA, 2012, CHEMSUSCHEM, V5, P1012, DOI 10.1002/cssc.201100732; Sun J, 2009, J POWER SOURCES, V187, P471, DOI 10.1016/j.jpowsour.2008.11.022; Ter Heijne A, 2006, ENVIRON SCI TECHNOL, V40, P5200, DOI 10.1021/es0608545; Thomas TJ, 2003, J MEMBRANE SCI, V213, P55, DOI 10.1016/S0376-7388(02)00512-4; Topcagic S, 2006, ELECTROCHIM ACTA, V51, P2168, DOI 10.1016/j.electacta.2005.03.090; TSUCHIDA T, 1981, ENZYME MICROB TECH, V3, P326, DOI 10.1016/0141-0229(81)90008-9; VOS KD, 1966, IND ENG CHEM PROD RD, V5, P211, DOI 10.1021/i360019a002; Willner I, 1998, BIOELECTROCH BIOENER, V44, P209, DOI 10.1016/S0302-4598(97)00091-3; Wu Y, 2005, CARBOHYD POLYM, V59, P165, DOI 10.1016/j.carbpol.2004.09.006</t>
  </si>
  <si>
    <t>MDPI AG</t>
  </si>
  <si>
    <t>2077-0375</t>
  </si>
  <si>
    <t>Membranes</t>
  </si>
  <si>
    <t>10.3390/membranes7010003</t>
  </si>
  <si>
    <t>Biochemistry &amp; Molecular Biology; Engineering, Chemical; Materials Science, Multidisciplinary; Polymer Science</t>
  </si>
  <si>
    <t>Biochemistry &amp; Molecular Biology; Engineering; Materials Science; Polymer Science</t>
  </si>
  <si>
    <t>EJ1PW</t>
  </si>
  <si>
    <t>WOS:000392983700002</t>
  </si>
  <si>
    <t>Kumar, A; Hsu, LHH; Kavanagh, P; Barriere, F; Lens, PNL; Lapinsonniere, L; Lienhard, JH; Schroder, U; Jiang, XC; Leech, D</t>
  </si>
  <si>
    <t>Kumar, Amit; Hsu, Leo Huan-Hsuan; Kavanagh, Paul; Barriere, Frederic; Lens, Piet N. L.; Lapinsonniere, Laure; Lienhard, John H.; Schroeder, Uwe; Jiang, Xiaocheng; Leech, Donal</t>
  </si>
  <si>
    <t>The ins and outs of microorganism-electrode electron transfer reactions</t>
  </si>
  <si>
    <t>NATURE REVIEWS CHEMISTRY</t>
  </si>
  <si>
    <t>MICROBIAL FUEL-CELLS; GEOBACTER-SULFURREDUCENS BIOFILMS; SHEWANELLA-ONEIDENSIS; MEASURING CONDUCTIVITY; TRANSFER MECHANISMS; CHARGE-TRANSPORT; RECENT PROGRESS; CYTOCHROME-C; REDUCTION; NANOWIRES</t>
  </si>
  <si>
    <t>Electron transfer between microorganisms and an electrode - even across long distances - enables the former to live by coupling to an electronic circuit. Such a system integrates biological metabolism with artificial electronics; studying these systems adds to our knowledge of charge transport in the chemical species involved, as well as, perhaps most importantly, to our knowledge of charge transport and chemistry at the cell-electrode interfaces. This understanding may lead to microbial electrochemical systems finding widespread application, particularly in the energy sector. Bioelectrochemical systems have already shown promise for electricity generation, as well as for the production of biochemical and chemical feedstocks, and with improvement are likely to give rise to viable applications.</t>
  </si>
  <si>
    <t>[Kumar, Amit; Lienhard, John H.] MIT, Dept Mech Engn, 77 Massachusetts Ave, Cambridge, MA 02139 USA; [Hsu, Leo Huan-Hsuan; Jiang, Xiaocheng] Tufts Univ, Dept Biomed Engn, Medford, MA 02155 USA; [Kavanagh, Paul] Queens Univ Belfast, Sch Chem &amp; Chem Engn, David Keir Bldg,Stranmillis Rd, Belfast BT9 5AG, Antrim, North Ireland; [Barriere, Frederic; Lapinsonniere, Laure] Univ Rennes 1, Inst Sci Chim Rennes, CNRS, UMR 6226, Campus Beaulieu, F-35042 Rennes, France; [Lens, Piet N. L.] UNESCO IHE, Inst Water Educ, POB 3015, NL-2601 DA Delft, Netherlands; [Lens, Piet N. L.; Leech, Donal] Natl Univ Ireland, Biomol Elect Res Lab, Sch Chem, Univ Rd, Galway H91 TK33, Ireland; [Lens, Piet N. L.; Leech, Donal] Natl Univ Ireland, Ryan Inst, Univ Rd, Galway H91 TK33, Ireland; [Schroeder, Uwe] Tech Univ Carolo Wilhelmina Braunschweig, Inst Environm &amp; Sustainable Chem, Hagenring 30, D-38106 Braunschweig, Germany</t>
  </si>
  <si>
    <t>Kumar, A (reprint author), MIT, Dept Mech Engn, 77 Massachusetts Ave, Cambridge, MA 02139 USA.</t>
  </si>
  <si>
    <t>amitkum@mit.edu</t>
  </si>
  <si>
    <t>ESBCO&lt;INF&gt;2&lt;/INF&gt; project [PIOF-GA-2011-302964]; EU; Ulysses France-Ireland programme</t>
  </si>
  <si>
    <t>The authors thank their national and international granting agencies, in particular the ESBCO&lt;INF&gt;2&lt;/INF&gt; project (PIOF-GA-2011-302964). The work of A.K. is supported by an EU Marie Curie International Outgoing Fellowship for Career Development and D.L., P.K., L.L. and F.B are supported by the Ulysses France-Ireland programme. The authors thank G. Stephanopoulos, S. Glaven and L. Tender for helpful discussions.</t>
  </si>
  <si>
    <t>2397-3358</t>
  </si>
  <si>
    <t>NAT REV CHEM</t>
  </si>
  <si>
    <t>Nat. Rev. Chem.</t>
  </si>
  <si>
    <t>UNSP 0024</t>
  </si>
  <si>
    <t>10.1038/s41570-017-0024</t>
  </si>
  <si>
    <t>EV6YH</t>
  </si>
  <si>
    <t>WOS:000401920200004</t>
  </si>
  <si>
    <t>Green Published</t>
  </si>
  <si>
    <t>Pankratova, G; Hasan, K; Leech, D; Hederstedt, L; Gorton, L</t>
  </si>
  <si>
    <t>Pankratova, Galina; Hasan, Kamrul; Leech, Donal; Hederstedt, Lars; Gorton, Lo</t>
  </si>
  <si>
    <t>Electrochemical wiring of the Gram-positive bacterium Enterococcus faecalis with osmium redox polymer modified electrodes</t>
  </si>
  <si>
    <t>ELECTROCHEMISTRY COMMUNICATIONS</t>
  </si>
  <si>
    <t>Gram-positive bacterium; Enterococcus faecalis; Osmium redox polymer; Electrochemical communication</t>
  </si>
  <si>
    <t>MICROBIAL FUEL-CELLS; MEDIATED ENZYME ELECTRODES; C-TYPE CYTOCHROMES; STREPTOCOCCUS-FAECALIS; LACTOCOCCUS-LACTIS; RHODOBACTER-CAPSULATUS; ELECTRICITY-GENERATION; RESPIRATION CAPACITY; VAR-ZYMOGENES; COMMUNICATION</t>
  </si>
  <si>
    <t>The Gram-posiiive bacterium Enterococcus faecalis was investigated to test its ability to electrochemically communicate with electrodes. E. faecalis cells were successfully "wired" to gold electrodes through [Os(2,2'bipyridine)(2)-poly(N-vinylimidazole)10C1]2(+/+) redox polymer. Maximum current density achieved in response to 10 mM o-glucose was 18 +/- 1 mu A cm(-2). Control experiments without redox polymer showed no current response. This demonstrates the efficiency of the osmium-based mediator in electron transfer between the cells having a thick cell wall and the electrode. The findings have significant importance in microbial electrochemistry for further understanding of microbe-electrode interactions. (C) 2016 Elsevier B.V. All rights reserved.</t>
  </si>
  <si>
    <t>[Pankratova, Galina; Hasan, Kamrul; Gorton, Lo] Lund Univ, Dept Biochem &amp; Struct Biol, POB 124, SE-22100 Lund, Sweden; [Leech, Donal] Natl Univ Ireland Galway, Sch Chem, Univ Rd, Galway, Ireland; [Leech, Donal] Natl Univ Ireland Galway, Ryan Inst, Univ Rd, Galway, Ireland; [Hederstedt, Lars] Lund Univ, Dept Biol, Microbiol Grp, Solvegatan 35, SE-22362 Lund, Sweden; [Hasan, Kamrul] Univ Utah, Dept Chem &amp; Mat Sci &amp; Engn, Salt Lake City, UT 84112 USA</t>
  </si>
  <si>
    <t>Lo.Gorton@biochemistry.lu.se</t>
  </si>
  <si>
    <t>Pankratova, Galina/0000-0001-9142-3364; Leech, Donal/0000-0001-7844-1306</t>
  </si>
  <si>
    <t>The authors thank the following agencies for financial support: The European Commission (project: "Bioenergy" FP7-PEOPLE-2013-ITN-607793) and The Swedish Research Council (projects: 2010-5031, 2014-5908, 2015-02547).</t>
  </si>
  <si>
    <t>Aelterman P, 2006, ENVIRON SCI TECHNOL, V40, P3388, DOI 10.1021/es0525511; Ajo-Franklin CM, 2015, ADV MATER, V27, P5797, DOI 10.1002/adma.201500344; Alferov S, 2009, ELECTROCHIM ACTA, V54, P4979, DOI 10.1016/j.electacta.2009.03.090; Barriere F, 2004, ELECTROCHEM COMMUN, V6, P237, DOI 10.1016/j.elecom.2003.12.006; Baureder M, 2013, ADV MICROB PHYSIOL, V62, P1, DOI 10.1016/B978-0-12-410515-7.00001-9; Bond DR, 2003, APPL ENVIRON MICROB, V69, P1548, DOI 10.1128/AEM.69.3.1548-1555.2003; BRYANJONES DG, 1969, J GEN MICROBIOL, V58, P247, DOI 10.1099/00221287-58-2-247; Busalmen JP, 2008, ANGEW CHEM INT EDIT, V47, P4874, DOI 10.1002/anie.200801310; Cheng S, 2007, ENVIRON SCI TECHNOL, V41, P8149, DOI 10.1021/es0712221; Clauwaert P, 2008, WATER SCI TECHNOL, V57, P575, DOI 10.2166/wst.2008.084; Coman V, 2009, J AM CHEM SOC, V131, P16171, DOI 10.1021/ja905442a; Devriese L. A., 1992, PROKARYOTES HDB BIOL, P1465; Du J, 2014, CHEM MATER, V26, P686, DOI 10.1021/cm401912j; DUNNY GM, 1978, P NATL ACAD SCI USA, V75, P3479, DOI 10.1073/pnas.75.7.3479; Duwat P, 2001, J BACTERIOL, V183, P4509, DOI 10.1128/JB.183.15.4509-4516.2001; El-Naggar MY, 2010, P NATL ACAD SCI USA, V107, P18127, DOI 10.1073/pnas.1004880107; Feng CH, 2010, BIOSENS BIOELECTRON, V25, P1516, DOI 10.1016/j.bios.2009.10.009; Frankenberg L, 2002, J BACTERIOL, V184, P6351, DOI 10.1128/JB.184.22.6351-6356.2002; Gallaway JW, 2008, J AM CHEM SOC, V130, P8527, DOI 10.1021/ja0781543; Gaudu P, 2002, ANTON LEEUW INT J G, V82, P263, DOI 10.1023/A:1020635600343; Gorby YA, 2006, P NATL ACAD SCI USA, V103, P11358, DOI 10.1073/pnas.0604517103; Gregory KB, 2005, ENVIRON SCI TECHNOL, V39, P8943, DOI 10.1021/es050457e; Guschin DA, 2010, ANAL BIOANAL CHEM, V398, P1661, DOI 10.1007/s00216-010-3982-3; Hasan K, 2015, ELECTROANAL, V27, P118, DOI 10.1002/elan.201400456; Hasan K, 2014, PHYS CHEM CHEM PHYS, V16, P24676, DOI 10.1039/c4cp04307c; Hasan K, 2013, BIOELECTROCHEMISTRY, V93, P30, DOI 10.1016/j.bioelechem.2012.05.004; Hasan K, 2012, BIOCHEM SOC T, V40, P1330, DOI 10.1042/BST20120120; HELLER A, 1990, ACCOUNTS CHEM RES, V23, P128, DOI 10.1021/ar00173a002; HELLER A, 1992, J PHYS CHEM-US, V96, P3579, DOI 10.1021/j100188a007; Heller A, 2006, CURR OPIN CHEM BIOL, V10, P664, DOI 10.1016/j.cbpa.2006.09.018; LeBlanc DJ, 2006, PROKARYOTES: A HANDBOOK ON THE BIOLOGY OF BACTERIA, VOL 4, THIRD EDITION, P175, DOI 10.1007/0-387-30744-3_6; Liu H, 2005, ENVIRON SCI TECHNOL, V39, P4317, DOI 10.1021/es050244p; Marsili E, 2008, P NATL ACAD SCI USA, V105, P3968, DOI 10.1073/pnas.0710525105; Milliken CE, 2007, APPL MICROBIOL BIOT, V73, P1180, DOI 10.1007/s00253-006-0564-6; OHARA TJ, 1994, ANAL CHEM, V66, P2451, DOI 10.1021/ac00087a008; Okamoto A, 2012, BIOELECTROCHEMISTRY, V85, P61, DOI 10.1016/j.bioelechem.2011.12.003; Osadebe I, 2015, ELECTROCHIM ACTA, V182, P320, DOI 10.1016/j.electacta.2015.09.088; Park HS, 2001, ANAEROBE, V7, P297, DOI 10.1006/anae.2001.0399; Pedersen MB, 2008, J BACTERIOL, V190, P4903, DOI 10.1128/JB.00447-08; Pham TH, 2008, APPL MICROBIOL BIOT, V77, P1119, DOI 10.1007/s00253-007-1248-6; Potter MC, 1911, P R SOC LOND B-CONTA, V84, P260, DOI 10.1098/rspb.1911.0073; PUGH SYR, 1982, J GEN MICROBIOL, V128, P1009; Rabaey K, 2004, APPL ENVIRON MICROB, V70, P5373, DOI 10.1128/AEM.70.9.5373-5382.2004; Rabaey K, 2006, ENVIRON SCI TECHNOL, V40, P5218, DOI 10.1021/es060382u; Reguera G, 2005, NATURE, V435, P1098, DOI 10.1038/nature03661; RITCHEY TW, 1974, J GEN MICROBIOL, V85, P220, DOI 10.1099/00221287-85-2-220; Tang XH, 2010, ELECTROCHEM COMMUN, V12, P1140, DOI 10.1016/j.elecom.2010.06.005; Thrash JC, 2007, ENVIRON SCI TECHNOL, V41, P1740, DOI 10.1021/es062772m; Timur S, 2007, BIOELECTROCHEMISTRY, V71, P38, DOI 10.1016/j.bioelechem.2006.08.001; Timur S, 2007, ELECTROCHEM COMMUN, V9, P1810, DOI 10.1016/j.elecom.2007.04.012; Vostiar I, 2004, ELECTROCHEM COMMUN, V6, P621, DOI 10.1016/j.elecom.2004.04.017; Winstedt L, 2000, J BACTERIOL, V182, P3863, DOI 10.1128/JB.182.13.3863-3866.2000; Yuan Y, 2016, BIOELECTROCHEMISTRY, V108, P8, DOI 10.1016/j.bioelechem.2015.11.001; Zafar MN, 2012, ANAL CHEM, V84, P334, DOI 10.1021/ac202647z; Zhang ER, 2014, CAN J MICROBIOL, V60, P753, DOI 10.1139/cjm-2014-0389; Zhi W, 2014, BIORESOURCE TECHNOL, V171, P461, DOI 10.1016/j.biortech.2014.08.096</t>
  </si>
  <si>
    <t>1388-2481</t>
  </si>
  <si>
    <t>1873-1902</t>
  </si>
  <si>
    <t>ELECTROCHEM COMMUN</t>
  </si>
  <si>
    <t>Electrochem. Commun.</t>
  </si>
  <si>
    <t>10.1016/j.elecom.2016.12.010</t>
  </si>
  <si>
    <t>EJ5HZ</t>
  </si>
  <si>
    <t>WOS:000393249700014</t>
  </si>
  <si>
    <t>Ieropoulos, I; Theodosiou, P; Taylor, B; Greenman, J; Melhuish, C</t>
  </si>
  <si>
    <t>Ieropoulos, Ioannis; Theodosiou, Pavlina; Taylor, Benjamin; Greenman, John; Melhuish, Chris</t>
  </si>
  <si>
    <t>Gelatin as a promising printable feedstock for microbial fuel cells (MFC)</t>
  </si>
  <si>
    <t>6th European Fuel Cell Technology and Applications Piero Lunghi Conference and Exhibition (EFC)</t>
  </si>
  <si>
    <t>DEC 16-18, 2015</t>
  </si>
  <si>
    <t>MFC; EVOBOT; Gelatin; 3D-printing; 3D printable feedstock</t>
  </si>
  <si>
    <t>ELECTRICITY; GENERATION; OVERSHOOT</t>
  </si>
  <si>
    <t>The microbial fuel cell (MFC) is an energy transducer that can directly produce electricity from bacterial oxidation of organic matter. MFCs consist of two reaction chambers (anode and cathode) separated by a semipermeable membrane. This study describes the work carried out towards the optimization of critical MFC components, with 3D fabricated materials. The response of the optimized fuel cells, which were fed with soft materials such as gelatin, alginate and Nafion (TM), is also reported. The optimised components were the membrane and the cathode electrode. A conventional Nafion membrane was substituted with a custom made terracotta sheet and the electrode used was a single sheet of carbon veil coated with an activated carbon paste. The results showed that among the soft materials tested within the anodic chamber, gelatin performed the best; it also revealed that even after a 10-day starvation period gelatin demonstrated better longevity. These results show that MFCs have the potential to be 3D-printed monolithically using the EVOBOT platform. (C) 2016 Hydrogen Energy Publications LLC. Published by Elsevier Ltd. All rights reserved.</t>
  </si>
  <si>
    <t>[Ieropoulos, Ioannis; Theodosiou, Pavlina; Taylor, Benjamin; Melhuish, Chris] Univ West England, Bristol Robot Lab, Bristol BioEnergy Ctr, Bristol BS16 1QY, Avon, England; [Ieropoulos, Ioannis; Greenman, John] Univ West England, Biol Biomed &amp; Analyt Sci, Bristol BS16 1QY, Avon, England</t>
  </si>
  <si>
    <t>Ieropoulos, I (reprint author), Univ West England, Bristol Robot Lab, Bristol BioEnergy Ctr, T Block,Frenchay Campus, Bristol BS16 1QY, Avon, England.</t>
  </si>
  <si>
    <t>European Commission through the FP7-ICT [611640]</t>
  </si>
  <si>
    <t>The authors would like to thank the European Commission for the financial support of this work through the FP7-ICT, grant agreement 611640 (EVOBLISS).</t>
  </si>
  <si>
    <t>JAN 19</t>
  </si>
  <si>
    <t>10.1016/j.ijhydene.2016.11.083</t>
  </si>
  <si>
    <t>EM3KO</t>
  </si>
  <si>
    <t>WOS:000395213800021</t>
  </si>
  <si>
    <t>Jimenez, IM; Greenman, J; Ieropoulos, I</t>
  </si>
  <si>
    <t>Jimenez, Irene Merino; Greenman, John; Ieropoulos, Ioannis</t>
  </si>
  <si>
    <t>Electricity and catholyte production from ceramic MFCs treating urine</t>
  </si>
  <si>
    <t>Microbial Fuel Cell (MFC); Ceramic membrane; Catholyte production; Electroosmotic drag; Urine</t>
  </si>
  <si>
    <t>MICROBIAL FUEL-CELLS; CATION-EXCHANGE MEMBRANES; TRANSPORT; GENERATION; DIFFUSION</t>
  </si>
  <si>
    <t>The use of ceramics as low cost membrane materials for Microbial Fuel Cells (MFCs) has gained increasing interest, due to improved performance levels in terms of power and catholyte production. The catholyte production in ceramic MFCs can be attributed to a combination of water or hydrogen peroxide formation from the oxygen reduction reaction in the cathode, water diffusion and electroosmotic drag through the ion exchange membrane. This study aims to evaluate, for the first time, the effect of ceramic wall/membrane thickness, in terms of power, as well as catholyte production from MFCs using urine as a feed-stock. Cylindrical MFCs were assembled with fine fire clay of different thicknesses (2.5, 5 and 10 mm) as structural and membrane materials. The power generated increased when the membrane thickness decreased, reaching 2.1 +/- 0.19 mW per single MFC (2.5 mm), which was 50% higher than that from the MFCs with the thickest membrane (10 mm). The amount of catholyte collected also decreased with the wall thickness, whereas the pH increased. Evidence shows that the catholyte composition varies with the wall thickness of the ceramic membrane. The possibility of producing different quality of catholyte from urine opens a new field of study in water reuse and resource recovery for practical implementation. (C) 2016 The Authors. Published by Elsevier Ltd on behalf of Hydrogen Energy Publications LLC.</t>
  </si>
  <si>
    <t>[Jimenez, Irene Merino; Greenman, John; Ieropoulos, Ioannis] Univ West England, Bristol Robot Lab, Bristol BioEnergy Ctr, Bristol BS16 1QY, Avon, England; [Greenman, John] Univ West England, Biol Biomed &amp; Analyt Sci, Bristol BS16 1QY, Avon, England</t>
  </si>
  <si>
    <t>Jimenez, IM; Ieropoulos, I (reprint author), Univ West England, Bristol Robot Lab, Bristol BioEnergy Ctr, Bristol BS16 1QY, Avon, England.</t>
  </si>
  <si>
    <t>Irene.Merinojimenez@uwe.ac.uk; ioannis.ieropoulos@brl.ac.uk</t>
  </si>
  <si>
    <t>Ieropoulos, Ioannis/0000-0002-9641-5504</t>
  </si>
  <si>
    <t>UK EPSRC [EP/L002132/1]; Bill and Melinda Gates Foundation [OPP1094890]</t>
  </si>
  <si>
    <t>The authors would like to acknowledge the UK EPSRC for the financial support to this project under the EP/L002132/1; the Bill and Melinda Gates Foundation under the grant no. OPP1094890; and ROCA for providing the ceramic cylinders.</t>
  </si>
  <si>
    <t>10.1016/j.ijhydene.2016.09.163</t>
  </si>
  <si>
    <t>WOS:000395213800022</t>
  </si>
  <si>
    <t>Esfandyari, M; Fanaei, MA; Gheshlaghi, R; Mahdavi, MA</t>
  </si>
  <si>
    <t>Esfandyari, Morteza; Fanaei, Mohmmad Ali; Gheshlaghi, Reza; Mahdavi, Mahmood Akhavan</t>
  </si>
  <si>
    <t>Mathematical modeling of two-chamber batch microbial fuel cell with pure culture of Shewanella</t>
  </si>
  <si>
    <t>CHEMICAL ENGINEERING RESEARCH &amp; DESIGN</t>
  </si>
  <si>
    <t>Microbial fuel cell; Mathematical modeling; Lactate; Shewanella; Batch</t>
  </si>
  <si>
    <t>ELECTRICITY-GENERATION; SUBSTRATE CONSUMPTION; PERFORMANCE; SIMULATION; GROWTH; EFFICIENCY; KINETICS; GLUCOSE; ANODE</t>
  </si>
  <si>
    <t>Microbial fuel cell (MFC) is a bioreactor which converts the chemical energy of organic compounds of chemical bonds to the electrical energy by catalytic reactions. In the current study a dynamic model is proposed, based on the direct transfer of electron for a two-chamber batch MFC at constant temperature, in which, lactate is used as the substrate, Shewanella as the microbial culture, and air as the input to the cathode chamber. The proposed model has many parameters. Some of these parameters are selected from the literatures and the others are estimated based on the experimental data. The required experimental data are prepared from a two-chamber MFC with working volume of 135 x 10(-6) m(3) for each chamber at two substrate concentrations of 5.0 and 7.5 kg m(-3). Three kinetic models known as Monod, Backman, and Tessier are used for describing the microbial specific growth rate. The results show that the better prediction of substrate concentration can be observed by using a Monod model (R-2 &gt; 0.97). The predicted voltage and current of the MFC by the proposed model have good agreement with experimental data. (C) 2016 Institution of Chemical Engineers. Published by Elsevier B.V. All rights reserved.</t>
  </si>
  <si>
    <t>[Esfandyari, Morteza; Fanaei, Mohmmad Ali; Gheshlaghi, Reza; Mahdavi, Mahmood Akhavan] Ferdowsi Univ Mashhad, Dept Chem Engn, Fac Engn, Mashhad, Iran</t>
  </si>
  <si>
    <t>Fanaei, MA (reprint author), Ferdowsi Univ Mashhad, Dept Chem Engn, Fac Engn, Mashhad, Iran.</t>
  </si>
  <si>
    <t>Fanaei@um.ac.ir</t>
  </si>
  <si>
    <t>Fanaei, Mohammad Ali/L-5866-2017</t>
  </si>
  <si>
    <t>INST CHEMICAL ENGINEERS</t>
  </si>
  <si>
    <t>RUGBY</t>
  </si>
  <si>
    <t>165-189 RAILWAY TERRACE, DAVIS BLDG, RUGBY CV21 3HQ, ENGLAND</t>
  </si>
  <si>
    <t>0263-8762</t>
  </si>
  <si>
    <t>1744-3563</t>
  </si>
  <si>
    <t>CHEM ENG RES DES</t>
  </si>
  <si>
    <t>Chem. Eng. Res. Des.</t>
  </si>
  <si>
    <t>10.1016/j.cherd.2016.09.016</t>
  </si>
  <si>
    <t>EJ9GU</t>
  </si>
  <si>
    <t>WOS:000393535400004</t>
  </si>
  <si>
    <t>Lovley, DR</t>
  </si>
  <si>
    <t>Gottesman, S</t>
  </si>
  <si>
    <t>Lovley, Derek R.</t>
  </si>
  <si>
    <t>Syntrophy Goes Electric: Direct Interspecies Electron Transfer</t>
  </si>
  <si>
    <t>ANNUAL REVIEW OF MICROBIOLOGY, VOL 71</t>
  </si>
  <si>
    <t>Annual Review of Microbiology</t>
  </si>
  <si>
    <t>anaerobic digestion; cytochrome; e-pili; Geobacter; Methanosarcina; Methanothrix; Prosthecochloris; methane oxidation; methane production</t>
  </si>
  <si>
    <t>C-TYPE CYTOCHROME; FE(III) OXIDE REDUCTION; GEOBACTER-SULFURREDUCENS; ANAEROBIC-DIGESTION; BIOFILM CONDUCTIVITY; MICROBIAL NANOWIRES; TRANSFER MECHANISMS; METHANE PRODUCTION; CARBON-DIOXIDE; IV PILI</t>
  </si>
  <si>
    <t>Direct interspecies electron transfer (DIET) has biogeochemical significance, and practical applications that rely on DIET or DIET-based aspects of microbial physiology are growing. Mechanisms for DIET have primarily been studied in defined cocultures in which Geobacter species are one of the DIET partners. Electrically conductive pili (e-pili) can be an important electrical conduit for DIET. However, there may be instances in which electrical contacts are made between electron transport proteins associated with the outer membranes of the partners. Alternatively, DIET partners can plug into conductive carbon materials, such as granular activated carbon, carbon cloth, and biochar, for long-range electron exchange without the need for e-pili. Magnetite promotes DIET, possibly by acting as a substitute for outer-surface c-type cytochromes. DIET is the primary mode of interspecies electron exchange in some anaerobic digesters converting wastes to methane. Promoting DIET with conductive materials shows promise for stabilizing and accelerating methane production in digesters, permitting higher organic loading rates. Various lines of evidence suggest that DIET is important in terrestrial wetlands, which are an important source of atmospheric methane. DIET may also have a role in anaerobic methane oxidation coupled to sulfate reduction, an important control on methane releases. The finding that DIET can serve as the source of electrons for anaerobic photosynthesis further broadens its potential environmental significance. Microorganisms capable of DIET are good catalysts for several bioelectrochemical technologies and e-pili are a promising renewable source of electronic materials. The study of DIET is in its early stages, and additional investigation is required to better understand the diversity of microorganisms that are capable of DIET, the importance of DIET to carbon and electron flow in anaerobic environments, and the biochemistry and physiology of DIET.</t>
  </si>
  <si>
    <t>[Lovley, Derek R.] Univ Massachusetts, Dept Microbiol, Amherst, MA 01003 USA</t>
  </si>
  <si>
    <t>Lovley, DR (reprint author), Univ Massachusetts, Dept Microbiol, Amherst, MA 01003 USA.</t>
  </si>
  <si>
    <t>dlovley@microbio.umass.edu</t>
  </si>
  <si>
    <t>Adhikari R., 2016, THESIS U MASS AMHERS; Adhikari RY, 2016, RSC ADV, V6, P8363, DOI 10.1039/c5ra28092c; Altamura L, 2017, NAT CHEM, V9, P157, DOI [10.1038/nchem.2616, 10.1038/NCHEM.2616]; Baek G, 2016, BIORESOURCE TECHNOL, V222, P344, DOI 10.1016/j.biortech.2016.10.019; Baek G, 2015, APPL MICROBIOL BIOT, V99, P10355, DOI 10.1007/s00253-015-6900-y; Bajracharya S, 2016, RENEW ENERG, V98, P153, DOI 10.1016/j.renene.2016.03.002; Benomar S, 2015, NAT COMMUN, V6, DOI 10.1038/ncomms7283; Bond DR, 2002, SCIENCE, V295, P483, DOI 10.1126/science.1066771; Bond DR, 2003, APPL ENVIRON MICROB, V69, P1548, DOI 10.1128/AEM.69.3.1548-1555.2003; Bose A, 2014, NAT COMMUN, V5, DOI 10.1038/ncomms4391; BRYANT MP, 1967, ARCH MIKROBIOL, V59, P20, DOI 10.1007/BF00406313; Cao XX, 2009, ENERG ENVIRON SCI, V2, P498, DOI 10.1039/b901069f; Castro L, 2013, ADV MATER RES-SWITZ, V825, P210, DOI 10.4028/www.scientific.net/AMR.825.210; Chen SS, 2014, BIORESOURCE TECHNOL, V173, P82, DOI 10.1016/j.biortech.2014.09.009; Chen SS, 2014, SCI REP-UK, V4, DOI 10.1038/srep05019; Cheng QW, 2016, ENVIRON SCI-PROC IMP, V18, P968, DOI [10.1039/c6em00219f, 10.1039/C6EM00219F]; Creasey RCG, 2015, MATER CHEM PHYS, V158, P52, DOI 10.1016/j.matchemphys.2015.03.034; Dang Y, 2016, BIORESOURCE TECHNOL, V220, P516, DOI 10.1016/j.biortech.2016.08.114; De Vrieze J, 2012, BIORESOURCE TECHNOL, V112, P1, DOI 10.1016/j.biortech.2012.02.079; Doyle LE, 2015, BIORESOURCE TECHNOL, V195, P273, DOI 10.1016/j.biortech.2015.07.025; Eaktasang N, 2016, BIORESOURCE TECHNOL, V210, P61, DOI 10.1016/j.biortech.2015.12.090; Esteve-Nunez A, 2008, ENVIRON MICROBIOL, V10, P497, DOI 10.1111/j.1462-2920.2007.01470.x; Ettwig KF, 2016, P NATL ACAD SCI USA, V113, P12792, DOI 10.1073/pnas.1609534113; Gregory KB, 2004, ENVIRON MICROBIOL, V6, P596, DOI 10.1111/j.1462-2920.2004.00593.x; Guterman T, 2016, NAT COMMUN, V7, DOI 10.1038/ncomms13482; Ha PT, 2017, NAT COMMUN, V8, DOI 10.1038/ncomms13924; Holmes DE, 2016, MICROB GENOMICS, V2, DOI 10.1099/mgen.0.000072; Holmes DE, 2017, APPL ENVIRON MICROB, V83, DOI [10.1128/AEM.00223-17, 10.1128/aem.00223-17]; Hori T, 2007, APPL ENVIRON MICROB, V73, P101, DOI 10.1128/AEM.01676-06; Inoue K, 2011, ENV MICROBIOL REP, V3, P211, DOI 10.1111/j.1758-2229.2010.00210.x; Inoue K, 2010, APPL ENVIRON MICROB, V76, P3999, DOI 10.1128/AEM.00027-10; Jing YH, 2017, WATER RES, V108, P212, DOI 10.1016/j.watres.2016.10.077; Kaden J, 2002, ARCH MICROBIOL, V178, P53, DOI 10.1007/s00203-002-0425-3; Kalathil S, 2016, RSC ADV, V6, P30582, DOI 10.1039/c6ra04734c; Kato S, 2012, P NATL ACAD SCI USA, V109, P10042, DOI 10.1073/pnas.1117592109; Kato S, 2012, ENVIRON MICROBIOL, V14, P1646, DOI 10.1111/j.1462-2920.2011.02611.x; Kim Y, 2015, PLOS ONE, V10, DOI 10.1371/journal.pone.0122221; Kirkegaard RH, 2017, BIORXIV104620; Koch C, 2016, CHEMELECTROCHEM, V3, P1282, DOI 10.1002/celc.201600079; Kohler PRA, 2012, FRONT MICROBIOL, V3, DOI 10.3389/fmicb.2012.00259; Krukenberg V, 2016, ENVIRON MICROBIOL, V18, P3073, DOI 10.1111/1462-2920.13283; Laso-Perez R, 2016, NATURE, V539, P396, DOI 10.1038/nature20152; Leang C, 2003, J BACTERIOL, V185, P2096, DOI 10.1128/JB.185.7.2096-2103.2003; Leang C, 2013, ENERG ENVIRON SCI, V6, P1901, DOI 10.1039/c3ee40441b; Leang C, 2010, APPL ENVIRON MICROB, V76, P4080, DOI 10.1128/AEM.00023-10; Lee HS, 2016, ENVIRON SCI TECHNOL, V50, P12799, DOI 10.1021/acs.est.6b04168; Lee JY, 2016, BIORESOURCE TECHNOL, V205, P205, DOI 10.1016/j.biortech.2016.01.054; Lei YQ, 2016, BIORESOURCE TECHNOL, V222, P270, DOI 10.1016/j.biortech.2016.10.007; Lesnik KL, 2014, APPL MICROBIOL BIOT, V98, P4187, DOI 10.1007/s00253-013-5502-9; Li HJ, 2015, ENVIRON MICROBIOL, V17, P1533, DOI 10.1111/1462-2920.12576; Li LL, 2015, WATER RES, V70, P1, DOI 10.1016/j.watres.2014.11.042; Li YQ, 2014, J BASIC MICROB, V54, P226, DOI 10.1002/jobm.201200300; Liu FH, 2015, ENVIRON MICROBIOL, V17, P648, DOI 10.1111/1462-2920.12485; Liu FH, 2012, ENERG ENVIRON SCI, V5, P8982, DOI 10.1039/c2ee22459c; Liu X, 2014, APPL ENVIRON MICROB, V80, P1219, DOI 10.1128/AEM.02938-13; Liu YW, 2017, ENVIRON SCI POLLUT R, V24, P855, DOI 10.1007/s11356-016-7776-9; Lovley DR, 2017, ISME J, V11, P327, DOI 10.1038/ismej.2016.136; Lovley DR, 2015, ENVIRON MICROBIOL, V17, P2209, DOI 10.1111/1462-2920.12708; Lovley DR, 2013, CURR OPIN BIOTECH, V24, P385, DOI 10.1016/j.copbio.2013.02.012; Lovley DR, 2012, BIOCHEM SOC T, V40, P1186, DOI 10.1042/BST20120131; Lovley DR, 2012, ANNU REV MICROBIOL, V66, P391, DOI 10.1146/annurev-micro-092611-150104; Lovley DR, 2011, ENERG ENVIRON SCI, V4, P4896, DOI 10.1039/c1ee02229f; Lovley DR, 2011, REV ENVIRON SCI BIO, V10, P101, DOI 10.1007/s11157-011-9236-9; Lu F, 2016, WATER RES, V90, P34, DOI 10.1016/j.watres.2015.12.029; Luo CH, 2015, WATER RES, V68, P710, DOI 10.1016/j.watres.2014.10.052; Malvankar NS, 2015, MBIO, V6, DOI 10.1128/mBio.00084-15; Malvankar NS, 2014, NAT NANOTECHNOL, V9, P1012, DOI [10.1038/nnano.2014.236, 10.1038/NNANO.2014.236]; Malvankar NS, 2014, CURR OPIN BIOTECH, V27, P88, DOI 10.1016/j.copbio.2013.12.003; Malvankar NS, 2012, ENERG ENVIRON SCI, V5, P8651, DOI 10.1039/c2ee22330a; Malvankar NS, 2012, APPL ENVIRON MICROB, V78, P5967, DOI 10.1128/AEM.01803-12; Malvankar NS, 2012, CHEMSUSCHEM, V5, P1039, DOI 10.1002/cssc.201100733; Malvankar NS, 2012, ENERG ENVIRON SCI, V5, P5790, DOI 10.1039/c2ee03388g; Malvankar NS, 2012, CHEMPHYSCHEM, V13, P463, DOI 10.1002/cphc.201100865; McGlynn SE, 2015, NATURE, V526, P531, DOI 10.1038/nature15512; McInerney MJ, 2009, CURR OPIN BIOTECH, V20, P623, DOI 10.1016/j.copbio.2009.10.001; Mehta T, 2005, APPL ENVIRON MICROB, V71, P8634, DOI 10.1128/AEM.71.12.8634-8641.2005; Meyerdierks A, 2005, ENVIRON MICROBIOL, V7, P1937, DOI 10.1111/j.1462-2920.2005.00844.x; Morita M, 2011, MBIO, V2, DOI 10.1128/mBio.00159-11; Moscoviz R, 2016, TRENDS BIOTECHNOL, V34, P856, DOI 10.1016/j.tibtech.2016.04.009; Nagarajan H, 2013, NAT COMMUN, V4, DOI 10.1038/ncomms3809; Nevin KP, 2009, PLOS ONE, V4, DOI 10.1371/journal.pone.0005628; Oren A, 2014, PROKARYOTES, P297; Pernthaler A, 2008, P NATL ACAD SCI USA, V105, P7052, DOI 10.1073/pnas.0711303105; Potter MC, 1911, P R SOC LOND B-CONTA, V84, P260, DOI 10.1098/rspb.1911.0073; Potter MC, 1910, P U DURHAM PHIL SOC, V3, P245; Poweleit N, 2017, NAT MICROBIOL, V2, DOI 10.1038/nmicrobiol.2016.222; Reguera G, 2005, NATURE, V435, P1098, DOI 10.1038/nature03661; Richter H, 2009, ENERG ENVIRON SCI, V2, P506, DOI 10.1039/b816647a; Rosenbaum MA, 2014, APPL MICROBIOL BIOT, V98, P509, DOI 10.1007/s00253-013-5396-6; Rotaru AE, 2015, FRONT MICROBIOL, V6, DOI 10.3389/fmicb.2015.00744; Rotaru AE, 2014, APPL ENVIRON MICROB, V80, P4599, DOI 10.1128/AEM.00895-14; Rotaru AE, 2014, ENERG ENVIRON SCI, V7, P408, DOI 10.1039/c3ee42189a; Rotaru AE, 2012, APPL ENVIRON MICROB, V78, P7645, DOI 10.1128/AEM.01946-12; Scheller S, 2016, SCIENCE, V351, P703, DOI 10.1126/science.aad7154; Shi L, 2016, NAT REV MICROBIOL, V14, P651, DOI 10.1038/nrmicro.2016.93; Shi L, 2016, SER BIOPHYS, P187; Shrestha PM, 2014, BIORESOURCE TECHNOL, V174, P306, DOI 10.1016/j.biortech.2014.10.004; Shrestha PM, 2013, ENV MICROBIOL REP, V5, P904, DOI 10.1111/1758-2229.12093; Shrestha PM, 2013, APPL ENVIRON MICROB, V79, P2397, DOI 10.1128/AEM.03837-12; Smith JA, 2015, FRONT MICROBIOL, V6, DOI 10.3389/fmicb.2015.00121; Smith JA, 2013, APPL ENVIRON MICROB, V79, P901, DOI 10.1128/AEM.02954-12; Smith KS, 2007, TRENDS MICROBIOL, V15, P150, DOI 10.1016/j.tim.2007.02.002; Song HK, 2015, MICROB ECOL, V70, P168, DOI 10.1007/s00248-014-0562-7; Stams AJM, 2009, NAT REV MICROBIOL, V7, P568, DOI 10.1038/nrmicro2166; Storck T, 2016, ISME J, V10, P621, DOI 10.1038/ismej.2015.139; Strycharz SM, 2011, ENERG ENVIRON SCI, V4, P896, DOI 10.1039/c0ee00260g; Summers ZM, 2010, SCIENCE, V330, P1413, DOI 10.1126/science.1196526; Tan Y, 2017, MBIO, V8, DOI 10.1128/mBio.02203-16; Tan Y, 2016, SMALL, V12, P4481, DOI 10.1002/smll.201601112; Tan Y, 2016, FRONT MICROBIOL, V7, DOI 10.3389/fmicb.2016.00980; Tang J, 2016, APPL ENVIRON MICROB, V82, P5869, DOI 10.1128/AEM.01517-16; Timmers PHA, 2017, ARCHAEA, DOI 10.1155/2017/1654237; Trembath-Reichert E, 2016, PEERJ, V4, DOI 10.7717/peerj.1913; Tveit AT, 2015, P NATL ACAD SCI USA, V112, pE2507, DOI 10.1073/pnas.1420797112; Vargas M, 2013, MBIO, V4, DOI 10.1128/mBio.00105-13; Venkidusamy K, 2015, RSC ADV, V5, P100790, DOI 10.1039/c5ra08742b; Viggi CC, 2014, ENVIRON SCI TECHNOL, V48, P7536, DOI 10.1021/es5016789; Walker DJF, 2017, BIORXIV118059; Wang Li-Ying, 2016, Front Microbiol, V7, P236, DOI 10.3389/fmicb.2016.00236; Wegener G, 2015, NATURE, V526, P587, DOI 10.1038/nature15733; Xiao K, 2016, SCI REP-UK, V6, DOI 10.1038/srep23385; Yamada C, 2015, J BIOSCI BIOENG, V119, P678, DOI 10.1016/j.jbiosc.2014.11.001; Yun J, 2016, ISME J, V10, P310, DOI 10.1038/ismej.2015.113; Zhang JC, 2016, FRONT MICROBIOL, V7, DOI 10.3389/fmicb.2016.01316; Zhao ZQ, 2017, CHEM ENG J, V313, P10, DOI 10.1016/j.cej.2016.11.149; Zhao ZQ, 2015, BIORESOURCE TECHNOL, V191, P140, DOI 10.1016/j.biortech.2015.05.007; Zhuang L, 2017, MICROB ECOL, V73, P916, DOI 10.1007/s00248-016-0882-x; Zhuang L, 2015, J HAZARD MATER, V293, P37, DOI 10.1016/j.jhazmat.2015.03.039</t>
  </si>
  <si>
    <t>ANNUAL REVIEWS</t>
  </si>
  <si>
    <t>PALO ALTO</t>
  </si>
  <si>
    <t>4139 EL CAMINO WAY, PO BOX 10139, PALO ALTO, CA 94303-0897 USA</t>
  </si>
  <si>
    <t>0066-4227</t>
  </si>
  <si>
    <t>1545-3251</t>
  </si>
  <si>
    <t>978-0-8243-1171-1</t>
  </si>
  <si>
    <t>ANNU REV MICROBIOL</t>
  </si>
  <si>
    <t>Annu. Rev. Microbiol.</t>
  </si>
  <si>
    <t>10.1146/annurev-micro-030117-020420</t>
  </si>
  <si>
    <t>BI4JB</t>
  </si>
  <si>
    <t>WOS:000411800600033</t>
  </si>
  <si>
    <t>Xu, Q; Zhang, FH; Xu, L; Leung, PK; Yang, CZ; Li, HM</t>
  </si>
  <si>
    <t>Xu, Qian; Zhang, Feihu; Xu, Li; Leung, Puiki; Yang, Chunzhen; Li, Huaming</t>
  </si>
  <si>
    <t>The applications and prospect of fuel cells in medical field: A review</t>
  </si>
  <si>
    <t>Fuel Cell; Medical Equipments; IMD; BFC; Body Safety</t>
  </si>
  <si>
    <t>ENZYMATIC BIOFUEL CELLS; POWER-GENERATION; SYSTEMS; ELECTRODES; BATTERIES</t>
  </si>
  <si>
    <t>Fuel cells directly convert chemical energy stored in fuels into electrical energy through electro-chemical reactions and have been identified as one of the most promising technologies for the clean energy industry of the future. In recent years, fuel cells have been applied in the medical field in both exploratory research and prospective products, as they offer multiple advantages over conventional batteries, including ease of recharging, environmentally friendly character and high security. In this paper, we summarize the up to date progress of this energy system in implantable medical devices which use microorganisms, enzymes and precious metals as catalysts, respectively. Safety is the most concerned issue in this application. In addition, we introduce a variety of applications of fuel cells on the vitro medical equipments (such as blood glucose meter, alcohol tester, wound treatment instrument). The introduction of fuel cells on implementable medical devices is in early stage of research, nonetheless the prospects/potential of this application are grant. Evidently, mankind could come across a new medical revolution upon the successful introduction of fuel cells to the human body. (C) 2016 Elsevier Ltd. All rights reserved.</t>
  </si>
  <si>
    <t>[Xu, Qian; Zhang, Feihu; Xu, Li; Li, Huaming] Jiangsu Univ, Inst Energy Res, 301 Xuefu Rd, Zhenjiang 212013, Peoples R China; [Zhang, Feihu] Jiangsu Univ, Sch Energy &amp; Power Engn, 301 Xuefu Rd, Zhenjiang 212013, Peoples R China; [Leung, Puiki] IMDEA Energy, Madrid 28935, Spain; [Yang, Chunzhen] RIKEN, BYON Initiat Res Unit, Wako, Saitama 3510198, Japan</t>
  </si>
  <si>
    <t>Xu, Q (reprint author), Jiangsu Univ, Inst Energy Res, 301 Xuefu Rd, Zhenjiang 212013, Peoples R China.; Yang, CZ (reprint author), RIKEN, BYON Initiat Res Unit, Wako, Saitama 3510198, Japan.</t>
  </si>
  <si>
    <t>xuqian@ujs.edu.cn; chunzhenxp@gmail.com</t>
  </si>
  <si>
    <t>Xu, Qian/C-4711-2017; huaming, li/S-1885-2016; Yang, Chunzhen/G-6196-2013</t>
  </si>
  <si>
    <t>Xu, Qian/0000-0002-5943-8272; Yang, Chunzhen/0000-0002-0487-0420</t>
  </si>
  <si>
    <t>NSFC, China [51306076]; Jiangsu University, China [1291130022]; Chinese Postdoctoral Foundation [2015M571685]; Priority Academic Program Development of Jiangsu Higher Education Institutions (PAPD)</t>
  </si>
  <si>
    <t>The work described in this paper was fully supported by a Grant from the NSFC, China (Project No. 51306076), a New Faculty Grant from Jiangsu University, China (Project No. 1291130022), a Grant from the Chinese Postdoctoral Foundation (Project No. 2015M571685) and a Project Funded by the Priority Academic Program Development of Jiangsu Higher Education Institutions (PAPD).</t>
  </si>
  <si>
    <t>Airport Cooperative Research Program United States, 2012, AIRP GROUND SUPP EQ; [Anonymous], 2012, DOEEE0755; Arechederra R, 2008, ELECTROCHIM ACTA, V53, P6698, DOI 10.1016/j.electacta.2008.01.074; Barton SC, 2004, CHEM REV, V104, P4867, DOI 10.1021/cr020719k; Bhatnagar D, 2011, PHYS CHEM CHEM PHYS, V13, P86, DOI 10.1039/c0cp01362e; Cao L, 2000, 1ST ANNUAL INTERNATIONAL IEEE-EMBS SPECIAL TOPIC CONFERENCE ON MICROTECHNOLOGIES IN MEDICINE &amp; BIOLOGY, PROCEEDINGS, P487, DOI 10.1109/MMB.2000.893832; Castorena-Gonzalez JA, 2013, ELECTROANAL, V25, P1579, DOI 10.1002/elan.201300136; Chan CC, 2007, P IEEE, V95, P704, DOI 10.1109/JPROC.2007.892489; Chen L, 2006, BIOMED ENG RES, V4, P285; Cinquin P, 2010, PLOS ONE, V5, DOI 10.1371/journal.pone.0010476; Cooney MJ, 1996, ENZYME MICROB TECH, V18, P358, DOI 10.1016/0141-0229(95)00132-8; Cowey K, 2004, CURR OPIN SOLID ST M, V8, P367, DOI 10.1016/j.cossms.2004.12.004; Dong M, 2004, BIOM CIRC SYST 2004; Dyer CK, 2002, J POWER SOURCES, V106, P31, DOI 10.1016/S0378-7753(01)01069-2; Elgowainy A, 2009, INT J HYDROGEN ENERG, V34, P3557, DOI 10.1016/j.ijhydene.2009.02.075; Feldman B, 2000, Diabetes Technol Ther, V2, P221, DOI 10.1089/15209150050025177; Feng LJ., 2009, CHINA MED EQUIP, V24, P57; Fernandez JL, 2004, ANGEW CHEM INT EDIT, V43, P6355, DOI 10.1002/anie.200461528; Guiseppi-Elie A, 2011, ANAL BIOANAL CHEM, V399, P403, DOI 10.1007/s00216-010-4271-x; Halamkova L, 2012, J AM CHEM SOC, V134, P5040, DOI 10.1021/ja211714w; Han BX, 1992, J BIOL ENG, V8, P203; Han YF, 2010, BIOSENS BIOELECTRON, V25, P2156, DOI 10.1016/j.bios.2010.02.014; Heller A, 2005, AICHE J, V51, P1054, DOI 10.1002/aic.10489; Heller A, 2006, ANAL BIOANAL CHEM, V385, P469, DOI 10.1007/s00216-006-0326-4; Heller A, 2008, CHEM REV, V108, P2482, DOI 10.1021/cr068069y; Hoogers G., 2014, FUEL CELL TECHNOLOGY; Hu RM, 2013, China Patent, Patent No. [CN203159721U, 203159721]; Hu RM, 2013, China Patent, Patent No. 103205771; Hudak NS, 2005, J ELECTROCHEM SOC, V152, pA876, DOI 10.1149/1.1887146; Jia HF, 2000, BATTERY, V30, P86; Jia Junying, 2012, THESIS; Jiang QX, 2006, China Patent, Patent No. [ZL200620165005.0, 2006201650050]; Justin GA, 2004, P ANN INT IEEE EMBS, V26, P4096; Justin GA, 2011, J BIOL ENG, V5, DOI 10.1186/1754-1611-5-5; Kang F, 2005, POWER TECHNOL J, V28, P723; KARUBE I, 1977, BIOTECHNOL BIOENG, V19, P1727, DOI 10.1002/bit.260191112; Karyakin AA, 2002, ELECTROCHEM COMMUN, V4, P417, DOI 10.1016/S1388-2481(02)00335-1; Katz E, 2013, ENERG ENVIRON SCI, V6, P2791, DOI 10.1039/c3ee42126k; Li T, 2004, CHINESE J ANAL CHEM, V32, P237; [李彤 Li Tong], 2004, [分析测试学报, Journal of Instrumental Analysis], V23, P67; Lin JQ, 2009, J SW JIAOTONG U, P600; Liu H., 2010, China Patent, Patent No. [CN101673836A, 101673836]; Liu H., 2010, China Patent, Patent No. [CN102354760A, 102354760]; Liu Q, 2006, PROG CHEM, V18, P1530; MacVittie K, 2013, ENERG ENVIRON SCI, V6, P81, DOI 10.1039/c2ee23209j; Mano N, 2003, CHEM COMMUN, P518, DOI 10.1039/b211796g; Mano N, 2003, J AM CHEM SOC, V125, P6588, DOI 10.1021/ja0346328; Mano N, 2002, J AM CHEM SOC, V124, P12962, DOI 10.1021/ja028514g; Mekhilef S, 2012, RENEW SUST ENERG REV, V16, P981, DOI 10.1016/j.rser.2011.09.020; Miyake T, 2011, ENERG ENVIRON SCI, V4, P5008, DOI 10.1039/c1ee02200h; Patil AS, 2004, J POWER SOURCES, V136, P220, DOI 10.1016/j.jpowsour.2004.03.009; Potter MC, 1911, P R SOC LOND B-CONTA, V84, P260, DOI 10.1098/rspb.1911.0073; Rapoport BI, 2012, PLOS ONE, V7, DOI 10.1371/journal.pone.0038436; Rasmussen M, 2012, J AM CHEM SOC, V134, P1458, DOI 10.1021/ja210794c; Ren H, 2012, MICROFLUID NANOFLUID, V13, P353, DOI 10.1007/s10404-012-0986-7; Renquist JV, 2012, INT J HYDROGEN ENERG, V37, P12054, DOI 10.1016/j.ijhydene.2012.06.070; RM Hu, 2012, China Patent, Patent No. [CN202626304U, 202626304]; Sarpeshkar R., U.S. Patent, Patent No. [14/278,478, 14278478]; Sato F, 2005, ELECTROCHEM COMMUN, V7, P643, DOI 10.1016/j.elecom.2005.04.015; Scherson D., 2014, M ABSTRACTS ELECTROC, P862; Schwefel J, 2014, J ELECTROCHEM SOC, V161, pH3113, DOI 10.1149/2.0171413jes; Sharaf OZ, 2014, RENEW SUST ENERG REV, V32, P810, DOI 10.1016/j.rser.2014.01.012; Shoji K, 2014, MICR HUM SCI MHS 201, P1; Shoji K, 2014, 2014 IEEE 27TH INTERNATIONAL CONFERENCE ON MICRO ELECTRO MECHANICAL SYSTEMS (MEMS), P163, DOI 10.1109/MEMSYS.2014.6765599; Shukla AK, 2004, CURR SCI INDIA, V87, P455; Stetten FV, 2006, MICR SYST 2006 MEMS, P934; Sun MG, 2006, IEEE ENG MED BIOL, V25, P39, DOI 10.1109/MEMB.2006.1705746; Varkaraki E, 2003, J POWER SOURCES, V118, P14, DOI 10.1016/S0378-7753(03)00056-9; Wessels D, 2002, 2002 IEEE INTERNATIONAL SYMPOSIUM ON ELECTROMAGNETIC COMPATIBILITY, VOLS 1 AND 2, SYMPOSIUM RECORD, P911, DOI 10.1109/ISEMC.2002.1032815; Winter M, 2004, CHEM REV, V104, P4245, DOI 10.1021/cr020730k; Workman Jr TE, 2014, LAW REV, V7, P4; YAHIRO AT, 1964, BIOCHIM BIOPHYS ACTA, V88, P375, DOI 10.1016/0926-6577(64)90192-5; Yang YG, 2011, J CHEM TECHNOL BIOT, V86, P625, DOI 10.1002/jctb.2570; Yuhashi N, 2005, BIOSENS BIOELECTRON, V20, P2145, DOI 10.1016/j.bios.2004.08.017; Zebda A, 2011, NAT COMMUN, V2, DOI 10.1038/ncomms1365</t>
  </si>
  <si>
    <t>10.1016/j.rser.2016.09.042</t>
  </si>
  <si>
    <t>ED7YP</t>
  </si>
  <si>
    <t>WOS:000389088900043</t>
  </si>
  <si>
    <t>Prasad, J; Tripathi, RK</t>
  </si>
  <si>
    <t>IEEE</t>
  </si>
  <si>
    <t>Prasad, Jeetendra; Tripathi, Ramesh Kumar</t>
  </si>
  <si>
    <t>Maximum Electricity Generation from Low Cost Sediment Microbial Fuel Cell using Copper and Zinc Electrodes</t>
  </si>
  <si>
    <t>2017 IEEE INTERNATIONAL CONFERENCE ON INFORMATION, COMMUNICATION, INSTRUMENTATION AND CONTROL (ICICIC)</t>
  </si>
  <si>
    <t>IEEE International Conference on Information, Communication, Instrumentation and Control (ICICIC)</t>
  </si>
  <si>
    <t>AUG 17-19, 2017</t>
  </si>
  <si>
    <t>Indore, INDIA</t>
  </si>
  <si>
    <t>IEEE, Medi Caps Univ, Fac Engn, Dept Elect Engn &amp; Elect Engn</t>
  </si>
  <si>
    <t>Microbial fuel cell; Electricity generation; Sediment; Anode; Cathode; Low cost</t>
  </si>
  <si>
    <t>WATER; PERFORMANCE; ENERGY</t>
  </si>
  <si>
    <t>A low cost Sediment Microbial fuel cell designed to provide an opportunity to produce renewable energy from sediment. The power produced by the MFC by microbes present in sediment. In this paper maximum energy extraction is investigated with copper anode and zinc cathode and compare with previous work. Here maximum generated voltage and current of sediment MFC was 1.160V and 0.301mA. Maximum power in sediment MFC with copper anode was 3.491mW for steady state operating condition. Sediment Microbial fuel cell is gifted for sustainable cheap-cost green electricity produce, stable power generation and the long-term operation of MFCs. Sediment microbial fuel cells can be used as a renewable power source for remote environmental monitoring.</t>
  </si>
  <si>
    <t>[Prasad, Jeetendra; Tripathi, Ramesh Kumar] MNNIT Allahabad, Dept Elect Engn, Allahabad 211004, Uttar Pradesh, India</t>
  </si>
  <si>
    <t>Prasad, J (reprint author), MNNIT Allahabad, Dept Elect Engn, Allahabad 211004, Uttar Pradesh, India.</t>
  </si>
  <si>
    <t>ree1555@mnnit.ac.in; rktripathi@mnnit.ac.in</t>
  </si>
  <si>
    <t>PRASAD, JEETENDRA/0000-0002-2147-936X</t>
  </si>
  <si>
    <t>Electrical Engineering Department of Motilal Nehru National Institute of Technology (MNNIT), Allahabad, U.P, India</t>
  </si>
  <si>
    <t>The research was supported by Electrical Engineering Department of Motilal Nehru National Institute of Technology (MNNIT), Allahabad, U.P, India.</t>
  </si>
  <si>
    <t>Abazarian E, 2016, J POWER SOURCES, V325, P739, DOI 10.1016/j.jpowsour.2016.06.080; Aelterman P, 2006, ENVIRON SCI TECHNOL, V40, P3388, DOI 10.1021/es0525511; Ahn Y, 2010, BIORESOURCE TECHNOL, V101, P469, DOI 10.1016/j.biortech.2009.07.039; ALLEN RM, 1993, APPL BIOCHEM BIOTECH, V39, P27, DOI 10.1007/BF02918975; Choi JD, 2013, J ENVIRON MANAGE, V130, P146, DOI 10.1016/j.jenvman.2013.08.065; Franks AE, 2010, ENERGIES, V3, P899, DOI 10.3390/en3050899; Gil GC, 2003, BIOSENS BIOELECTRON, V18, P327, DOI 10.1016/S0956-5663(02)00110-0; Kim HJ, 2002, ENZYME MICROB TECH, V30, P145, DOI 10.1016/S0141-0229(01)00478-1; KIM JR, 2007, J BIORESOUR TECHNOL, V98, P2568, DOI DOI 10.1016/J.BIORTECH.2006.09.036; Kreuer K. D., 2013, SELECTED ENTRIES ENC; LOGAN BE, 2005, J WATER RES, V39, P942, DOI DOI 10.1016/J.WATRES.2004.11.019; Majumder D, 2014, INT J HYDROGEN ENERG, V39, P21215, DOI 10.1016/j.ijhydene.2014.09.005; MIN B, 2005, J WATER RES, V39, P4961, DOI DOI 10.1016/J.WATRES.2005.09.039; Panwar NL, 2011, RENEW SUST ENERG REV, V15, P1513, DOI 10.1016/j.rser.2010.11.037; Potter MC, 1911, P R SOC LOND B-CONTA, V84, P260, DOI 10.1098/rspb.1911.0073; Reimers CE, 2001, ENVIRON SCI TECHNOL, V35, P192, DOI 10.1021/es001223s; WINGARD LB, 1982, ENZYME MICROB TECH, V4, P137, DOI 10.1016/0141-0229(82)90104-1; Wotawa-Bergen A., 2010, OPERATIONAL TESTING, P1, DOI DOI 10.1109/OCEANS.2010.5664612; Xu X, 2017, BIORESOURCE TECHNOL, V225, P402, DOI 10.1016/j.biortech.2016.11.126; Zhang HK, 2015, INT J HYDROGEN ENERG, V40, P16566, DOI 10.1016/j.ijhydene.2015.09.045; Zhang X, 2015, BIORESOURCE TECHNOL, V187, P299, DOI 10.1016/j.biortech.2015.03.131; Zhao F, 2006, ENVIRON SCI TECHNOL, V40, P5193, DOI 10.1021/es060332p</t>
  </si>
  <si>
    <t>345 E 47TH ST, NEW YORK, NY 10017 USA</t>
  </si>
  <si>
    <t>Automation &amp; Control Systems; Engineering, Electrical &amp; Electronic; Instruments &amp; Instrumentation</t>
  </si>
  <si>
    <t>Automation &amp; Control Systems; Engineering; Instruments &amp; Instrumentation</t>
  </si>
  <si>
    <t>BJ6BS</t>
  </si>
  <si>
    <t>WOS:000426456300068</t>
  </si>
  <si>
    <t>Lan, TH; Yan, WM; Thangavel, S; Ou, YT; Wang, CT; Yang, YC</t>
  </si>
  <si>
    <t>Lan, Tzu-Hsuan; Yan, Wei-Mon; Thangavel, Sangeetha; Ou, Yun-Ting; Wang, Chin-Tsan; Yang, Yung-Chin</t>
  </si>
  <si>
    <t>2D Numerical Physical Model Settings for Three Electron Transfer Pathways in Microbial Fuel Cells</t>
  </si>
  <si>
    <t>SENSORS AND MATERIALS</t>
  </si>
  <si>
    <t>International Multi-Conference on Engineering and Technology Innovation (IMETI)</t>
  </si>
  <si>
    <t>OCT 28-NOV 01, 2016</t>
  </si>
  <si>
    <t>Taichung, TAIWAN</t>
  </si>
  <si>
    <t>microbial fuel cell; 2D numerical simulation; electron transport mechanism; substrate concentration</t>
  </si>
  <si>
    <t>ANODE-RESPIRING BACTERIA; PERFORMANCE; GENERATION; NANOWIRES</t>
  </si>
  <si>
    <t>Microbial fuel cells (MFCs) are bio-electrochemical transducers that produce electrical energy by the decomposition of organic matter with the aid of microorganisms. Through the transfer of electrons, energy can be delivered to an electrode surface, and understanding the electron transport mechanisms has become very crucial. Although significant research has been carried out in this field, relatively few reports have been based on numerical simulations. Therefore, this study was initiated to design a computational model through numerical simulation and apply it to the betterment of MFCs. Three important biochemical mechanisms of MFCs such as direct electron transport, transport through electron shuttles, and transport through nanowires were considered for simulation. The results showed that the function of the thickness of the active biofilm (j(max)) was obtained at a substrate concentration of 1.1 M with a current of 0.16 mA. The direct electron transport mechanism was reported to produce the maximum current density of 15.14 mA/m(2). The direct transport also used a higher concentration of substrate to generate power than the nanowire transport and electron shuttle processes. These findings provide useful information on the enhancement of the performance of MFCs and especially on the application of numerical simulations for their scale-up process.</t>
  </si>
  <si>
    <t>[Lan, Tzu-Hsuan; Yang, Yung-Chin] Natl Taipei Univ Technol, Inst Mat Sci &amp; Engn, Taipei 10608, Taiwan; [Yan, Wei-Mon; Thangavel, Sangeetha] Natl Taipei Univ Technol, Dept Energy &amp; Refrigerating Air Conditioning Engn, Taipei 10608, Taiwan; [Ou, Yun-Ting; Wang, Chin-Tsan] Natl Ilan Univ, Dept Mech &amp; Electromech Engn, Yilan 260, Yilan County, Taiwan</t>
  </si>
  <si>
    <t>Yang, YC (reprint author), Natl Taipei Univ Technol, Inst Mat Sci &amp; Engn, Taipei 10608, Taiwan.; Wang, CT (reprint author), Natl Ilan Univ, Dept Mech &amp; Electromech Engn, Yilan 260, Yilan County, Taiwan.</t>
  </si>
  <si>
    <t>ctwang@niu.edu.tw; ycyang@ntut.edu.tw</t>
  </si>
  <si>
    <t>Wang, Chin-Tsan/D-1269-2015</t>
  </si>
  <si>
    <t>Wang, Chin-Tsan/0000-0003-0989-076X</t>
  </si>
  <si>
    <t>NSC Taiwan [MOST 103-2221-E-197-022-MY3, 105-2623-E-197-001-ET]</t>
  </si>
  <si>
    <t>The authors acknowledged the generous funding support from NSC Taiwan under contracts MOST 103-2221-E-197-022-MY3 and 105-2623-E-197-001-ET.</t>
  </si>
  <si>
    <t>Childers SE, 2002, NATURE, V416, P767, DOI 10.1038/416767a; Gorby YA, 2006, P NATL ACAD SCI USA, V103, P11358, DOI 10.1073/pnas.0604517103; Lan TH, 2016, INT J GREEN ENERGY, V13, P1483, DOI 10.1080/15435075.2016.1206012; Merkey BV, 2014, B MATH BIOL, V76, P1429, DOI 10.1007/s11538-014-9968-0; Mohan SV, 2009, BIOSENS BIOELECTRON, V24, P2021, DOI 10.1016/j.bios.2008.10.011; Oliveira VB, 2013, ENERGY, V61, P463, DOI 10.1016/j.energy.2013.08.055; Oliveira VB, 2013, BIOCHEM ENG J, V73, P53, DOI 10.1016/j.bej.2013.01.012; Potter MC, 1911, P R SOC LOND B-CONTA, V84, P260, DOI 10.1098/rspb.1911.0073; Rabaey K, 2005, TRENDS BIOTECHNOL, V23, P291, DOI 10.1016/j.tibtech.2005.04.008; Rabaey K, 2004, APPL ENVIRON MICROB, V70, P5373, DOI 10.1128/AEM.70.9.5373-5382.2004; Reguera G, 2005, NATURE, V435, P1098, DOI 10.1038/nature03661; Richter H, 2008, LANGMUIR, V24, P4376, DOI 10.1021/la703469y; Torres CI, 2007, APPL MICROBIOL BIOT, V77, P689, DOI 10.1007/s00253-007-1198-z; Torres CI, 2010, FEMS MICROBIOL REV, V34, P3, DOI 10.1111/j.1574-6976.2009.00191.x; Wen Q, 2009, BIORESOURCE TECHNOL, V100, P4171, DOI 10.1016/j.biortech.2009.02.058; Yan WM, 2004, J POWER SOURCES, V125, P27, DOI 10.1016/j.jpowsour.2003.07.017</t>
  </si>
  <si>
    <t>MYU, SCIENTIFIC PUBLISHING DIVISION</t>
  </si>
  <si>
    <t>TOKYO</t>
  </si>
  <si>
    <t>1-23-3-303 SENDAGI, TOKYO, 113-0022, JAPAN</t>
  </si>
  <si>
    <t>0914-4935</t>
  </si>
  <si>
    <t>SENSOR MATER</t>
  </si>
  <si>
    <t>Sens. Mater.</t>
  </si>
  <si>
    <t>10.18494/SAM.2017.1593</t>
  </si>
  <si>
    <t>Instruments &amp; Instrumentation; Materials Science, Multidisciplinary</t>
  </si>
  <si>
    <t>Instruments &amp; Instrumentation; Materials Science</t>
  </si>
  <si>
    <t>FO8FD</t>
  </si>
  <si>
    <t>WOS:000417117200013</t>
  </si>
  <si>
    <t>Silveira, G; Ikegaki, M; da Silva, JMSF</t>
  </si>
  <si>
    <t>Silveira, Gustavo; Ikegaki, Masaharu; Schneedorf Ferreira da Silva, Jose Mauricio</t>
  </si>
  <si>
    <t>Low-cost biofuel cell for investigation of energy metabolism</t>
  </si>
  <si>
    <t>REVISTA DE ENSINO DE BIOQUIMICA</t>
  </si>
  <si>
    <t>Portuguese</t>
  </si>
  <si>
    <t>biofuel cells; green chemistry; metabolic pathway</t>
  </si>
  <si>
    <t>MICROBIAL FUEL-CELLS; BACTERIA</t>
  </si>
  <si>
    <t>This work describes the construction of a biofuel cell from low-cost materials and their use in college and undergraduate practical classes. The system employs the baker's yeast (Saccharomyces cerevisiae) as microorganism responsible for the generation of electric potential, whose interaction with the electrode is mediated by methylene blue. Simple experiments are proposed to evaluate the effects of different substrates, inhibitors and cell viability, improving both the knowledge of the system as metabolic pathway concepts. The concepts related to biofuel cells, such as applications, mechanisms and limitations were worked in four biochemical undergraduate classes for a Chemistry Course students at the Federal University of Alfenas (UNIFAL-MG).</t>
  </si>
  <si>
    <t>[Silveira, Gustavo; Ikegaki, Masaharu; Schneedorf Ferreira da Silva, Jose Mauricio] Univ Fed Alfenas Unifal MG, Alfenas, MG, Brazil</t>
  </si>
  <si>
    <t>Silveira, G (reprint author), Univ Fed Alfenas Unifal MG, Alfenas, MG, Brazil.</t>
  </si>
  <si>
    <t>gustavo.silveiraunifal@gmail.com</t>
  </si>
  <si>
    <t>Ikegaki, Masaharu/R-2540-2019</t>
  </si>
  <si>
    <t>SOC BRASILEIRA BIOQUIMICA &amp; BIOLOGIA MOLECULAR</t>
  </si>
  <si>
    <t>SAO PAULO</t>
  </si>
  <si>
    <t>AV PROF LINEU PRESTES 748, BLOCO 3 SUPERIOR, SALA 0367, SAO PAULO, 05513-970, BRAZIL</t>
  </si>
  <si>
    <t>2318-8790</t>
  </si>
  <si>
    <t>REV ENSINO BIOQUIM</t>
  </si>
  <si>
    <t>Rev. Ensino Bioquim.</t>
  </si>
  <si>
    <t>10.16923/reb.v15i0.695</t>
  </si>
  <si>
    <t>FJ5CP</t>
  </si>
  <si>
    <t>WOS:000412763300012</t>
  </si>
  <si>
    <t>Minteer, SD</t>
  </si>
  <si>
    <t>Breitkopf, C; SwiderLyons, K</t>
  </si>
  <si>
    <t>Minteer, Shelley D.</t>
  </si>
  <si>
    <t>Methods in Biological Fuel Cells</t>
  </si>
  <si>
    <t>SPRINGER HANDBOOK OF ELECTROCHEMICAL ENERGY</t>
  </si>
  <si>
    <t>DIRECT ELECTRON-TRANSFER; CARBON NANOTUBES; BIOFUEL CELLS; DIRECT ELECTROCHEMISTRY; GLUCOSE-DEHYDROGENASE; CONTAINING ENZYMES; COATED ELECTRODES; GOLD ELECTRODES; NADH OXIDATION; IONIC-LIQUID</t>
  </si>
  <si>
    <t>This chapter details the common analytical methods used to evaluate all types of biological fuel cells. These include in situ and ex situ techniques for studying the catalyst, the bioelectrodes, and the complete biological fuel cell. Spectroscopic methods include spectrophotometric kinetic assays, product analysis assays, and electrode characterization techniques. Electrochemical methods include methods for proving bioelectrocatalysis via voltammetry, studying biocatalyst kinetics via amperometry, and performing polarization and power curve measurements on complete biological fuel cells.</t>
  </si>
  <si>
    <t>[Minteer, Shelley D.] Univ Utah, Dept Chem, 315 S 1400 E, Salt Lake City, UT 84112 USA; [Minteer, Shelley D.] Univ Utah, Dept Mat Sci &amp; Engn, 315 S 1400 E, Salt Lake City, UT 84112 USA</t>
  </si>
  <si>
    <t>Minteer, SD (reprint author), Univ Utah, Dept Chem, 315 S 1400 E, Salt Lake City, UT 84112 USA.; Minteer, SD (reprint author), Univ Utah, Dept Mat Sci &amp; Engn, 315 S 1400 E, Salt Lake City, UT 84112 USA.</t>
  </si>
  <si>
    <t>minteer@chem.utah.edu</t>
  </si>
  <si>
    <t>978-3-662-46657-5; 978-3-662-46656-8</t>
  </si>
  <si>
    <t>10.1007/978-3-662-46657-5</t>
  </si>
  <si>
    <t>BH6RL</t>
  </si>
  <si>
    <t>WOS:000402051900023</t>
  </si>
  <si>
    <t>Champavert, J; Mardiana, U; Innocent, C</t>
  </si>
  <si>
    <t>Champavert, Joffrey; Mardiana, Ummy; Innocent, Christophe</t>
  </si>
  <si>
    <t>Bio-catalytic Devices for Energy Production</t>
  </si>
  <si>
    <t>CURRENT ORGANIC CHEMISTRY</t>
  </si>
  <si>
    <t>Bioelectrochemistry; enzymatic biofuel cell; enzyme immobilization; microbial fuel cell; yeast; electrochemical oxidation</t>
  </si>
  <si>
    <t>MICROBIAL FUEL-CELL; DIRECT ELECTRON-TRANSFER; GLUCOSE/O-2 BIOFUEL CELL; WASTE-WATER; ELECTRICITY PRODUCTION; DESALINATION CELLS; BIOELECTROCHEMICAL SYSTEMS; BIOELECTRICITY GENERATION; RECENT PROGRESS; REDOX-MEDIATOR</t>
  </si>
  <si>
    <t>Background: The development of fuel cells device, which used bioelements as catalyst, converts the chemical energy from a fuel into electricity through an electrochemical reaction with oxygen oxidizing agent, and demonstrates the potential of electrochemical techniques for energy generation. The development of sustainable energy production prompted the researcher community to propose and investigate the use of biocatalysts. Aim: This article review presents the development of bio catalyst in biofuel cell devices. Two kinds of biotcatalyst are used to produce electricity: enzyme and microorganisms. Enzymatic biofuel cell and microbial fuel cell are presented after an historical review for each device. Effects of material electrode and design of the electrode are discussed to improve the electrical connection of biocatalyst (enzyme or microorganism) and thus to enhance the energy production. Conclusion: Application of biofuel cell in desalination process is shown and the results demonstrated the capacity of coupling between biofuel cell and electrodialysis process to remove salt from sea water. This work opens new perspectives to enhance the power production simultaneously with water treatment.</t>
  </si>
  <si>
    <t>[Champavert, Joffrey; Mardiana, Ummy; Innocent, Christophe] Univ Montpellier, Inst Europeen Membranes, ENSCM UM CNRS, UMR 5635,CC047, Pl E Bataillon, F-34293 Montpellier 5, France; [Mardiana, Ummy] Inst Teknol Bandung, Jalan Ganesha 10, Bandung 40132, West Of Java, Indonesia</t>
  </si>
  <si>
    <t>Innocent, C (reprint author), Univ Montpellier, Inst Europeen Membranes, ENSCM UM CNRS, UMR 5635,CC047, Pl E Bataillon, F-34293 Montpellier 5, France.</t>
  </si>
  <si>
    <t>christophe.innocent@iemm.univ-montp2.fr</t>
  </si>
  <si>
    <t>Champavert, Joffrey/0000-0001-8365-8980</t>
  </si>
  <si>
    <t>ALLEN RM, 1993, APPL BIOCHEM BIOTECH, V39, P27, DOI 10.1007/BF02918975; Angenent LT, 2004, TRENDS BIOTECHNOL, V22, P477, DOI 10.1016/j.tibtech.2004.07.001; BARTLETT PN, 1987, J CHEM SOC CHEM COMM, P1603, DOI 10.1039/c39870001603; Barton SC, 2004, CHEM REV, V104, P4867, DOI 10.1021/cr020719k; BENNETTO HP, 1985, BIOTECHNOL LETT, V7, P699, DOI 10.1007/BF01032279; BENNETTO HP, 1983, BIOTECHNOL BIOENG, V25, P559, DOI 10.1002/bit.260250219; Bond DR, 2005, APPL ENVIRON MICROB, V71, P2186, DOI 10.1128/AEM.71.4.2186-2189.2005; Bond DR, 2003, APPL ENVIRON MICROB, V69, P1548, DOI 10.1128/AEM.69.3.1548-1555.2003; Brastad KS, 2013, DESALINATION, V309, P32, DOI 10.1016/j.desal.2012.09.015; Brunel L, 2007, ELECTROCHEM COMMUN, V9, P331, DOI 10.1016/j.elecom.2006.09.021; Bullen RA, 2006, BIOSENS BIOELECTRON, V21, P2015, DOI 10.1016/j.bios.2006.01.030; Cao LQ, 2005, CURR OPIN CHEM BIOL, V9, P217, DOI 10.1016/j.cbpa.2005.02.014; Cao XX, 2009, ENVIRON SCI TECHNOL, V43, P7148, DOI 10.1021/es901950j; Cercado B, 2013, BIORESOURCE TECHNOL, V134, P276, DOI 10.1016/j.biortech.2013.01.123; Champavert J., 2015, J CHEM CHEM ENG, V9, P5; Christenson A, 2004, ELECTROANAL, V16, P1074, DOI 10.1002/elan.200403004; Cohen B., 1931, J BACTERIOL, V21, P18; Cooney MJ, 2008, ENERG ENVIRON SCI, V1, P320, DOI 10.1039/b809009b; Cosnier S, 2014, ELECTROCHEM COMMUN, V38, P19, DOI 10.1016/j.elecom.2013.09.021; Cracknell JA, 2008, CHEM REV, V108, P2439, DOI 10.1021/cr0680639; DAVIS JB, 1962, SCIENCE, V137, P615, DOI 10.1126/science.137.3530.615; de Poulpiquet A, 2014, CHEMELECTROCHEM, V1, P1724, DOI 10.1002/celc.201402249; de Schamphelaire L, 2008, ENVIRON SCI TECHNOL, V42, P3053, DOI 10.1021/es071938w; DEGANI Y, 1987, J PHYS CHEM-US, V91, P1285, DOI 10.1021/j100290a001; DELANEY GM, 1984, J CHEM TECH BIOT B, V34, P13; Donovan C, 2011, J POWER SOURCES, V196, P1171, DOI 10.1016/j.jpowsour.2010.08.099; Du ZW, 2007, BIOTECHNOL ADV, V25, P464, DOI 10.1016/j.biotechadv.2007.05.004; Falk M, 2012, ELECTROCHIM ACTA, V82, P191, DOI 10.1016/j.electacta.2011.12.133; Ghangrekar MM, 2007, BIORESOURCE TECHNOL, V98, P2879, DOI 10.1016/j.biortech.2006.09.050; Gil GC, 2003, BIOSENS BIOELECTRON, V18, P327, DOI 10.1016/S0956-5663(02)00110-0; Gorby YA, 2006, P NATL ACAD SCI USA, V103, P11358, DOI 10.1073/pnas.0604517103; Guo W, 2014, BIOPROC BIOSYST ENG, V37, P1749, DOI 10.1007/s00449-014-1148-y; Habrioux A, 2008, J ELECTROANAL CHEM, V622, P97, DOI 10.1016/j.jelechem.2008.05.011; Harnisch F, 2009, CHEMSUSCHEM, V2, P921, DOI 10.1002/cssc.200900111; Heller A, 2004, PHYS CHEM CHEM PHYS, V6, P209, DOI 10.1039/b313149a; Ivanov I, 2010, ENERGIES, V3, P803, DOI 10.3390/en3040803; Katz E, 1999, J ELECTROANAL CHEM, V479, P64, DOI 10.1016/S0022-0728(99)00425-8; Kendall K, 2002, NAT MATER, V1, P211, DOI 10.1038/nmat782; Kim BH, 2007, APPL MICROBIOL BIOT, V76, P485, DOI 10.1007/s00253-007-1027-4; Kim HJ, 2002, ENZYME MICROB TECH, V30, P145, DOI 10.1016/S0141-0229(01)00478-1; Kim J, 2006, BIOTECHNOL ADV, V24, P296, DOI 10.1016/j.biotechadv.2005.11.006; Kim Y, 2013, DESALINATION, V308, P115, DOI 10.1016/j.desal.2012.07.031; Kim Y, 2013, DESALINATION, V308, P122, DOI 10.1016/j.desal.2012.07.022; Kumar GG, 2013, BIOSENS BIOELECTRON, V43, P461, DOI 10.1016/j.bios.2012.12.048; Leech D, 2012, ELECTROCHIM ACTA, V84, P223, DOI 10.1016/j.electacta.2012.02.087; LEWIS K, 1966, BACTERIOL REV, V30, P101; Li WW, 2011, BIORESOURCE TECHNOL, V102, P244, DOI 10.1016/j.biortech.2010.03.090; LITTLE B, 1991, INT MATER REV, V36, P253, DOI 10.1179/imr.1991.36.1.253; Liu H, 2005, ENVIRON SCI TECHNOL, V39, P658, DOI 10.1021/es048927c; Logan BE, 2004, ENVIRON SCI TECHNOL, V38, p160A, DOI 10.1021/es040468s; Logan BE, 2006, TRENDS MICROBIOL, V14, P512, DOI 10.1016/j.tim.2006.10.003; Logan BE, 2009, NAT REV MICROBIOL, V7, P375, DOI 10.1038/nrmicro2113; Lovley DR, 2006, NAT REV MICROBIOL, V4, P497, DOI 10.1038/nrmicro1442; Lowy DA, 2006, BIOSENS BIOELECTRON, V21, P2058, DOI 10.1016/j.bios.2006.01.033; Ludwig R, 2010, CHEMPHYSCHEM, V11, P2674, DOI 10.1002/cphc.201000216; Luo HP, 2012, BIORESOURCE TECHNOL, V120, P187, DOI 10.1016/j.biortech.2012.06.054; Mardiana U., 2016, IOP C SERIES MAT SCI, V107, P2; Mardiana U, 2015, INT J ELECTROCHEM SC, V10, P8886; Milton RD, 2014, ELECTROCHIM ACTA, V140, P59, DOI 10.1016/j.electacta.2014.02.058; Minteer SD, 2007, CURR OPIN BIOTECH, V18, P228, DOI 10.1016/j.copbio.2007.03.007; Minteer SD, 2012, MATER TODAY, V15, P166, DOI 10.1016/S1369-7021(12)70070-6; Moehlenbrock MJ, 2008, CHEM SOC REV, V37, P1188, DOI 10.1039/b708013c; Moqsud MA, 2015, WASTE MANAGE, V36, P63, DOI 10.1016/j.wasman.2014.11.004; Moqsud MA, 2013, WASTE MANAGE, V33, P2465, DOI 10.1016/j.wasman.2013.07.026; Osman MH, 2010, BIOSENS BIOELECTRON, V26, P953, DOI 10.1016/j.bios.2010.08.057; Palmore GTR, 1999, J ELECTROANAL CHEM, V464, P110, DOI 10.1016/S0022-0728(99)00008-X; Park DH, 1999, APPL ENVIRON MICROB, V65, P2912; Piccolino M, 1998, BRAIN RES BULL, V46, P381, DOI 10.1016/S0361-9230(98)00026-4; Potter MC, 1911, P R SOC LOND B-CONTA, V84, P260, DOI 10.1098/rspb.1911.0073; Prasad D, 2007, BIOSENS BIOELECTRON, V22, P2604, DOI 10.1016/j.bios.2006.10.028; Qu YP, 2013, DESALINATION, V317, P17, DOI 10.1016/j.desal.2013.02.016; Rabaey K, 2005, TRENDS BIOTECHNOL, V23, P291, DOI 10.1016/j.tibtech.2005.04.008; Rabaey K, 2005, ENVIRON SCI TECHNOL, V39, P3401, DOI 10.1021/es048563o; Rabaey K, 2004, APPL ENVIRON MICROB, V70, P5373, DOI 10.1128/AEM.70.9.5373-5382.2004; Reguera G, 2005, NATURE, V435, P1098, DOI 10.1038/nature03661; Richter H, 2008, LANGMUIR, V24, P4376, DOI 10.1021/la703469y; ROLLER SD, 1984, J CHEM TECH BIOT B, V34, P3; Rozendal RA, 2006, ENVIRON SCI TECHNOL, V40, P5206, DOI 10.1021/es060387r; Saeed HM, 2015, DESALINATION, V359, P1, DOI 10.1016/j.desal.2014.12.024; Sakai H, 2009, ENERG ENVIRON SCI, V2, P133, DOI 10.1039/b809841g; Sayed ET, 2012, BIOELECTROCHEMISTRY, V86, P97, DOI 10.1016/j.bioelechem.2012.02.001; Schroder U., 2014, REF MODUL CHEM MOL S, P1; Servat K, 2007, J APPL ELECTROCHEM, V37, P121, DOI 10.1007/s10800-006-9221-0; Service RF, 2002, SCIENCE, V296, P1222, DOI 10.1126/science.296.5571.1222; Shleev S, 2005, BIOSENS BIOELECTRON, V20, P2517, DOI 10.1016/j.bios.2004.10.003; Shukla AK, 2004, CURR SCI INDIA, V87, P455; Singh RN, 2014, INT J ELECTROCHEM SC, V9, P5607; Sokic-Lazic D, 2011, ELECTROCHIM ACTA, V56, P10772, DOI 10.1016/j.electacta.2011.01.050; Stoodley P, 2002, ANNU REV MICROBIOL, V56, P187, DOI 10.1146/annurev.micro.56.012302.160705; Strik DPBTB, 2008, INT J ENERG RES, V32, P870, DOI 10.1002/er.1397; Tsujimura S, 2001, J ELECTROANAL CHEM, V496, P69, DOI 10.1016/S0022-0728(00)00239-4; Videla HA, 2009, INT BIODETER BIODEGR, V63, P896, DOI 10.1016/j.ibiod.2009.02.002; Walker AL, 2006, J POWER SOURCES, V160, P123, DOI 10.1016/j.jpowsour.2006.01.077; Wilson G., 2002, BIOELECTROCHEMISTRY, V9; YAHIRO AT, 1964, BIOCHIM BIOPHYS ACTA, V88, P375, DOI 10.1016/0926-6577(64)90192-5; YOUNG TG, 1966, BIOTECHNOL BIOENG, V8, P581, DOI 10.1002/bit.260080410; Zhang F, 2012, J MEMBRANE SCI, V417, P28, DOI 10.1016/j.memsci.2012.06.009</t>
  </si>
  <si>
    <t>BENTHAM SCIENCE PUBL LTD</t>
  </si>
  <si>
    <t>SHARJAH</t>
  </si>
  <si>
    <t>EXECUTIVE STE Y-2, PO BOX 7917, SAIF ZONE, 1200 BR SHARJAH, U ARAB EMIRATES</t>
  </si>
  <si>
    <t>1385-2728</t>
  </si>
  <si>
    <t>1875-5348</t>
  </si>
  <si>
    <t>CURR ORG CHEM</t>
  </si>
  <si>
    <t>Curr. Org. Chem.</t>
  </si>
  <si>
    <t>10.2174/1385272821666170427155324</t>
  </si>
  <si>
    <t>Chemistry, Organic</t>
  </si>
  <si>
    <t>FG2HH</t>
  </si>
  <si>
    <t>WOS:000409912800004</t>
  </si>
  <si>
    <t>Sadri, F; Khodavandi, A; Shamsazar, A; Negandary, M; Rahimi, G</t>
  </si>
  <si>
    <t>Sadri, Farzad; Khodavandi, Alireza; Shamsazar, Ali; Negandary, Masoud; Rahimi, Ghasem</t>
  </si>
  <si>
    <t>NANO-BIOLOGICAL MODIFICATION OF THE ELECTRODES IN MICROBIAL FUEL CELL</t>
  </si>
  <si>
    <t>FRESENIUS ENVIRONMENTAL BULLETIN</t>
  </si>
  <si>
    <t>Nano-biological Modification; Microbial Fuel Cell; silver NPs</t>
  </si>
  <si>
    <t>CHALLENGES; GENERATION</t>
  </si>
  <si>
    <t>Recently, renewable energy with the ability to replace traditional energy such as fossil fuels, has attracted the attention of many researchers. In this study, the amount of the produced electricity in the presence of modified graphite electrode with biological synthesized silver nano particles was evaluated. In the first stage microbial fuel cell (MFC) system was designed; subsequently, synthesized silver NPs through biological method and their properties were investigated using UV-vis spectroscopy, Fourier transform infrared spectroscopy (FTIR) and particle size analysis (PSA). Scanning electron microscope (SEM) was used for exploring the modified electrodes with silver NPs and valid modification status. Eventually, the modified graphite electrode with used NPs and the amount of produced electricity in the presence of electrodes were evaluated. Our results showed that the modified graphite electrode with NPs has high potential for electricity generation that was more than bare graphite electrode. Indeed, the generated maximum power and current density for bare graphite electrode were 82 mW/m(-3) and 1100 mA/m(-3) respectively but the generated maximum power and current density for modified electrode with silver NPs were 160 mW/m(-3) and 1400 mA/m(-3) respectively.</t>
  </si>
  <si>
    <t>[Sadri, Farzad] Islamic Azad Univ, Yasooj Branch, Young Researchers &amp; Elite Club, Yasuj, Iran; [Khodavandi, Alireza] Islamic Azad Univ, Gachsaran Branch, Dept Biol, Gachsaran, Iran; [Shamsazar, Ali] Payame Noor Univ, Dept Biochem, Tehran, Iran; [Negandary, Masoud] Shahid Sadoughi Univ Med Sci, Yazd Cardiovasc Res Ctr, Yazd, Iran; [Rahimi, Ghasem] Islamic Azad Univ, Marvdasht Branch, Young Researchers &amp; Elite Club, Marvdasht, Iran</t>
  </si>
  <si>
    <t>Rahimi, G (reprint author), Islamic Azad Univ, Marvdasht Branch, Young Researchers &amp; Elite Club, Marvdasht, Iran.</t>
  </si>
  <si>
    <t>rahimighasem75@yahoo.com</t>
  </si>
  <si>
    <t>Khodavandi, Alireza/S-6653-2017</t>
  </si>
  <si>
    <t>Khodavandi, Alireza/0000-0001-9498-9822; Negahdary, Masoud/0000-0001-6512-9946</t>
  </si>
  <si>
    <t>Alatraktchi FA, 2014, APPL ENERG, V116, P216, DOI 10.1016/j.apenergy.2013.11.058; Beliaev A. S., 1928, J BACTERIOL, V180, P6293; Chaudhuri SK, 2003, NAT BIOTECHNOL, V21, P1229, DOI 10.1038/nbt867; Farahnaz B., 2016, FRESEN ENVIRON BULL, V25, P3507; Gil GC, 2003, BIOSENS BIOELECTRON, V18, P327, DOI 10.1016/S0956-5663(02)00110-0; Khani Morteza, 2016, Journal of Pure and Applied Microbiology, V10, P355; Kim HJ, 1999, J MICROBIOL BIOTECHN, V9, P365; Lewis NS, 2006, P NATL ACAD SCI USA, V103, P15729, DOI 10.1073/pnas.0603395103; Logan B.E., 2008, MICROBIAL FUEL CELL; Logan BE, 2006, ENVIRON SCI TECHNOL, V40, P5181, DOI 10.1021/es0605016; Logan BE, 2006, ENVIRON SCI TECHNOL, V40, P5172, DOI 10.1021/es0627592; Mokhtarian M., 2008, 1 C H2 AAND FUEL CEL; Potter MC, 1911, P R SOC LOND B-CONTA, V84, P260, DOI 10.1098/rspb.1911.0073; Qingliang J., 2010, BIORESOURCE TECHNOLO, V100, P5808; Rahimi G, 2016, TROP J PHARM RES, V15, P371, DOI 10.4314/tjpr.v15i2.21; Tashkhourian J, 2009, J ELECTROANAL CHEM, V633, P85, DOI 10.1016/j.jelechem.2009.04.028; Wen ZH, 2013, J POWER SOURCES, V234, P100, DOI 10.1016/j.jpowsour.2013.01.146; Wilkinson S, 2000, AUTON ROBOT, V9, P99, DOI 10.1023/A:1008984516499; Zhao F, 2005, ELECTROCHEM COMMUN, V7, P1405, DOI 10.1016/j.elecom.2005.09.032</t>
  </si>
  <si>
    <t>PARLAR SCIENTIFIC PUBLICATIONS (P S P)</t>
  </si>
  <si>
    <t>FREISING</t>
  </si>
  <si>
    <t>ANGERSTR. 12, 85354 FREISING, GERMANY</t>
  </si>
  <si>
    <t>1018-4619</t>
  </si>
  <si>
    <t>1610-2304</t>
  </si>
  <si>
    <t>FRESEN ENVIRON BULL</t>
  </si>
  <si>
    <t>Fresenius Environ. Bull.</t>
  </si>
  <si>
    <t>FB7YL</t>
  </si>
  <si>
    <t>WOS:000406355800031</t>
  </si>
  <si>
    <t>Nitisoravut, R; Thanh, CND; Regmi, R</t>
  </si>
  <si>
    <t>Nitisoravut, Rachnarin; Thanh, Cao N. D.; Regmi, Roshan</t>
  </si>
  <si>
    <t>Microbial fuel cells: Advances in electrode modifications for improvement of system performance</t>
  </si>
  <si>
    <t>Bio-cathode; catalysts; Coulombic efficiency; electrode modifications; microbial fuel cells power density</t>
  </si>
  <si>
    <t>OXYGEN REDUCTION REACTION; TREATING WASTE-WATER; ELECTRICITY-GENERATION; POWER-GENERATION; CARBON NANOTUBES; CATHODE CATALYST; BIOELECTRICITY GENERATION; ACTIVATED-SLUDGE; LOW-COST; ANODE</t>
  </si>
  <si>
    <t>There is an increasing trend to conduct the researches related to Microbial Fuel Cells (MFCs) in the recent years. Limited power output has been the major obstacle for the practical application and upscaling of MFCs. Attempts have been made on electrode modifications such as anode treatments, cathode modifications with catalysts and bio cathodes developments to produce varying degrees of improved output current depending upon the types of modifications. Power density and Coulombic efficiency have been considered as the important parameters to analyze the system performances. This paper overviews on the advances made in MFCs' researches focusing on different types of electrodes modifications along with the involved methodology. Furthermore, the system performances of different modified MFCs are compared in terms of the power density and the Coulombic efficiency.</t>
  </si>
  <si>
    <t>[Nitisoravut, Rachnarin; Thanh, Cao N. D.; Regmi, Roshan] Thammasat Univ, Sch Biochem Engn Technol, Sirindhorn Int Inst Technol, Rangsit Campus,POB 22, Pathum Thani 12121, Thailand</t>
  </si>
  <si>
    <t>Nitisoravut, R (reprint author), Thammasat Univ, Sch Biochem Engn Technol, Sirindhorn Int Inst Technol, Rangsit Campus,POB 22, Pathum Thani 12121, Thailand.</t>
  </si>
  <si>
    <t>snitisor@siit.tu.ac.th</t>
  </si>
  <si>
    <t>Nitisoravut, Rachnarin/0000-0002-5326-2069</t>
  </si>
  <si>
    <t>Abrevaya XC, 2015, BIOSENS BIOELECTRON, V63, P580, DOI 10.1016/j.bios.2014.04.034; Behera M, 2011, WATER SCI TECHNOL, V64, P2468, DOI 10.2166/wst.2011.822; Behera M, 2010, BIOELECTROCHEMISTRY, V79, P228, DOI 10.1016/j.bioelechem.2010.06.002; BOHM H, 1970, NATURE, V227, P483, DOI 10.1038/227483a0; Burkitt R, 2016, APPL CATAL B-ENVIRON, V181, P279, DOI 10.1016/j.apcatb.2015.07.010; Thanh CND, 2015, ENRGY PROCED, V79, P296, DOI 10.1016/j.egypro.2015.11.489; Cao XX, 2009, ENERG ENVIRON SCI, V2, P498, DOI 10.1039/b901069f; Cheng S, 2006, ELECTROCHEM COMMUN, V8, P489, DOI 10.1016/j.elecom.2006.01.010; Cheng SA, 2008, WATER SCI TECHNOL, V58, P853, DOI 10.2166/wst.2008.617; Cheng SA, 2007, ELECTROCHEM COMMUN, V9, P492, DOI 10.1016/j.elecom.2006.10.023; Clauwaert P, 2007, ENVIRON SCI TECHNOL, V41, P7564, DOI 10.1021/es0709831; Cui YF, 2014, ENERG CONVERS MANAGE, V79, P674, DOI 10.1016/j.enconman.2013.12.032; Deepika J, 2015, INT J GREEN ENERGY, V12, P333, DOI 10.1080/15435075.2013.847838; Deng L, 2010, TALANTA, V81, P444, DOI 10.1016/j.talanta.2009.12.022; Elwell MW, 2006, J DAIRY SCI, V89, pE20, DOI 10.3168/jds.S0022-0302(06)72361-X; Erable B, 2009, ELECTROCHEM COMMUN, V11, P1547, DOI 10.1016/j.elecom.2009.05.057; Feng YJ, 2010, J POWER SOURCES, V195, P1841, DOI 10.1016/j.jpowsour.2009.10.030; Gajda I, 2013, INT J HYDROGEN ENERG, V38, P11559, DOI 10.1016/j.ijhydene.2013.02.111; Ghangrekar MM, 2007, BIORESOURCE TECHNOL, V98, P2879, DOI 10.1016/j.biortech.2006.09.050; Ghasemi M, 2013, INT J HYDROGEN ENERG, V38, P9533, DOI 10.1016/j.ijhydene.2013.01.177; Ghasemi M, 2013, APPL ENERG, V102, P1050, DOI 10.1016/j.apenergy.2012.06.003; del Campo AG, 2013, J POWER SOURCES, V242, P638, DOI 10.1016/j.jpowsour.2013.05.110; Gouveia L, 2014, BIORESOURCE TECHNOL, V154, P171, DOI 10.1016/j.biortech.2013.12.049; HaoYu E, 2007, J POWER SOURCES, V171, P275, DOI 10.1016/j.jpowsour.2007.07.010; Helder M, 2010, BIORESOURCE TECHNOL, V101, P3541, DOI 10.1016/j.biortech.2009.12.124; Ieropoulos IA, 2013, PHYS CHEM CHEM PHYS, V15, P15312, DOI 10.1039/c3cp52889h; Jana PS, 2010, INT J HYDROGEN ENERG, V35, P5681, DOI 10.1016/j.ijhydene.2010.03.048; Jang JK, 2004, PROCESS BIOCHEM, V39, P1007, DOI 10.1016/S0032-9592(03)00203-6; Jiang JQ, 2011, BIORESOURCE TECHNOL, V102, P272, DOI 10.1016/j.biortech.2010.04.066; Juang DF, 2012, BIORESOURCE TECHNOL, V123, P23, DOI 10.1016/j.biortech.2012.07.041; Kaisheva A., 2004, P INT WORKSH ADV TEC; Kaku N, 2008, APPL MICROBIOL BIOT, V79, P43, DOI 10.1007/s00253-008-1410-9; Kim JR, 2005, APPL MICROBIOL BIOT, V68, P23, DOI 10.1007/s00253-004-1845-6; Kim JR, 2007, ENVIRON SCI TECHNOL, V41, P1004, DOI 10.1021/es062202m; Kong HC, 2012, INT J HYDROGEN ENERG, V37, P13082, DOI 10.1016/j.ijhydene.2012.03.025; Lan TH, 2016, INT J GREEN ENERGY, V13, P1483, DOI 10.1080/15435075.2016.1206012; Lee YC, 2016, INT J GREEN ENERGY, V13, P1501, DOI 10.1080/15435075.2016.1212198; Lefebvre O, 2008, WATER SCI TECHNOL, V57, P2031, DOI 10.2166/wst.2008.611; Li X, 2010, J POWER SOURCES, V195, P2586, DOI 10.1016/j.jpowsour.2009.10.084; Liang P, 2009, J CHEM TECHNOL BIOT, V84, P794, DOI 10.1002/jctb.2114; Lin L, 2014, J AM CHEM SOC, V136, P11027, DOI 10.1021/ja504696r; Liu WF, 2014, APPL SURF SCI, V320, P281, DOI 10.1016/j.apsusc.2014.09.088; Liu X, 2015, J POWER SOURCES, V277, P110, DOI 10.1016/j.jpowsour.2014.11.129; Logan BE, 2006, ENVIRON SCI TECHNOL, V40, P5181, DOI 10.1021/es0605016; Logan BE, 2015, ENVIRON SCI TECH LET, V2, P206, DOI 10.1021/acs.estlett.5b00180; Lovley DR, 2006, CURR OPIN BIOTECH, V17, P327, DOI 10.1016/j.copbio.2006.04.006; Lu M, 2011, BIOSENS BIOELECTRON, V26, P4728, DOI 10.1016/j.bios.2011.05.036; Mahmoud M, 2011, BIORESOURCE TECHNOL, V102, P10459, DOI 10.1016/j.biortech.2011.08.123; Mansoorian HJ, 2013, ENZYME MICROB TECH, V52, P352, DOI 10.1016/j.enzmictec.2013.03.004; Mardanpour MM, 2012, BIOSENS BIOELECTRON, V38, P264, DOI 10.1016/j.bios.2012.05.046; Nguyen MT, 2014, INT J HYDROGEN ENERG, V39, P6462, DOI 10.1016/j.ijhydene.2014.02.064; Morris JM, 2007, ELECTROCHEM COMMUN, V9, P1730, DOI 10.1016/j.elecom.2007.03.028; Muthukumar M, 2014, INT J GREEN ENERGY, V11, P161, DOI 10.1080/15435075.2013.771581; Neburchilov V, 2011, INT J HYDROGEN ENERG, V36, P11929, DOI 10.1016/j.ijhydene.2011.06.076; Ozkaya B, 2012, BIOPROC BIOSYST ENG, V35, P1219, DOI 10.1007/s00449-012-0709-1; Pan YJ, 2016, BIORESOURCE TECHNOL, V206, P285, DOI 10.1016/j.biortech.2016.01.112; Pandit S., 2015, ROLE MICROALGAE MICR; Park DH, 2003, BIOTECHNOL BIOENG, V81, P348, DOI 10.1002/bit.10501; Potter MC, 1911, P R SOC LOND B-CONTA, V84, P260, DOI 10.1098/rspb.1911.0073; Qiao Y, 2007, J POWER SOURCES, V170, P79, DOI 10.1016/j.jpowsour.2007.03.048; Rabaey K, 2005, TRENDS BIOTECHNOL, V23, P291, DOI 10.1016/j.tibtech.2005.04.008; Rashid N, 2013, SCI TOTAL ENVIRON, V456, P91, DOI 10.1016/j.scitotenv.2013.03.067; Rismani-Yazdi H, 2008, J POWER SOURCES, V180, P683, DOI 10.1016/j.jpowsour.2008.02.074; Rosenbaum M, 2007, APPL CATAL B-ENVIRON, V74, P261, DOI 10.1016/j.apcatb.2007.02.013; Ruiz-Hernando M, 2014, WATER RES, V61, P119, DOI 10.1016/j.watres.2014.05.012; Saito T, 2011, BIORESOURCE TECHNOL, V102, P395, DOI 10.1016/j.biortech.2010.05.063; Santoro C, 2015, SCI REP-UK, V5, DOI 10.1038/srep16596; Scott K, 2007, PROCESS SAF ENVIRON, V85, P481, DOI 10.1205/psep07018; Sealy C, 2008, MATER TODAY, V11, P65, DOI 10.1016/S1369-7021(08)70254-2; Sevda S, 2016, INT J GREEN ENERGY, V13, P71, DOI 10.1080/15435075.2014.909363; Sirinutsomboon B, 2014, INT J ENERGY ENVIR E, V5, DOI 10.1007/s40095-014-0093-5; Sukkasem C, 2008, WATER RES, V42, P4743, DOI 10.1016/j.watres.2008.08.029; Takanezawa K, 2010, BIOSCI BIOTECH BIOCH, V74, P1271, DOI 10.1271/bbb.90852; Thepsuparungsikul N, 2012, WATER SCI TECHNOL, V65, P1208, DOI 10.2166/wst.2012.956; Timmers RA, 2010, APPL MICROBIOL BIOT, V86, P973, DOI 10.1007/s00253-010-2440-7; Tota-Maharaj K, 2015, INT J ENERGY ENVIR E, V6, P213, DOI 10.1007/s40095-015-0169-x; Tsai HY, 2015, J NANOMATER, DOI 10.1155/2015/686891; Tsai HY, 2009, J POWER SOURCES, V194, P199, DOI 10.1016/j.jpowsour.2009.05.018; Tsan WC, 2016, INT J GREEN ENERGY, V13, P695, DOI 10.1080/15435075.2015.1088442; Wang X, 2009, ENVIRON SCI TECHNOL, V43, P6870, DOI 10.1021/es900997w; Wen ZH, 2013, J POWER SOURCES, V234, P100, DOI 10.1016/j.jpowsour.2013.01.146; Winfield J, 2013, BIORESOURCE TECHNOL, V148, P480, DOI 10.1016/j.biortech.2013.08.163; Wu C, 2012, APPL ENERG, V98, P594, DOI 10.1016/j.apenergy.2012.02.058; Wu D, 2013, INT J HYDROGEN ENERG, V38, P15568, DOI 10.1016/j.ijhydene.2013.04.081; Wu XY, 2013, APPL BIOCHEM BIOTECH, V171, P2082, DOI 10.1007/s12010-013-0476-8; Xu L, 2016, CRIT REV ENV SCI TEC, V46, P60, DOI 10.1080/10643389.2015.1061884; Yang Y, 2016, BIOSENS BIOELECTRON, V79, P406, DOI 10.1016/j.bios.2015.12.067; Ye RQ, 2015, ACS NANO, V9, P9244, DOI 10.1021/acsnano.5b04138; Yuan HR, 2014, SCI WORLD J, DOI 10.1155/2014/791672; Yuan Y, 2016, BIOELECTROCHEMISTRY, V108, P8, DOI 10.1016/j.bioelechem.2015.11.001; Yuan Y, 2011, J HAZARD MATER, V187, P591, DOI 10.1016/j.jhazmat.2011.01.042; Zhang WM, 2008, ELECTROCHEM COMMUN, V10, P519, DOI 10.1016/j.elecom.2008.01.032; Zhang XY, 2010, ENERG ENVIRON SCI, V3, P659, DOI 10.1039/b927151a; Zhang YP, 2012, INT J HYDROGEN ENERG, V37, P16935, DOI 10.1016/j.ijhydene.2012.08.064; Zhang YP, 2011, J POWER SOURCES, V196, P9284, DOI 10.1016/j.jpowsour.2011.07.069; Zhao F, 2005, ELECTROCHEM COMMUN, V7, P1405, DOI 10.1016/j.elecom.2005.09.032; Zhou MH, 2011, J POWER SOURCES, V196, P4427, DOI 10.1016/j.jpowsour.2011.01.012; Zhu NW, 2011, BIORESOURCE TECHNOL, V102, P422, DOI 10.1016/j.biortech.2010.06.046; Zhu YX, 2014, COLLOID SURFACE A, V455, P92, DOI 10.1016/j.colsurfa.2014.04.030</t>
  </si>
  <si>
    <t>10.1080/15435075.2017.1326049</t>
  </si>
  <si>
    <t>FB0CT</t>
  </si>
  <si>
    <t>WOS:000405813200005</t>
  </si>
  <si>
    <t>Burke, M</t>
  </si>
  <si>
    <t>Burke, Maria</t>
  </si>
  <si>
    <t>BUG power</t>
  </si>
  <si>
    <t>CHEMISTRY &amp; INDUSTRY</t>
  </si>
  <si>
    <t>Choi G, 2016, SENSOR ACTUAT B-CHEM, V237, P1021, DOI 10.1016/j.snb.2015.11.127; DiLorenzo M, ELECTROCHIM ACTA, DOI [10.1016/j.electacta.2016.01.112, DOI 10.1016/J.ELECTACTA.2016.01.112]; Gao Y, 2017, ADV MATER TECHNOL-US, V2, DOI 10.1002/admt.201600194; Lamberg P, 2016, ACS ENERGY LETT, V1, P895, DOI 10.1021/acsenergylett.6b00435; Logan B. E., 2016, WATER RES, V105, P351; Potter MC, 1911, P R SOC LOND B-CONTA, V84, P260, DOI 10.1098/rspb.1911.0073</t>
  </si>
  <si>
    <t>WILEY PERIODICALS, INC</t>
  </si>
  <si>
    <t>SAN FRANCISCO</t>
  </si>
  <si>
    <t>ONE MONTGOMERY ST, SUITE 1200, SAN FRANCISCO, CA 94104 USA</t>
  </si>
  <si>
    <t>0009-3068</t>
  </si>
  <si>
    <t>2047-6329</t>
  </si>
  <si>
    <t>CHEM IND-LONDON</t>
  </si>
  <si>
    <t>Chem. Ind.</t>
  </si>
  <si>
    <t>10.1002/cind.814_6.x</t>
  </si>
  <si>
    <t>Chemistry, Applied</t>
  </si>
  <si>
    <t>EX1OC</t>
  </si>
  <si>
    <t>WOS:000402992800017</t>
  </si>
  <si>
    <t>Yu, YY; Zhai, DD; Si, RW; Sun, JZ; Liu, X; Yong, YC</t>
  </si>
  <si>
    <t>Yu, Yang-Yang; Zhai, Dan-Dan; Si, Rong-Wei; Sun, Jian-Zhong; Liu, Xiang; Yong, Yang-Chun</t>
  </si>
  <si>
    <t>Three-Dimensional Electrodes for High-Performance Bioelectrochemical Systems</t>
  </si>
  <si>
    <t>INTERNATIONAL JOURNAL OF MOLECULAR SCIENCES</t>
  </si>
  <si>
    <t>bioelectrochemical systems; three-dimensional electrode; macroporous; nanostructure; microbial fuel cells</t>
  </si>
  <si>
    <t>MICROBIAL FUEL-CELL; ORDERED MACROPOROUS CARBON; IMPROVED ENERGY OUTPUT; ELECTRICITY-GENERATION; ANODE MATERIAL; BIOELECTRICITY GENERATION; GEOBACTER-SULFURREDUCENS; ACTIVATED CARBON; POWER PRODUCTION; POROUS CARBON</t>
  </si>
  <si>
    <t>Bioelectrochemical systems (BES) are groups of bioelectrochemical technologies and platforms that could facilitate versatile environmental and biological applications. The performance of BES is mainly determined by the key process of electron transfer at the bacteria and electrode interface, which is known as extracellular electron transfer (EET). Thus, developing novel electrodes to encourage bacteria attachment and enhance EET efficiency is of great significance. Recently, three-dimensional (3D) electrodes, which provide large specific area for bacteria attachment and macroporous structures for substrate diffusion, have emerged as a promising electrode for high-performance BES. Herein, a comprehensive review of versatile methodology developed for 3D electrode fabrication is presented. This review article is organized based on the categorization of 3D electrode fabrication strategy and BES performance comparison. In particular, the advantages and shortcomings of these 3D electrodes are presented and their future development is discussed.</t>
  </si>
  <si>
    <t>[Yu, Yang-Yang; Zhai, Dan-Dan; Si, Rong-Wei; Sun, Jian-Zhong; Liu, Xiang; Yong, Yang-Chun] Jiangsu Univ, Sch Environm &amp; Safety Engn, Biofuels Inst, 301 Xuefu Rd, Zhenjiang 212013, Peoples R China</t>
  </si>
  <si>
    <t>Yong, YC (reprint author), Jiangsu Univ, Sch Environm &amp; Safety Engn, Biofuels Inst, 301 Xuefu Rd, Zhenjiang 212013, Peoples R China.</t>
  </si>
  <si>
    <t>yyyu@ujs.edu.cn; daneszh@126.com; srw568@163.com; jzsun1002@ujs.edu.cn; liuxiang0222@126.com; ycyong@ujs.edu.cn</t>
  </si>
  <si>
    <t>National Natural Science Foundation of China [NSFC 51578266, 21306069]; Natural Science Foundation of Jiangsu Province for Distinguished Young Scholars [BK20160015]; Priority Program Development of Jiangsu Higher Education Institutions</t>
  </si>
  <si>
    <t>This work was supported by the National Natural Science Foundation of China (NSFC 51578266, 21306069), Natural Science Foundation of Jiangsu Province for Distinguished Young Scholars (BK20160015), and a project funded by the Priority Program Development of Jiangsu Higher Education Institutions.</t>
  </si>
  <si>
    <t>Aelterman P, 2008, BIORESOURCE TECHNOL, V99, P8895, DOI 10.1016/j.biortech.2008.04.061; An ZY, 2014, DESALINATION, V346, P115, DOI 10.1016/j.desal.2014.05.012; Atci E, 2016, BIOSENS BIOELECTRON, V81, P517, DOI 10.1016/j.bios.2016.03.027; Aulenta F, 2007, ENVIRON SCI TECHNOL, V41, P2554, DOI 10.1021/es0624321; Baudler A, 2015, ENERG ENVIRON SCI, V8, P2048, DOI [10.1039/c5ee00866b, 10.1039/C5EE00866B]; Cao XX, 2009, ENVIRON SCI TECHNOL, V43, P7148, DOI 10.1021/es901950j; Chen SL, 2012, ENERG ENVIRON SCI, V5, P9769, DOI 10.1039/c2ee23344d; Chen SL, 2012, J MATER CHEM, V22, P18609, DOI 10.1039/c2jm33733a; Chen SL, 2012, CHEMSUSCHEM, V5, P1059, DOI 10.1002/cssc.201100783; Chen SL, 2011, ELECTROCHEM COMMUN, V13, P1026, DOI 10.1016/j.elecom.2011.06.009; Chen SL, 2011, ENERG ENVIRON SCI, V4, P1417, DOI 10.1039/c0ee00446d; Chen WF, 2014, RSC ADV, V4, P21619, DOI 10.1039/c4ra00914b; Chen XF, 2015, BIOSENS BIOELECTRON, V69, P135, DOI 10.1016/j.bios.2015.02.014; Cheng S, 2007, P NATL ACAD SCI USA, V104, P18871, DOI 10.1073/pnas.0706379104; Cheng SA, 2007, ELECTROCHEM COMMUN, V9, P492, DOI 10.1016/j.elecom.2006.10.023; Cheng SA, 2009, ENVIRON SCI TECHNOL, V43, P3953, DOI 10.1021/es803531g; Cho JS, 2008, BIOTECHNOL LETT, V30, P1617, DOI 10.1007/s10529-008-9724-3; Clauwaert P, 2007, ENVIRON SCI TECHNOL, V41, P3354, DOI 10.1021/es062580r; Cui HF, 2015, J POWER SOURCES, V283, P46, DOI 10.1016/j.jpowsour.2015.02.088; Deng L, 2010, CHEM COMMUN, V46, P7172, DOI 10.1039/c0cc01371d; Di Lorenzo M, 2014, BIOSENS BIOELECTRON, V62, P182, DOI 10.1016/j.bios.2014.06.050; Di Lorenzo M, 2010, CHEM ENG J, V156, P40, DOI 10.1016/j.cej.2009.09.031; Ding CM, 2015, ANGEW CHEM INT EDIT, V54, P1446, DOI 10.1002/anie.201409163; Dong Y, 2015, BIORESOURCE TECHNOL, V195, P66, DOI 10.1016/j.biortech.2015.06.026; Erbay C, 2015, J POWER SOURCES, V298, P177, DOI 10.1016/j.jpowsour.2015.08.021; Erbay C, 2015, J POWER SOURCES, V280, P347, DOI 10.1016/j.jpowsour.2015.01.065; Fang Z, 2013, BIORESOURCE TECHNOL, V140, P286, DOI 10.1016/j.biortech.2013.04.091; Feng CH, 2010, BIOSENS BIOELECTRON, V25, P1516, DOI 10.1016/j.bios.2009.10.009; Feng YJ, 2010, J POWER SOURCES, V195, P1841, DOI 10.1016/j.jpowsour.2009.10.030; Flexer V, 2013, ENERG ENVIRON SCI, V6, P1291, DOI 10.1039/c3ee00052d; Friedrich JM, 2004, J ELECTROANAL CHEM, V561, P203, DOI 10.1016/j.jelechem.2003.07.019; Fu YB, 2014, APPL SURF SCI, V317, P84, DOI 10.1016/j.apsusc.2014.08.044; Gildemyn S, 2015, ENVIRON SCI TECH LET, V2, P325, DOI 10.1021/acs.estlett.5b00212; Gong XB, 2015, CHEMELECTROCHEM, V2, P1307, DOI 10.1002/celc.201500174; Gregory KB, 2005, ENVIRON SCI TECHNOL, V39, P8943, DOI 10.1021/es050457e; Guo W, 2014, BIOPROC BIOSYST ENG, V37, P1749, DOI 10.1007/s00449-014-1148-y; Harnisch F, 2010, CHEM SOC REV, V39, P4433, DOI 10.1039/c003068f; He Z, 2005, ENVIRON SCI TECHNOL, V39, P5262, DOI 10.1021/es0502876; He Z, 2006, ENVIRON SCI TECHNOL, V40, P5212, DOI 10.1021/es060394f; He ZM, 2012, NANO LETT, V12, P4738, DOI 10.1021/nl302175j; Hou JX, 2014, J POWER SOURCES, V258, P204, DOI 10.1016/j.jpowsour.2014.02.035; Hou JX, 2013, J POWER SOURCES, V224, P139, DOI 10.1016/j.jpowsour.2012.09.091; Huang QL, 2012, BIOMATERIALS, V33, P8213, DOI 10.1016/j.biomaterials.2012.08.017; Jiang DQ, 2009, BIOCHEM ENG J, V47, P31, DOI 10.1016/j.bej.2009.06.013; Jourdin L, 2015, ENVIRON SCI TECHNOL, V49, P13566, DOI 10.1021/acs.est.5b03821; Kalleary S, 2014, INT BIODETER BIODEGR, V92, P20, DOI 10.1016/j.ibiod.2014.04.002; Kang KH, 2003, BIOTECHNOL LETT, V25, P1357, DOI 10.1023/A:1024984521699; Karthikeyan R, 2015, ELECTROCHIM ACTA, V157, P314, DOI 10.1016/j.electacta.2015.01.029; Katuri K, 2011, ENERG ENVIRON SCI, V4, P4201, DOI 10.1039/c1ee01477c; Lai B, 2011, BIOSENS BIOELECTRON, V28, P373, DOI 10.1016/j.bios.2011.07.050; Lamp JL, 2011, J POWER SOURCES, V196, P5829, DOI 10.1016/j.jpowsour.2011.02.077; Lanas V, 2014, J POWER SOURCES, V247, P228, DOI 10.1016/j.jpowsour.2013.08.110; Leang C, 2013, ENERG ENVIRON SCI, V6, P1901, DOI 10.1039/c3ee40441b; Lepage G, 2012, BIORESOURCE TECHNOL, V124, P199, DOI 10.1016/j.biortech.2012.07.067; Liang P, 2011, BIOSENS BIOELECTRON, V26, P3000, DOI 10.1016/j.bios.2010.12.002; Liao Q, 2015, BIOSENS BIOELECTRON, V63, P558, DOI 10.1016/j.bios.2014.08.014; Liu MM, 2016, ELECTROCHIM ACTA, V190, P463, DOI 10.1016/j.electacta.2015.12.131; Liu T., 2016, BIOTECHNOL BIOENG; Liu T, 2015, BIOTECHNOL BIOENG, V112, P2051, DOI 10.1002/bit.25624; Liu X. W., 2014, ACS APPL MATER INTER, V6, P351; Liu XW, 2011, ENERG ENVIRON SCI, V4, P1422, DOI 10.1039/c0ee00447b; Liu XY, 2013, BIOSENS BIOELECTRON, V41, P848, DOI 10.1016/j.bios.2012.08.014; Logan B, 2007, ENVIRON SCI TECHNOL, V41, P3341, DOI 10.1021/es062644y; Logan BE, 2012, SCIENCE, V337, P686, DOI 10.1126/science.1217412; Logan BE, 2009, NAT REV MICROBIOL, V7, P375, DOI 10.1038/nrmicro2113; Luckarift HR, 2012, ACS APPL MATER INTER, V4, P2082, DOI 10.1021/am300048v; Luo X, 2014, ENVIRON SCI TECHNOL, V48, P8911, DOI 10.1021/es501979z; Mehdinia A, 2014, ELECTROCHIM ACTA, V130, P512, DOI 10.1016/j.electacta.2014.03.011; Mehdinia A, 2014, INT J HYDROGEN ENERG, V39, P10724, DOI 10.1016/j.ijhydene.2014.05.008; Meng FY, 2014, BIORESOURCE TECHNOL, V157, P120, DOI 10.1016/j.biortech.2014.01.056; Mink JE, 2012, NANO LETT, V12, P791, DOI 10.1021/nl203801h; Modin O, 2012, WATER RES, V46, P6113, DOI 10.1016/j.watres.2012.08.042; Nakamura R, 2009, ANGEW CHEM INT EDIT, V48, P508, DOI 10.1002/anie.200804750; Oh ST, 2010, BIOTECHNOL ADV, V28, P871, DOI 10.1016/j.biotechadv.2010.07.008; Park IH, 2014, BIOSENS BIOELECTRON, V58, P75, DOI 10.1016/j.bios.2014.02.044; Pasco NF, 2011, ANAL BIOANAL CHEM, V400, P931, DOI 10.1007/s00216-011-4663-6; Peng L, 2010, BIOSENS BIOELECTRON, V25, P1248, DOI 10.1016/j.bios.2009.10.002; Pham H, 2009, WATER RES, V43, P2936, DOI 10.1016/j.watres.2009.04.004; Potter MC, 1911, P R SOC LOND B-CONTA, V84, P260, DOI 10.1098/rspb.1911.0073; Qiao Y, 2008, ACS NANO, V2, P113, DOI 10.1021/nn700102s; Rabaey K, 2005, TRENDS BIOTECHNOL, V23, P291, DOI 10.1016/j.tibtech.2005.04.008; Rabaey K, 2005, ENVIRON SCI TECHNOL, V39, P8077, DOI 10.1021/es050986i; Rabaey K, 2007, ISME J, V1, P9, DOI 10.1038/ismej.2007.4; Richter H, 2008, LANGMUIR, V24, P4376, DOI 10.1021/la703469y; Rinaldi A, 2008, ENERG ENVIRON SCI, V1, P417, DOI 10.1039/b806498a; Rozendal RA, 2008, ENVIRON SCI TECHNOL, V42, P629, DOI 10.1021/es071720+; Rozendal RA, 2009, ELECTROCHEM COMMUN, V11, P1752, DOI 10.1016/j.elecom.2009.07.008; Sharma T, 2008, INT J HYDROGEN ENERG, V33, P6749, DOI 10.1016/j.ijhydene.2008.05.112; Si RW, 2015, BIOSENS BIOELECTRON, V68, P34, DOI 10.1016/j.bios.2014.12.035; Sleutels THJA, 2011, BIORESOURCE TECHNOL, V102, P399, DOI 10.1016/j.biortech.2010.06.018; Stein NE, 2011, BIOSENS BIOELECTRON, V26, P3115, DOI 10.1016/j.bios.2010.11.049; Sun DZ, 2017, BIOSENS BIOELECTRON, V87, P195, DOI 10.1016/j.bios.2016.08.037; Sun J, 2009, BIORESOURCE TECHNOL, V100, P3185, DOI 10.1016/j.biortech.2009.02.002; Tang JH, 2015, BIOSENS BIOELECTRON, V71, P387, DOI 10.1016/j.bios.2015.04.074; Tang JH, 2015, J POWER SOURCES, V274, P170, DOI 10.1016/j.jpowsour.2014.10.035; Tao YF, 2016, ENVIRON SCI TECHNOL, V50, P7889, DOI 10.1021/acs.est.6b00648; Torres CI, 2008, BIOTECHNOL BIOENG, V100, P872, DOI 10.1002/bit.21821; Torres CI, 2008, ENVIRON SCI TECHNOL, V42, P6593, DOI 10.1021/es800970w; Villano M, 2010, BIORESOURCE TECHNOL, V101, P3085, DOI 10.1016/j.biortech.2009.12.077; Wang H., 2013, HINDAWI PUBLISHING C, V2013, P5, DOI DOI 10.1039/C3NR03487A; Wang HM, 2013, BIOTECHNOL ADV, V31, P1796, DOI 10.1016/j.biotechadv.2013.10.001; Wang KP, 2011, J POWER SOURCES, V196, P164, DOI 10.1016/j.jpowsour.2010.06.056; Wang Q, 2015, J NANOMATER, DOI 10.1155/2015/408634; Wang X, 2013, BIOSENS BIOELECTRON, V43, P264, DOI 10.1016/j.bios.2012.12.029; Wang ZJ, 2015, J POWER SOURCES, V287, P269, DOI 10.1016/j.jpowsour.2015.04.058; Wei FC, 2011, BIORESOURCE TECHNOL, V102, P10431, DOI 10.1016/j.biortech.2011.08.088; Wei JC, 2011, BIORESOURCE TECHNOL, V102, P9335, DOI 10.1016/j.biortech.2011.07.019; Wu SJ, 2016, WATER RES, V98, P396, DOI 10.1016/j.watres.2016.04.043; Xie X., 2015, ENERG ENVIRON SCI, V8, P94; Xie X, 2012, ENERG ENVIRON SCI, V5, P6862, DOI 10.1039/c2ee03583a; Xie X, 2012, ENERG ENVIRON SCI, V5, P5265, DOI 10.1039/c1ee02122b; Xie X, 2011, NANO LETT, V11, P291, DOI 10.1021/nl103905t; Yong YC, 2014, ANGEW CHEM INT EDIT, V53, P4480, DOI 10.1002/anie.201400463; Yong YC, 2013, BIORESOURCE TECHNOL, V130, P763, DOI 10.1016/j.biortech.2012.11.145; Yong YC, 2012, ACS NANO, V6, P2394, DOI 10.1021/nn204656d; Yu YY, 2015, CHEMOSPHERE, V140, P26, DOI 10.1016/j.chemosphere.2014.09.070; Yu YY, 2011, CHEM COMMUN, V47, P12825, DOI 10.1039/c1cc15874k; Yuan Y, 2013, ENVIRON SCI TECHNOL, V47, P14525, DOI 10.1021/es404163g; Yuan Y, 2012, BIORESOURCE TECHNOL, V116, P453, DOI 10.1016/j.biortech.2012.03.118; Yuan Y, 2011, APPL MICROBIOL BIOT, V89, P1629, DOI 10.1007/s00253-010-3013-5; Zhang YF, 2012, BIOSENS BIOELECTRON, V38, P189, DOI 10.1016/j.bios.2012.05.032; Zhang YF, 2011, BIOTECHNOL BIOENG, V108, P2339, DOI 10.1002/bit.23204; Zhao HZ, 2012, J POWER SOURCES, V217, P59, DOI 10.1016/j.jpowsour.2012.06.014; Zhao Y, 2010, CHEM-EUR J, V16, P4982, DOI 10.1002/chem.200903486</t>
  </si>
  <si>
    <t>1422-0067</t>
  </si>
  <si>
    <t>INT J MOL SCI</t>
  </si>
  <si>
    <t>Int. J. Mol. Sci.</t>
  </si>
  <si>
    <t>10.3390/ijms18010090</t>
  </si>
  <si>
    <t>Biochemistry &amp; Molecular Biology; Chemistry, Multidisciplinary</t>
  </si>
  <si>
    <t>Biochemistry &amp; Molecular Biology; Chemistry</t>
  </si>
  <si>
    <t>EJ2HL</t>
  </si>
  <si>
    <t>WOS:000393030600089</t>
  </si>
  <si>
    <t>Trapero, JR; Horcajada, L; Linares, JJ; Lobato, J</t>
  </si>
  <si>
    <t>Trapero, Juan R.; Horcajada, Laura; Linares, Jose J.; Lobato, Justo</t>
  </si>
  <si>
    <t>Is microbial fuel cell technology ready? An economic answer towards industrial commercialization</t>
  </si>
  <si>
    <t>Microbial fuel cells; Economic assessment; Electrode; Wastewater</t>
  </si>
  <si>
    <t>WASTE-WATER TREATMENT; ELECTRICITY-GENERATION; POWER-GENERATION; ENERGY; PERFORMANCE; ENHANCE; STACKS; DESIGN</t>
  </si>
  <si>
    <t>Over the last decade, Microbial Fuel Cells (MFCs) have experienced significant scientific and technological development, to the point of becoming close to commercialization. One key assessment that clearly establishes whether one technology can fully enter the market is the profitability demonstration. For this demonstration, classical evaluation criteria for investment decisions such as the Net Present Value and the Internal Rate of Return can be applied to a given proposal. This paper presents an economic assessment of a microbial fuel cell in a juice processing plant. Three different scenarios, optimistic, pessimistic and most likely scenarios based on the maximum power density of the cell on two basic MFC cases (cathodes with and without Pt, respectively), were studied and compared to the conventional activated sludge process. The results show that under most of the scenarios under consideration, including the pessimistic one, MFC is a more attractive option. Furthermore, a sensitivity analysis was performed with respect to the electrode area, and the annual growth rate of the electricity pricing has revealed that the electrode area parameter is the most influential, reducing the MFC profitability for larger electrode areas, whereas the higher the annual growth rates of the electricity price, the higher the MFC profits. In summary, the results of this study show that the implementation of MFC is a promising alternative to the use of classical aerated activated sludge, and it has potential economic benefits. (C) 2016 Elsevier Ltd. All rights reserved.</t>
  </si>
  <si>
    <t>[Trapero, Juan R.] Univ Castilla La Mancha, Dept Business Adm, Bldg Iparraguirre,Av Camilo Jose Cela S-N, Ciudad Red 13071, Spain; [Horcajada, Laura; Lobato, Justo] Univ Castilla La Mancha, Dept Chem Engn, Bldg Enrique Costa Novella,Av Camilo Jose Cela 12, Ciudad Real 13071, Spain; [Linares, Jose J.] Univ Brasilia, Inst Chem, Div Technol Chem, Campus Univ Darcy Ribeiro CP 4478, BR-70900910 Brasilia, DF, Brazil</t>
  </si>
  <si>
    <t>Lobato, J (reprint author), Univ Castilla La Mancha, Dept Chem Engn, Bldg Enrique Costa Novella,Av Camilo Jose Cela 12, Ciudad Real 13071, Spain.</t>
  </si>
  <si>
    <t>justo.lobato@uclm.es</t>
  </si>
  <si>
    <t>Linares Leon, Jose Joaquin/B-9898-2019</t>
  </si>
  <si>
    <t>Linares Leon, Jose Joaquin/0000-0001-9109-6180</t>
  </si>
  <si>
    <t>Conselho Nacional de Desenvolvimento Cientifico e Tecnologico (CNPq) [474381/2013-7]</t>
  </si>
  <si>
    <t>Jose J. Linares thanks the Conselho Nacional de Desenvolvimento Cientifico e Tecnologico (CNPq, Universal Call Project no. 474381/2013-7) for its financial support.</t>
  </si>
  <si>
    <t>JAN 1</t>
  </si>
  <si>
    <t>10.1016/j.apenergy.2016.10.109</t>
  </si>
  <si>
    <t>EF7FD</t>
  </si>
  <si>
    <t>WOS:000390494600057</t>
  </si>
  <si>
    <t>Baicha, Z; Salar-Garcia, M; Ortiz-Martinez, VM; Hernandez-Fernandez, F; de los Rios, AP; Labjar, N; Lotfi, E; Elmahi, M</t>
  </si>
  <si>
    <t>Baicha, Z.; Salar-Garcia, M. J.; Ortiz-Martinez, V. M.; Hernandez-Fernandez, F. J.; de los Rios, A. P.; Labjar, N.; Lotfi, E.; Elmahi, M.</t>
  </si>
  <si>
    <t>A critical review on microalgae as an alternative source for bioenergy production: A promising low cost substrate for microbial fuel cells</t>
  </si>
  <si>
    <t>FUEL PROCESSING TECHNOLOGY</t>
  </si>
  <si>
    <t>Microalgae; Bioenergy; Microbial fuel cells; Mitroalgae-microbial fuel cells</t>
  </si>
  <si>
    <t>WASTE-WATER TREATMENT; CARBON CAPTURE CELLS; ELECTRICITY-GENERATION; HYDROGEN-PRODUCTION; CHLORELLA-VULGARIS; BIOFUEL PRODUCTION; GREEN-ALGA; PANEL PHOTOBIOREACTOR; SCENEDESMUS-OBLIQUUS; ANAEROBIC-DIGESTION</t>
  </si>
  <si>
    <t>The environmental pollution caused by the excess of human energy consumption and the foreseeable depletion of fossil fuels underline the need for new eco-friendly, sustainable and cost effective energy sources. Recent research works on microalgae have identified this new bio-material as a promising technology for bioenergy production, wastewater treatment, the development of high value added products and CO2 capture. Microalgae can be used to produce biodiesel, bioethanol, methane or hydrogen. However, one of the newest applications of this bio-material is its use in microbial fuel cells (MFCs). The resulting microalgae-MFC systems can produce electricity using the electrons released to the anode during microalgae degradation. Furthermore, microalgae can be grown in the cathode chamber, capturing the CO2 therein and using light as power source. This critical review presents an overview of new applications of microalgae for bioenergy production. It includes as a novelty the use of microalgae for electricity generation in microalgae-MFCs and capturing the CO2 emissions of these systems, their advantages, limitations and future prospects. (C) 2016 Elsevier B.V. All rights reserved.</t>
  </si>
  <si>
    <t>[Baicha, Z.; Salar-Garcia, M. J.; Ortiz-Martinez, V. M.; Hernandez-Fernandez, F. J.] Polytech Univ Cartagena, Dept Chem &amp; Environm Engn, Reg Campus Int Excellence Campus Mare Nostrum, E-30202 Murcia, Spain; [Baicha, Z.; Labjar, N.; Lotfi, E.; Elmahi, M.] Mohammed V Univ Rabat, ENSET, Chem Sci Res Team, Lab Mech &amp; Ind Proc, E-10100 Rabat, Morocco; [de los Rios, A. P.] Univ Murcia, Dept Chem Engn, Reg Campus Int Excellence Campus Mare Nostrum, E-30100 Murcia, Spain</t>
  </si>
  <si>
    <t>zakarya.baicha@um5s.net.ma; mariajose.salar@upct.es; victor.ortiz@upct.es</t>
  </si>
  <si>
    <t>Ministry of Science and Innovation of Spain (MICINN) [CICYT ENE2011-25188]; Seneca Foundation [18975/JLI/13]; Ministry of Economy and Competitiveness [BES-2012-055350]; Ministry of Education [FPU12/05441]; Project EU Mare Nostrum, Erasmus Mundus Action 2, Strand 1, Lot 1 [2011 4050/001-001 EMA2]</t>
  </si>
  <si>
    <t>This work has been supported by the Ministry of Science and Innovation of Spain (MICINN), ref. CICYT ENE2011-25188, and the Seneca Foundation Ref. 18975/JLI/13. M.J. Salar-Garcia and V.M. Ortiz-Martinez thank the Ministry of Economy and Competitiveness and the Ministry of Education for supporting their doctoral theses (Ref: BES-2012-055350 and FPU12/05441, respectively). Z. Baicha also thanks the Project EU Mare Nostrum, Erasmus Mundus Action 2, Strand 1, Lot 1 (Ref: 2011 4050/001-001 EMA2).</t>
  </si>
  <si>
    <t>0378-3820</t>
  </si>
  <si>
    <t>1873-7188</t>
  </si>
  <si>
    <t>FUEL PROCESS TECHNOL</t>
  </si>
  <si>
    <t>Fuel Process. Technol.</t>
  </si>
  <si>
    <t>DEC 15</t>
  </si>
  <si>
    <t>10.1016/j.fuproc.2016.08.017</t>
  </si>
  <si>
    <t>Chemistry, Applied; Energy &amp; Fuels; Engineering, Chemical</t>
  </si>
  <si>
    <t>Chemistry; Energy &amp; Fuels; Engineering</t>
  </si>
  <si>
    <t>DY7PK</t>
  </si>
  <si>
    <t>WOS:000385321400012</t>
  </si>
  <si>
    <t>Baca, M; Singh, S; Gebinoga, M; Weise, F; Schlingloff, G; Schober, A</t>
  </si>
  <si>
    <t>Baca, Martin; Singh, Sukhdeep; Gebinoga, Michael; Weise, Frank; Schlingloff, Gregor; Schober, Andreas</t>
  </si>
  <si>
    <t>Microbial Electrochemical Systems with Future Perspectives using Advanced Nanomaterials and Microfluidics</t>
  </si>
  <si>
    <t>ADVANCED ENERGY MATERIALS</t>
  </si>
  <si>
    <t>3rd International Conference on the Challenges and Perspectives of Functional Nanostructures (CPFN)</t>
  </si>
  <si>
    <t>JUN, 2016</t>
  </si>
  <si>
    <t>Ilmenau, GERMANY</t>
  </si>
  <si>
    <t>bioelectrochemical systems; biohybrid systems; biotechnical multiscale engineering; carbon dioxide capturing</t>
  </si>
  <si>
    <t>EXTRACELLULAR ELECTRON-TRANSFER; SHEWANELLA-ONEIDENSIS MR-1; CARBON NANOTUBE ANODE; IRON-OXIDE MINERALS; FUEL-CELLS; ELECTRICITY-GENERATION; AIR-CATHODE; BIOELECTROCHEMICAL SYSTEMS; ESCHERICHIA-COLI; OXYGEN REDUCTION</t>
  </si>
  <si>
    <t>Microbial electrochemical systems are intensively discussed as new devices for producing energy or chemicals. In the last years progress in the terms of efficiency and applicability has been achieved. However the potential influence of nanotechnological approaches in the design of such systems with future perspectives of using nanobiosystems as scalable systems have not been addressed. After discussing recent achievements in this field an outlook to the future development of corresponding technology is given, suggesting an interdisciplinary approach.</t>
  </si>
  <si>
    <t>[Baca, Martin; Singh, Sukhdeep; Gebinoga, Michael; Weise, Frank; Schlingloff, Gregor; Schober, Andreas] Tech Univ Ilmenau, Dept Nanobiosystem Technol, Inst Micro &amp; Nanotechnol MacroNano, Inst Chem &amp; Biotechnol3, Prof Schmidt Str 26 Heliosbau, D-98693 Ilmenau, Germany</t>
  </si>
  <si>
    <t>Schober, A (reprint author), Tech Univ Ilmenau, Dept Nanobiosystem Technol, Inst Micro &amp; Nanotechnol MacroNano, Inst Chem &amp; Biotechnol3, Prof Schmidt Str 26 Heliosbau, D-98693 Ilmenau, Germany.</t>
  </si>
  <si>
    <t>andreas.schober@tu-ilmenau.de</t>
  </si>
  <si>
    <t>1614-6832</t>
  </si>
  <si>
    <t>1614-6840</t>
  </si>
  <si>
    <t>ADV ENERGY MATER</t>
  </si>
  <si>
    <t>Adv. Energy Mater.</t>
  </si>
  <si>
    <t>10.1002/aenm.201600690</t>
  </si>
  <si>
    <t>Chemistry, Physical; Energy &amp; Fuels; Materials Science, Multidisciplinary; Physics, Applied; Physics, Condensed Matter</t>
  </si>
  <si>
    <t>Chemistry; Energy &amp; Fuels; Materials Science; Physics</t>
  </si>
  <si>
    <t>EE9CQ</t>
  </si>
  <si>
    <t>WOS:000389923700011</t>
  </si>
  <si>
    <t>Pant, D (reprint author), VITO Flemish Inst Technol Res, Separat &amp; Convers Technol, Boeretang 200, B-2400 Mol, Belgium.</t>
  </si>
  <si>
    <t>deepak.pant@vito.be</t>
  </si>
  <si>
    <t>Yu, EH</t>
  </si>
  <si>
    <t>Yu, E. Hao</t>
  </si>
  <si>
    <t>Harvesting Energy using Biocatalysts Preface</t>
  </si>
  <si>
    <t>MICROBIAL FUEL-CELLS; ENZYMATIC BIOFUEL CELL; WASTE-WATER TREATMENT; ELECTRON-TRANSFER; POWER-GENERATION; ELECTRICITY-GENERATION; PERFORMANCE; CATHODE; ANODES; TECHNOLOGY</t>
  </si>
  <si>
    <t>Arechederra RL, 2009, FUEL CELLS, V9, P63, DOI 10.1002/fuce.200800029; Babanova S, 2011, FUEL CELLS, V11, P824, DOI 10.1002/fuce.201100086; Cheng SA, 2007, ELECTROCHEM COMMUN, V9, P492, DOI 10.1016/j.elecom.2006.10.023; Cinquin P, 2010, PLOS ONE, V5, DOI 10.1371/journal.pone.0010476; Coman V, 2010, FUEL CELLS, V10, P9, DOI 10.1002/fuce.200900121; Dumas C, 2007, ELECTROCHIM ACTA, V53, P468, DOI 10.1016/j.electacta.2007.06.069; Falk M, 2014, FUEL CELLS, V14, P1050, DOI [10.1002/fuce.20140037, 10.1002/fuce.201400037]; Feng YJ, 2014, BIORESOURCE TECHNOL, V156, P132, DOI 10.1016/j.biortech.2013.12.104; Fraiwan A, 2014, FUEL CELLS, V14, P801, DOI 10.1002/fuce.201400041; Fraiwan A, 2013, FUEL CELLS, V13, P336, DOI 10.1002/fuce.201200225; Fu YB, 2016, FUEL CELLS, V16, P377, DOI 10.1002/fuce.201500103; Ganguli R, 2009, FUEL CELLS, V9, P44, DOI 10.1002/fuce.200800039; HaoYu E, 2007, J POWER SOURCES, V171, P275, DOI 10.1016/j.jpowsour.2007.07.010; He YJ, 2013, FUEL CELLS, V13, P321, DOI 10.1002/fuce.201200196; Hou JX, 2014, J POWER SOURCES, V258, P204, DOI 10.1016/j.jpowsour.2014.02.035; Kavanagh P, 2009, FUEL CELLS, V9, P79, DOI 10.1002/fuce.200800037; Krikstolaityte V, 2014, FUEL CELLS, V14, P792, DOI 10.1002/fuce.201400003; Logan BE, 2005, WATER SCI TECHNOL, V52, P31; Logan BE, 2005, WATER RES, V39, P942, DOI 10.1016/j.watres.2004.11.019; Logan BE, 2006, ENVIRON SCI TECHNOL, V40, P5181, DOI 10.1021/es0605016; Logan BE, 2010, APPL MICROBIOL BIOT, V85, P1665, DOI 10.1007/s00253-009-2378-9; Matsumoto T, 2013, FUEL CELLS, V13, P960, DOI 10.1002/fuce.201300124; Milner E, 2014, CHEM ENGINEER TRANS, V41, P355, DOI 10.3303/CET1441060; Modin O, 2012, J HAZARD MATER, V235, P291, DOI 10.1016/j.jhazmat.2012.07.058; Moon JM, 2015, FUEL CELLS, V15, P230, DOI 10.1002/fuce.201400036; Nevin KP, 2010, MBIO, V1, DOI 10.1128/mBio.00103-10; Pham TH, 2006, ENG LIFE SCI, V6, P285, DOI 10.1002/elsc.200620121; Potter MC, 1911, P R SOC LOND B-CONTA, V84, P260, DOI 10.1098/rspb.1911.0073; Rabaey K, 2010, NAT REV MICROBIOL, V8, P706, DOI 10.1038/nrmicro2422; Ramanavicius A, 2009, FUEL CELLS, V9, P25, DOI 10.1002/fuce.200800052; Rasmussen M, 2012, J AM CHEM SOC, V134, P1458, DOI 10.1021/ja210794c; Rothballer M, 2015, BIOELECTROCHEMISTRY, V106, P167, DOI 10.1016/j.bioelechem.2015.04.004; Schroder U, 2007, PHYS CHEM CHEM PHYS, V9, P2619, DOI 10.1039/b703627m; Scott K., 2011, MICROBIAL BIOL FUEL; Scott K., 2015, MICROBIAL ELECTROCHE, P173; Szczupak A, 2012, ENERG ENVIRON SCI, V5, P8891, DOI 10.1039/c2ee21626d; Walter XA, 2015, ALGAL RES, V11, P103, DOI 10.1016/j.algal.2015.06.003; Wang HM, 2014, WATER RES, V66, P219, DOI 10.1016/j.watres.2014.08.013; Willner I, 2009, FUEL CELLS, V9, P7, DOI 10.1002/fuce.200800115; You SJ, 2009, FUEL CELLS, V9, P588, DOI 10.1002/fuce.200900023; Yu EH, 2012, ELECTROCHEM COMMUN, V21, P30, DOI 10.1016/j.elecom.2012.05.011</t>
  </si>
  <si>
    <t>10.1002/fuce.201690008</t>
  </si>
  <si>
    <t>DZ8VF</t>
  </si>
  <si>
    <t>WOS:000386149300001</t>
  </si>
  <si>
    <t>Bombelli, P; Dennis, RJ; Felder, F; Cooper, MB; Iyer, DMR; Royles, J; Harrison, STL; Smith, AG; Harrison, CJ; Howe, CJ</t>
  </si>
  <si>
    <t>Bombelli, Paolo; Dennis, Ross J.; Felder, Fabienne; Cooper, Matt B.; Iyer, Durgaprasad Madras Rajaraman; Royles, Jessica; Harrison, Susan T. L.; Smith, Alison G.; Harrison, C. Jill; Howe, Christopher J.</t>
  </si>
  <si>
    <t>Electrical output of bryophyte microbial fuel cell systems is sufficient to power a radio or an environmental sensor</t>
  </si>
  <si>
    <t>Royal Society Open Science</t>
  </si>
  <si>
    <t>microbial fuel cell; plant microbial fuel cell; bioelectricity; electrochemistry; bryophyte; bryoMFC</t>
  </si>
  <si>
    <t>SPARTINA-ANGLICA; BPV SYSTEM; PERFORMANCE; GENERATION; NANOWIRES; BACTERIA; ENERGY; SOLAR; MICROORGANISMS; MEMBRANE</t>
  </si>
  <si>
    <t>Plant microbial fuel cells are a recently developed technology that exploits photosynthesis in vascular plants by harnessing solar energy and generating electrical power. In this study, the model moss species Physcomitrella patens, and other environmental samples of mosses, have been used to develop a non-vascular bryophyte microbial fuel cell (bryoMFC). A novel three-dimensional anodic matrix was successfully created and characterized and was further tested in a bryoMFC to determine the capacity of mosses to generate electrical power. The importance of anodophilic microorganisms in the bryoMFC was also determined. It was found that the non-sterile bryoMFCs operated with P. patens delivered over an order of magnitude higher peak power output (2.6 +/- 0.6 mu W m(-2)) than bryoMFCs kept in near-sterile conditions (0.2 +/- 0.1 mu W m(-2)). These results confirm the importance of the microbial populations for delivering electrons to the anode in a bryoMFC. When the bryoMFCs were operated with environmental samples of moss (non-sterile) the peak power output reached 6.7 +/- 0.6 mW m(-2). The bryoMFCs operated with environmental samples of moss were able to power a commercial radio receiver or an environmental sensor (LCD desktop weather station).</t>
  </si>
  <si>
    <t>[Bombelli, Paolo; Dennis, Ross J.; Felder, Fabienne; Howe, Christopher J.] Univ Cambridge, Dept Biochem, Hopkins Bldg,Downing Site,Tennis Court Rd, Cambridge CB2 1QW, England; [Cooper, Matt B.; Royles, Jessica; Smith, Alison G.] Univ Cambridge, Dept Plant Sci, Downing Site,Downing St, Cambridge CB2 3EA, England; [Iyer, Durgaprasad Madras Rajaraman; Harrison, Susan T. L.] Univ Cape Town, Dept Chem Engn, Ctr Bioproc Engn Res, ZA-7701 Cape Town, South Africa; [Harrison, C. Jill] Univ Bristol, Sch Biol Sci, Life Sci Bldg,24 Tyndall Ave, Bristol BS8 1TQ, Avon, England; [Dennis, Ross J.] CSIRO, Div Plant Ind, Canberra, Qld, Australia</t>
  </si>
  <si>
    <t>Howe, CJ (reprint author), Univ Cambridge, Dept Biochem, Hopkins Bldg,Downing Site,Tennis Court Rd, Cambridge CB2 1QW, England.</t>
  </si>
  <si>
    <t>ch26@cam.ac.uk</t>
  </si>
  <si>
    <t>Madras Rajaraman Iyer, Durgaprasad/G-2364-2012</t>
  </si>
  <si>
    <t>Madras Rajaraman Iyer, Durgaprasad/0000-0002-0891-3336</t>
  </si>
  <si>
    <t>UK Engineering and Physical Sciences Research Council (EPSRC); EnAlgae (INTERREG IVB NWE); Royal Society URF; Gatsby Charitable Foundation [GAT2962]; Leverhulme Trust; Shuttleworth Foundation; Department of Science and Technology; National Research Foundation of South Africa through the South African Research Chair Initiative Chair in Bioprocess Engineering [UID 64778]</t>
  </si>
  <si>
    <t>The authors are grateful for funding provided by the UK Engineering and Physical Sciences Research Council (EPSRC) (P.B., A.G.S. and C.J. Howe), EnAlgae (http://www.enalgae.eu/, INTERREG IVB NWE) (P.B. and C.J. Howe), the Royal Society URF (C.J. Harrison), the Gatsby Charitable Foundation (Fellowship GAT2962) (C.J. Harrison), the Leverhulme Trust (P.B. and C.J. Howe), the Shuttleworth Foundation (P.B.) and the Department of Science and Technology and the National Research Foundation of South Africa through the South African Research Chair Initiative Chair in Bioprocess Engineering (UID 64778) (S.T.L.H. and D.M.R.I.).</t>
  </si>
  <si>
    <t>ANASTASI C, 1990, ENERG POLICY, V18, P936, DOI 10.1016/0301-4215(90)90128-Q; Anderson A, 2016, PLANT BIOTECHNOL J, V14, P22, DOI 10.1111/pbi.12332; ANOVA, 2015, CALC AN VAR ANOVA ON; Bombelli P, 2015, ADV ENERGY MATER, V5, DOI 10.1002/aenm.201401299; Bombelli P, 2013, APPL MICROBIOL BIOT, V97, P429, DOI 10.1007/s00253-012-4473-6; Bombelli P, 2012, PHYS CHEM CHEM PHYS, V14, P12221, DOI 10.1039/c2cp42526b; Bombelli P, 2011, ENERG ENVIRON SCI, V4, P4690, DOI 10.1039/c1ee02531g; Debabov VG, 2008, MICROBIOLOGY+, V77, P123, DOI 10.1134/S002626170802001X; DELANEY GM, 1984, J CHEM TECH BIOT B, V34, P13; DILKS TJK, 1979, NEW PHYTOL, V82, P97, DOI 10.1111/j.1469-8137.1979.tb07564.x; Dresselhaus MS, 2001, NATURE, V414, P332, DOI 10.1038/35104599; EIA U. S. Energy Information Administration, INT EN OUTL 2016; Golay MW, 1995, PROG NUCL ENERG, V29, P19, DOI [10.1016/0149-1970(95)00022-C, DOI 10.1016/0149-1970(95)00022-C]; Gorby YA, 2006, P NATL ACAD SCI USA, V103, P11358, DOI 10.1073/pnas.0604517103; Han JI, 2011, J BACTERIOL, V193, P1183, DOI 10.1128/JB.00925-10; Harrison CJ, 2009, CURR BIOL, V19, P461, DOI 10.1016/j.cub.2009.02.050; Helder M, 2012, BIORESOURCE TECHNOL, V104, P417, DOI 10.1016/j.biortech.2011.11.005; Hubenova Y, 2015, BIOELECTROCHEMISTRY, V106, P177, DOI 10.1016/j.bioelechem.2015.04.001; Hubenova Yolina, 2011, Commun Agric Appl Biol Sci, V76, P63; Kaku N, 2008, APPL MICROBIOL BIOT, V79, P43, DOI 10.1007/s00253-008-1410-9; Kostka JE, 2002, APPL ENVIRON MICROB, V68, P6256, DOI [10.1128/AEM.68.12.6256-6262.2002, 10.1128/AEM.68.12.6262.2002]; Lior N, 2010, ENERGY, V35, P3976, DOI 10.1016/j.energy.2010.03.034; Liu J, 2012, BIORESOURCE TECHNOL, V114, P275, DOI 10.1016/j.biortech.2012.02.116; Logan BE, 2006, ENVIRON SCI TECHNOL, V40, P5181, DOI 10.1021/es0605016; Lough TJ, 2006, ANNU REV PLANT BIOL, V57, P203, DOI 10.1146/annurev.arplant.56.032604.144145; Lovley DR, 2008, CURR OPIN BIOTECH, V19, P564, DOI 10.1016/j.copbio.2008.10.005; McCormick AJ, 2015, ENERG ENVIRON SCI, V8, P1092, DOI 10.1039/c4ee03875d; McCormick AJ, 2011, ENERG ENVIRON SCI, V4, P4699, DOI 10.1039/c1ee01965a; Moss FM, 2015, RADIO POWERED MOSS U; Pirbadian S, 2014, P NATL ACAD SCI USA, V111, P12883, DOI 10.1073/pnas.1410551111; PORRA RJ, 1989, BIOCHIM BIOPHYS ACTA, V975, P384, DOI 10.1016/S0005-2728(89)80347-0; Potter MC, 1911, P R SOC LOND B-CONTA, V84, P260, DOI 10.1098/rspb.1911.0073; Proietti E, 2011, NAT COMMUN, V2, DOI 10.1038/ncomms1427; Reguera G, 2005, NATURE, V435, P1098, DOI 10.1038/nature03661; ROLLER SD, 1984, J CHEM TECH BIOT B, V34, P3; Rosenbaum M, 2010, ELECTROANAL, V22, P844, DOI 10.1002/elan.200800005; Schamphelaire LD, 2008, ENVIRON SCI TECHNOL, V42, P3053; Strik DPBTB, 2008, INT J ENERG RES, V32, P870, DOI 10.1002/er.1397; Timmers RA, 2012, APPL MICROBIOL BIOT, V94, P537, DOI 10.1007/s00253-012-3894-6; Timmers RA, 2010, APPL MICROBIOL BIOT, V86, P973, DOI 10.1007/s00253-010-2440-7; Turetsky MR, 2003, BRYOLOGIST, V106, P395, DOI 10.1639/05; Wetser K, 2015, BIOMASS BIOENERG, V83, P543, DOI 10.1016/j.biombioe.2015.11.006; Wetser K, 2015, APPL ENERG, V137, P151, DOI 10.1016/j.apenergy.2014.10.006</t>
  </si>
  <si>
    <t>ROYAL SOC</t>
  </si>
  <si>
    <t>6-9 CARLTON HOUSE TERRACE, LONDON SW1Y 5AG, ENGLAND</t>
  </si>
  <si>
    <t>2054-5703</t>
  </si>
  <si>
    <t>ROY SOC OPEN SCI</t>
  </si>
  <si>
    <t>R. Soc. Open Sci.</t>
  </si>
  <si>
    <t>10.1098/rsos.160249</t>
  </si>
  <si>
    <t>EE0CS</t>
  </si>
  <si>
    <t>WOS:000389241700013</t>
  </si>
  <si>
    <t>Rajeswari, S; Vidhya, S; Krishnaraj, RN; Saravanan, P; Sundarapandiyan, S; Maruthamuthu, S; Ponmariappan, S; Vijayan, M</t>
  </si>
  <si>
    <t>Rajeswari, S.; Vidhya, S.; Krishnaraj, R. Navanietha; Saravanan, P.; Sundarapandiyan, S.; Maruthamuthu, S.; Ponmariappan, S.; Vijayan, M.</t>
  </si>
  <si>
    <t>Utilization of soak liquor in microbial fuel cell</t>
  </si>
  <si>
    <t>FUEL</t>
  </si>
  <si>
    <t>Wastewater; MFC; Soak liquor; Humic acid</t>
  </si>
  <si>
    <t>WASTE-WATER TREATMENT; ELECTRICITY-GENERATION; INTERNAL RESISTANCE; ELECTRON-TRANSFER; AIR-CATHODE; MICROORGANISMS; PERFORMANCE; ENERGY; FERMENTATION; DEGRADATION</t>
  </si>
  <si>
    <t>Soak liquor is a primary effluent from tannery industry. It poses a threat to the environment and it is necessary to treat the effluent. The predominant tannery effluent bacteria were isolated, identified and used for the electricity generation. The present study investigates the use of soak liquor for the first time as a substrate for electricity generation in Microbial Fuel Cell (MFC). The high salinity and rich organic content of soak liquor increase the efficiency of MFC. Various electrochemical characterizations such as polarization curve, cyclic voltammetry, chronoamperometry, electrochemical impedance spectrometry were performed to analyse the efficacy of the soak liquor. MFC produced a maximum power density (P-max) of 44.02 mW/m(2) with a current density 140.34 mA/m(2). The chemical oxygen demand (COD) reduction rate was found to be 93% +/- 4.7% in a cycle period of 168 h. The presence of humic acid was identified in soak liquor, which might be involved in shuttling of electrons from the microorganisms to the electrode. (C) 2016 Elsevier Ltd. All rights reserved.</t>
  </si>
  <si>
    <t>[Rajeswari, S.; Vidhya, S.; Maruthamuthu, S.; Vijayan, M.] CSIR, Cent Electrochem Res Inst, Microbial Corros &amp; Bioenvironm Engn, Karaikkudi 630006, Tamil Nadu, India; [Krishnaraj, R. Navanietha] Natl Inst Technol, Durgapur 713209, W Bengal, India; [Saravanan, P.; Sundarapandiyan, S.] CSIR, Cent Leather Res Inst, Madras 600020, Tamil Nadu, India; [Ponmariappan, S.] Def Res &amp; Dev Org, Gwalior 474002, India</t>
  </si>
  <si>
    <t>Vidhya, S (reprint author), CSIR, Cent Electrochem Res Inst, Microbial Corros &amp; Bioenvironm Engn, Karaikkudi 630006, Tamil Nadu, India.</t>
  </si>
  <si>
    <t>selvamanividhya@gmail.com</t>
  </si>
  <si>
    <t>Sundaramoorthy, Sundarapandiyan/M-6303-2014</t>
  </si>
  <si>
    <t>Sundaramoorthy, Sundarapandiyan/0000-0001-6883-3656; Krishnaraj R, Navanietha/0000-0001-6444-5111</t>
  </si>
  <si>
    <t>Council of Scientific and Industrial Research (CSIR), India under Zero Emission Research Initiative for Solid leather waste (ZERIS) [CSC0103]</t>
  </si>
  <si>
    <t>This work was supported by Council of Scientific and Industrial Research (CSIR), India under Zero Emission Research Initiative for Solid leather waste (ZERIS) Project No: CSC0103.</t>
  </si>
  <si>
    <t>Baranitharan E, 2013, WATER AIR SOIL POLL, V224, DOI 10.1007/s11270-013-1533-1; Basha CA, 2009, IND ENG CHEM RES, V48, P9786, DOI 10.1021/ie900464s; BLIGH EG, 1959, CAN J BIOCHEM PHYS, V37, P911; Bond DR, 2003, APPL ENVIRON MICROB, V69, P1548, DOI 10.1128/AEM.69.3.1548-1555.2003; Cetinkaya AY, 2015, CHINESE J CATAL, V36, P1068, DOI 10.1016/S1872-2067(15)60833-6; Chaudhuri SK, 2003, NAT BIOTECHNOL, V21, P1229, DOI 10.1038/nbt867; Chouler J, 2016, ELECTROCHIM ACTA, V192, P89, DOI 10.1016/j.electacta.2016.01.112; Cusick RD, 2010, INT J HYDROGEN ENERG, V35, P8855, DOI 10.1016/j.ijhydene.2010.06.077; Eaton A. D., 1998, STANDARD METHODS EXA; ElMekawy A, 2015, FOOD RES INT, V73, P213, DOI 10.1016/j.foodres.2014.11.045; Fan YZ, 2008, ENVIRON SCI TECHNOL, V42, P8101, DOI 10.1021/es801229j; Feng Y, 2008, APPL MICROBIOL BIOT, V78, P873, DOI 10.1007/s00253-008-1360-2; Fricke K, 2008, ENERG ENVIRON SCI, V1, P144, DOI 10.1039/b802363h; Gil GC, 2003, BIOSENS BIOELECTRON, V18, P327, DOI 10.1016/S0956-5663(02)00110-0; He Z, 2006, ENVIRON SCI TECHNOL, V40, P5212, DOI 10.1021/es060394f; Heilmann J, 2006, WATER ENVIRON RES, V78, P531, DOI 10.2175/106143005X73046; Jadhav GS, 2009, BIORESOURCE TECHNOL, V100, P717, DOI 10.1016/j.biortech.2008.07.041; Kanagasabi S, 2013, DESALIN WATER TREAT, V51, P6617, DOI 10.1080/19443994.2013.769699; Kappler A, 2004, FEMS MICROBIOL ECOL, V47, P85, DOI 10.1016/S0168-6496(03)00245-9; Kim BH, 2004, APPL MICROBIOL BIOT, V63, P672, DOI 10.1007/s00253-003-1412-6; Kim HJ, 2002, ENZYME MICROB TECH, V30, P145, DOI 10.1016/S0141-0229(01)00478-1; Lefebvre O, 2005, WATER RES, V39, P1471, DOI 10.1016/j.watres.2004.12.038; Liu H, 2004, ENVIRON SCI TECHNOL, V38, P2281, DOI 10.1021/es034923g; Liu H, 2005, ENVIRON SCI TECHNOL, V39, P5488, DOI 10.1021/es050316c; Logan BE, 2005, WATER RES, V39, P942, DOI 10.1016/j.watres.2004.11.019; Logan BE, 2006, ENVIRON SCI TECHNOL, V40, P5181, DOI 10.1021/es0605016; Lovley DR, 2006, NAT REV MICROBIOL, V4, P497, DOI 10.1038/nrmicro1442; LOWRY OH, 1951, J BIOL CHEM, V193, P265; Majumder D, 2014, INT J MOL SCI, V15, P16772, DOI 10.3390/ijms150916772; MARMUR J, 1961, J MOL BIOL, V3, P208, DOI 10.1016/S0022-2836(61)80047-8; Min BK, 2005, WATER RES, V39, P1675, DOI 10.1016/j.watres.2005.02.002; Mohan SV, 2008, FUEL, V87, P2667, DOI 10.1016/j.fue1.2008.03.002; Mohan SV, 2007, CURR SCI INDIA, V92, P1720; Nimje VR, 2012, INT J MOL SCI, V13, P3933, DOI 10.3390/ijms13033933; Oh S, 2004, ENVIRON SCI TECHNOL, V38, P4900, DOI 10.1021/es049422p; Oh SE, 2005, WATER RES, V39, P4673, DOI 10.1016/j.watres.2005.09.019; Pant D, 2010, BIORESOURCE TECHNOL, V101, P1533, DOI 10.1016/j.biortech.2009.10.017; Pasupuleti SB, 2015, INT J HYDROGEN ENERG, V40, P12424, DOI 10.1016/j.ijhydene.2015.07.049; Patil SA, 2015, BIOTECHNOL ADV, V33, P736, DOI 10.1016/j.biotechadv.2015.03.002; Potter MC, 1911, P R SOC LOND B-CONTA, V84, P260, DOI 10.1098/rspb.1911.0073; Rabaey K, 2005, ENVIRON SCI TECHNOL, V39, P3401, DOI 10.1021/es048563o; Rabaey K, 2003, BIOTECHNOL LETT, V25, P1531, DOI 10.1023/A:1025484009367; RABAEY K, 2004, APPL ENVIRON MICROB, V70, P1; Rajasekar A, 2007, CURR MICROBIOL, V55, P374, DOI 10.1007/s00284-007-9001-z; Ren ZY, 2011, ENVIRON SCI TECHNOL, V45, P2435, DOI 10.1021/es103115a; Rengasamy K, 2012, BIORESOURCE TECHNOL, V104, P388, DOI 10.1016/j.biortech.2011.10.092; Scott DT, 1998, ENVIRON SCI TECHNOL, V32, P2984, DOI 10.1021/es980272q; Sharma M, 2014, ELECTROCHIM ACTA, V140, P191, DOI 10.1016/j.electacta.2014.02.111; Sundarapandiyan S, 2010, J HAZARD MATER, V180, P197, DOI 10.1016/j.jhazmat.2010.04.013; Suzuki S., 1978, BIOTECHNOL BIOENG S, V8, P501; Wen Q, 2010, J ZHEJIANG UNIV-SC B, V11, P87, DOI 10.1631/jzus.B0900272; WINGARD LB, 1982, ENZYME MICROB TECH, V4, P137, DOI 10.1016/0141-0229(82)90104-1; Yang SL, 2012, BIOMASS BIOENERG, V46, P531, DOI 10.1016/j.biombioe.2012.07.007; Zuo Y, 2006, ENERG FUEL, V20, P1716, DOI 10.1021/ef060033l</t>
  </si>
  <si>
    <t>0016-2361</t>
  </si>
  <si>
    <t>1873-7153</t>
  </si>
  <si>
    <t>Fuel</t>
  </si>
  <si>
    <t>10.1016/j.fuel.2016.04.121</t>
  </si>
  <si>
    <t>DN8KU</t>
  </si>
  <si>
    <t>WOS:000377328700012</t>
  </si>
  <si>
    <t>Stoll, ZA; Ma, ZK; Trivedi, CB; Spear, JR; Xu, P</t>
  </si>
  <si>
    <t>Stoll, Zachary A.; Ma, Zhaokun; Trivedi, Christopher B.; Spear, John R.; Xu, Pei</t>
  </si>
  <si>
    <t>Sacrificing power for more cost-effective treatment: A techno-economic approach for engineering microbial fuel cells</t>
  </si>
  <si>
    <t>Microbial fuel cell; Energy production; Wastewater treatment; Economic analysis; Electrodes; Electrical conductivity</t>
  </si>
  <si>
    <t>WASTE-WATER TREATMENT; AIR-CATHODE; ELECTROCHEMICAL CHARACTERIZATION; ACTIVATED CARBON; INTERNAL RESISTANCE; STAINLESS-STEEL; GENERATION; VOLTAMMETRY; PERFORMANCE; DENSITY</t>
  </si>
  <si>
    <t>Microbial fuel cells (MFCs) are a promising energy-positive wastewater treatment technology, however, the system's cost-effectiveness has been overlooked. In this study, two new anode materials - hard felt (HF) and carbon foam (CF) - were evaluated against the standard graphite brush (GB) to determine if using inexpensive materials with less than ideal properties can achieve more cost-effective treatment than high-cost, high-performing materials. Using domestic wastewater as the substrate, power densities for the GB, HF and CF-MFCs were 393, 339 and 291 mW m(-2) normalized by cathodic surface area, respectively. Higher power densities correlated with larger anodic surface areas and anodic current densities but not with electrical conductivity. Cyclic voltammetry revealed that redox systems used for extracellular electron transport in the GB, HF and CF-MFCs were similar (-0.143 +/- 0.046, -0.158 +/- 0.004 and -0.100 +/- 0.014 V vs. Ag/AgCl) and that the electrochemical kinetics of the MFCs showed no correlation with their respective electrical conductivity. 16S rRNA sequencing showed the GB, HF and CF microbial community compositions were not statistically different while organic removal rates were nearly identical for all MFCs. The HF-MFC generated a power output to electrode cost (W $(-1)) 1.9 times greater than the GB-MFC, despite producing 14% less power and 15% less anodic current, while having 2.6 times less anodic surface area, 2.1 times larger charge transfer resistance and an electrical conductivity three orders of magnitude lower. The results demonstrate that inexpensive materials are capable of achieving more cost-effective treatment than high-performing materials despite generating lower power when treating real wastewater. (C) 2016 Elsevier Ltd. All rights reserved.</t>
  </si>
  <si>
    <t>[Stoll, Zachary A.; Xu, Pei] New Mexico State Univ, Dept Civil Engn, Las Cruces, NM 88003 USA; [Ma, Zhaokun] Beijing Univ Chem Technol, State Key Lab Chem Resource Engn, Beijing 100029, Peoples R China; [Trivedi, Christopher B.; Spear, John R.] Colorado Sch Mines, Dept Civil &amp; Environm Engn, Golden, CO 80401 USA</t>
  </si>
  <si>
    <t>Xu, P (reprint author), New Mexico State Univ, Dept Civil Engn, Las Cruces, NM 88003 USA.</t>
  </si>
  <si>
    <t>pxu@nmsu.edu</t>
  </si>
  <si>
    <t>Spear, John/0000-0002-4664-7438; Trivedi, Christopher/0000-0002-1336-2348</t>
  </si>
  <si>
    <t>U.S. National Science Foundation Engineering Research Center [EEC-1028968]; U.S. Geological Survey through the New Mexico Water Resources Research Institute; Graduate Research Enhancement Grant of New Mexico State University</t>
  </si>
  <si>
    <t>This study was supported by the U.S. National Science Foundation Engineering Research Center EEC-1028968 (ReNUWIt), U.S. Geological Survey through the New Mexico Water Resources Research Institute, and Graduate Research Enhancement Grant of New Mexico State University.</t>
  </si>
  <si>
    <t>Aelterman P, 2008, APPL MICROBIOL BIOT, V78, P409, DOI 10.1007/s00253-007-1327-8; Baudler A, 2015, ENERG ENVIRON SCI, V8, P2048, DOI [10.1039/c5ee00866b, 10.1039/C5EE00866B]; Bointon TH, 2015, ADV MATER, V27, P4200, DOI 10.1002/adma.201501600; Borole AP, 2010, ENVIRON SCI TECHNOL, V44, P2740, DOI 10.1021/es9032937; Busalmen JP, 2008, ENVIRON SCI TECHNOL, V42, P2445, DOI 10.1021/es702569y; Carmona-Martinez AA, 2011, BIOELECTROCHEMISTRY, V81, P74, DOI 10.1016/j.bioelechem.2011.02.006; Cheng SA, 2011, BIORESOURCE TECHNOL, V102, P4468, DOI 10.1016/j.biortech.2010.12.104; Cohen B., 1931, J BACTERIOL, V21, P18; Dong Y., 2015, SCI REP, V5; Dong Y, 2015, BIORESOURCE TECHNOL, V195, P66, DOI 10.1016/j.biortech.2015.06.026; EPA (U.S. Environmental Protection Agency), 2015, EL POW MONTHL DAT OC; Fan YZ, 2007, J POWER SOURCES, V171, P348, DOI 10.1016/j.jpowsour.2007.06.220; Finkelstein DA, 2006, ENVIRON SCI TECHNOL, V40, P6990, DOI 10.1021/es061146m; Fricke K, 2008, ENERG ENVIRON SCI, V1, P144, DOI 10.1039/b802363h; Ge Z, 2016, ENVIRON SCI-WAT RES, V2, P274, DOI 10.1039/c6ew00020g; Ge Z, 2014, ENVIRON SCI TECH LET, V1, P137, DOI 10.1021/ez4000324; Gimkiewicz C, 2013, JOVE-J VIS EXP, DOI 10.3791/50800; He Z, 2006, ENVIRON SCI TECHNOL, V40, P5212, DOI 10.1021/es060394f; He Z, 2008, BIOELECTROCHEMISTRY, V74, P78, DOI 10.1016/j.bioelechem.2008.07.007; Ketep SF, 2014, ENERG ENVIRON SCI, V7, P1633, DOI 10.1039/c3ee44114h; Kouzuma A, 2010, APPL ENVIRON MICROB, V76, P4151, DOI 10.1128/AEM.00117-10; Li WW, 2014, ENERG ENVIRON SCI, V7, P911, DOI 10.1039/c3ee43106a; Liu H, 2005, ENVIRON SCI TECHNOL, V39, P5488, DOI 10.1021/es050316c; Manohar AK, 2009, ELECTROCHIM ACTA, V54, P1664, DOI 10.1016/j.electacta.2008.06.047; Marsili E, 2008, APPL ENVIRON MICROB, V74, P7329, DOI 10.1128/AEM.00177-08; O'Hayre R, 2009, FUEL CELL FUNDAMENTA; Pocaznoi D, 2012, ENERG ENVIRON SCI, V5, P9645, DOI 10.1039/c2ee22429a; Potter MC, 1911, P R SOC LOND B-CONTA, V84, P260, DOI 10.1098/rspb.1911.0073; Ren H, 2015, J POWER SOURCES, V273, P823, DOI 10.1016/j.jpowsour.2014.09.165; Rozendal RA, 2008, TRENDS BIOTECHNOL, V26, P450, DOI 10.1016/j.tibtech.2008.04.008; Rozendal RA, 2006, ENVIRON SCI TECHNOL, V40, P5206, DOI 10.1021/es060387r; Srikanth S, 2008, BIOTECHNOL BIOENG, V99, P1065, DOI 10.1002/bit.21671; Stoll ZA, 2016, ENERGY TECHNOL-GER, V4, P583, DOI 10.1002/ente.201500397; Torres CI, 2009, ENVIRON SCI TECHNOL, V43, P9519, DOI 10.1021/es902165y; Xia X, 2013, ACS APPL MATER INTER, V5, P7862, DOI 10.1021/am4018225; Xiao L, 2012, J POWER SOURCES, V208, P187, DOI 10.1016/j.jpowsour.2012.02.036; Yang WL, 2015, BIORESOURCE TECHNOL, V197, P318, DOI 10.1016/j.biortech.2015.08.119; Yuan Y, 2011, COLLOID SURFACE B, V82, P641, DOI 10.1016/j.colsurfb.2010.10.015; Zhang XY, 2014, ENVIRON SCI TECHNOL, V48, P2075, DOI 10.1021/es405029y; Zhao CE, 2013, CHEM COMMUN, V49, P6668, DOI 10.1039/c3cc42068j; Zhao F, 2005, ELECTROCHEM COMMUN, V7, P1405, DOI 10.1016/j.elecom.2005.09.032</t>
  </si>
  <si>
    <t>10.1016/j.chemosphere.2016.06.072</t>
  </si>
  <si>
    <t>DU7QH</t>
  </si>
  <si>
    <t>WOS:000382409200002</t>
  </si>
  <si>
    <t>Rossi, R; Setti, L</t>
  </si>
  <si>
    <t>Rossi, Ruggero; Setti, Leonardo</t>
  </si>
  <si>
    <t>EFFECT OF METHYLENE BLUE ON ELECTRON MEDIATED MICROBIAL FUEL CELL BY Saccharomyces cerevisiae</t>
  </si>
  <si>
    <t>ENVIRONMENTAL ENGINEERING AND MANAGEMENT JOURNAL</t>
  </si>
  <si>
    <t>methylene blue; microbial fuel cell; Saccharomyces cerevisiae</t>
  </si>
  <si>
    <t>WASTE-WATER TREATMENT; ELECTRICITY-GENERATION; ENERGY; MICROORGANISMS; CONVERSION; BACTERIA</t>
  </si>
  <si>
    <t>Microbial fuel cells (MFCs) are bioelectrochemical reactors that directly convert the chemical energy stored in chemical bonds of organic substrates, to electrical energy. Saccharomyces cerevisiae was implemented as biocatalyst in the anaerobic anode compartment of an MFC using glucose as carbon source and methylene blue as electron mediator. Our results showed the effect of methylene blue on the microbial metabolism and the reversibility of the redox reaction of the shuttle mediator in the presence and the absence of a carbon source. The implementation of this reaction in a yeast catalysed MFC suggested that the electron transfer from the cells to the anode was certainly limited by the mediator concentration in the solution. However, a higher influence on the biopower generation of the MFC seemed to be linked to the yeast adsorption on the electrode surface than to the reduced methylene blue concentration in solution.</t>
  </si>
  <si>
    <t>[Rossi, Ruggero; Setti, Leonardo] Univ Bologna, Dept Ind Chem Toso Montanari, I-40136 Bologna, Italy</t>
  </si>
  <si>
    <t>Rossi, R (reprint author), Univ Bologna, Dept Ind Chem Toso Montanari, I-40136 Bologna, Italy.</t>
  </si>
  <si>
    <t>ruggero.rossi2@unibo.it</t>
  </si>
  <si>
    <t>Babanova S, 2011, J BIOSCI BIOENG, V112, P379, DOI 10.1016/j.jbiosc.2011.06.008; Baron D, 2009, J BIOL CHEM, V284, P28865, DOI 10.1074/jbc.M109.043455; Bond DR, 2002, SCIENCE, V295, P483, DOI 10.1126/science.1066771; Chaudhuri SK, 2003, NAT BIOTECHNOL, V21, P1229, DOI 10.1038/nbt867; Cohen B., 1931, J BACTERIOL, V21, P18; Duteanu NM, 2010, ENVIRON ENG MANAG J, V9, P1069; Francois J, 2001, FEMS MICROBIOL REV, V25, P125, DOI 10.1016/S0168-6445(00)00059-0; Gunawardena A, 2008, INT J MOL SCI, V9, P1893, DOI 10.3390/ijms9101893; Hubenova Y, 2015, BIOELECTROCHEMISTRY, V106, P177, DOI 10.1016/j.bioelechem.2015.04.001; Logan BE, 2006, ENVIRON SCI TECHNOL, V40, P5181, DOI 10.1021/es0605016; Logan BE, 2012, SCIENCE, V337, P686, DOI 10.1126/science.1217412; Logan BE, 2009, NAT REV MICROBIOL, V7, P375, DOI 10.1038/nrmicro2113; Lovley DR, 2008, CURR OPIN BIOTECH, V19, P564, DOI 10.1016/j.copbio.2008.10.005; Mao LF, 2013, INT J ENERGY ENVIR E, V4, DOI 10.1186/2251-6832-4-17; Mathuriya AS, 2014, ENVIRON ENG MANAG J, V13, P2945; McCarty PL, 2011, ENVIRON SCI TECHNOL, V45, P7100, DOI 10.1021/es2014264; Mowry S, 1999, J CHEM EDUC, V76, P970, DOI 10.1021/ed076p970; Najafpour G. D., 2010, World Applied Sciences Journal, V8, P1; Potter MC, 1911, P R SOC LOND B-CONTA, V84, P260, DOI 10.1098/rspb.1911.0073; Rossi R, 2016, CHEM ENGINEER TRANS, V49, P559, DOI 10.3303/CET1649094; Rossi R, 2015, CHEM ENGINEER TRANS, V43, P337, DOI 10.3303/CET1543057; Schaetzle O, 2008, ENERG ENVIRON SCI, V1, P607, DOI 10.1039/b810642h; Schroder U, 2007, PHYS CHEM CHEM PHYS, V9, P2619, DOI 10.1039/b703627m; Camacho JV, 2014, ENVIRON ENG MANAG J, V13, P2517, DOI 10.30638/eemj.2014.281</t>
  </si>
  <si>
    <t>GH ASACHI TECHNICAL UNIV IASI</t>
  </si>
  <si>
    <t>IASI</t>
  </si>
  <si>
    <t>71 MANGERON BLVD, IASI, 700050, ROMANIA</t>
  </si>
  <si>
    <t>1582-9596</t>
  </si>
  <si>
    <t>1843-3707</t>
  </si>
  <si>
    <t>ENVIRON ENG MANAG J</t>
  </si>
  <si>
    <t>Environ. Eng. Manag. J.</t>
  </si>
  <si>
    <t>10.30638/eemj.2016.217</t>
  </si>
  <si>
    <t>EF4TZ</t>
  </si>
  <si>
    <t>WOS:000390326200014</t>
  </si>
  <si>
    <t>Nealson, KH; Rowe, AR</t>
  </si>
  <si>
    <t>Nealson, Kenneth H.; Rowe, Annette R.</t>
  </si>
  <si>
    <t>Electromicrobiology: realities, grand challenges, goals and predictions</t>
  </si>
  <si>
    <t>EXTRACELLULAR ELECTRON-TRANSPORT; OUTER-MEMBRANE; BACTERIAL NANOWIRES; SHEWANELLA; GEOBACTER; FLAVINS; OXIDE; IRON; CYTOCHROMES; ELECTRICITY</t>
  </si>
  <si>
    <t>Electromicrobiology is a subdiscipline of microbiology that involves extracellular electron transfer (EET) to (or from) insoluble electron active redox compounds located outside the outer membrane of the cell. These interactions can often be studied using electrochemical techniques which have provided novel insights into microbial physiology in recent years. The mechanisms (and variations) of outward EET are well understood for two model systems, Shewanella and Geobacter, both of which employ multihaem cytochromes to provide an electron conduit to the cell exterior. In contrast, little is known of the intricacies of inward EET, even in these model systems. Given the number of labs now working on EET, it seems likely that most of the mechanistic details will be understood in a few years for the model systems, and the many applications of electromicrobiology will continue to move forward. But emerging work, using electrodes as electron acceptors and donors is providing an abundance of new types of microbes capable of EET inward and/ or outward: microbes that are clearly different from our known systems. The extent of this very diverse, and perhaps widely distributed and biogeochemically important ability needs to be determined to understand the mechanisms, importance, and raison d'etre of EET for microbial biology.</t>
  </si>
  <si>
    <t>[Nealson, Kenneth H.; Rowe, Annette R.] Univ Southern Calif, Dept Earth Sci, Los Angeles, CA 90089 USA</t>
  </si>
  <si>
    <t>Nealson, KH (reprint author), Univ Southern Calif, Dept Earth Sci, Los Angeles, CA 90089 USA.</t>
  </si>
  <si>
    <t>Rowe, Annette/0000-0002-8761-6857</t>
  </si>
  <si>
    <t>10.1111/1751-7915.12400</t>
  </si>
  <si>
    <t>EA9XZ</t>
  </si>
  <si>
    <t>WOS:000386999300010</t>
  </si>
  <si>
    <t>Omerogiu, S; Sanin, FD</t>
  </si>
  <si>
    <t>Omerogiu, Secil; Sanin, F. Dilek</t>
  </si>
  <si>
    <t>Bioelectricity Generation From Wastewater Sludge Using Microbial Fuel Cells: A Critical Review</t>
  </si>
  <si>
    <t>CLEAN-SOIL AIR WATER</t>
  </si>
  <si>
    <t>Bioenergy; Electricity production; Microbial fuel cells; Sludge stabilization; Wastewater sludge</t>
  </si>
  <si>
    <t>ELECTRICITY-GENERATION; SEWAGE-SLUDGE; ELECTRON-TRANSFER; POWER-GENERATION; BIOFUEL CELLS; MEMBRANE; BIOENERGY; HYDROGEN; PERFORMANCE; TECHNOLOGY</t>
  </si>
  <si>
    <t>Today, the majority of the world's energy is provided by fossil fuels. Natural energy resources soon will be consumed as a result of rising energy needs of the growing population, leading to a global energy crisis. The insecurity in the energy market also affects the global economy negatively and forces the governments to investigate renewable energy alternatives such as bioenergy. Bioenergy technologies can reduce greenhouse gas (GHG) emissions significantly and can serve to satisfy many forms of energy demand. Microbial fuel cells (MFCs) are one of the bioenergy technologies converting the chemical energy in the bonds of organic wastes into electricity through the biocatalytic reactions of microorganisms. Since the microorganisms present in MFCs utilize organic matter while producing electricity, the use of wastewater and sewage sludge as substrate (fuel) makes MFCs not only a renewable energy technology but also a treatment alternative. Especially, considering the energy consumption of conventional wastewater and sludge treatment systems, MFCs offer a sustainable solution that supply the energy required while achieving high levels of treatment. In addition to these, MFCs can be used in sensors, biohydrogen production and bioremediation. However, the technologic and economic problems with MFCs limit their large scale applications. The purpose of this study is to analyze the recent studies on MFCs and evaluate the outstanding operational parameters and investigate the energy production and efficiency in MFCs fed with different types of wastewater sludge.</t>
  </si>
  <si>
    <t>[Omerogiu, Secil; Sanin, F. Dilek] Middle East Tech Univ, Dept Environm Engn, TR-06800 Ankara, Turkey</t>
  </si>
  <si>
    <t>Omerogiu, S (reprint author), Middle East Tech Univ, Dept Environm Engn, TR-06800 Ankara, Turkey.</t>
  </si>
  <si>
    <t>omeroglu@metu.edu.tr</t>
  </si>
  <si>
    <t>WILEY-BLACKWELL</t>
  </si>
  <si>
    <t>1863-0650</t>
  </si>
  <si>
    <t>1863-0669</t>
  </si>
  <si>
    <t>Clean-Soil Air Water</t>
  </si>
  <si>
    <t>10.1002/clen.201500829</t>
  </si>
  <si>
    <t>Green &amp; Sustainable Science &amp; Technology; Environmental Sciences; Marine &amp; Freshwater Biology; Water Resources</t>
  </si>
  <si>
    <t>Science &amp; Technology - Other Topics; Environmental Sciences &amp; Ecology; Marine &amp; Freshwater Biology; Water Resources</t>
  </si>
  <si>
    <t>DW4KK</t>
  </si>
  <si>
    <t>WOS:000383611500016</t>
  </si>
  <si>
    <t>Schneider, G; Kovacs, T; Rakhely, G; Czeller, M</t>
  </si>
  <si>
    <t>Schneider, Gyorgy; Kovacs, Tamas; Rakhely, Gabor; Czeller, Miklos</t>
  </si>
  <si>
    <t>Biosensoric potential of microbial fuel cells</t>
  </si>
  <si>
    <t>MFC; Biosensor; Electrontransfer; Phenotypic; On-line; Diagnostic</t>
  </si>
  <si>
    <t>EXTRACELLULAR ELECTRON-TRANSFER; ELECTRICITY-GENERATION; FE(III)-REDUCING BACTERIUM; SHEWANELLA-ONEIDENSIS; INTERNAL RESISTANCE; POWER PRODUCTION; BIOFUEL CELLS; PERFORMANCE; ANODES; CARBON</t>
  </si>
  <si>
    <t>Recent progress in microbial fuel cell (MFC) technology has highlighted the potential of these devices to be used as biosensors. The advantages of MFC-based biosensors are that they are phenotypic and can function in either assay- or flow-through formats. These features make them appropriate for contiguous on-line monitoring in laboratories and for in-field applications. The selectivity of an MFC biosensor depends on the applied microorganisms in the anodic compartment where electron transfer (ET) between the artificial surface (anode) and bacterium occurs. This process strongly determines the internal resistance of the sensoric system and thus influences signal outcome and response time. Despite their beneficial characteristics, the number of MFC-based biosensoric applications has been limited until now. The aim of this mini-review is to turn attention to the biosensoric potential of MFCs by summarizing ET mechanisms on which recently established and future sensoric devices are based.</t>
  </si>
  <si>
    <t>[Schneider, Gyorgy] Univ Pecs, Dept Med Microbiol &amp; Immunol, Szigeti U 12, H-7624 Pecs, Hungary; [Kovacs, Tamas] Enviroinvest Corp, Dept Biotechnol, Nanophagetherapy Ctr, Kertvaros U 2, H-7632 Pecs, Hungary; [Rakhely, Gabor] Univ Szeged, Dept Biotechnol, Kozep Fasor 52, H-6726 Szeged, Hungary; [Rakhely, Gabor] Hungarian Acad Sci, Inst Biophys, Biol Res Ctr, Temesvari Krt 62, H-6726 Szeged, Hungary; [Czeller, Miklos] Mediso Med Imaging Syst, Laborc U 3, H-1037 Budapest, Hungary</t>
  </si>
  <si>
    <t>Schneider, G (reprint author), Univ Pecs, Dept Med Microbiol &amp; Immunol, Szigeti U 12, H-7624 Pecs, Hungary.</t>
  </si>
  <si>
    <t>gyorgy.schneider@aok.pte.hu</t>
  </si>
  <si>
    <t>Rakhely, Gabor/K-3696-2014</t>
  </si>
  <si>
    <t>Rakhely, Gabor/0000-0003-2557-3641; Schneider, Gyorgy/0000-0003-4424-7585; Kovacs, Tamas/0000-0001-6647-8136</t>
  </si>
  <si>
    <t>Hungarian Government [MFCDiagn-TECH_08-A1-2008-0279]; University of Pecs [PTE AOK-KA-2013/23]</t>
  </si>
  <si>
    <t>The present work was partly supported by the Hungarian Government (MFCDiagn-TECH_08-A1-2008-0279) and the University of Pecs: PTE AOK-KA-2013/23.</t>
  </si>
  <si>
    <t>Aas W, 2009, J ENVIRON MONITOR, V11, P1276, DOI 10.1039/b822330k; ALLEN RM, 1993, APPL BIOCHEM BIOTECH, V39, P27, DOI 10.1007/BF02918975; Babanova S, 2011, J BIOSCI BIOENG, V112, P379, DOI 10.1016/j.jbiosc.2011.06.008; Bard A. J., 2001, ELECTROCHEMICAL METH; Belkin S, 2003, CURR OPIN MICROBIOL, V6, P206, DOI 10.1016/S1369-5274(03)00059-6; Bennetto HP, 1990, BIOTECHNOL ED, V1, P163, DOI DOI 10.2166/WST2011.822; Bond DR, 2002, SCIENCE, V295, P483, DOI 10.1126/science.1066771; Chang IS, 2005, BIOSENS BIOELECTRON, V20, P1856, DOI 10.1016/j.bios.2004.06.003; Chang IS, 2004, BIOSENS BIOELECTRON, V19, P607, DOI 10.1016/S0956-5663(03)00272-0; Chaudhuri SK, 2003, NAT BIOTECHNOL, V21, P1229, DOI 10.1038/nbt867; Chiao M, 2006, J MICROMECH MICROENG, V16, P2547, DOI 10.1088/0960-1317/16/12/005; Choi S, 2015, BIOSENS BIOELECTRON, V69, P8, DOI 10.1016/j.bios.2015.02.021; Choi S, 2011, LAB CHIP, V11, P1110, DOI 10.1039/c01c00494d; Crittenden SR, 2006, LANGMUIR, V22, P9473, DOI 10.1021/la061869j; D'Souza SF, 2001, BIOSENS BIOELECTRON, V16, P337, DOI 10.1016/S0956-5663(01)00125-7; Dai C, 2013, OPEN J APPL BIOSENS, DOI [10.4236/ojab.2013.23011, DOI 10.4236/OJAB.2013.23011]; Du ZW, 2007, BIOTECHNOL ADV, V25, P464, DOI 10.1016/j.biotechadv.2007.05.004; Dumas C, 2008, ELECTROCHIM ACTA, p[53, 468]; ElMekawy A, 2013, BIORESOURCE TECHNOL, V142, P672, DOI 10.1016/j.biortech.2013.05.061; Ghanapriya K, 2012, INT J CURR SCI, P87; Gu T, 2012, World Intellectual Property Organization: Patent, Patent No. [WO 2012/149487, 2012149487]; Hernandez ME, 2001, CELL MOL LIFE SCI, V58, P1562, DOI 10.1007/PL00000796; Ho PI, 2011, BIOELECTROCHEMISTRY, V80, P99, DOI 10.1016/j.bioelechem.2010.06.007; Hou HJ, 2009, PLOS ONE, V4, DOI 10.1371/journal.pone.0006570; Hung DQ, 2004, TALANTA, V64, P269, DOI 10.1016/j.talanta.2004.01.027; Janknecht Peter, 2003, Reviews in Environmental Science and Bio/Technology, V2, P269, DOI 10.1023/B:RESB.0000040461.69339.04; Jiang YB, 2015, GEODERMA, V255, P35, DOI 10.1016/j.geoderma.2015.04.022; Kargi F, 2007, J CHEM TECHNOL BIOT, V82, P658, DOI 10.1002/jctb.1723; Kaur A, 2013, BIOSENS BIOELECTRON, V47, P50, DOI 10.1016/j.bios.2013.02.033; Kim BH, 1999, J MICROBIOL BIOTECHN, V9, P127; Kim N, 2000, BIOTECHNOL BIOENG, V70, P109, DOI 10.1002/1097-0290(20001005)70:1&lt;109::AID-BIT11&gt;3.0.CO;2-M; Kim P, 2008, BIOCHIP J, V2, P1; Kueh CSW, 2008, MAR POLLUT BULL, V57, P744, DOI 10.1016/j.marpolbul.2008.01.044; Kumlanghan A, 2007, BIOSENS BIOELECTRON, V22, P2939, DOI 10.1016/j.bios.2006.12.014; Li WW, 2011, BIORESOURCE TECHNOL, V102, P244, DOI 10.1016/j.biortech.2010.03.090; Li XM, 2013, CHEMOSPHERE, V92, P218, DOI 10.1016/j.chemosphere.2013.01.098; Liang P, 2007, APPL MICROBIOL BIOT, V77, P551, DOI 10.1007/s00253-007-1193-4; Liu J, 2012, BIORESOURCE TECHNOL, V114, P275, DOI 10.1016/j.biortech.2012.02.116; Liu ZD, 2011, BIORESOURCE TECHNOL, V102, P10221, DOI 10.1016/j.biortech.2011.08.053; Logan B, 2007, ENVIRON SCI TECHNOL, V41, P3341, DOI 10.1021/es062644y; Logan BE, 2006, ENVIRON SCI TECHNOL, V40, P5181, DOI 10.1021/es0605016; Logan BE, 2009, NAT REV MICROBIOL, V7, P375, DOI 10.1038/nrmicro2113; Lorenzo M., 2009, WATER RES, V43, P3145, DOI DOI 10.1016/J.WATRES.2009.01.005; MADIGAN M, 1999, BROCK BIOL MICROORGA; Modin O, 2012, WATER RES, V46, P6113, DOI 10.1016/j.watres.2012.08.042; Ouitrakul S, 2007, BIOSENS BIOELECTRON, V23, P721, DOI 10.1016/j.bios.2007.08.012; Park DH, 2000, APPL ENVIRON MICROB, V66, P1292, DOI 10.1128/AEM.66.4.1292-1297.2000; Park HS, 2001, ANAEROBE, V7, P297, DOI 10.1006/anae.2001.0399; Peixoto L, 2011, BIOELECTROCHEMISTRY, V81, P99, DOI 10.1016/j.bioelechem.2011.02.002; Pirbadian S, 2014, P NATL ACAD SCI USA, V111, P12883, DOI 10.1073/pnas.1410551111; Potter MC, 1911, P R SOC LOND B-CONTA, V84, P260, DOI 10.1098/rspb.1911.0073; Qian F, 2011, BIORESOURCE TECHNOL, V102, P5836, DOI 10.1016/j.biortech.2011.02.095; Qian F, 2009, LAB CHIP, V9, P3076, DOI 10.1039/b910586g; Quek SB, 2015, WATER RES, V77, P64, DOI 10.1016/j.watres.2015.03.012; Rabaey K, 2005, ENVIRON SCI TECHNOL, V39, P3401, DOI 10.1021/es048563o; Rabaey K, 2004, APPL ENVIRON MICROB, V70, P5373, DOI 10.1128/AEM.70.9.5373-5382.2004; Rahimnejad M, 2012, J MICROBIOL, V50, P575, DOI 10.1007/s12275-012-2135-0; Rasmussen M, 2015, BIOELECTROCHEMISTRY, V106, P207, DOI 10.1016/j.bioelechem.2015.03.009; Reguera G, 2005, NATURE, V435, P1098, DOI 10.1038/nature03661; Rong XM, 2007, PEDOSPHERE, V17, P137, DOI 10.1016/S1002-0160(07)60019-8; Schneider G, 2015, ENZYME MICROB TECH, V73-74, P59, DOI 10.1016/j.enzmictec.2015.04.004; Schroder U, 2007, PHYS CHEM CHEM PHYS, V9, P2619, DOI 10.1039/b703627m; Scott K, 2016, WOODHEAD PUBLISHING; Siu CPB, 2008, J MICROELECTROMECH S, V17, P1329, DOI 10.1109/JMEMS.2008.2006816; Szollosi A, 2015, BIORESOURCE TECHNOL, V179, P123, DOI 10.1016/j.biortech.2014.12.004; Taskan E, 2014, ELECT INT J ENERGY S, V4, P334; ter Heijne A, 2008, ELECTROCHIM ACTA, V53, P5697, DOI 10.1016/j.electacta.2008.03.032; Wang HY, 2011, BIORESOURCE TECHNOL, V102, P235, DOI 10.1016/j.biortech.2010.07.007; Wang X, 2009, ENVIRON SCI TECHNOL, V43, P6870, DOI 10.1021/es900997w; Webster DP, 2014, BIOSENS BIOELECTRON, V62, P320, DOI 10.1016/j.bios.2014.07.003; Wegener G, 2015, NATURE, V526, P587, DOI 10.1038/nature15733; Weyers A, 2000, ENVIRON TOXICOL CHEM, V19, P1931, DOI 10.1897/1551-5028(2000)019&lt;1931:ATDACC&gt;2.3.CO;2; Xia X, 2010, APPL MICROBIOL BIOT, V87, P383, DOI 10.1007/s00253-010-2604-5; Yang Y, 2015, INT J HYDROGEN ENERG, V40, P11983, DOI 10.1016/j.ijhydene.2015.04.144; Ye DD, 2013, INT J HYDROGEN ENERG, V38, P15710, DOI 10.1016/j.ijhydene.2013.05.034; Zhang YF, 2012, BIOSENS BIOELECTRON, V38, P189, DOI 10.1016/j.bios.2012.05.032; Zhu XP, 2014, J CHEM TECHNOL BIOT, V89, P471, DOI 10.1002/jctb.4156; Ziaie B, 2004, ADV DRUG DELIVER REV, V56, P145, DOI 10.1016/j.addr.2003.09.001; Zou YJ, 2007, CHEM J CHINESE U, V28, P510</t>
  </si>
  <si>
    <t>10.1007/s00253-016-7707-1</t>
  </si>
  <si>
    <t>DR7BK</t>
  </si>
  <si>
    <t>WOS:000380054800007</t>
  </si>
  <si>
    <t>Jorge, AB; Hazael, R</t>
  </si>
  <si>
    <t>Jorge, A. Belen; Hazael, Rachael</t>
  </si>
  <si>
    <t>Use of Shewanella oneidensis for Energy Conversion in Microbial Fuel Cells</t>
  </si>
  <si>
    <t>MACROMOLECULAR CHEMISTRY AND PHYSICS</t>
  </si>
  <si>
    <t>bacteria; biofilms; microbial fuel cells; Shewanella oneidensis MR-1</t>
  </si>
  <si>
    <t>ELECTRON-TRANSFER; GEOBACTER-SULFURREDUCENS; BACTERIAL NANOWIRES; AIR-CATHODE; ELECTROCHEMICAL ACTIVITY; ELECTRICITY-GENERATION; REDUCING BACTERIUM; POWER-GENERATION; BIOFUEL CELLS; WASTE-WATER</t>
  </si>
  <si>
    <t>Anaerobes are a unique class of organisms, they were able to survive the heavy bombardment of the Archean period by reducing various inorganic compounds to support their metabolism and drive respiration in the early Earth's oxygen poor environment. Of all the bacteria that evolved during this period, some of the most interesting ones were the exoelectrogens, which were able to transfer electrons using extracellular routes to a chemical that is not necessarily the immediate electron acceptor. This property allows them to function in microbial fuel cells, a sustainable technology that is being developed for simultaneous wastewater treatment and electrical power generation. There are still many limitations to overcome before microbial fuel cells can be implemented in real applications and fundamental knowledge of the biological processes behind the extra-cellular electron transfer mechanisms are still lacking. In this work, we will be presenting current research pertaining to Shewanella oneidensis MR-1. We also introduce the use of extreme conditions as a tool to investigate the mechanisms of biofilm formation and bacterial redox behavior of high pressure-adapted Shewanella oneidensis.</t>
  </si>
  <si>
    <t>[Jorge, A. Belen] Queen Mary Univ London, Sch Engn &amp; Mat Sci, Mat Res Inst, Mile End Rd, London E1 4NS, England; [Hazael, Rachael] UCL, Dept Chem, Christopher Ingold Bldg,20 Gordon St, London WC1H 0AJ, England</t>
  </si>
  <si>
    <t>Jorge, AB (reprint author), Queen Mary Univ London, Sch Engn &amp; Mat Sci, Mat Res Inst, Mile End Rd, London E1 4NS, England.</t>
  </si>
  <si>
    <t>a.sobrido@qmul.ac.uk</t>
  </si>
  <si>
    <t>Hazael, Rachael/0000-0001-6038-7700</t>
  </si>
  <si>
    <t>EPSRC (UK); Leverhulme Trust (UK)</t>
  </si>
  <si>
    <t>The authors acknowledge EPSRC (UK) and the Leverhulme Trust (UK) for financial support.</t>
  </si>
  <si>
    <t>1022-1352</t>
  </si>
  <si>
    <t>1521-3935</t>
  </si>
  <si>
    <t>MACROMOL CHEM PHYS</t>
  </si>
  <si>
    <t>Macromol. Chem. Phys.</t>
  </si>
  <si>
    <t>10.1002/macp.201500477</t>
  </si>
  <si>
    <t>Polymer Science</t>
  </si>
  <si>
    <t>DR6ND</t>
  </si>
  <si>
    <t>WOS:000380017700001</t>
  </si>
  <si>
    <t>Zhang, T; Tremblay, PL</t>
  </si>
  <si>
    <t>Zhang, Tian; Tremblay, Pier-Luc</t>
  </si>
  <si>
    <t>Editorial: Current Challenges and Future Perspectives on Emerging Bioelectrochemical Technologies</t>
  </si>
  <si>
    <t>FRONTIERS IN MICROBIOLOGY</t>
  </si>
  <si>
    <t>bioelectrochemical system; extracellular electron transfer; bioelectrode; microbial catalyst; microbial electrosynthesis; microbial fuel cell; bioremediation; c-type cytochromes</t>
  </si>
  <si>
    <t>MICROBIAL-PRODUCTION; ELECTRICITY; CHEMICALS</t>
  </si>
  <si>
    <t>[Zhang, Tian; Tremblay, Pier-Luc] Tech Univ Denmark, Novo Nordisk Fdn, Ctr Biosustainabil, Horsholm, Denmark; [Zhang, Tian; Tremblay, Pier-Luc] Wuhan Univ Technol, Sch Chem Chem Engn &amp; Life Sci, Wuhan 430070, Peoples R China</t>
  </si>
  <si>
    <t>Zhang, T (reprint author), Tech Univ Denmark, Novo Nordisk Fdn, Ctr Biosustainabil, Horsholm, Denmark.; Zhang, T (reprint author), Wuhan Univ Technol, Sch Chem Chem Engn &amp; Life Sci, Wuhan 430070, Peoples R China.</t>
  </si>
  <si>
    <t>zhang@biosustain.dtu.dk</t>
  </si>
  <si>
    <t>Zhang, Tian/N-4696-2015</t>
  </si>
  <si>
    <t>Zhang, Tian/0000-0003-3840-4839</t>
  </si>
  <si>
    <t>NNF Center for Biosustainability [Bioelectrochem. Systems]; Novo Nordisk Fonden [NNF10CC1016517]</t>
  </si>
  <si>
    <t>Cao XX, 2009, ENVIRON SCI TECHNOL, V43, P7148, DOI 10.1021/es901950j; Choi O, 2014, SCI REP-UK, V4, DOI 10.1038/srep06961; Harnisch F, 2015, CHEMSUSCHEM, V8, P758, DOI 10.1002/cssc.201402736; Logan BE, 2012, SCIENCE, V337, P686, DOI 10.1126/science.1217412; Lovley DR, 2013, CURR OPIN BIOTECH, V24, P385, DOI 10.1016/j.copbio.2013.02.012; Nevin KP, 2010, MBIO, V1, DOI 10.1128/mBio.00103-10; Potter MC, 1911, P R SOC LOND B-CONTA, V84, P260, DOI 10.1098/rspb.1911.0073; Rabaey K, 2010, NAT REV MICROBIOL, V8, P706, DOI 10.1038/nrmicro2422; Wang HM, 2015, BIOTECHNOL ADV, V33, P317, DOI 10.1016/j.biotechadv.2015.04.003; Zhang T, 2015, SCIENCE, V350, P738, DOI 10.1126/science.aad6452</t>
  </si>
  <si>
    <t>PO BOX 110, EPFL INNOVATION PARK, BUILDING I, LAUSANNE, 1015, SWITZERLAND</t>
  </si>
  <si>
    <t>1664-302X</t>
  </si>
  <si>
    <t>FRONT MICROBIOL</t>
  </si>
  <si>
    <t>Front. Microbiol.</t>
  </si>
  <si>
    <t>10.3389/fmicb.2016.00860</t>
  </si>
  <si>
    <t>DN7IZ</t>
  </si>
  <si>
    <t>WOS:000377250100002</t>
  </si>
  <si>
    <t>Salar-Garcia, MJ; Gajda, I; Ortiz-Martinez, VM; Greenman, J; Hanczyc, MM; de los Rios, AP; Ieropoulos, IA</t>
  </si>
  <si>
    <t>Salar-Garcia, M. J.; Gajda, I.; Ortiz-Martinez, V. M.; Greenman, J.; Hanczyc, M. M.; de los Rios, A. P.; Ieropoulos, I. A.</t>
  </si>
  <si>
    <t>Microalgae as substrate in low cost terracotta-based microbial fuel cells: Novel application of the catholyte produced</t>
  </si>
  <si>
    <t>BIORESOURCE TECHNOLOGY</t>
  </si>
  <si>
    <t>Microbial fuel cells; Ceramic membrane; Catholyte; Microalgae; Bioenergy</t>
  </si>
  <si>
    <t>ELECTRICITY-GENERATION; ENERGY; ALGAE; BIOENERGY; PROGRESS</t>
  </si>
  <si>
    <t>In this work, the by-product generated during the operation of cylindrical MFCs, made out of terracotta material, is investigated as a feasible means of degrading live microalgae for the first time. In addition to the low cost materials of this design, the reuse of the solution produced in the cathode renders the technology truly green and capable of generating bioenergy. In this study, the effect of a light/dark cycle or dark conditions only on the digestion of live microalgae with the catholyte is investigated. The results show that a combination of light/dark improves degradation and allows algae to be used as substrate in the anode. The addition of 12.5 mL of a 1: 1 mix of catholyte and microalgae (pre-digested over 5 days under light/dark) to the anode, increases the power generation from 7 mu W to 44 mu W once all the organic matter in the anode had been depleted. (C) 2016 Elsevier Ltd. All rights reserved.</t>
  </si>
  <si>
    <t>[Salar-Garcia, M. J.; Ortiz-Martinez, V. M.] Polytech Univ Cartagena, Chem &amp; Environm Engn Dept, Campus Muralla del Mar,C Doctor Fleming S-N, E-30202 Murcia, Spain; [Gajda, I.; Greenman, J.; Ieropoulos, I. A.] UWE, Bristol BioEnergy Ctr, Bristol Robot Lab, Block T,Coldharbour Lane, Bristol BS16 1QY, Avon, England; [Hanczyc, M. M.] Univ Trento, Lab Artificial Biol, Via Sommarive 9,E 38123, Povo, Trento, Italy; [de los Rios, A. P.] Univ Murcia, Dept Chem Engn, Campus Espinardo, E-30071 Murcia, Spain</t>
  </si>
  <si>
    <t>Ieropoulos, IA (reprint author), UWE, Bristol BioEnergy Ctr, Bristol Robot Lab, Block T,Coldharbour Lane, Bristol BS16 1QY, Avon, England.</t>
  </si>
  <si>
    <t>Hanczyc, Martin/0000-0002-5453-2139; Gajda, Iwona/0000-0002-0682-6191; Ieropoulos, Ioannis/0000-0002-9641-5504</t>
  </si>
  <si>
    <t>Ministry of Science and Innovation of Spain (MICINN) [CICYT ENE2011-25188]; Seneca Foundation [18975/JLI/13]; Ministry of Economy and Competitiveness [BES-2012-055350]; Ministry of Education [FPU12/05444]; Polytechnic University of Cartagena [EEBB-I-15-10446, PMPDI-UPCT-2015]; University of the West of England [EEBB-I-15-10446, PMPDI-UPCT-2015]; EPSRC [EP/L002132/1]; Bill and Melinda Gates Foundation [OPP1094890]; Engineering and Physical Sciences Research Council [EP/L002132/1]</t>
  </si>
  <si>
    <t>This work was funded by the Ministry of Science and Innovation of Spain (MICINN), Ref. CICYT ENE2011-25188, and the Seneca Foundation Ref. 18975/JLI/13. M.J. Salar-Garcia and V.M. Ortiz-Martinez thank the Ministry of Economy and Competitiveness and the Ministry of Education for supporting their doctoral theses (Ref: BES-2012-055350 and FPU12/05444, respectively) and the mobility grants received (Ref. EEBB-I-15-10446 and PMPDI-UPCT-2015, respectively) which made possible the collaboration between Polytechnic University of Cartagena and University of the West of England. Ioannis Ieropoulos is supported by an EPSRC New Directions award, grant no. EP/L002132/1. Parts of this work have been funded by the Bill and Melinda Gates Foundation, Grant No. OPP1094890.</t>
  </si>
  <si>
    <t>Al-Qasmi M, 2012, P WORLD C ENG, P4; Bahadar A, 2013, RENEW SUST ENERG REV, V27, P128, DOI 10.1016/j.rser.2013.06.029; Behera M, 2010, BIOELECTROCHEMISTRY, V79, P228, DOI 10.1016/j.bioelechem.2010.06.002; Creutzig F, 2015, GCB BIOENERGY, V7, P916, DOI 10.1111/gcbb.12205; Degrenne N, 2012, J POWER SOURCES, V205, P188, DOI 10.1016/j.jpowsour.2012.01.082; Deublein D., 2008, BIOGAS WASTE RENEWAB, P57; Gajda I, 2015, BIOELECTROCHEMISTRY, V104, P58, DOI [10.1016/j.bioelechem.2015.03.001, 10.1016/j.bioelechem2015.03.001]; Ghadge AN, 2015, ELECTROCHIM ACTA, V166, P320, DOI 10.1016/j.electacta.2015.03.105; Guo MX, 2015, RENEW SUST ENERG REV, V42, P712, DOI 10.1016/j.rser.2014.10.013; Heinimo J, 2009, BIOMASS BIOENERG, V33, P1310, DOI 10.1016/j.biombioe.2009.05.017; Hernandez-Fernandez FJ, 2015, FUEL PROCESS TECHNOL, V138, P284, DOI 10.1016/j.fuproc.2015.05.022; Ho DP, 2014, BIORESOURCE TECHNOL, V169, P742, DOI 10.1016/j.biortech.2014.07.022; Kouzuma A, 2015, CURR OPIN BIOTECH, V33, P125, DOI 10.1016/j.copbio.2015.02.007; Mao GZ, 2015, RENEW SUST ENERG REV, V48, P276, DOI 10.1016/j.rser.2015.03.094; Oliveira VB, 2013, BIOCHEM ENG J, V73, P53, DOI 10.1016/j.bej.2013.01.012; Park DH, 2003, BIOTECHNOL BIOENG, V81, P348, DOI 10.1002/bit.10501; Potter MC, 1911, P R SOC LOND B-CONTA, V84, P260, DOI 10.1098/rspb.1911.0073; Rashid N, 2013, SCI TOTAL ENVIRON, V456, P91, DOI 10.1016/j.scitotenv.2013.03.067; Schenk PM, 2008, BIOENERG RES, V1, P20, DOI 10.1007/s12155-008-9008-8; Velasquez-Orta SB, 2009, BIOTECHNOL BIOENG, V103, P1068, DOI 10.1002/bit.22346; Vergara-Fernandez A, 2008, BIOMASS BIOENERG, V32, P338, DOI 10.1016/j.biombioe.2007.10.005; Winfield J, 2013, BIORESOURCE TECHNOL, V148, P480, DOI 10.1016/j.biortech.2013.08.163</t>
  </si>
  <si>
    <t>0960-8524</t>
  </si>
  <si>
    <t>1873-2976</t>
  </si>
  <si>
    <t>BIORESOURCE TECHNOL</t>
  </si>
  <si>
    <t>Bioresour. Technol.</t>
  </si>
  <si>
    <t>10.1016/j.biortech.2016.02.083</t>
  </si>
  <si>
    <t>Agricultural Engineering; Biotechnology &amp; Applied Microbiology; Energy &amp; Fuels</t>
  </si>
  <si>
    <t>Agriculture; Biotechnology &amp; Applied Microbiology; Energy &amp; Fuels</t>
  </si>
  <si>
    <t>DH5MM</t>
  </si>
  <si>
    <t>WOS:000372833500048</t>
  </si>
  <si>
    <t>Walter, XA; Gajda, I; Forbes, S; Winfield, J; Greenman, J; Ieropoulos, I</t>
  </si>
  <si>
    <t>Walter, Xavier Alexis; Gajda, Iwona; Forbes, Samuel; Winfield, Jonathan; Greenman, John; Ieropoulos, Ioannis</t>
  </si>
  <si>
    <t>Scaling-up of a novel, simplified MFC stack based on a self-stratifying urine column</t>
  </si>
  <si>
    <t>BIOTECHNOLOGY FOR BIOFUELS</t>
  </si>
  <si>
    <t>Partially submerged cathodes; Scaling-up; Ammonium abstraction; Microbial fuel cell stack; Bioenergy</t>
  </si>
  <si>
    <t>MICROBIAL FUEL-CELLS; ELECTRICITY-GENERATION; ENERGY GENERATION; CERAMIC MFCS; TERRA-COTTA; AMMONIUM; POWER; REMOVAL; CARBON; PERFORMANCE</t>
  </si>
  <si>
    <t>Background: The microbial fuel cell (MFC) is a technology in which microorganisms employ an electrode (anode) as a solid electron acceptor for anaerobic respiration. This results in direct transformation of chemical energy into electrical energy, which in essence, renders organic wastewater into fuel. Amongst the various types of organic waste, urine is particularly interesting since it is the source of 75 % of the nitrogen present in domestic wastewater despite only accounting for 1 % of the total volume. However, there is a persistent problem for efficient MFC scale-up, since the higher the surface area of electrode to volume ratio, the higher the volumetric power density. Hence, to reach usable power levels for practical applications, a plurality of MFC units could be connected together to produce higher voltage and current outputs; this can be done by combinations of series/parallel connections implemented both horizontally and vertically as a stack. This plurality implies that the units have a simple design for the whole system to be cost-effective. The goal of this work was to address the built configuration of these multiple MFCs into stacks used for treating human urine. Results: We report a novel, membraneless stack design using ceramic plates, with fully submerged anodes and partially submerged cathodes in the same urine solution. The cathodes covered the top of each ceramic plate whilst the anodes, were on the lower half of each plate, and this would constitute a module. The MFC elements within each module (anode, ceramic, and cathode) were connected in parallel, and the different modules connected in series. This allowed for the self-stratification of the collective environment (urine column) under the natural activity of the microbial consortia thriving in the system. Two different module sizes were investigated, where one module (or box) had a footprint of 900 mL and a larger module (or box) had a footprint of 5000 mL. This scaling-up increased power but did not negatively affect power density (approximate to 12 W/m(3)), a factor that has proven to be an obstacle in previous studies. Conclusion: The scaling-up approach, with limited power-density losses, was achieved by maintaining a plurality of microenvironments within the module, and resulted in a simple and robust system fuelled by urine. This scaling-up approach, within the tested range, was successful in converting chemical energy in urine into electricity.</t>
  </si>
  <si>
    <t>[Walter, Xavier Alexis; Gajda, Iwona; Forbes, Samuel; Winfield, Jonathan; Ieropoulos, Ioannis] Univ W England, Bristol BioEnergy Ctr B BiC, Bristol Robot Lab, T Block,Frenchay Campus, Bristol BS16 1QY, Avon, England; [Greenman, John] Univ W England, Fac Sci Appl, Dept Biol Biomed &amp; Analyt Sci, Microbiol Res Lab, Frenchay Campus, Bristol BS16 1QY, Avon, England</t>
  </si>
  <si>
    <t>Walter, XA; Ieropoulos, I (reprint author), Univ W England, Bristol BioEnergy Ctr B BiC, Bristol Robot Lab, T Block,Frenchay Campus, Bristol BS16 1QY, Avon, England.</t>
  </si>
  <si>
    <t>xavier.walter@brl.ac.uk; ioannis.ieropoulos@brl.ac.uk</t>
  </si>
  <si>
    <t>Gajda, Iwona/0000-0002-0682-6191; Walter, Xavier Alexis/0000-0002-1132-7186</t>
  </si>
  <si>
    <t>EPSRC [EP/L002132/1]; Engineering and Physical Sciences Research Council [EP/L002132/1]</t>
  </si>
  <si>
    <t>This work was funded by the EPSRC under the Grant No. EP/L002132/1.</t>
  </si>
  <si>
    <t>Aelterman P, 2006, ENVIRON SCI TECHNOL, V40, P3388, DOI 10.1021/es0525511; Ajayi FF, 2012, BIORESOURCE TECHNOL, V116, P86, DOI 10.1016/j.biortech.2012.04.019; Behera M, 2010, BIORESOURCE TECHNOL, V101, P1183, DOI 10.1016/j.biortech.2009.07.089; Bennetto HP, 1990, BIOTECHNOL ED, V1, P163, DOI DOI 10.2166/WST2011.822; Cole AC, 2004, APPL ENVIRON MICROB, V70, P1982, DOI 10.1128/AEM.70.4.1982-1989.2004; Cord-Ruwisch R, 2011, BIORESOURCE TECHNOL, V102, P9691, DOI 10.1016/j.biortech.2011.07.100; Dalemo M, 1996, SVERIGES LANTBRUKSUN, V1, P1; Degrenne N, 2012, J POWER SOURCES, V205, P188, DOI 10.1016/j.jpowsour.2012.01.082; Donini A, 2005, J EXP BIOL, V208, P603, DOI 10.1242/jeb.01422; Gajda I, 2016, THESIS U W ENGLAND; Gajda I, 2015, INT J HYDROGEN ENERG, V40, P14627, DOI 10.1016/j.ijhydene.2015.06.039; Gajda I, 2015, BIOELECTROCHEMISTRY, V104, P58, DOI [10.1016/j.bioelechem.2015.03.001, 10.1016/j.bioelechem2015.03.001]; Greenman J, 2003, MECHATRONICS, V13, P195, DOI 10.1016/S0957-4158(01)00045-9; Ieropoulos I, 2008, INT J ENERG RES, V32, P1228, DOI 10.1002/er.1419; Ieropoulos IA, 2013, PHYS CHEM CHEM PHYS, V15, P15312, DOI 10.1039/c3cp52889h; Jadhav DA, 2015, ENVIRON TECHNOL, V36, P767, DOI 10.1080/09593330.2014.960481; JORGENSEN BB, 1983, LIMNOL OCEANOGR, V28, P1075, DOI 10.4319/lo.1983.28.6.1075; Kim HJ, 2002, ENZYME MICROB TECH, V30, P145, DOI 10.1016/S0141-0229(01)00478-1; Kim J, 2014, INT BIODETER BIODEGR, V95, P122, DOI 10.1016/j.ibiod.2014.04.015; Kuntke P, 2012, WATER RES, V46, P2627, DOI 10.1016/j.watres.2012.02.025; Ledezma P, 2015, TRENDS BIOTECHNOL, V33, P214, DOI 10.1016/j.tibtech.2015.01.007; Ledezma P, 2013, BIORESOURCE TECHNOL, V134, P158, DOI 10.1016/j.biortech.2013.01.119; Liu BC, 2015, J POWER SOURCES, V286, P210, DOI 10.1016/j.jpowsour.2015.03.161; Martin E, 2011, ELECTROCHIM ACTA, V58, P58, DOI 10.1016/j.electacta.2011.08.078; Maurer M, 2003, WATER SCI TECHNOL, V48, P37; MOBLEY HLT, 1989, MICROBIOL REV, V53, P85; Park DH, 2003, BIOTECHNOL BIOENG, V81, P348, DOI 10.1002/bit.10501; Pham TH, 2005, J MICROBIOL BIOTECHN, V15, P438; Potter MC, 1911, P R SOC LOND B-CONTA, V84, P260, DOI 10.1098/rspb.1911.0073; Qiao Y, 2007, J POWER SOURCES, V170, P79, DOI 10.1016/j.jpowsour.2007.03.048; Qu B, 2014, ENV MICROBIOL REP, V6, P100, DOI 10.1111/1758-2229.12113; Rabaey K, 2005, TRENDS BIOTECHNOL, V23, P291, DOI 10.1016/j.tibtech.2005.04.008; Rabaey K, 2005, ENVIRON SCI TECHNOL, V39, P8077, DOI 10.1021/es050986i; Ren H, 2012, MICROFLUID NANOFLUID, V13, P353, DOI 10.1007/s10404-012-0986-7; Santoro C, 2012, BIOCHEM ENG J, V62, P8, DOI 10.1016/j.bej.2011.12.006; Santoro C, 2011, INT J HYDROGEN ENERG, V36, P13096, DOI 10.1016/j.ijhydene.2011.07.030; Tender LM, 2008, J POWER SOURCES, V179, P571, DOI 10.1016/j.jpowsour.2007.12.123; Walter XA, 2016, SUSTAIN ENERGY TECHN, V14, P74, DOI 10.1016/j.seta.2016.01.006; Winfield J, 2015, CHEMSUSCHEM, V8, P2705, DOI 10.1002/cssc.201500431; Winfield J, 2013, BIOPROC BIOSYST ENG, V36, P1913, DOI 10.1007/s00449-013-0967-6; Zang GL, 2012, PHYS CHEM CHEM PHYS, V14, P1978, DOI 10.1039/c2cp23402e; Zhang GY, 2013, PROCESS BIOCHEM, V48, P893, DOI 10.1016/j.procbio.2013.03.008</t>
  </si>
  <si>
    <t>BIOMED CENTRAL LTD</t>
  </si>
  <si>
    <t>236 GRAYS INN RD, FLOOR 6, LONDON WC1X 8HL, ENGLAND</t>
  </si>
  <si>
    <t>1754-6834</t>
  </si>
  <si>
    <t>BIOTECHNOL BIOFUELS</t>
  </si>
  <si>
    <t>Biotechnol. Biofuels</t>
  </si>
  <si>
    <t>10.1186/s13068-016-0504-3</t>
  </si>
  <si>
    <t>Biotechnology &amp; Applied Microbiology; Energy &amp; Fuels</t>
  </si>
  <si>
    <t>DL8PG</t>
  </si>
  <si>
    <t>WOS:000375903300001</t>
  </si>
  <si>
    <t>Zhang, DX; Zhu, YM; Pedrycz, W; Guo, YX</t>
  </si>
  <si>
    <t>Zhang, Daxing; Zhu, Yingmin; Pedrycz, Witold; Guo, Yongxian</t>
  </si>
  <si>
    <t>A Terrestrial Microbial Fuel Cell for Powering a Single-HopWireless Sensor Network</t>
  </si>
  <si>
    <t>terrestrial microbial fuel cell; wireless sensor network; energy harvesting; power management</t>
  </si>
  <si>
    <t>ENERGY HARVESTING APPLICATIONS; WASTE-WATER TREATMENT; MANAGEMENT-SYSTEM; ELECTRICITY-GENERATION; TEMPERATURE SENSOR; PERFORMANCE; DEVICES</t>
  </si>
  <si>
    <t>Microbial fuel cells (MFCs) are envisioned as one of the most promising alternative renewable energy sources because they can generate electric current continuously while treating waste. Terrestrial Microbial Fuel Cells (TMFCs) can be inoculated and work on the use of soil, which further extends the application areas of MFCs. Energy supply, as a primary influential factor determining the lifetime of Wireless Sensor Network (WSN) nodes, remains an open challenge in sensor networks. In theory, sensor nodes powered by MFCs have an eternal life. However, low power density and high internal resistance of MFCs are two pronounced problems in their operation. A single-hop WSN powered by a TMFC experimental setup was designed and experimented with. Power generation performance of the proposed TMFC, the relationships between the performance of the power generation and the environment temperature, the water content of the soil by weight were measured by experiments. Results show that the TMFC can achieve good power generation performance under special environmental conditions. Furthermore, the experiments with sensor data acquisition and wireless transmission of the TMFC powering WSN were carried out. We demonstrate that the obtained experimental results validate the feasibility of TMFCs powering WSNs.</t>
  </si>
  <si>
    <t>[Zhang, Daxing; Zhu, Yingmin; Pedrycz, Witold] Xidian Univ, Sch Mechanoelect Engn, Xian 710071, Peoples R China; [Pedrycz, Witold] Univ Alberta, Dept Elect &amp; Comp Engn, Edmonton, AB T6G 2R3, Canada; [Pedrycz, Witold] King Abdulaziz Univ, Dept Elect &amp; Comp Engn, Fac Engn, Jeddah 21589, Saudi Arabia; [Guo, Yongxian] Chinese Acad Sci, Inst Engn Thermophys, Beijing 100190, Peoples R China</t>
  </si>
  <si>
    <t>Zhang, DX (reprint author), Xidian Univ, Sch Mechanoelect Engn, Xian 710071, Peoples R China.</t>
  </si>
  <si>
    <t>zhangdx@xidian.edu.cn; ymzhu@xidian.edu.cn; wpedrycz@ualberta.ca; guoyongxian@iet.cn</t>
  </si>
  <si>
    <t>National Natural Science Foundation of China [61201021, 51306134]; Province Natural Science Foundation of Shaanxi [2015JM6335]</t>
  </si>
  <si>
    <t>The authors would like to thank the supports by the National Natural Science Foundation of China (No. 61201021, No. 51306134) and the Province Natural Science Foundation of Shaanxi (No. 2015JM6335).</t>
  </si>
  <si>
    <t>Bandyopadhyay PR, 2013, IEEE J OCEANIC ENG, V38, P32, DOI 10.1109/JOE.2012.2213311; Carreon-Bautista S, 2015, IEEE T ENERGY CONVER, V30, P262, DOI 10.1109/TEC.2014.2352654; Cooke K. G., 2010, PROVIDING WEB SOCIAL, P1; Dallago E, 2016, IEEE T POWER ELECTR, V31, P2273, DOI 10.1109/TPEL.2015.2431439; Dargie Waltenegus, 2010, FUNDAMENTALS WIRELES, P9; Dewan A, 2014, J POWER SOURCES, V245, P129, DOI 10.1016/j.jpowsour.2013.06.081; Escolar S, 2014, SIMUL MODEL PRACT TH, V43, P1, DOI 10.1016/j.simpat.2014.01.002; Fang F, 2013, APPL ENERG, V110, P98, DOI 10.1016/j.apenergy.2013.04.017; Ghadge AN, 2015, BIORESOURCE TECHNOL, V182, P225, DOI 10.1016/j.biortech.2015.02.004; del Campo AG, 2013, APPL ENERG, V101, P213, DOI 10.1016/j.apenergy.2012.02.064; Han YF, 2010, BIOSENS BIOELECTRON, V25, P2156, DOI 10.1016/j.bios.2010.02.014; Janicek A, 2015, J POWER SOURCES, V280, P159, DOI 10.1016/j.jpowsour.2015.01.098; Kannan MV, 2016, BIOSENS BIOELECTRON, V77, P1208, DOI 10.1016/j.bios.2015.10.018; Khaled F, 2016, J POWER SOURCES, V306, P354, DOI 10.1016/j.jpowsour.2015.12.040; Knight C., 2013, WIRELESS SENSOR NETW, P151, DOI DOI 10.1007/978-3-642-36365-8_6; Logan B. E., 2008, MICROBIAL FUEL CELLS, P1, DOI [10.1002/9780470258590, DOI 10.1002/9780470258590]; Logan BE, 2012, CHEMSUSCHEM, V5, P988, DOI 10.1002/cssc.201100604; Majumder D, 2014, INT J MOL SCI, V15, P16772, DOI 10.3390/ijms150916772; Meehan A, 2011, IEEE T POWER ELECTR, V26, P176, DOI 10.1109/TPEL.2010.2054114; Pandey P, 2016, APPL ENERG, V168, P706, DOI 10.1016/j.apenergy.2016.01.056; Park JD, 2012, IEEE T ENERGY CONVER, V27, P715, DOI 10.1109/TEC.2012.2196044; Peng S, 2014, AD HOC NETW, V13, P351, DOI 10.1016/j.adhoc.2013.08.015; Pietrelli A, 2014, SUSTAINABILITY-BASEL, V6, P7263, DOI 10.3390/su6107263; Potter MC, 1911, P R SOC LOND B-CONTA, V84, P260, DOI 10.1098/rspb.1911.0073; Rabaey K, 2010, BIOELECTROCHEMICAL S, P1; Rajesh PP, 2015, BIORESOURCE TECHNOL, V180, P66, DOI 10.1016/j.biortech.2014.12.095; Santoro C, 2016, BIOSENS BIOELECTRON, V78, P229, DOI 10.1016/j.bios.2015.11.026; Schroder U, 2011, J SOLID STATE ELECTR, V15, P1481, DOI 10.1007/s10008-011-1395-7; Seah WKG, 2009, 2009 1ST INTERNATIONAL CONFERENCE ON WIRELESS COMMUNICATION, VEHICULAR TECHNOLOGY, INFORMATION THEORY AND AEROSPACE &amp; ELECTRONIC SYSTEMS TECHNOLOGY, VOLS 1 AND 2, P1, DOI 10.1109/WIRELESSVITAE.2009.5172411; Selvan KV, 2016, RENEW SUST ENERG REV, V54, P1035, DOI 10.1016/j.rser.2015.10.046; Shizas I, 2004, J ENERG ENG, V130, P45, DOI 10.1061/(ASCE)0733-9402(2004)130:2(45); Sleutels THJA, 2012, CHEMSUSCHEM, V5, P1012, DOI 10.1002/cssc.201100732; Thomas YRJ, 2013, J POWER SOURCES, V241, P703, DOI 10.1016/j.jpowsour.2013.05.016; Tommasi T, 2014, MICROSYST TECHNOL, V20, P1023, DOI 10.1007/s00542-014-2104-0; Wang HM, 2015, ENVIRON SCI TECHNOL, V49, P3267, DOI 10.1021/es5047765; Yang F, 2012, J POWER SOURCES, V205, P86, DOI 10.1016/j.jpowsour.2012.01.025; Zhang DX, 2013, INT C ADV MECH SYST, P445, DOI 10.1109/ICAMechS.2013.6681825; Zhang DX, 2012, J POWER SOURCES, V217, P65, DOI 10.1016/j.jpowsour.2012.06.013; Zhang F, 2011, J POWER SOURCES, V196, P9568, DOI 10.1016/j.jpowsour.2011.07.037; Zheng Q, 2015, SENSORS-BASEL, V15, P23126, DOI 10.3390/s150923126</t>
  </si>
  <si>
    <t>10.3390/ijms17050762</t>
  </si>
  <si>
    <t>DP9BJ</t>
  </si>
  <si>
    <t>WOS:000378791400151</t>
  </si>
  <si>
    <t>Sekretaryova, AN; Eriksson, M; Turner, APF</t>
  </si>
  <si>
    <t>Sekretaryova, Alina N.; Eriksson, Mats; Turner, Anthony P. F.</t>
  </si>
  <si>
    <t>Bioelectrocatalytic systems for health applications</t>
  </si>
  <si>
    <t>Direct electron transfer; Mediated electron transfer; Immobilisation; Microbiosensor; Nanobiosensor; Paper-based biosensor; Wearable biosensor; Self-powered biosensor</t>
  </si>
  <si>
    <t>DIRECT ELECTRON-TRANSFER; PAPER-BASED MICROFLUIDICS; BLUE MODIFIED ELECTRODES; GLASSY-CARBON ELECTRODE; SELF-POWERED BIOSENSOR; DIAMOND THIN-FILMS; GLUCOSE-OXIDASE; ELECTROCHEMICAL DETECTION; BIOFUEL CELL; AMPEROMETRIC BIOSENSORS</t>
  </si>
  <si>
    <t>We present a brief overview of bioelectrocatalytic devices for in vitro health applications, including food safety and environmental analysis, focusing on microelectrode- and microfluidic-based biosensors, paper-based point-of-care devices and wearable biosensors. The main hurdles and future perspectives are discussed. We then consider the role of electron transfer between a biocatalyst and an electrode in biosensor design. Brief descriptions of indirect, direct and mediated mechanisms are given. The principal strategies, as well as recent developments for modulation of electron transfer in biocatalytic systems are summarised. In conclusion, we highlight some of the challenges associated with improving these redox systems. (C) 2015 Elsevier Inc. All rights reserved.</t>
  </si>
  <si>
    <t>[Sekretaryova, Alina N.; Eriksson, Mats; Turner, Anthony P. F.] Linkoping Univ, Dept Phys Chem &amp; Biol, SE-58183 Linkoping, Sweden</t>
  </si>
  <si>
    <t>Turner, APF (reprint author), Linkoping Univ, Dept Phys Chem &amp; Biol, SE-58183 Linkoping, Sweden.</t>
  </si>
  <si>
    <t>anthony.turner@liu.se</t>
  </si>
  <si>
    <t>Eriksson, Mats/M-4789-2016</t>
  </si>
  <si>
    <t>MAY-JUN</t>
  </si>
  <si>
    <t>10.1016/j.biotechadv.2015.12.005</t>
  </si>
  <si>
    <t>DL2YI</t>
  </si>
  <si>
    <t>WOS:000375500700004</t>
  </si>
  <si>
    <t>Pandey, P; Shinde, VN; Deopurkar, RL; Kale, SP; Patil, SA; Pant, D</t>
  </si>
  <si>
    <t>Pandey, Prashant; Shinde, Vikas N.; Deopurkar, Rajendra L.; Kale, Sharad P.; Patil, Sunil A.; Pant, Deepak</t>
  </si>
  <si>
    <t>Recent advances in the use of different substrates in microbial fuel cells toward wastewater treatment and simultaneous energy recovery</t>
  </si>
  <si>
    <t>Wastewater treatment; Microbial fuel cell; Bioelectricity; Electroactive bacteria; Bioelectrochemical systems</t>
  </si>
  <si>
    <t>OIL MILL EFFLUENT; TIME CONTROL STRATEGY; COMPOSITE FOOD WASTE; ELECTRICITY-GENERATION; BIOELECTRICITY GENERATION; POWER-GENERATION; BIOELECTROCHEMICAL SYSTEMS; NITROGEN REMOVAL; SIMULTANEOUS DEGRADATION; BACTERIAL COMMUNITIES</t>
  </si>
  <si>
    <t>The interest in the use of electroactive microorganisms for different applications by means of bioelectrochemical systems (BES) has been constantly increasing since the last decade. The main application of BES among others, which has received a widespread attention and researched extensively, is the microbial fuel cell (MFC) technology that relies on the electrogenic nature of certain bacteria to simultaneously treat different wastewaters and produce electric power. Various types of wastewaters have been examined as substrates for feeding bacteria in MFCs. The number and complexity of wastewaters have increased rapidly over the last few years thus necessitating the need for documenting this data further. This review provides a comprehensive and the state-of-the-art information on various wastewater substrates that have been used in MFCs. The performance of different types (designs) of MFCs in terms of electric current and power outputs together with the wastewater treatment efficiency in terms of chemical oxygen demand (COD) removal and columbic efficiency (CE) is presented. Some of the challenges and future perspectives with regard to the energy recovery from wastewaters using MFCs are briefly discussed. (C) 2016 Elsevier Ltd. All rights reserved.</t>
  </si>
  <si>
    <t>[Pandey, Prashant] Jiwaji Univ, Sch Studies Biotechnol, Gwalior 474011, India; [Shinde, Vikas N.; Deopurkar, Rajendra L.] Univ Pune, Dept Microbiol, Pune 411007, Maharashtra, India; [Kale, Sharad P.] Bhabha Atom Res Ctr, Nucl Agr &amp; Biotechnol Div, Bombay 400085, Maharashtra, India; [Patil, Sunil A.] Univ Ghent, Lab Microbial Ecol &amp; Technol, Coupure Links 653, B-9000 Ghent, Belgium; [Pant, Deepak] Flemish Inst Technol Res VITO, Separat &amp; Convers Technol, Boeretang 200, B-2400 Mol, Belgium</t>
  </si>
  <si>
    <t>Pandey, P (reprint author), Jiwaji Univ, Sch Studies Biotechnol, Gwalior 474011, India.; Patil, SA (reprint author), Univ Ghent, Lab Microbial Ecol &amp; Technol, Coupure Links 653, B-9000 Ghent, Belgium.; Pant, D (reprint author), Flemish Inst Technol Res VITO, Separat &amp; Convers Technol, Boeretang 200, B-2400 Mol, Belgium.</t>
  </si>
  <si>
    <t>reachpandeyp@gmail.com; vikasnshinde@gmail.com; writetodeopurkar@gmail.com; sharadkale@gmail.com; sunilmicro12@gmail.com; deepak.pant@vito.be</t>
  </si>
  <si>
    <t>10.1016/j.apenergy.2016.01.056</t>
  </si>
  <si>
    <t>DJ0AJ</t>
  </si>
  <si>
    <t>WOS:000373863500060</t>
  </si>
  <si>
    <t>Gouranlou, F; Ghourchian, H</t>
  </si>
  <si>
    <t>Gouranlou, Farideh; Ghourchian, Hedayatollah</t>
  </si>
  <si>
    <t>Enhancement of ethanol-oxygen biofuel cell output using a CNT based nano-composite as bioanode</t>
  </si>
  <si>
    <t>Biofuel cell; Nanocomposite; Polydiallyldimethylammonium chloride; Biocatalyst; Carbon nanotubes</t>
  </si>
  <si>
    <t>CARBON NANOTUBES; ALCOHOL-DEHYDROGENASE; GLUCOSE-OXIDASE; ELECTROPOLYMERIZED AZINES; REDOX POLYMER; IMMOBILIZATION; NANOPARTICLES; ELECTRODE; NADH; DENDRIMERS</t>
  </si>
  <si>
    <t>The present research, describes preparation and application of a novel bioanode for ethanol-oxygen biofuel cells. We applied an enzyme based nanocomposite consisting of polymethylene green as electron transfer mediator, carboxylated-multiwall carbon nanotubes as electron transfer accelerator, alcohol dehydrogenase as biocatalyst and polydiallyldimethylammonium chloride as supporting agent. In the presence of 13-nicotinamide adenine dinucleotide as cofactor, and ethanol as fuel, the feasibility of the bioanode for increasing the power was evaluated under the ambient conditions. In the optimum conditions the biofuel cell produced the power density of 1.713 mW cm(-2) and open circuit voltage of 0.281 V. (C) 2015 Elsevier B.V. All rights reserved.</t>
  </si>
  <si>
    <t>[Gouranlou, Farideh; Ghourchian, Hedayatollah] Univ Tehran, Inst Biochem &amp; Biophys, Lab Microanal, Tehran, Iran</t>
  </si>
  <si>
    <t>Ghourchian, H (reprint author), Univ Tehran, Inst Biochem &amp; Biophys, Lab Microanal, Tehran, Iran.</t>
  </si>
  <si>
    <t>fgouranlou@ut.ac.ir; ghourchian@ut.ac.ir</t>
  </si>
  <si>
    <t>research council of the University of Tehran</t>
  </si>
  <si>
    <t>Financial support provided by the research council of the University of Tehran is gratefully appreciated.</t>
  </si>
  <si>
    <t>Akers NL, 2005, ELECTROCHIM ACTA, V50, P2521, DOI 10.1016/j.electacta.2004.10.080; Akkermans RP, 1999, CHEM COMMUN, P1115, DOI 10.1039/a902217a; Ali I, 2013, INT J ELECTROCHEM SC, V8, P4283; Neto SA, 2014, J POWER SOURCES, V259, P25, DOI 10.1016/j.jpowsour.2014.02.069; Neto SA, 2011, BIOSENS BIOELECTRON, V26, P2922, DOI 10.1016/j.bios.2010.11.038; Neto SA, 2013, J BRAZIL CHEM SOC, V24, P1891, DOI 10.5935/0103-5053.20130261; Basu D, 2013, J SOLID STATE ELECTR, V17, P2927, DOI 10.1007/s10008-013-2198-9; Bourourou M, 2014, CHEM SCI, V5, P2885, DOI 10.1039/c3sc53544d; Chen XJ, 2007, BIOSENS BIOELECTRON, V22, P3256, DOI 10.1016/j.bios.2007.01.006; CLARK LC, 1962, ANN NY ACAD SCI, V102, P29, DOI 10.1111/j.1749-6632.1962.tb13623.x; Deng L, 2010, BIOSENS BIOELECTRON, V26, P70, DOI 10.1016/j.bios.2010.05.007; Ensafi AA, 2013, SENSOR ACTUAT B-CHEM, V177, P862, DOI 10.1016/j.snb.2012.12.017; Fenga PG, 2013, ELECTROCHIM ACTA, V106, P109, DOI 10.1016/j.electacta.2013.05.046; Forti JC, 2011, BIOSENS BIOELECTRON, V26, P2675, DOI 10.1016/j.bios.2010.05.011; Heller A, 2004, PHYS CHEM CHEM PHYS, V6, P209, DOI 10.1039/b313149a; Karyakin AA, 1999, ELECTROANAL, V11, P553, DOI 10.1002/(SICI)1521-4109(199906)11:8&lt;553::AID-ELAN553&gt;3.0.CO;2-6; Karyakin AA, 1999, ELECTROANAL, V11, P149, DOI 10.1002/(SICI)1521-4109(199903)11:3&lt;149::AID-ELAN149&gt;3.0.CO;2-G; Kowalewska B, 2012, ANAL CHEM, V84, P9564, DOI 10.1021/ac3021328; Li N, 2008, ELECTROCHIM ACTA, V54, P235, DOI 10.1016/j.electacta.2008.08.015; Liao MH, 2001, BIOTECHNOL LETT, V23, P1723, DOI 10.1023/A:1012485221802; Liu GD, 2006, ELECTROCHEM COMMUN, V8, P251, DOI 10.1016/j.elecom.2005.11.015; Liu SN, 2007, J ELECTROANAL CHEM, V602, P103, DOI 10.1016/j.jelechem.2006.12.003; Mei Z.D., 1996, ANAL CHIM ACTA, V329, P41; Motoyama Y, 2008, ELECTROANAL, V20, P923, DOI 10.1002/elan.200704103; Moumene M, 2013, INT J ELECTROCHEM SC, V8, P2009; Murata K., 2013, P 213 ECS M; Palmore GTR, 1998, J ELECTROANAL CHEM, V443, P155, DOI 10.1016/S0022-0728(97)00393-8; Potter MC, 1911, P R SOC LOND B-CONTA, V84, P260, DOI 10.1098/rspb.1911.0073; Radoi A, 2009, BIOELECTROCHEMISTRY, V76, P126, DOI 10.1016/j.bioelechem.2009.06.008; Ramanavicius A, 2008, BIOSENS BIOELECTRON, V24, P761, DOI 10.1016/j.bios.2008.06.048; Selloum D, 2014, J POWER SOURCES, V269, P834, DOI 10.1016/j.jpowsour.2014.07.052; Shin B, 2012, B KOREAN CHEM SOC, V33, P4211, DOI 10.5012/bkcs.2012.33.12.4211; Sokic-Lazic D, 2008, BIOSENS BIOELECTRON, V24, P939, DOI 10.1016/j.bios.2008.07.043; Svensson K, 2005, BIOSENS BIOELECTRON, V21, P705, DOI 10.1016/j.bios.2005.01.001; Topcagic S, 2006, ELECTROCHIM ACTA, V51, P2168, DOI 10.1016/j.electacta.2005.03.090; Wu Q, 1996, ANAL CHEM, V68, P3688, DOI 10.1021/ac960395y; Yang R, 1998, J APPL ELECTROCHEM, V28, P1269, DOI 10.1023/A:1003460431109; Yu EH, 2010, ENERGIES, V3, P23, DOI 10.3390/en3010023; Yuan JH, 2011, J ELECTROANAL CHEM, V656, P120, DOI 10.1016/j.jelechem.2010.12.018; Zebda A, 2011, NAT COMMUN, V2, DOI 10.1038/ncomms1365; Zhang LL, 2015, NANO ENERGY, V11, P48, DOI 10.1016/j.nanoen.2014.10.020; Zhang MG, 2007, ANAL CHEM, V79, P2446, DOI 10.1021/ac061698n; Zhao HT, 2006, ANAL BIOCHEM, V350, P138, DOI 10.1016/j.ab.2005.11.034; Zhou HJ, 2010, LANGMUIR, V26, P6028, DOI 10.1021/la903799n</t>
  </si>
  <si>
    <t>10.1016/j.bios.2015.11.064</t>
  </si>
  <si>
    <t>DC1CR</t>
  </si>
  <si>
    <t>WOS:000368954900048</t>
  </si>
  <si>
    <t>Walter, XA; Forbes, S; Greenman, J; Ieropoulos, IA</t>
  </si>
  <si>
    <t>Walter, Xavier Alexis; Forbes, Samuel; Greenman, John; Ieropoulos, Ioannis A.</t>
  </si>
  <si>
    <t>From single MFC to cascade configuration: The relationship between size, hydraulic retention time and power density</t>
  </si>
  <si>
    <t>SUSTAINABLE ENERGY TECHNOLOGIES AND ASSESSMENTS</t>
  </si>
  <si>
    <t>Microbial fuel cell; Ceramic membrane; Continuous flow; Urine; Cascade stacks</t>
  </si>
  <si>
    <t>MICROBIAL FUEL-CELLS; URINE UTILIZATION; CONVERSION; STACKS</t>
  </si>
  <si>
    <t>Achieving useful electrical power production with the MFC technology requires a plurality of units. Therefore, the main objective of much of the MFC research is to increase the power density of each unit. Collectives of MFCs will inherently include units grouped in cascades, whereby the outflow of one is the inflow to the next unit; such an approach allows for better fuel utilisation. However, such a configuration is subject to some important considerations, including: the size of the MFCs; the number of units i.e. the length of the cascade; hydraulic retention time; fuel quality; and optimisation of anode surface and microbial colonisation. In the present study, optimisation of the aforementioned aspects has been investigated in order to establish the most appropriate cascade design. Results demonstrate that an increased flow rate of treated urine achieved equal power density with the same setup when fed with fresh urine at a lower flow rate. The independent investigations of these parameters have led to the design of a cascade that maintains uniformity with regard to the aforementioned parameters, by incorporating units of decreasing size, thus allowing locally shorter hydraulic retention times and therefore leading to increased power density levels. (C) 2016 The Authors. Published by Elsevier Ltd.</t>
  </si>
  <si>
    <t>[Walter, Xavier Alexis; Forbes, Samuel; Ieropoulos, Ioannis A.] Univ W England, Bristol Robot Lab, Bristol BioEnergy Ctr B BiC, T Block,Frenchay Campus, Bristol BS16 1QY, Avon, England; [Greenman, John] Univ W England, Fac Sci Appl, Dept Biol Biomed &amp; Analyt Sci, Microbiol Res Lab, Frenchay Campus, Bristol BS16 1QY, Avon, England</t>
  </si>
  <si>
    <t>Ieropoulos, IA (reprint author), Univ W England, Bristol Robot Lab, Bristol BioEnergy Ctr B BiC, T Block,Frenchay Campus, Bristol BS16 1QY, Avon, England.</t>
  </si>
  <si>
    <t>xavier.walter@brl.ac.uk; sam.forbes@brl.ac.uk; john.greenman@uwe.ac.uk; ioannis.ieropoulos@brl.ac.uk</t>
  </si>
  <si>
    <t>Engineering and Physical Sciences Research Council [EP/L002132/1]</t>
  </si>
  <si>
    <t>BENNETTO HP, 1985, BIOTECHNOL LETT, V7, P699, DOI 10.1007/BF01032279; BERK RS, 1964, APPL MICROBIOL, V12, P10; Degrenne N, 2012, J POWER SOURCES, V205, P188, DOI 10.1016/j.jpowsour.2012.01.082; Ieropoulos I, 2008, INT J ENERG RES, V32, P1228, DOI 10.1002/er.1419; Ieropoulos I, 2012, PHYS CHEM CHEM PHYS, V14, P94, DOI 10.1039/c1cp23213d; Ieropoulos IA, 2013, INT J HYDROGEN ENERG, V38, P492, DOI 10.1016/j.ijhydene.2012.09.062; Lacroix R, 2014, PHYS CHEM CHEM PHYS, V16, P22892, DOI 10.1039/c4cp02177k; Ledezma P, 2013, BIORESOURCE TECHNOL, V134, P158, DOI 10.1016/j.biortech.2013.01.119; Logan BE, 2006, ENVIRON SCI TECHNOL, V40, P5181, DOI 10.1021/es0605016; Pant D, 2010, BIORESOURCE TECHNOL, V101, P1533, DOI 10.1016/j.biortech.2009.10.017; Potter MC, 1911, P R SOC LOND B-CONTA, V84, P260, DOI 10.1098/rspb.1911.0073; Ren H, 2012, MICROFLUID NANOFLUID, V13, P353, DOI 10.1007/s10404-012-0986-7; Reynolds LW, 1963, DEV IND MICROBIOL, V4, P59; Rozendal RA, 2008, TRENDS BIOTECHNOL, V26, P450, DOI 10.1016/j.tibtech.2008.04.008; Winfield J, 2012, BIORESOURCE TECHNOL, V110, P245, DOI 10.1016/j.biortech.2012.01.095</t>
  </si>
  <si>
    <t>2213-1388</t>
  </si>
  <si>
    <t>2213-1396</t>
  </si>
  <si>
    <t>SUSTAIN ENERGY TECHN</t>
  </si>
  <si>
    <t>Sustain. Energy Technol. Assess.</t>
  </si>
  <si>
    <t>10.1016/j.seta.2016.01.006</t>
  </si>
  <si>
    <t>DP0II</t>
  </si>
  <si>
    <t>WOS:000378172900008</t>
  </si>
  <si>
    <t>Sadhukhan, J; Lloyd, JR; Scott, K; Premier, GC; Yu, EH; Curtis, T; Head, IM</t>
  </si>
  <si>
    <t>Sadhukhan, Jhuma; Lloyd, Jon R.; Scott, Keith; Premier, Giuliano C.; Yu, Eileen H.; Curtis, Tom; Head, Ian M.</t>
  </si>
  <si>
    <t>A critical review of integration analysis of microbial electrosynthesis (MES) systems with waste biorefineries for the production of biofuel and chemical from reuse of CO2</t>
  </si>
  <si>
    <t>Lignocellulosic biorefinery; Gibbs free energy minimization; Thermodynamic optimization; Bioenergy; Resource recovery from waste; Bio electrochemical systems (BES)</t>
  </si>
  <si>
    <t>OXIDE FUEL-CELL; CARBON-DIOXIDE; BIOELECTROCHEMICAL SYSTEMS; ELECTROCHEMICAL REDUCTION; ELECTRICITY PRODUCTION; HYDROGEN-PRODUCTION; SUSTAINABLE ENERGY; ELECTROLYSIS CELL; AMMONIA TOXICITY; WATER TREATMENT</t>
  </si>
  <si>
    <t>Despite some success with microbial fuel cells and microbial electrolysis cells in recovering resources from wastes, challenges with their scale and yield need to be resolved. Waste streams from biorefineries e.g. bioethanol and biodiesel plants and wastewaters are plausible substrates for microbial electrosynthesis (MES). MES integration can help biorefineries achieving the full polygeneration potentials, i.e. recovery of metals turning apparently pollutants from biorefineries into resources, production of biofuels and chemicals from reuse of CO2 and clean water. Symbiotic integration between the two systems can attain an economic and environmental upside of the overall system. We envision that electrochemical technologies and waste biorefineries can be integrated for increased efficiency and competitiveness with stillage released from the latter process used in the former as feedstock and energy resource recovered from the former used in the latter. Such symbiotic integration can avoid loss of material and energy from waste streams, thereby increasing the overall efficiency, economics and environmental performance that would serve towards delivering the common goals from both the systems. We present an insightful overview of the sources of organic wastes from biorefineries for integration with MES, anodic and cathodic substrates and biocatalysts. In addition, a generic and effective reaction and thermodynamic modelling framework for the MES has been given for the first time. The model is able to predict multi component physico-chemical behaviour, technical feasibility and best configuration and conditions of the MES for resource recovery from waste streams. (C) 2015 Elsevier Ltd. All rights reserved.</t>
  </si>
  <si>
    <t>[Sadhukhan, Jhuma] Univ Surrey, Ctr Environm Strategy, Guildford GU2 7XH, Surrey, England; [Curtis, Tom; Head, Ian M.] Newcastle Univ, Sch Civil Engn &amp; Geosci, Newcastle Upon Tyne NE1 7RU, Tyne &amp; Wear, England; [Scott, Keith; Yu, Eileen H.] Newcastle Univ, Sch Chem Engn &amp; Adv Mat, Newcastle Upon Tyne NE1 7RU, Tyne &amp; Wear, England; [Lloyd, Jon R.] Univ Manchester, Manchester Geomicrobiol Grp, Oxford Rd, Manchester M13 9PL, Lancs, England; [Premier, Giuliano C.] Univ South Wales, SERC, Fac Comp Engn &amp; Sci, Pontypridd CF37 1DL, M Glam, Wales</t>
  </si>
  <si>
    <t>Sadhukhan, J (reprint author), Univ Surrey, Ctr Environm Strategy, Guildford GU2 7XH, Surrey, England.</t>
  </si>
  <si>
    <t>jhumasadhukhan@gmail.com</t>
  </si>
  <si>
    <t>Yu, Eileen H/0000-0002-6872-975X; Curtis, Thomas/0000-0002-9009-1748; Lloyd, Jonathan/0000-0002-0719-0498; Head, Ian/0000-0002-5373-162X</t>
  </si>
  <si>
    <t>Natural Environmental Research Councils (NERC), UK [NE/L014246/1]; Natural Environment Research Council [NE/L01422X/1, NE/L014203/1, NE/K015788/1, NE/L014106/1, NE/L014246/1]</t>
  </si>
  <si>
    <t>The authors gratefully acknowledge the financial support of the Natural Environmental Research Councils (NERC), UK Grant NE/L014246/1.</t>
  </si>
  <si>
    <t>10.1016/j.rser.2015.11.015</t>
  </si>
  <si>
    <t>DC8IC</t>
  </si>
  <si>
    <t>WOS:000369462100009</t>
  </si>
  <si>
    <t>Xu, L; Zhao, YQ; Doherty, L; Hu, YS; Hao, XD</t>
  </si>
  <si>
    <t>Xu, Lei; Zhao, Yaqian; Doherty, Liam; Hu, Yuansheng; Hao, Xiaodi</t>
  </si>
  <si>
    <t>The integrated processes for wastewater treatment based on the principle of microbial fuel cells: A review</t>
  </si>
  <si>
    <t>CRITICAL REVIEWS IN ENVIRONMENTAL SCIENCE AND TECHNOLOGY</t>
  </si>
  <si>
    <t>microbial fuel cell; integrated process; wastewater treatment; review</t>
  </si>
  <si>
    <t>ELECTRO-FENTON PROCESS; ELECTROCHEMICAL MEMBRANE BIOREACTOR; OXIDATION-REDUCTION POTENTIALS; SUSTAINABLE POWER-GENERATION; FLOW CONSTRUCTED WETLAND; ION-EXCHANGE-RESIN; DESALINATION CELL; AIR-CATHODE; ENERGY RECOVERY; STAINLESS-STEEL</t>
  </si>
  <si>
    <t>Microbial fuel cell (MFC) technology offers the dual advantages of wastewater treatment and electricity generation. Research efforts have been made to improve its power output. However, MFC seems limited at pilot scale and power outputs appear to have plateaued. As such, some integrated technologies have emerged based on MFC. These hybrid technologies have the larger potential for scaling up and practical application compared with the pure MFC. Therefore, in their review the authors present these emerged technologies and discuss the development tendency and the challenges. The review can hopefully provide a framework to identify priorities for further research on this area.</t>
  </si>
  <si>
    <t>[Xu, Lei; Zhao, Yaqian; Doherty, Liam] Univ Coll Dublin, Sch Civil Engn, UCD Dooge Ctr Water Resource Res, Dublin 4, Ireland; [Zhao, Yaqian] Changan Univ, Minist Educ, Key Lab Subsurface Hydrol &amp; Ecol Arid Areas, Xian, Peoples R China; [Hu, Yuansheng; Hao, Xiaodi] Beijing Univ Civil Engn &amp; Architecture, Beijing Climate Change Res &amp; Educ Ctr, Beijing, Peoples R China</t>
  </si>
  <si>
    <t>Zhao, YQ (reprint author), Univ Coll Dublin, Sch Civil Engn, UCD Dooge Ctr Water Resource Res, Dublin 4, Ireland.</t>
  </si>
  <si>
    <t>yaqian.zhao@ucd.ie</t>
  </si>
  <si>
    <t>Xu, Lei/0000-0003-2240-0737; Hu, Yuansheng/0000-0001-7596-3184</t>
  </si>
  <si>
    <t>China Scholarship Council; "Project for Cooperation &amp; Innovation" under the Jurisdiction of Beijing Municipality</t>
  </si>
  <si>
    <t>Mr. Xu acknowledges the scholarship support from China Scholarship Council. This study was financially supported in part by the "2011 Project for Cooperation &amp; Innovation" under the Jurisdiction of Beijing Municipality.</t>
  </si>
  <si>
    <t>1064-3389</t>
  </si>
  <si>
    <t>1547-6537</t>
  </si>
  <si>
    <t>CRIT REV ENV SCI TEC</t>
  </si>
  <si>
    <t>Crit. Rev. Environ. Sci. Technol.</t>
  </si>
  <si>
    <t>JAN 2</t>
  </si>
  <si>
    <t>10.1080/10643389.2015.1061884</t>
  </si>
  <si>
    <t>CU7BQ</t>
  </si>
  <si>
    <t>WOS:000363690600002</t>
  </si>
  <si>
    <t>ul Haque, S; Inamuddin</t>
  </si>
  <si>
    <t>Inamuddin; Mohammad, A; Asiri, AM</t>
  </si>
  <si>
    <t>ul Haque, Sufia; Inamuddin</t>
  </si>
  <si>
    <t>A Concise Overview of Biofuel Cells</t>
  </si>
  <si>
    <t>NEW POLYMERIC COMPOSITE MATERIALS: ENVIRONMENTAL, BIOMEDICAL, ACTUATOR AND FUEL CELL APPLICATIONS</t>
  </si>
  <si>
    <t>Biofuel Cell; Enzyme Catalysis; Enzyme Electrodes; Glucose</t>
  </si>
  <si>
    <t>DIRECT ELECTRON-TRANSFER; WALLED CARBON NANOTUBES; MICROBIAL FUEL-CELLS; GLUCOSE-OXIDASE; ELECTRICITY-GENERATION; CONDUCTING POLYMER; ENZYME ENTRAPMENT; REDOX ENZYMES; AU-ELECTRODE; IMMOBILIZATION</t>
  </si>
  <si>
    <t>Nowadays, the amount of implantable devices with lots of applications has increased the need for supplying the required energy to sense, monitor, vibrate, pump and report the collected data of such devices. This tendency has concerned the scientists and engineers around the world. Such a power source should have a long life time and be of ecofriendly nature. It should be capable of producing energy directly from the living organisms' fluids or organic matter. These required properties, light up the idea of using enzymatic biofuel cells (EBFCs) to generate the power. Unfortunately, EBFCs are limited by their short life time and poor electron transfer from the enzyme active site to the electrode surface. This issue can be overcome by using certain biocompatible mediators and some enzyme immobilization techniques such as: physical adsorption, electrostatic attraction, covalent coupling and entrapment. These techniques enhance the power density obtained from EBFCs.</t>
  </si>
  <si>
    <t>[ul Haque, Sufia; Inamuddin] Aligarh Muslim Univ, Dept Appl Chem, Aligarh, Uttar Pradesh, India</t>
  </si>
  <si>
    <t>Inamuddin (reprint author), Aligarh Muslim Univ, Dept Appl Chem, Aligarh, Uttar Pradesh, India.</t>
  </si>
  <si>
    <t>inamuddin@rediffmail.com</t>
  </si>
  <si>
    <t>Andoralov V, 2013, SCI REP-UK, V3, DOI 10.1038/srep03270; Baker MW, 2007, IEEE T BIOMED CIRC S, V1, P28, DOI 10.1109/TBCAS.2007.893180; Barton SC, 2004, CHEM REV, V104, P4867, DOI 10.1021/cr020719k; Bhatnagar D, 2011, PHYS CHEM CHEM PHYS, V13, P86, DOI 10.1039/c0cp01362e; Bolivar JM, 2006, BIOMACROMOLECULES, V7, P669, DOI 10.1021/bm050947z; Bottini M, 2006, TOXICOL LETT, V160, P121, DOI 10.1016/j.toxlet.2005.06.020; Brownson DAC, 2011, J POWER SOURCES, V196, P4873, DOI 10.1016/j.jpowsour.2011.02.022; Bullen RA, 2006, BIOSENS BIOELECTRON, V21, P2015, DOI 10.1016/j.bios.2006.01.030; Campbell AS, 2015, ACS APPL MATER INTER, V7, P4056, DOI 10.1021/am507801x; Cao LQ, 2005, CURR OPIN CHEM BIOL, V9, P217, DOI 10.1016/j.cbpa.2005.02.014; Castorena-Gonzalez JA, 2013, ELECTROANAL, V25, P1579, DOI 10.1002/elan.201300136; Catalano PN, 2015, BIOELECTROCHEMISTRY, V106, P14, DOI 10.1016/j.bioelechem.2015.06.006; Champavert J, 2015, J ELECTROANAL CHEM, V757, P270, DOI 10.1016/j.jelechem.2015.09.012; Chaubey A, 2002, BIOSENS BIOELECTRON, V17, P441, DOI 10.1016/S0956-5663(01)00313-X; Cheng S, 2006, ELECTROCHEM COMMUN, V8, P489, DOI 10.1016/j.elecom.2006.01.010; Cinquin P, 2010, PLOS ONE, V5, DOI 10.1371/journal.pone.0010476; Clauwaert P, 2007, ENVIRON SCI TECHNOL, V41, P7564, DOI 10.1021/es0709831; Cook B, 2002, ENG SCI EDUC J, V11, P205, DOI 10.1049/esej:20020601; COOPER JC, 1993, ELECTROANAL, V5, P385, DOI 10.1002/elan.1140050504; Coskun E, 2012, CARBON, V50, P2235, DOI 10.1016/j.carbon.2012.01.041; Cosnier S, 1999, J ELECTROANAL CHEM, V469, P176, DOI 10.1016/S0022-0728(99)00223-5; Cosnier S, 1999, ANALUSIS, V27, P558, DOI 10.1051/analusis:1999270558; Cosnier S, 2001, ELECTROANAL, V13, P906, DOI 10.1002/1521-4109(200107)13:11&lt;906::AID-ELAN906&gt;3.0.CO;2-L; COSNIER S, 1992, J MOL CATAL, V71, P303, DOI 10.1016/0304-5102(92)85021-7; Cosnier S, 2014, ELECTROCHEM COMMUN, V38, P19, DOI 10.1016/j.elecom.2013.09.021; Cosnier S, 2010, ELECTROCHEM COMMUN, V12, P266, DOI 10.1016/j.elecom.2009.12.011; Covic GA, 2013, P IEEE, V101, P1276, DOI 10.1109/JPROC.2013.2244536; Cui M, 2013, ELECTROCHIM ACTA, V98, P48, DOI 10.1016/j.electacta.2013.03.040; DAVIS JB, 1962, SCIENCE, V137, P615, DOI 10.1126/science.137.3530.615; de Poulpiquet A, 2014, ELECTROCHIM ACTA, V126, P104, DOI 10.1016/j.electacta.2013.07.133; DEGANI Y, 1987, J PHYS CHEM-US, V91, P1285, DOI 10.1021/j100290a001; Demirbas A, 2009, APPL ENERG, V86, pS108, DOI 10.1016/j.apenergy.2009.04.036; du Toit H, 2014, ELECTROCHIM ACTA, V138, P86, DOI 10.1016/j.electacta.2014.06.074; Egan B.Z., 1979, IMMOBILIZED ENZYMES, P481; EPSTEIN AJ, 1987, SYNTHETIC MET, V21, P63, DOI 10.1016/0379-6779(87)90067-1; Farneth WE, 2005, J ELECTROANAL CHEM, V581, P197, DOI 10.1016/j.jelechem.2005.03.018; Filip J, 2014, ELECTROCHIM ACTA, V136, P340, DOI 10.1016/j.electacta.2014.05.119; FOULDS NC, 1986, J CHEM SOC FARAD T 1, V82, P1259, DOI 10.1039/f19868201259; Generalic E., ZWITTERION; GINER J, 1981, J ELECTROCHEM SOC, V128, P2106, DOI 10.1149/1.2127199; Goel M.K., IMMOBILIZED ENZYMES; Guiseppi-Elie A, 2002, NANOTECHNOLOGY, V13, P559, DOI 10.1088/0957-4484/13/5/303; Hakamada M, 2012, GOLD BULL, V45, P9, DOI 10.1007/s13404-011-0038-1; Halamkova L, 2012, J AM CHEM SOC, V134, P5040, DOI 10.1021/ja211714w; Hayes DL, 2004, PACE, V27, P693, DOI 10.1111/j.1540-8159.2004.00515.x; Holzinger M, 2012, ELECTROCHIM ACTA, V82, P179, DOI 10.1016/j.electacta.2011.12.135; Inamuddin, 2014, INT J HYDROGEN ENERG, V39, P7417, DOI 10.1016/j.ijhydene.2014.02.171; Inamuddin, 2009, ELECTROCHIM ACTA, V54, P3979, DOI 10.1016/j.electacta.2009.02.020; Inzelt G., 2012, CONDUCTING POLYM; Ivnitski D, 2006, ELECTROCHEM COMMUN, V8, P1204, DOI 10.1016/j.elecom.2006.05.024; Kakehi N, 2007, BIOSENS BIOELECTRON, V22, P2250, DOI 10.1016/j.bios.2006.11.004; Kandimalla VB, 2006, CRIT REV ANAL CHEM, V36, P73, DOI 10.1080/10408340600713652; Karimi A, 2015, NANOSCALE, V7, P6909, DOI 10.1039/c4nr07586b; KARUBE I, 1977, BIOTECHNOL BIOENG, V19, P1727, DOI 10.1002/bit.260191112; KARYAKIN AA, 1994, J ELECTROANAL CHEM, V371, P259, DOI 10.1016/0022-0728(93)03244-J; Katz E, 1999, ANAL CHIM ACTA, V385, P45, DOI 10.1016/S0003-2670(98)00688-6; Katz E., EVGENY KATZ; Kerzenmacher S, 2008, J POWER SOURCES, V182, P1, DOI 10.1016/j.jpowsour.2008.03.031; Kerzenmacher S, 2011, J POWER SOURCES, V196, P1264, DOI 10.1016/j.jpowsour.2010.08.019; Kim J, 2006, BIOTECHNOL ADV, V24, P296, DOI 10.1016/j.biotechadv.2005.11.006; Kim RE, 2014, ENZYME MICROB TECH, V66, P35, DOI 10.1016/j.enzmictec.2014.08.001; Kopecek J., 1983, PROG POLYM SCI, V9, P1; Kumar D, 2000, SYNTHETIC MET, V114, P369, DOI 10.1016/S0379-6779(00)00270-8; Leonov V, 2007, IEEE SENS J, V7, P650, DOI 10.1109/JSEN.2007.894917; Liang B, 2015, ELECTROCHEM COMMUN, V50, P1, DOI 10.1016/j.elecom.2014.10.016; Lim J, 2007, PHYS CHEM CHEM PHYS, V9, P1809, DOI 10.1039/b618422g; Liu AR, 2012, THIN SOLID FILMS, V520, P6307, DOI 10.1016/j.tsf.2012.06.039; Liu C, 2011, IEEE T NANOTECHNOL, V10, P59, DOI 10.1109/TNANO.2010.2050147; Liu Chun-guang, 2010, International Journal of Space Structures, V25, P25, DOI 10.1260/0266-3511.25.1.25; Liu H, 2005, ENVIRON SCI TECHNOL, V39, P4317, DOI 10.1021/es050244p; Liu H, 2005, ENVIRON SCI TECHNOL, V39, P658, DOI 10.1021/es048927c; Liu H, 2004, ENVIRON SCI TECHNOL, V38, P4040, DOI 10.1021/es0499344; Liu J, 2012, BIORESOURCE TECHNOL, V114, P275, DOI 10.1016/j.biortech.2012.02.116; Liu Y, 2005, BIOSENS BIOELECTRON, V21, P984, DOI 10.1016/j.bios.2005.03.003; Logan BE, 2010, APPL MICROBIOL BIOT, V85, P1665, DOI 10.1007/s00253-009-2378-9; Lu JL, 2012, RSC ADV, V2, P10537, DOI 10.1039/c2ra21579a; Ma B, 2012, J POWER SOURCES, V215, P36, DOI 10.1016/j.jpowsour.2012.04.083; Mano N, 2003, CHEM COMMUN, P518, DOI 10.1039/b211796g; MATTOSO LHC, 1992, SYNTHETIC MET, V52, P171, DOI 10.1016/0379-6779(92)90305-3; Mitcheson PD, 2008, P IEEE, V96, P1457, DOI 10.1109/JPROC.2008.927494; Miyake T, 2011, ENERG ENVIRON SCI, V4, P5008, DOI 10.1039/c1ee02200h; Moehlenbrock MJ, 2008, CHEM SOC REV, V37, P1188, DOI 10.1039/b708013c; Moore CM, 2004, BIOMACROMOLECULES, V5, P1241, DOI 10.1021/bm0345256; Mu SL, 1996, SENSOR ACTUAT B-CHEM, V31, P155, DOI 10.1016/0925-4005(96)80060-8; O'Driscoll K F, 1976, Methods Enzymol, V44, P169; Ohkoshi S, 1998, J AM CHEM SOC, V120, P5349, DOI 10.1021/ja980732f; Pavlidis IV, 2014, TRENDS BIOTECHNOL, V32, P312, DOI 10.1016/j.tibtech.2014.04.004; Pierre AC, 2004, BIOCATAL BIOTRANSFOR, V22, P145, DOI 10.1080/10242420412331283314; Pizzariello A, 2002, BIOELECTROCHEMISTRY, V56, P99, DOI 10.1016/S1567-5394(02)00026-9; Potter MC, 1911, P R SOC LOND B-CONTA, V84, P260, DOI 10.1098/rspb.1911.0073; Prasad KP, 2014, ACS APPL MATER INTER, V6, P3387, DOI 10.1021/am405432b; Prutchi, NUCL PAC; Qiu HJ, 2009, J PHYS CHEM C, V113, P2521, DOI 10.1021/jp8090304; Raitman OA, 2002, J AM CHEM SOC, V124, P6487, DOI 10.1021/ja012680r; Raitman OA, 2002, CHEM COMMUN, P1936, DOI 10.1039/b205393d; Ramanavicius A, 2006, ELECTROCHIM ACTA, V51, P6025, DOI 10.1016/j.electacta.2005.11.052; Ren L, 2012, CARBON, V50, P1303, DOI 10.1016/j.carbon.2011.10.053; Rengaraj S, 2011, BIOSENS BIOELECTRON, V30, P294, DOI 10.1016/j.bios.2011.09.032; Rengaraj S, 2011, CHEM COMMUN, V47, P11861, DOI 10.1039/c1cc15002b; Sahney R, 2006, ANAL CHIM ACTA, V578, P156, DOI 10.1016/j.aca.2006.06.063; Salaj-Kosla U, 2013, ANAL BIOANAL CHEM, V405, P3823, DOI 10.1007/s00216-012-6657-4; Salamone JD, 2012, NEURON, V76, P470, DOI 10.1016/j.neuron.2012.10.021; Sales FCPF, 2013, LAB CHIP, V13, P468, DOI [10.1039/c2lc41007a, 10.1039/c21c41007a]; SCHUMACHER D, 1994, BIOSENS BIOELECTRON, V9, P85, DOI 10.1016/0956-5663(94)80098-7; Sheldon RA, 2007, ADV SYNTH CATAL, V349, P1289, DOI 10.1002/adsc.200700082; Southcott M, 2013, PHYS CHEM CHEM PHYS, V15, P6278, DOI 10.1039/c3cp50929j; Stark D, 2003, ADV BIOCHEM ENG BIOT, V80, P149; Steele BCH, 2001, NATURE, V414, P345, DOI 10.1038/35104620; Stejskal J, 2002, PURE APPL CHEM, V74, P857, DOI 10.1351/pac200274050857; Su YJ, 2015, RENEW SUST ENERG REV, V50, P991, DOI 10.1016/j.rser.2015.04.032; Sung WJ, 2000, ANAL CHEM, V72, P2177, DOI 10.1021/ac9908041; Szczupak A, 2012, ENERG ENVIRON SCI, V5, P8891, DOI 10.1039/c2ee21626d; Tepeli Y, 2015, ELECTROCHEM COMMUN, V57, P31, DOI 10.1016/j.elecom.2015.05.002; TROJANOWICZ M, 1990, BIOSENS BIOELECTRON, V5, P149, DOI 10.1016/0956-5663(90)80005-X; Tsai TW, 2009, ANAL CHEM, V81, P7917, DOI 10.1021/ac900650r; UMANA M, 1986, ANAL CHEM, V58, P2979, DOI 10.1021/ac00127a018; Vilian ATE, 2016, SENSOR ACTUAT B-CHEM, V224, P607, DOI 10.1016/j.snb.2015.10.099; Wallace G.G, 2008, CONDUCTIVE ELECTROAC, V10, P22; Wang J, 2001, ELECTROANAL, V13, P983, DOI 10.1002/1521-4109(200108)13:12&lt;983::AID-ELAN983&gt;3.0.CO;2-#; Willner I, 1996, J AM CHEM SOC, V118, P5310, DOI 10.1021/ja960228f; Willner I, 1996, J AM CHEM SOC, V118, P10321, DOI 10.1021/ja9608611; Winner I., 1998, BIOELECTROCH BIOENER, V44, P209, DOI DOI 10.1016/50302-4598(97)00091-3; Xiao Y, 2003, SCIENCE, V299, P1877, DOI 10.1126/science.1080664; Xiaojuan Wei, 2008, Frontiers of Energy and Power Engineering in China, V2, P1, DOI 10.1007/s11708-008-0016-3; Xue HG, 2005, BIOSENS BIOELECTRON, V20, P2330, DOI 10.1016/j.bios.2004.07.018; YAHIRO AT, 1964, BIOCHIM BIOPHYS ACTA, V88, P375, DOI 10.1016/0926-6577(64)90192-5; Yasuzawa M, 2000, SENSOR ACTUAT B-CHEM, V66, P77, DOI 10.1016/S0925-4005(99)00453-0; Yuhashi N, 2005, BIOSENS BIOELECTRON, V20, P2145, DOI 10.1016/j.bios.2004.08.017; Zebda A, 2013, SCI REP-UK, V3, DOI 10.1038/srep01516; Zeng K, 2000, ANAL CHEM, V72, P2211, DOI 10.1021/ac9911138; Zhang J, 2006, ELECTROCHIM ACTA, V51, P4262, DOI 10.1016/j.electacta.2005.12.005; Zhang Q, 2011, BIOSENS BIOELECTRON, V26, P2632, DOI 10.1016/j.bios.2010.11.024; Zhang SX, 2005, SENSOR ACTUAT B-CHEM, V109, P367, DOI 10.1016/j.snb.2005.01.003; Zheng W, 2010, ELECTROCHEM COMMUN, V12, P869, DOI 10.1016/j.elecom.2010.04.006</t>
  </si>
  <si>
    <t>978-1-945291-08-1</t>
  </si>
  <si>
    <t>Materials Science, Composites; Polymer Science</t>
  </si>
  <si>
    <t>Materials Science; Polymer Science</t>
  </si>
  <si>
    <t>BH0SD</t>
  </si>
  <si>
    <t>WOS:000396294800004</t>
  </si>
  <si>
    <t>Zhang, WW; Huang, B; Chen, L; Li, YG; Zheng, HW; Li, MY; Sun, DG</t>
  </si>
  <si>
    <t>Destech Publicat Inc</t>
  </si>
  <si>
    <t>Zhang, Wen-wen; Huang, Bing; Chen, Liang; Li, Yin-guang; Zheng, Hui-wen; Li, Meng-yang; Sun, Dong-gou</t>
  </si>
  <si>
    <t>Research on an Air-cathode Single Chamber Microbial Fuel Cell Using Organic Wastewater</t>
  </si>
  <si>
    <t>2016 INTERNATIONAL CONFERENCE ON ENVIRONMENTAL SCIENCE AND ENGINEERING (ESE 2016)</t>
  </si>
  <si>
    <t>International Conference on Environmental Science and Engineering (ESE)</t>
  </si>
  <si>
    <t>APR 15-17, 2016</t>
  </si>
  <si>
    <t>Guilin, PEOPLES R CHINA</t>
  </si>
  <si>
    <t>Microbial fuel cell; Air-cathode; Organic wastewater; Power density; Output voltage</t>
  </si>
  <si>
    <t>ELECTRICITY</t>
  </si>
  <si>
    <t>To increase energy output and reduce the cost of MFCs, we examined power generation in the air-cathode single chamber MFC containing anode chamber filled with graphite particles and proton exchange membrane (PEM). Electrochemical performance of the MFC from simulation wastewater was investigated. The results show that the maximum output voltage is 0.417V after 2300 min of operation, the maximum power density is 1319mW.m(-3), meanwhile, internal resistance is 130 Omega, COD removal achieves 93.6% with 5mmo/L glucose. The output power density increases with initial concentration of substrate, but it has a "saturation". The output voltage reduces from 0.428V to 0.266V, when the pH value of anode solution decreases from 6.92 to 5.05.</t>
  </si>
  <si>
    <t>[Zhang, Wen-wen; Huang, Bing; Chen, Liang; Li, Yin-guang; Zheng, Hui-wen; Li, Meng-yang; Sun, Dong-gou] Kunming Univ Sci &amp; Technol, Kunming 650500, Yunnan, Peoples R China</t>
  </si>
  <si>
    <t>Zhang, WW (reprint author), Kunming Univ Sci &amp; Technol, Kunming 650500, Yunnan, Peoples R China.</t>
  </si>
  <si>
    <t>1245963837@qq.com; 2664031600@qq.com; kmchenliang@hotmail.com</t>
  </si>
  <si>
    <t>Benemann J, 1996, NAT BIOTECHNOL, V14, P1101, DOI 10.1038/nbt0996-1101; Chaudhuri SK, 2003, NAT BIOTECHNOL, V21, P1229, DOI 10.1038/nbt867; Gil GC, 2003, BIOSENS BIOELECTRON, V18, P327, DOI 10.1016/S0956-5663(02)00110-0; Kargi F., 2007, CHEM TECHNOL BIOTECH, V82, P658; Liu H, 2004, ENVIRON SCI TECHNOL, V38, P2281, DOI 10.1021/es034923g; Liu ZD, 2007, BIOCHEM ENG J, V36, P209, DOI 10.1016/j.bej.2007.02.021; Melhuish C, 2006, AUTON ROBOT, V21, P187, DOI 10.1007/s10514-006-6574-5; Min B., 2008, POWER SOURCES, V180, P641; Newman DK, 2000, NATURE, V405, P94, DOI 10.1038/35011098; Park HS, 2001, ANAEROBE, V7, P297, DOI 10.1006/anae.2001.0399; Potter MC, 1911, P R SOC LOND B-CONTA, V84, P260, DOI 10.1098/rspb.1911.0073; Reimers CE, 2001, ENVIRON SCI TECHNOL, V35, P192, DOI 10.1021/es001223s</t>
  </si>
  <si>
    <t>DESTECH PUBLICATIONS, INC</t>
  </si>
  <si>
    <t>LANCASTER</t>
  </si>
  <si>
    <t>439 DUKE STREET, LANCASTER, PA 17602-4967 USA</t>
  </si>
  <si>
    <t>978-1-60595-343-4</t>
  </si>
  <si>
    <t>BG6AN</t>
  </si>
  <si>
    <t>WOS:000389851900098</t>
  </si>
  <si>
    <t>Vilajeliu-Pons, A; Puig, S; Carmona-Martinez, A; Bernet, N; Coma, M; Aulenta, F; Colprim, J; Balaguer, MD</t>
  </si>
  <si>
    <t>Romani, AM; Guasch, H; Balaguer, DM</t>
  </si>
  <si>
    <t>Vilajeliu-Pons, Anna; Puig, Sebastia; Carmona-Martinez, Alessandro; Bernet, Nicolas; Coma, Marta; Aulenta, Federico; Colprim, Jesus; Dolors Balaguer, Maria</t>
  </si>
  <si>
    <t>Electroactive Biofilms in Water and Air Pollution Treatment</t>
  </si>
  <si>
    <t>AQUATIC BIOFILMS: ECOLOGY, WATER QUALITY AND WASTEWATER TREATMENT</t>
  </si>
  <si>
    <t>MICROBIAL FUEL-CELLS; FE(III) OXIDE REDUCTION; CARBON-TETRACHLORIDE DECHLORINATION; ANODE-RESPIRING BACTERIA; DOMESTIC WASTE-WATER; REDUCED NEUTRAL RED; GEOBACTER-SULFURREDUCENS; ELECTRICITY-GENERATION; ELECTROLYSIS CELL; BIOELECTROCHEMICAL SYSTEMS</t>
  </si>
  <si>
    <t>Biofilms are used in wastewater treatment and in the production of valuable compounds. Bioelectrochemical system (BES) technology represents one practical application of biofilms. In these systems, bioelectrogenic biofilms are a bacterial consortium capable of performing electron transfer to the conductive material on which they are grown. This capacity of these organisms has been used in environmental biotechnology to couple pollutant removal, mainly from water but also from air streams, for the production of energy or valuable products. The following chapter outlines the details of such a consortium, highlighting the mechanisms of extracellular electron transfer and their main applications.</t>
  </si>
  <si>
    <t>[Vilajeliu-Pons, Anna; Puig, Sebastia; Colprim, Jesus; Dolors Balaguer, Maria] Univ Girona, Inst Environm, Lab Chem &amp; Environm Engn LEQUiA, Girona, Spain; [Carmona-Martinez, Alessandro; Bernet, Nicolas] INRA, Lab Biotechnol Environm, UR0050, Narbonne, France; [Coma, Marta] Univ Ghent, Fac Biosci Engn, Lab Microbial Ecol &amp; Technol LabMET, Ghent, Belgium; [Aulenta, Federico] Natl Res Council CNR, Water Res Inst IRSA, Monterotondo, Italy</t>
  </si>
  <si>
    <t>Vilajeliu-Pons, A (reprint author), Univ Girona, Inst Environm, Lab Chem &amp; Environm Engn LEQUiA, Girona, Spain.</t>
  </si>
  <si>
    <t>avilajeliu@lequia.udg.cat; sebastia@lequia.udg.cat; alessandro.carmona@supagro.inra.fr; nicolas.bernet@supagro.inra.fr; marta.comabech@ugent.be; aulenta@irsa.cnr.it; j.colprim@lequia.udg.cat; dolors.balaguer@udg.edu</t>
  </si>
  <si>
    <t>Aulenta, Federico/K-2748-2019; Aulenta, Federico/C-1014-2017; BERNET, Nicolas/B-7333-2011; Colprim, Jesus/L-3087-2014</t>
  </si>
  <si>
    <t>Aulenta, Federico/0000-0001-6819-7944; Aulenta, Federico/0000-0001-6819-7944; BERNET, Nicolas/0000-0003-2710-3547; Colprim, Jesus/0000-0002-6000-069X; Carmona-Martinez, Alessandro A./0000-0002-3015-6802; Puig, Sebastia/0000-0003-2995-1443</t>
  </si>
  <si>
    <t>CAISTER ACADEMIC PRESS</t>
  </si>
  <si>
    <t>WYMONDHAM</t>
  </si>
  <si>
    <t>32 HEWITTS LANE, WYMONDHAM NR 18 0JA, ENGLAND</t>
  </si>
  <si>
    <t>978-1-910190-17-3</t>
  </si>
  <si>
    <t>Engineering, Environmental; Microbiology; Water Resources</t>
  </si>
  <si>
    <t>Engineering; Microbiology; Water Resources</t>
  </si>
  <si>
    <t>BG3MX</t>
  </si>
  <si>
    <t>WOS:000388055100010</t>
  </si>
  <si>
    <t>Zaveri, P; Modi, T; Parekh, L; Patel, A; Kureshi, S; Munshi, N</t>
  </si>
  <si>
    <t>Kumar, S; Khanal, SK; Yadav, YK</t>
  </si>
  <si>
    <t>Zaveri, Purvi; Modi, Tanvi; Parekh, Lipi; Patel, Aditi; Kureshi, Sameer; Munshi, Nasreen</t>
  </si>
  <si>
    <t>Performance Analysis of Separators in Dual-Chambered Microbial Fuel Cell and Treatment of Combined Industrial Effluent of South Gujarat</t>
  </si>
  <si>
    <t>PROCEEDINGS OF THE FIRST INTERNATIONAL CONFERENCE ON RECENT ADVANCES IN BIOENERGY RESEARCH</t>
  </si>
  <si>
    <t>Springer Proceedings in Energy</t>
  </si>
  <si>
    <t>1st International Conference on Recent Advances in Bio-Energy Research (ICRABR)</t>
  </si>
  <si>
    <t>FEB 25-28, 2015</t>
  </si>
  <si>
    <t>Kapurthala, INDIA</t>
  </si>
  <si>
    <t>Sardar Swaran Singh Natl Inst Bio-Energy</t>
  </si>
  <si>
    <t>Microbial fuel cell; Wastewater; Proton exchange membrane; Salt bridge</t>
  </si>
  <si>
    <t>WASTE-WATER; ELECTRICITY-GENERATION; TECHNOLOGY; MEMBRANE</t>
  </si>
  <si>
    <t>India being the developing country faces lots of issues related to energy crisis. Increased population rate leads to generation of various types of wastes and associated treatment problems. Microbial Fuel Cells (MFCs) provide new opportunities for the sustainable production of energy from biodegradable, reduced compounds present in wastewater. MFC is a bio-electro-chemical process leading to generation of voltage difference between two electrodes by capable microbes, carrying out oxidation of substrate. In this study, combined wastewater produced by various industries of South Gujarat was investigated as an alternative to pure substrates for generation of electricity. The bacterial culture, isolated from wastewater collected from Common Effluent Treatment Plant (CETPs) of South Gujarat region, identified as Escherichia coli, was used for oxidation of substrates in MFC run under laboratory conditions. This study evaluated and compared the performance of MFC with two different separators, salt bridge and proton exchange membranes in terms of voltage production in dual-chambered system. The use of proton exchange membrane as separator was found to be superior as compared to salt bridge in terms of voltage generation but they were less cost effective. The use of anionic and cationic exchange membrane resulted in production of power density up to 119.4 and 200.6 mW/m(2), respectively, in MFC with synthetic wastewater, while the MFC connected with salt bridge produced 148.76 mW/m(2) of consistent power density. The organism could reduce COD by 35.72 % from effluent of CETP, Pandesara, South Gujarat and could produce open-circuit voltage of 0.72 V and power density of 200.6 mW/m(2) where salt bridge was used as separator. The study indicates the potential of such MFC for treatment of CETP wastewater after process optimization.</t>
  </si>
  <si>
    <t>[Zaveri, Purvi; Patel, Aditi; Kureshi, Sameer; Munshi, Nasreen] Nirma Univ, Sarkhej Gandhinagar Highway, Ahmadabad 382481, Gujarat, India; [Modi, Tanvi] Nootan Sci &amp; Commerce Coll, Visnagar, India; [Parekh, Lipi] Cadila Res Ctr, Ahmadabad, Gujarat, India</t>
  </si>
  <si>
    <t>Munshi, N (reprint author), Nirma Univ, Sarkhej Gandhinagar Highway, Ahmadabad 382481, Gujarat, India.</t>
  </si>
  <si>
    <t>nasreen.munshi@nirmauni.ac.in</t>
  </si>
  <si>
    <t>Ahn Y, 2010, BIORESOURCE TECHNOL, V101, P469, DOI 10.1016/j.biortech.2009.07.039; Catal T, 2008, J POWER SOURCES, V175, P196, DOI 10.1016/j.jpowsour.2007.09.083; Eaton, 2005, STANDARD METHOD EXAM; Ghangrekar MM, 2007, BIORESOURCE TECHNOL, V98, P2879, DOI 10.1016/j.biortech.2006.09.050; Hampannavar U. S., 2011, International Journal of Environmental Sciences, V2, P114; Hu ZQ, 2008, J POWER SOURCES, V179, P27, DOI 10.1016/j.jpowsour.2007.12.094; Jadhav DA, 2014, BIORESOURCE TECHNOL, V154, P330, DOI 10.1016/j.biortech.2013.12.069; Jadhav GS, 2009, BIORESOURCE TECHNOL, V100, P717, DOI 10.1016/j.biortech.2008.07.041; Jia JN, 2013, BIORESOURCE TECHNOL, V144, P94, DOI 10.1016/j.biortech.2013.06.072; Kaewkannetra P, 2011, FUEL, V90, P2746, DOI 10.1016/j.fuel.2011.03.031; Khan M. R., 2012, INT J ENG TECHNOL, V1, P115; Kim BH, 2007, APPL MICROBIOL BIOT, V76, P485, DOI 10.1007/s00253-007-1027-4; Li WW, 2011, BIORESOURCE TECHNOL, V102, P244, DOI 10.1016/j.biortech.2010.03.090; Liu GL, 2011, BIORESOURCE TECHNOL, V102, P7301, DOI 10.1016/j.biortech.2011.04.087; Liu R, 2012, BIORESOURCE TECHNOL, V123, P86, DOI 10.1016/j.biortech.2012.07.094; Logan B, 2008, EXOELECTROGENS MICRO, P12; Logan B, 2007, ENVIRON SCI TECHNOL, V41, P3341, DOI 10.1021/es062644y; Logan BE, 2006, ENVIRON SCI TECHNOL, V40, P5181, DOI 10.1021/es0605016; Logan BE, 2012, SCIENCE, V337, P686, DOI 10.1126/science.1217412; Lu N, 2009, BIOCHEM ENG J, V43, P246, DOI 10.1016/j.bej.2008.10.005; MATHURIYA A., 2010, J BIOCH TECHNOL, V2, P133; Min B, 2005, WATER RES, V39, P4961, DOI 10.1016/j.watres.2005.09.039; Pandit S, 2012, INT J HYDROGEN ENERG, V37, P9383, DOI 10.1016/j.ijhydene.2012.03.011; Pant D, 2010, BIORESOURCE TECHNOL, V101, P1533, DOI 10.1016/j.biortech.2009.10.017; Potter MC, 1911, P R SOC LOND B-CONTA, V84, P260, DOI 10.1098/rspb.1911.0073; Qu YP, 2013, DESALINATION, V317, P17, DOI 10.1016/j.desal.2013.02.016; Rahimnejad M, 2014, BIOFUEL RES J, V1, P7, DOI 10.18331/BRJ2015.1.1.4; Wei JC, 2011, BIORESOURCE TECHNOL, V102, P9335, DOI 10.1016/j.biortech.2011.07.019; Wen Q, 2010, J ZHEJIANG UNIV-SC B, V11, P87, DOI 10.1631/jzus.B0900272; Wua PK, 2011, PROCESS BIOCHEM, DOI [10.1016/j.procbio.2011.06.003, DOI 10.1016/J.PROCBIO.2011.06.003]; Zaveri P, 2015, CAN J MICROBIOL, V61, P389, DOI 10.1139/cjm-2014-0700</t>
  </si>
  <si>
    <t>SPRINGER INDIA</t>
  </si>
  <si>
    <t>NEW DELHI</t>
  </si>
  <si>
    <t>7TH FLOOR, VIJAYA BUILDING, 17, BARAKHAMBA RD, NEW DELHI, 110 001, INDIA</t>
  </si>
  <si>
    <t>2352-2534</t>
  </si>
  <si>
    <t>978-81-322-2773-1; 978-81-322-2771-7</t>
  </si>
  <si>
    <t>SPRING PR ENERG</t>
  </si>
  <si>
    <t>10.1007/978-81-322-2773-1_24</t>
  </si>
  <si>
    <t>BF8XX</t>
  </si>
  <si>
    <t>WOS:000385260200024</t>
  </si>
  <si>
    <t>RSC ADVANCES</t>
  </si>
  <si>
    <t>2046-2069</t>
  </si>
  <si>
    <t>RSC ADV</t>
  </si>
  <si>
    <t>RSC Adv.</t>
  </si>
  <si>
    <t>'ideal' soil</t>
  </si>
  <si>
    <t>454 amplicon sequencing</t>
  </si>
  <si>
    <t>454 pyrosequencing</t>
  </si>
  <si>
    <t>acetate</t>
  </si>
  <si>
    <t>acetogenic bacteria</t>
  </si>
  <si>
    <t>alloy mesh composite carbon cloth</t>
  </si>
  <si>
    <t>anaerobic anode</t>
  </si>
  <si>
    <t>anion exchange ionomer</t>
  </si>
  <si>
    <t>anode modification</t>
  </si>
  <si>
    <t>anode potential</t>
  </si>
  <si>
    <t>anodic biofilm formation</t>
  </si>
  <si>
    <t>applied voltage</t>
  </si>
  <si>
    <t>archaea</t>
  </si>
  <si>
    <t>artificial photosynthesis</t>
  </si>
  <si>
    <t>aryl diazonium</t>
  </si>
  <si>
    <t>astrobiology</t>
  </si>
  <si>
    <t>atp yield</t>
  </si>
  <si>
    <t>bacterial electron transfer</t>
  </si>
  <si>
    <t>bes</t>
  </si>
  <si>
    <t>bilirubin oxidase</t>
  </si>
  <si>
    <t>bio electrochemistry</t>
  </si>
  <si>
    <t>bio-enzyme</t>
  </si>
  <si>
    <t>biocatalysis</t>
  </si>
  <si>
    <t>bioelectric interface</t>
  </si>
  <si>
    <t>bioelectrical reactors</t>
  </si>
  <si>
    <t>bioelectrochemical cell</t>
  </si>
  <si>
    <t>biofilm composition</t>
  </si>
  <si>
    <t>biogas</t>
  </si>
  <si>
    <t>biological catalytic mechanism</t>
  </si>
  <si>
    <t>biomass</t>
  </si>
  <si>
    <t>biometric flow channel</t>
  </si>
  <si>
    <t>biometric mixer</t>
  </si>
  <si>
    <t>bioreactor configuration</t>
  </si>
  <si>
    <t>brain-machine interface</t>
  </si>
  <si>
    <t>carbon</t>
  </si>
  <si>
    <t>carbon-neutral energy</t>
  </si>
  <si>
    <t>cation exchange membrane</t>
  </si>
  <si>
    <t>cell homeostasis</t>
  </si>
  <si>
    <t>cell membrane integrity</t>
  </si>
  <si>
    <t>cell membrane polarization</t>
  </si>
  <si>
    <t>cell reversal</t>
  </si>
  <si>
    <t>cellobiose dehydrogenase</t>
  </si>
  <si>
    <t>cellular fets</t>
  </si>
  <si>
    <t>ceramic microbial fuel cells</t>
  </si>
  <si>
    <t>charge transfer</t>
  </si>
  <si>
    <t>chlorophytum microbial fuel cell</t>
  </si>
  <si>
    <t>cloth-electrode assembly</t>
  </si>
  <si>
    <t>coal</t>
  </si>
  <si>
    <t>community analysis</t>
  </si>
  <si>
    <t>compost fermentation</t>
  </si>
  <si>
    <t>conductive biofilm</t>
  </si>
  <si>
    <t>conductive latex</t>
  </si>
  <si>
    <t>continuous flowing</t>
  </si>
  <si>
    <t>core microbiome</t>
  </si>
  <si>
    <t>costs estimation</t>
  </si>
  <si>
    <t>current production</t>
  </si>
  <si>
    <t>dark fermentation</t>
  </si>
  <si>
    <t>dimensionally stable anode (dsa)</t>
  </si>
  <si>
    <t>direct energy conversion</t>
  </si>
  <si>
    <t>direct interspecies electron transfer (diet)</t>
  </si>
  <si>
    <t>dye sensitized solar cell</t>
  </si>
  <si>
    <t>ebr</t>
  </si>
  <si>
    <t>economical evaluation</t>
  </si>
  <si>
    <t>effective parameters</t>
  </si>
  <si>
    <t>electrical double-layer</t>
  </si>
  <si>
    <t>electrical stimulation</t>
  </si>
  <si>
    <t>electrochemically active bacteria</t>
  </si>
  <si>
    <t>electrochemically active microbial biofilms</t>
  </si>
  <si>
    <t>electrochemically-active bacteria</t>
  </si>
  <si>
    <t>electrode material</t>
  </si>
  <si>
    <t>electrode materials</t>
  </si>
  <si>
    <t>electrode modification</t>
  </si>
  <si>
    <t>electrode surface modification</t>
  </si>
  <si>
    <t>electrogenous activity</t>
  </si>
  <si>
    <t>electron transfer mediators</t>
  </si>
  <si>
    <t>electron transport</t>
  </si>
  <si>
    <t>electrotrophic methanogen</t>
  </si>
  <si>
    <t>energy potential</t>
  </si>
  <si>
    <t>energy transfer</t>
  </si>
  <si>
    <t>enzymatic fuel cells</t>
  </si>
  <si>
    <t>ex vivo situations</t>
  </si>
  <si>
    <t>exocellular electron transfer</t>
  </si>
  <si>
    <t>extracellular electron transfer process</t>
  </si>
  <si>
    <t>extracellular polymeric substance (eps)</t>
  </si>
  <si>
    <t>extremophile</t>
  </si>
  <si>
    <t>fenton oxidation</t>
  </si>
  <si>
    <t>flow cytometry</t>
  </si>
  <si>
    <t>fluidic conductance</t>
  </si>
  <si>
    <t>formate</t>
  </si>
  <si>
    <t>formate dehydrogenase</t>
  </si>
  <si>
    <t>generation of electric current</t>
  </si>
  <si>
    <t>geobacter sulfereducens.</t>
  </si>
  <si>
    <t>geobacter sulfurreducens</t>
  </si>
  <si>
    <t>gluconobacter oxydans</t>
  </si>
  <si>
    <t>granular sludge</t>
  </si>
  <si>
    <t>graphite</t>
  </si>
  <si>
    <t>green electricity</t>
  </si>
  <si>
    <t>green energy</t>
  </si>
  <si>
    <t>haloferax volcanii</t>
  </si>
  <si>
    <t>humidity sensor</t>
  </si>
  <si>
    <t>hydraulic retention time</t>
  </si>
  <si>
    <t>hydrogen</t>
  </si>
  <si>
    <t>hydroxylation</t>
  </si>
  <si>
    <t>imagery</t>
  </si>
  <si>
    <t>implantable biodevices</t>
  </si>
  <si>
    <t>implantable device</t>
  </si>
  <si>
    <t>in situ hydrogen peroxide</t>
  </si>
  <si>
    <t>in-line system</t>
  </si>
  <si>
    <t>initiation process</t>
  </si>
  <si>
    <t>inocula source</t>
  </si>
  <si>
    <t>integrated circuit</t>
  </si>
  <si>
    <t>intermittent loading</t>
  </si>
  <si>
    <t>internal resistance</t>
  </si>
  <si>
    <t>ionic strength</t>
  </si>
  <si>
    <t>ionic transport</t>
  </si>
  <si>
    <t>ir spectroscopy</t>
  </si>
  <si>
    <t>l929 cell line</t>
  </si>
  <si>
    <t>life detection</t>
  </si>
  <si>
    <t>lithium battery</t>
  </si>
  <si>
    <t>maximum power transfer</t>
  </si>
  <si>
    <t>mediatorless cathode</t>
  </si>
  <si>
    <t>membraneless</t>
  </si>
  <si>
    <t>mems</t>
  </si>
  <si>
    <t>metal</t>
  </si>
  <si>
    <t>mfc modeling</t>
  </si>
  <si>
    <t>micro porous layer</t>
  </si>
  <si>
    <t>micro-electro-mechanical-systems (mems)</t>
  </si>
  <si>
    <t>microbial biosensor</t>
  </si>
  <si>
    <t>microbial cells</t>
  </si>
  <si>
    <t>microbial electron transport</t>
  </si>
  <si>
    <t>microbial metabolism</t>
  </si>
  <si>
    <t>microbial nanowires</t>
  </si>
  <si>
    <t>miniaturisation</t>
  </si>
  <si>
    <t>mixed culture</t>
  </si>
  <si>
    <t>mixing efficiency</t>
  </si>
  <si>
    <t>model</t>
  </si>
  <si>
    <t>molecular tools</t>
  </si>
  <si>
    <t>muscle precursor cells</t>
  </si>
  <si>
    <t>muscle regeneration</t>
  </si>
  <si>
    <t>mxc</t>
  </si>
  <si>
    <t>nanotechnology</t>
  </si>
  <si>
    <t>natrialba magadii</t>
  </si>
  <si>
    <t>natural rubber</t>
  </si>
  <si>
    <t>nicotinic acid</t>
  </si>
  <si>
    <t>nitrogen</t>
  </si>
  <si>
    <t>nutrient</t>
  </si>
  <si>
    <t>oil refinery</t>
  </si>
  <si>
    <t>optimal c/n ratio</t>
  </si>
  <si>
    <t>oxygenic photosynthesis</t>
  </si>
  <si>
    <t>p-fluoronitrobenzene</t>
  </si>
  <si>
    <t>photo-reactor</t>
  </si>
  <si>
    <t>photosynthetic cathode</t>
  </si>
  <si>
    <t>photosynthetic microbial electrochemical cell</t>
  </si>
  <si>
    <t>porous electrode</t>
  </si>
  <si>
    <t>portable power source</t>
  </si>
  <si>
    <t>power devices</t>
  </si>
  <si>
    <t>power management system</t>
  </si>
  <si>
    <t>power performance</t>
  </si>
  <si>
    <t>practical implementation</t>
  </si>
  <si>
    <t>pre-digester</t>
  </si>
  <si>
    <t>pseudomonas</t>
  </si>
  <si>
    <t>pseudomonas fluorescens</t>
  </si>
  <si>
    <t>pseudomonas putida</t>
  </si>
  <si>
    <t>quaternary dabco-polysulphone</t>
  </si>
  <si>
    <t>raman spectroscopy</t>
  </si>
  <si>
    <t>reactor configuration</t>
  </si>
  <si>
    <t>rhizospheric bacteria</t>
  </si>
  <si>
    <t>scalability</t>
  </si>
  <si>
    <t>sediments</t>
  </si>
  <si>
    <t>selenium</t>
  </si>
  <si>
    <t>shewanella marisflavi</t>
  </si>
  <si>
    <t>shewanella putrefaciens</t>
  </si>
  <si>
    <t>small-scale mfcs</t>
  </si>
  <si>
    <t>smart electronic contact lenses</t>
  </si>
  <si>
    <t>soil energy</t>
  </si>
  <si>
    <t>soil resistivity</t>
  </si>
  <si>
    <t>solar hydrogen</t>
  </si>
  <si>
    <t>solid phase microbial fuel cell</t>
  </si>
  <si>
    <t>source inoculum</t>
  </si>
  <si>
    <t>stack configuration</t>
  </si>
  <si>
    <t>surface roughness</t>
  </si>
  <si>
    <t>sustainable energy source</t>
  </si>
  <si>
    <t>temperature sensor</t>
  </si>
  <si>
    <t>ti chronos</t>
  </si>
  <si>
    <t>total organic carbon (toc)</t>
  </si>
  <si>
    <t>waste handling</t>
  </si>
  <si>
    <t>wastewater species</t>
  </si>
  <si>
    <t>wireless sensor</t>
  </si>
  <si>
    <t>Gillespie, LJ</t>
  </si>
  <si>
    <t>Reduction potentials of bacterial cultures and of water-logged soils</t>
  </si>
  <si>
    <t>SOIL SCIENCE</t>
  </si>
  <si>
    <t>Bancroft WD, 1892, Z PHYS CHEM, V10, P387; BOSE, 1901, Z PHYS CHEM, V38, P28; Cannon WA, 1917, SCIENCE, V45, P178, DOI 10.1126/science.45.1156.178; Cole R, 1914, J EXP MED, V20, P363, DOI 10.1084/jem.20.4.363; Ehrlich P., 1885, SAUERSTOFFBEDURFNIS; Forbes GS, 1917, J AM CHEM SOC, V39, P1140, DOI 10.1021/ja02251a005; Forbes GS, 1914, J AM CHEM SOC, V36, P2030, DOI 10.1021/ja02187a006; Frary FC, 1915, J AM CHEM SOC, V37, P2246, DOI 10.1021/ja02175a001; FRED EB, 1916, J AGR RES, V5, P1161; Fredenhagen C, 1902, Z ANORG CHEM, V29, P396, DOI 10.1002/zaac.19020290132; GARRETSEN FC, 1915, MEDED PROEFSTAT JAVA, V5, P317; Gillespie LJ, 1918, SOIL SCI, V6, P219, DOI 10.1097/00010694-191809000-00002; Harden A, 1915, BIOCHEM J, V9, P379, DOI 10.1042/bj0090379; Hildebrand JH, 1913, J AM CHEM SOC, V35, P847, DOI 10.1021/ja02196a001; HONING JA, 1917, B PROEFSTAT MEDAN, V8; Keyes FG, 1912, J BIOL CHEM, V13, P305; KUHR CAH, 1915, RCH SUIKERINDUS NED, V23, P501; Lewis GN, 1906, J AM CHEM SOC, V28, P158, DOI 10.1021/ja01968a003; Lewis GN, 1909, J AM CHEM SOC, V31, P355, DOI 10.1021/ja01933a005; Michaelis L, 1912, BIOCHEM Z, V46, P131; Michaelis L., 1914, WASSERSTOFFIONENKONZ; NEUMANN B, 1894, Z PHYS CHEM, V14, P193; OBERSTADT, 1913, Z HYG, V75, P1; OSTWALDLUTHER, 1910, PHYSIKOCHEMISCHE MES; PETERS R, 1898, Z PHYS CHEM, V26, P193; Potter MC, 1911, P R SOC LOND B-CONTA, V84, P260, DOI 10.1098/rspb.1911.0073; POTTER MC, 1912, P U DURHAM PHIL SOC, V4, P230; Rogers LA, 1914, J INFECT DIS, V14, P411, DOI 10.1093/infdis/14.3.411; RUSSEL, 1915, J AGRIC SCI, V7, P1; SCHREINER O, 1910, USDA BUR SOILS B, V73; SCHREINER O, 1914, USDA B, V108; SCHREINER O, 1909, USDA BUR SOILS B, V56; SKINNER JJ, 1914, USDG B, V42; STIEGLITZ J, 1912, ELEMENTS QUALITATIVE, V1; SULLIVAN MX, 1914, SCIENCE, V39, P958; SULLIVAN MX, 1911, J IND ENG CHEM, V3, P1; VANLAAR JJ, 1907, LEHRBUCH THEORETISCH; WELLS RC, 1914, US GEOL SURVEY B, V548; White WP, 1914, J AM CHEM SOC, V36, P2011, DOI 10.1021/ja02187a004; 1918, AGR J INDIA 1, V13, P148</t>
  </si>
  <si>
    <t>LIPPINCOTT WILLIAMS &amp; WILKINS</t>
  </si>
  <si>
    <t>530 WALNUT ST, PHILADELPHIA, PA 19106-3621 USA</t>
  </si>
  <si>
    <t>0038-075X</t>
  </si>
  <si>
    <t>SOIL SCI</t>
  </si>
  <si>
    <t>Soil Sci.</t>
  </si>
  <si>
    <t>10.1097/00010694-192004000-00001</t>
  </si>
  <si>
    <t>Soil Science</t>
  </si>
  <si>
    <t>Agriculture</t>
  </si>
  <si>
    <t>V5871</t>
  </si>
  <si>
    <t>WOS:000187706700001</t>
  </si>
  <si>
    <t>Davis, CE; Davidson, GM</t>
  </si>
  <si>
    <t>Studies of hydrogen ion concentration measurements. I. Methods of measurements</t>
  </si>
  <si>
    <t>Natl Biscuit Co, Res Lab, New York, NY USA</t>
  </si>
  <si>
    <t>BEANS, 1920, J AM CHEM SOC, V42, P2116; CARHART, 1900, ELECT MEASUREMENTS, P188; DAVIS, 1923, IND ENG CHEM, V15, P182; MELLOR FW, 1919, HIGHER MATH STUDENTS; Potter MC, 1911, P R SOC LOND B-CONTA, V84, P260, DOI 10.1098/rspb.1911.0073; WHITE, 1906, PHYS REV, V23, P382; ZELENY, 1906, PHYS REV, V23, P399</t>
  </si>
  <si>
    <t>10.1021/ja01395a001</t>
  </si>
  <si>
    <t>V8444</t>
  </si>
  <si>
    <t>WOS:000188448200142</t>
  </si>
  <si>
    <t>Coulter, CB; Isaacs, ML</t>
  </si>
  <si>
    <t>Oxidation-reduction equilibria in biological systems. II. Potentials of aerobic cultures of B-tyhosus.</t>
  </si>
  <si>
    <t>JOURNAL OF EXPERIMENTAL MEDICINE</t>
  </si>
  <si>
    <t>Columbia Univ, Coll Phys &amp; Surg, Dept Bacteriol, New York, NY USA</t>
  </si>
  <si>
    <t>CANNAN RK, 1926, PUB HEALTH REP     S, P55; Cohen B, 1928, J GEN PHYSIOL, V11, P585, DOI 10.1085/jgp.11.5.585; Coulter CB, 1928, J GEN PHYSIOL, V12, P139, DOI 10.1085/jgp.12.1.139; Dixon M, 1927, P R SOC LOND B-CONTA, V101, P57, DOI 10.1098/rspb.1927.0005; Dixon M, 1923, J CHEM SOC, V123, P2943, DOI 10.1039/ct9232302943; Dubos R, 1929, J EXP MED, V49, P507, DOI 10.1084/jem.49.3.507; Gillespie LJ, 1920, SOIL SCI, V9, P199, DOI 10.1097/00010694-192004000-00001; MICHAELIS L., 1928, JOUR BIOL CHEM, V79, P689; Neill JM, 1926, J EXP MED, V44, P215, DOI 10.1084/jem.44.2.215; Neill JM, 1926, J EXP MED, V44, P227, DOI 10.1084/jem.44.2.227; Potter MC, 1911, P R SOC LOND B-CONTA, V84, P260, DOI 10.1098/rspb.1911.0073</t>
  </si>
  <si>
    <t>ROCKEFELLER UNIV PRESS</t>
  </si>
  <si>
    <t>1114 FIRST AVE, 4TH FL, NEW YORK, NY 10021 USA</t>
  </si>
  <si>
    <t>0022-1007</t>
  </si>
  <si>
    <t>J EXP MED</t>
  </si>
  <si>
    <t>J. Exp. Med.</t>
  </si>
  <si>
    <t>10.1084/jem.49.5.711</t>
  </si>
  <si>
    <t>Immunology; Medicine, Research &amp; Experimental</t>
  </si>
  <si>
    <t>Immunology; Research &amp; Experimental Medicine</t>
  </si>
  <si>
    <t>V28TM</t>
  </si>
  <si>
    <t>WOS:000201943400002</t>
  </si>
  <si>
    <t>Messing, WA</t>
  </si>
  <si>
    <t>The mechanism of bacterial anaerobiosis. III. The oxidation-reduction potential of the butyric bacillus in presence of sulphydryl compounds.</t>
  </si>
  <si>
    <t>BIOCHEMICAL JOURNAL</t>
  </si>
  <si>
    <t>AUBEL, 1929, ANN PHYS PHYSICHOCHI, V5, P1; BAMBERGER, 1933, J GEN PHYSL, V16; CLARK, 1924, J WASH AC SC, V14, P123; COULTER, 1929, J EXP MED, V49, P711; FILDES, 1929, BRIT J EXP PATH, V10, P151; GILLESPIE, 1920, SOIL SCI, V9, P199; HEWITT, 1930, OXIDATION REDUCTION, P41; HOPKINS, 1931, P ROY SOC LOND B, V109, P58; HOSOYA, 1925, BACTERIAL METABOLISM, P79; KNIGHT, 1930, BIOCH J, V24, P1496; LEPPER, 1930, BRIT J EXP PATH, V11, P137; MESSING, 1933, MICROBIOLOGICA IMMUN; PLOTZ, 1930, ANN I PASTEUR, V45, P613; Potter MC, 1911, P R SOC LOND B-CONTA, V84, P260, DOI 10.1098/rspb.1911.0073; QUASTEL, 1926, BIOCHEM J, V20, P1126; QUASTEL, 1929, BIOCH J, V23, P115; TAROZZI, 1905, CENTR BAKT ABT 1, V38, P619; WURMSER, 1930, OXYDATIONS REDUCTION, P343</t>
  </si>
  <si>
    <t>PORTLAND PRESS</t>
  </si>
  <si>
    <t>59 PORTLAND PLACE, LONDON W1N 3AJ, ENGLAND</t>
  </si>
  <si>
    <t>0264-6021</t>
  </si>
  <si>
    <t>BIOCHEM J</t>
  </si>
  <si>
    <t>Biochem. J.</t>
  </si>
  <si>
    <t>10.1042/bj0281894</t>
  </si>
  <si>
    <t>V4092</t>
  </si>
  <si>
    <t>WOS:000187145100094</t>
  </si>
  <si>
    <t>Elema, B; Kluyver, AJ; van Dalfsen, JW</t>
  </si>
  <si>
    <t>The connection between the metabolism procedures of the micro organisms and of the oxido reduction potential in the medium I Announcement - Trials with denitrified bacteria</t>
  </si>
  <si>
    <t>BIOCHEMISCHE ZEITSCHRIFT</t>
  </si>
  <si>
    <t>Tech Hsch, Lab Mikrobiol, Delft, HOLLAND</t>
  </si>
  <si>
    <t>BEIJERINCK MW, 1910, CENTRALBL BAKTERIO 2, V25, P30; Borsook H, 1931, J BIOL CHEM, V92, P535; Boyland E, 1930, BIOCHEM J, V24, P703, DOI 10.1042/bj0240703; COONS OC, 1931, IND ENG CHEM ANAL ED, V3, P407; ELEINA B, 1932, BEPALING OXYDATIE RE; Elema B, 1931, RECL TRAV CHIM PAY-B, V50, P807; ELEMA B, 1932, CHEM WEEKBL, V29, P638; ELEMA B, 1931, CHEM WEEKBL, V28, P219; Gayon U., 1882, CR HEBD ACAD SCI, V95, P644; HEWITT LF, 1931, OXIDATION REDUCTION; Kluyver A. J., 1931, CHEM ACTIVITIES MICR; KLUYVER AJ, 1926, CHEM GEWEBE, V13, P189; KUSNETZOW SJ, 1931, CENTRALBL BAKT, V83, P37; Lehmann J, 1930, SKAND ARCH PHYSIOL, V58, P173, DOI 10.1111/j.1748-1716.1930.tb00924.x; Lipmann F, 1934, BIOCHEM Z, V268, P205; Potter MC, 1911, P R SOC LOND B-CONTA, V84, P260, DOI 10.1098/rspb.1911.0073; Quastel JH, 1924, BIOCHEM J, V18, P519, DOI 10.1042/bj0180519; RASCHIG BF, 1924, SCHWEFEL STICKSTOFFS, P97; SZENTGYORGYI A, 1933, Z PHYSL CHEM, V217, P51; THUNBERG T, 1925, SKAND ARCH PHYSL, V46, P339; VANITERSON JG, 1904, CENTRALBL BAKT, V12, P106; VANNIEUWENBURG CJ, 1927, CHEM WEEKBL, V24, P202; WIDMARK EMP, 1922, BIOCHEM Z, V131, P471; Wurmser R, 1930, OXYDATIONS REDUCTION; WURMSER R, 1932, CR HEBD ACAD SCI, V194, P888</t>
  </si>
  <si>
    <t>233 SPRING STREET, NEW YORK, NY 10013 USA</t>
  </si>
  <si>
    <t>0366-0753</t>
  </si>
  <si>
    <t>BIOCHEM Z</t>
  </si>
  <si>
    <t>Biochem. Z.</t>
  </si>
  <si>
    <t>V12RW</t>
  </si>
  <si>
    <t>WOS:000200857600033</t>
  </si>
  <si>
    <t>Kluyver, AJ; Hoogerheide, JC</t>
  </si>
  <si>
    <t>Some remarks on the reduction intensity of living cells</t>
  </si>
  <si>
    <t>PROCEEDINGS OF THE KONINKLIJKE AKADEMIE VAN WETENSCHAPPEN TE AMSTERDAM</t>
  </si>
  <si>
    <t>AVERY RC, 1922, BACT ABSTRACTS, V6, P31; Borsook H, 1931, J BIOL CHEM, V92, P535; CLARK WM, 1925, 8 PUBL HLTH WASH, V40, P1131; CLARK WM, 1928, PUBLIC HLTH SERVICE, V151; EHRLICH P, 1885, FARBEN ANAL STUDIE; Elema B, 1934, BIOCHEM Z, V270, P317; ELEMA B, 1932, BEPALING OXYDATIE RE; Fromageot C, 1935, BIOCHEM Z, V279, P34; Gillespie LJ, 1920, SOIL SCI, V9, P199, DOI 10.1097/00010694-192004000-00001; HELMHOLTZ H, 1844, J PRAKT CHEM, V31, P429; HEWITT LF, 1935, OXIDATION REDUCTION; HOOGERHEIDE JC, 1935, BIJDRAGE KENNIS REAC; Kluyver AJ, 1934, BIOCHEM Z, V272, P197; LEHMANN J, 1925, SKAND ARCH PHYSL, V46, P339; MICHAELIS L, 1933, OXYDATIONS REDUCTION; Potter MC, 1911, P R SOC LOND B-CONTA, V84, P260, DOI 10.1098/rspb.1911.0073; Quastel JH, 1924, BIOCHEM J, V18, P519, DOI 10.1042/bj0180519; RUDOLF J, 1926, CENTRALBL BAKT 1, V100, P147; SHERMAN JM, 1918, J BACTERIOL, V3, P168; SZENTGYORGYI A, 1933, Z PHYSL CHEM, V217, P51; Wurmser R, 1932, CR HEBD ACAD SCI, V195, P81; WURMSER R, 1935, ELECTROACTIVITE CHIM; Wurmser R, 1930, OXYDATIONS REDUCTION; Yudkin J, 1935, BIOCHEM J, V29, P1130, DOI 10.1042/bj0291130</t>
  </si>
  <si>
    <t>P K AKAD WET-AMSTERD</t>
  </si>
  <si>
    <t>Proc. K. Akad. Wet.-Amsterdam</t>
  </si>
  <si>
    <t>V37IW</t>
  </si>
  <si>
    <t>WOS:000202524200041</t>
  </si>
  <si>
    <t>McAlister, DF</t>
  </si>
  <si>
    <t>Effect of fungi on the oxidation-reduction potentials of liquid culture media</t>
  </si>
  <si>
    <t>AMERICAN JOURNAL OF BOTANY</t>
  </si>
  <si>
    <t>US Dept Agr, Bureau Plant Ind, Logan, UT USA</t>
  </si>
  <si>
    <t>AUBEL E, 1929, ANN PHYSL PHYSICOCHI, V5, P1; CANNAN RK, 1926, US PUBLIC HLTH REP S, V55; CLARK WM, 1923, US PUB HLTH REPTS, V38, P666; Haber F, 1909, Z PHYS CHEM-STOCH VE, V67, P385; HEWITT LF, 1933, OXIDATION REDUCTION; Kluyver AJ, 1934, BIOCHEM Z, V272, P197; Partridge HM, 1929, J AM CHEM SOC, V51, P1, DOI 10.1021/ja01376a001; Pinckard JA, 1935, J AGRIC RES, V50, P0933; Potter MC, 1911, P R SOC LOND B-CONTA, V84, P260, DOI 10.1098/rspb.1911.0073; RICHARDS HM, 1997, JB WISSENSCHAFTLICHE, V30, P665; Robbins WJ, 1937, AM J BOT, V24, P243, DOI 10.2307/2436609; Tang PS, 1936, J CELL COMPAR PHYSL, V9, P149, DOI 10.1002/jcp.1030090113</t>
  </si>
  <si>
    <t>BOTANICAL SOC AMER INC</t>
  </si>
  <si>
    <t>COLUMBUS</t>
  </si>
  <si>
    <t>OHIO STATE UNIV-DEPT BOTANY, 1735 NEIL AVE, COLUMBUS, OH 43210 USA</t>
  </si>
  <si>
    <t>0002-9122</t>
  </si>
  <si>
    <t>AM J BOT</t>
  </si>
  <si>
    <t>Am. J. Bot.</t>
  </si>
  <si>
    <t>10.2307/2436655</t>
  </si>
  <si>
    <t>Plant Sciences</t>
  </si>
  <si>
    <t>V06XF</t>
  </si>
  <si>
    <t>WOS:000200465900008</t>
  </si>
  <si>
    <t>Ward, WE</t>
  </si>
  <si>
    <t>The apparent oxidation-reduction potentials of bright platinum electrodes in synthetic media cultures of bacteria</t>
  </si>
  <si>
    <t>JOURNAL OF BACTERIOLOGY</t>
  </si>
  <si>
    <t>Univ Chicago, Dept Bacteriol &amp; Parasitol, Chicago, IL USA</t>
  </si>
  <si>
    <t>Allyn WP, 1932, J BACTERIOL, V23, P369; Elema B, 1934, BIOCHEM Z, V270, P317; GILLESPIE RWH, 1934, J BACTERIOL, V31, P14; KLUYVER AJ, 1936, ENZYMOLOGIA, V1, P1; Knight BCJG, 1937, BIOCHEM J, V31, P731, DOI 10.1042/bj0310731; Koser SA, 1935, J INFECT DIS, V56, P305, DOI 10.1093/infdis/56.3.305; Koser SA, 1936, J INFECT DIS, V58, P121, DOI 10.1093/infdis/58.1.121; Longsworth LG, 1936, J BACTERIOL, V32, P567; Mudge CS, 1933, P SOC EXP BIOL MED, V31, P154; Mueller JH, 1937, J BACTERIOL, V34, P381; Mueller JH, 1937, J BACTERIOL, V34, P429; Potter MC, 1911, P R SOC LOND B-CONTA, V84, P260, DOI 10.1098/rspb.1911.0073; Sahyun M, 1936, J INFECT DIS, V58, P28, DOI 10.1093/infdis/58.1.28</t>
  </si>
  <si>
    <t>AMER SOC MICROBIOLOGY</t>
  </si>
  <si>
    <t>1752 N ST NW, WASHINGTON, DC 20036-2904 USA</t>
  </si>
  <si>
    <t>0021-9193</t>
  </si>
  <si>
    <t>J BACTERIOL</t>
  </si>
  <si>
    <t>J. Bacteriol.</t>
  </si>
  <si>
    <t>V00ZC</t>
  </si>
  <si>
    <t>WOS:000200065200001</t>
  </si>
  <si>
    <t>Gillespie, RWH; Rettger, LF</t>
  </si>
  <si>
    <t>Bacterial oxidation-reduction studies I Differentiation of species of the spore-forming anaerobes by potentiometric technique</t>
  </si>
  <si>
    <t>Yale Univ, Dept Bacteriol, New Haven, CT USA</t>
  </si>
  <si>
    <t>BOYD ELDON M., 1931, CANADIAN JOUR RES, V4, P605; BOYD ELDON M., 1931, CANADIAN JOUR RES, V4, P54; Burrows W, 1936, J INFECT DIS, V58, P259, DOI 10.1093/infdis/58.3.259; Burrows W, 1935, J INFECT DIS, V56, P255, DOI 10.1093/infdis/56.3.255; CANNAN RK, 1926, STUDIES OXIDATION S, V55; CLARK WM, 1923, STUDIES OXIDATION RE, V38, P933; CLARK WM, 1923, STUDIES OXIDATION RE, V38, P666; DuBois D, 1930, J BIOL CHEM, V88, P729; Gillespie LJ, 1920, SOIL SCI, V9, P199, DOI 10.1097/00010694-192004000-00001; GILLESPIE RWH, 1936, J BACTERIOL, V31, P101; GILLESPIE RWH, 1936, J BACTERIOL, V31, P14; GILLESPIE RWH, 1937, J BACTERIOL, V33, P112; Hewitt LF, 1930, BIOCHEM J, V24, P1551, DOI 10.1042/bj0241551; Hewitt LF, 1931, BIOCHEM J, V25, P1452, DOI 10.1042/bj0251452; Hewitt LF, 1931, BIOCHEM J, V25, P2068, DOI 10.1042/bj0252068; Hewitt LF, 1931, BIOCHEM J, V25, P1641, DOI 10.1042/bj0251641; Hewitt LF, 1931, BIOCHEM J, V25, P1447, DOI 10.1042/bj0251447; Hewitt LF, 1930, BIOCHEM J, V24, P669, DOI 10.1042/bj0240669; Hewitt LF, 1930, BIOCHEM J, V24, P676, DOI 10.1042/bj0240676; Hewitt LF, 1931, BIOCHEM J, V25, P858, DOI 10.1042/bj0250858; Hewitt LF, 1930, BIOCHEM J, V24, P512, DOI 10.1042/bj0240512; Hewitt LF, 1931, BIOCHEM J, V25, P169, DOI 10.1042/bj0250169; HEWITT LF, 1933, OXIDATION REDUCTION, P81; Knight BCJG, 1930, BIOCHEM J, V24, P1075, DOI 10.1042/bj0241075; Knight BCJG, 1930, BIOCHEM J, V24, P1066, DOI 10.1042/bj0241066; Lepper E, 1930, BRIT J EXP PATHOL, V11, P140; Lepper EH, 1931, BIOCHEM J, V25, P45, DOI 10.1042/bj0250045; PLOTZ HARRY, 1930, ANN INST PASTEUR [PARIS], V45, P613; Potter MC, 1911, P R SOC LOND B-CONTA, V84, P260, DOI 10.1098/rspb.1911.0073; Sagen HE, 1934, J BACTERIOL, V28, P571; Tuttle CD, 1934, J INFECT DIS, V54, P259, DOI 10.1093/infdis/54.2.259</t>
  </si>
  <si>
    <t>V00ZE</t>
  </si>
  <si>
    <t>WOS:000200065400004</t>
  </si>
  <si>
    <t>DAVIS, JB; YARBROUGH, HF</t>
  </si>
  <si>
    <t>PRELIMINARY EXPERIMENTS ON A MICROBIAL FUEL CELL</t>
  </si>
  <si>
    <t>SCIENCE</t>
  </si>
  <si>
    <t>Cohen B., 1931, J BACTERIOL, V21, P18; HANSEN RW, 1957, SCIENCE, V125, P1198, DOI 10.1126/science.125.3259.1198; MASON HS, 1957, ADV ENZYMOL REL S BI, V19, P79; Potter MC, 1911, P R SOC LOND B-CONTA, V84, P260, DOI 10.1098/rspb.1911.0073; STEWART JE, 1959, J BACTERIOL, V78, P441</t>
  </si>
  <si>
    <t>AMER ASSOC ADVANCEMENT SCIENCE</t>
  </si>
  <si>
    <t>1200 NEW YORK AVE, NW, WASHINGTON, DC 20005</t>
  </si>
  <si>
    <t>0036-8075</t>
  </si>
  <si>
    <t>Science</t>
  </si>
  <si>
    <t>&amp;</t>
  </si>
  <si>
    <t>10.1126/science.137.3530.615</t>
  </si>
  <si>
    <t>3025C</t>
  </si>
  <si>
    <t>WOS:A19623025C00005</t>
  </si>
  <si>
    <t>JACOB, HE; HORN, G</t>
  </si>
  <si>
    <t>KONTINUIERLICHE REGISTRIERUNG PHYSIKOCHEMISCHER MESSGROSSEN IN BAKTERIENKULTUREN .2. DER EINFLUSS VON GELOSTSAUERSTOFF AUF REDOXPOTENTIALMESSUNGEN IN BAKTERIENKULTUREN</t>
  </si>
  <si>
    <t>ZEITSCHRIFT FUR ALLGEMEINE MIKROBIOLOGIE</t>
  </si>
  <si>
    <t>ALDERTON G, 1945, J BIOL CHEM, V157, P43; ALDERTON G, 1946, J BIOL CHEM, V164, P1; Breed RS, 1957, BERGEYS MANUAL DETER; CAPPELLATO M., 1960, BOLL IST SIERQTERAP MILAN, V39, P40; CATER DB, 1957, PROC R SOC SER B-BIO, V146, P382, DOI 10.1098/rspb.1957.0019; CATER DB, 1957, PROC R SOC SER B-BIO, V146, P400, DOI 10.1098/rspb.1957.0020; FLASCHENTRAGER B, 1951, PHYSIOLOGISCHE CHEMI; Fleming A, 1922, P R SOC LOND B-CONTA, V93, P306, DOI 10.1098/rspb.1922.0023; Gillespie LJ, 1920, SOIL SCI, V9, P199, DOI 10.1097/00010694-192004000-00001; GOLDBACH W, 1963, ACTA BIOL MED GER, V10, P579; GOLDBACH W, 1961, 2 ATT S INT LIS FLEM, P131; GOLDBACH W, 1962, Z ALLG MIKROBIOL, V2, P185; HAVEMANN R, 1959, Z PHYS CHEM, V211, P267; Hewitt L.F., 1950, OXIDATION REDUCTION; HORN G, 1963, MONATSBERICHTE DEUTS, V5, P227; HORN G, 1964, CHEM TECHN, V16, P237; HORN G, IN PREPARATION; HOUBENWEIL, 1955, METHODEN ORGANISCHEN; INOUE K, 1959, BIKEN J, V2, P1; JACOB HE, IN PREPARATION; JACOB HE, 1964, HYG                1, V192, P315; JACOB HE, 1964, ABH AKAD WISS BERLIN, P320; JOLLES P, 1960, BIOCHIM BIOPHYS ACTA, V39, P212, DOI 10.1016/0006-3002(60)90155-4; JOLLES P, 1957, CR SOC BIOL, V151, P1368; JOLLES P, 1964, ANGEW CHEM, V76, P20; KONIG E, 1964, Z CHEM, V4, P95; KOVACS E, 1958, NATURWISSENSCHAFTEN, V45, P285, DOI 10.1007/BF00622873; KOVACS E, 1957, NATURWISSENSCHAFTEN, V44, P280, DOI 10.1007/BF00597329; LENGYEL Z, 1962, AEROB FERMENTACIOK O; MALKE H., 1964, Z ALLG MIRROBIOL, V4, P88, DOI 10.1002/jobm.3630040108; MATKOVICS B, 1958, NATURWISSENSCHAFTEN, V45, P168, DOI 10.1007/BF00622011; MATKOVICS B., 1959, SCHWEIZ ZEITSCHR ALLG PATH U BAKT, V22, P214; Meyer K, 1936, J BIOL CHEM, V113, P303; MICHAELIS L, 1933, OXYDATIONS REDUKTION; MUSCHEL LH, 1959, J IMMUNOL, V82, P38; NETTER H, 1959, THEORETISCHE BIOCHEM; Potter MC, 1911, P R SOC LOND B-CONTA, V84, P260, DOI 10.1098/rspb.1911.0073; RABOTNOWA I, 1963, BEDEUTUNG PHYSIKALIS; RICHMOND MH, 1957, J GEN MICROBIOL, V16, pR4; RUMMENI G, 1954, WISS Z U JENA     MN, V4, P611; RUMMENI G, 1954, BER DTSCH BOT GES, V67, P335; SALTON MRJ, 1957, BACTERIOL REV, V21, P82; SMITH EL, 1955, J BIOL CHEM, V215, P67; SMITH GN, 1949, ARCH BIOCHEM, V21, P383; SQUIRES RW, 1958, IND ENG CHEM, V50, P1263, DOI 10.1021/ie50585a032; Steinhaus EA, 1949, PRINCIPLES INSECT PA; STROHBACH G, 1963, THESIS JENA; TENGERDY RP, 1962, J BIOCHEM MICROBIOL, V3, P255; TENGERDY RP, 1962, J BIOCH MICROBIOL TE, V3, P241; TODT F, 1958, ELEKTROCHEMISCHE SAU; VETTER K, 1961, ELEKTROCHEMISCHE KIN; VONSTACKELBERG M, 1955, METHODEN ORGANISCHEN; WAGNER RR, 1961, BACTERIOL REV, V25, P100; WARTENBERG H, 1953, WISS Z SCHILLER U JE, V2, P53; WARTENBERG HANS, 1957, BER DEUTSCH BOT GES, V70, P79; WEIDEL W, 1958, J GEN MICROBIOL, V18, P513, DOI 10.1099/00221287-18-2-513; ZIEGLER E, 1960, ARZNEIMITTEL FORSCHU</t>
  </si>
  <si>
    <t>AKADEMIE VERLAG GMBH</t>
  </si>
  <si>
    <t>MUHLENSTRASSE 33-34, D-13187 BERLIN, GERMANY</t>
  </si>
  <si>
    <t>0044-2208</t>
  </si>
  <si>
    <t>Z ALLG MIKROBIOL</t>
  </si>
  <si>
    <t>10.1002/jobm.3630050105</t>
  </si>
  <si>
    <t>WOS:A19656369900004</t>
  </si>
  <si>
    <t>YOUNG, TG; HADJIPETROU, L; LILLY, MD</t>
  </si>
  <si>
    <t>THEORETICAL ASPECTS OF BIOCHEMICAL FUEL CELLS</t>
  </si>
  <si>
    <t>BENJAMIN L, 1955, REPORT CENTR ELECTRI; Clark W. M., 1960, OXIDATION REDUCTION; Cohen B., 1931, J BACTERIOL, V21, P18; DELDUCA MG, 1962, P ANNU POWER SOURCE, V16, P81; GOLDMER BH, 1962, P ANNU POWER SOURCE, V16, P70; Gunsalus I. C., 1961, BACTERIA, V2, P1; Hewitt L.F., 1950, OXIDATION REDUCTION; LILLY M, 1965, BIOCHEM J, V95, pP45; LONGMUIR IS, 1954, BIOCHEM J, V57, P81, DOI 10.1042/bj0570081; MAY PS, 1964, P ANNU POWER SOURCE, V18, P1; Michaelis L, 1913, BIOCHEM Z, V49, P333; Monod J., 1942, RECHERCHES CROISSANC; Potter MC, 1911, P R SOC LOND B-CONTA, V84, P260, DOI 10.1098/rspb.1911.0073; Wood WA, 1961, BACTERIA, VII, P59</t>
  </si>
  <si>
    <t>+</t>
  </si>
  <si>
    <t>10.1002/bit.260080410</t>
  </si>
  <si>
    <t>WOS:A19668698400009</t>
  </si>
  <si>
    <t>CENEK, M</t>
  </si>
  <si>
    <t>BIOCHEMICAL FUEL CELLS</t>
  </si>
  <si>
    <t>CHEMICKE LISTY</t>
  </si>
  <si>
    <t>ALLEN MJ, 1963, ELECTROCHIM ACTA, V8, P419; BERK RS, 1964, APPL MICROBIOL, V12, P10; BLANCHARD GC, 1963, 17 P ANN POW SOURC C; BOYER MH, 1964, STUDY BASIC BIOELECT; BOYER MH, 1963, STUDY BASIC BIOELECT; BRAKE JM, 1963, 3 MAGN CORP QUART PR; BRAKE JM, 1963, 5 MAGN CORP QUART PR; BRAKE JM, 1963, 17 ANN P POW SOURC C; BRAKE JM, 1963, 4 MAGN CORP QUART PR; CAVALLO JJ, 1964, 7 MAGN CORP QUART PR; CLARK WM, 1960, OXIDATIONREDUCTION P; Cohen B., 1931, J BACTERIOL, V21, P18; COHN ME, 1963, DEV IND MICROBIOL, V4, P53; ELLIS GE, 1963, 2 MARQ CORP QUART RE; ELLIS GE, 1963, 1 MARQ CORP QUART PR; ELLIS GE, 1964, 3 MARQ CORP QUART PR; EULER J, 1964, ETZB, V16, P16; HAACKE O, 1892, FLORA, P75; HAMPEL CA, 1964, ENCYCLOPEDIA ELECTRO, P103; KARLSON P, 1965, ZAKLADY BIOCHEMIE, P206; KONIKOFF JJ, 1963, ELECTRICAL ENERGY BI; KOSTIR J, 1965, CHEMIE FYSIKA ZIVYCH, P215; Potter MC, 1911, P R SOC LOND B-CONTA, V84, P260, DOI 10.1098/rspb.1911.0073; ROHRBACK GH, 1962, 16 ANN P POW SOURC C; ROSENWALD AJ, 1962, APPL MICROBIOL, V10, P345; SCOTT WR, 1962, SEP P EL WORK GROUP; SHAW M, 1963, 17 ANN P POW SOURC C; SISLER FD, 1961, NEW SCI, V12, P256; SISLER FD, 1964, GLOBAL IMPACTS APPLI; SUZUKI, 1964, CHEM CHEM IND, V17, P1359; SUZUKI M, 1964, J CHEM SOC JAP, V67, P410; SUZUKI M, 1962, J CHEM SOC JAP, V65, P1606; SUZUKI M, 1964, 31 C EL SOC JAP; SUZUKI M, 1964, J CHEM SOC JAP, V67, P1887; TAYLOR JE, 1963, CHEM ING PROGR, V59, P10; WILLIAM KR, 1966, INTRODUCTION FUEL CE, P256; WILSON BJ, 1962, NOV P BIOCH FUEL CEL; YAHIRO AT, 1964, BIOCHIM BIOPHYS ACTA, V88, P375, DOI 10.1016/0926-6577(64)90192-5; 1964, ELEC REV, V10, P46</t>
  </si>
  <si>
    <t>PRAGUE 6</t>
  </si>
  <si>
    <t>PELLEOVA 24, PRAGUE 6 160 00, CZECH REPUBLIC</t>
  </si>
  <si>
    <t>0009-2770</t>
  </si>
  <si>
    <t>CHEM LISTY</t>
  </si>
  <si>
    <t>Chem. Listy</t>
  </si>
  <si>
    <t>B6999</t>
  </si>
  <si>
    <t>WOS:A1968B699900003</t>
  </si>
  <si>
    <t>PARKER, RB</t>
  </si>
  <si>
    <t>BIOELECTRIC PHENOMENA IN DENTAL DECAY</t>
  </si>
  <si>
    <t>JOURNAL OF DENTAL RESEARCH</t>
  </si>
  <si>
    <t>BARKER RB, 1964, LIFE SCI, V3, P1275; BECKER RO, 1964, INT S BONE DYNAMICS, P209; BRIDGMAN WK, 1961, T ODONT SOC GR BRIT, V111, P369; CHICK AO, 1963, J DENT RES, V42, P934, DOI 10.1177/00220345630420041801; FUKADA E, 1957, J PHYS SOC JPN, V12, P1158, DOI 10.1143/JPSJ.12.1158; HORVATH J, 1960, ACTA CHIM HUNG, V25, P65; Klein H, 1929, J DENT RES, V9, P667; LEWIS K, 1966, BACTERIOL REV, V30, P101; MANLY RS, 1966, ARCH ORAL BIOL, V11, P931, DOI 10.1016/0003-9969(66)90083-5; MAYUZUMI Y, 1964, J DENT RES, V43, P941; PARKER RB, 1967, ARCH ORAL BIOL, V12, P131, DOI 10.1016/0003-9969(67)90149-5; Potter MC, 1911, P R SOC LOND B-CONTA, V84, P260, DOI 10.1098/rspb.1911.0073; RINDNER W, 1962, B AM PHYS SOC, V7, P65; WOOLLEY L, 1966, THESIS U OREGON DENT</t>
  </si>
  <si>
    <t>AMER ASSOC DENTAL RESEARCH</t>
  </si>
  <si>
    <t>ALEXANDRIA</t>
  </si>
  <si>
    <t>1619 DUKE ST, ALEXANDRIA, VA 22314</t>
  </si>
  <si>
    <t>0022-0345</t>
  </si>
  <si>
    <t>J DENT RES</t>
  </si>
  <si>
    <t>J. Dent. Res.</t>
  </si>
  <si>
    <t>5P1S</t>
  </si>
  <si>
    <t>10.1177/00220345690480053101</t>
  </si>
  <si>
    <t>Dentistry, Oral Surgery &amp; Medicine</t>
  </si>
  <si>
    <t>E4365</t>
  </si>
  <si>
    <t>WOS:A1969E436500030</t>
  </si>
  <si>
    <t>BLANCHARD, GC; FOLEY, RT</t>
  </si>
  <si>
    <t>OPERATION OF AN ION-MEMBRANE FUEL CELL WITH MICROBIALLY-PRODUCED HYDROGEN</t>
  </si>
  <si>
    <t>ABEL K, 1964, ANAL CHEM, V36, P954, DOI 10.1021/ac60210a085; BLANCHARD GC, 1963, 17 P ANN POW SOURC C; BLANCHARD GC, TO BE PUBLISHED; BLANCHARD GC, 1965, 149 AM CHEM SOC M DE; BOYD ELDON M., 1931, CANADIAN JOUR RES, V4, P605; Clifton CE, 1934, J BACTERIOL, V28, P541; Cohen B., 1931, J BACTERIOL, V21, P18; HAYNES WC, 1955, APPL MICROBIOL, V3, P361; Johnstone KI, 1942, J PATHOL BACTERIOL, V54, P25, DOI 10.1002/path.1700540104; KRICHEVSKY M, 1961, J BIOL CHEM, V236, P2520; LEWIS K, 1966, BACTERIOL REV, V30, P101; MAY PJ, 1964, 18 P ANN POW SOURC C; PERRY J, 1965, 19 P ANN POW SOURC C, P19; Potter MC, 1911, P R SOC LOND B-CONTA, V84, P260, DOI 10.1098/rspb.1911.0073; QUINN LY, 1964, PERSONAL COMMUNICATI; ROHRBACK GH, 1962, 16 ANN POW SOURC C A; SILVERMAN HP, 1962, DA36039SC90866 CONTR; SISLER FD, 1961, NEW SCIENTIST, V12, P110; WILSON BJ, 1963, NRL5998 REP</t>
  </si>
  <si>
    <t>10.1149/1.2408290</t>
  </si>
  <si>
    <t>J6909</t>
  </si>
  <si>
    <t>WOS:A1971J690900050</t>
  </si>
  <si>
    <t>JACOB, HE</t>
  </si>
  <si>
    <t>REDOX POTENTIAL IN BACTERIA CULTURES</t>
  </si>
  <si>
    <t>BARD AJ, 1961, ANAL CHEM, V33, P11, DOI 10.1021/ac60169a002; BARTELS H, 1959, NATURWISSENSCHAFTEN, V46, P672, DOI 10.1007/BF00594822; BAUMBERGER IH, 1939, COLD SPRING HARBOR S, V7, P318; BELJUSTIN AA, 1964, BER AKAD WISS USSR, V154, P404; BERG HC, IN PRESS; BOCKRIS JO, 1970, MODERN ELECTROCHEMIS; Breed RS, 1957, BERGEYS MANUAL DETER; BREITER MW, 1962, J ELECTROCHEM SOC, V109, P425, DOI 10.1149/1.2425436; BREITER MW, 1962, ELECTROCHIM ACTA, V7, P601; CATER DB, 1957, PROC R SOC SER B-BIO, V146, P382, DOI 10.1098/rspb.1957.0019; CATER DB, 1957, P ROY SOC LONDON   B, V146, P288; CLARK LC, 1953, J APPL PHYSIOL, V6, P189; Clark W. M., 1960, OXIDATION REDUCTION; COHEN B, 1957, MANUAL MICROBIOLOGIC, P72; DRAWERT H, 1956, HDB PFLANZENPHYSIOLO, P252; Gillespie LJ, 1920, SOIL SCI, V9, P199, DOI 10.1097/00010694-192004000-00001; GINER VJ, 1960, Z ELEKTROCHEM, V64, P491; Gray-Young T., 1966, BIOTECHNOL BIOENG, V8, P581; GRECHUSHKINA N. N., 1965, MIKROBIOLOGIYA, V34, P200; GROSZ HJ, 1967, NATURE, V213, P717, DOI 10.1038/213717a0; Harrop GA, 1928, J EXP MED, V48, P207, DOI 10.1084/jem.48.2.207; HAVEMANN R, 1959, Z PHYS CHEM, V211, P267; HEIDENREICH J, 1970, EXPERIENTIA, V26, P257, DOI 10.1007/BF01900080; Hewitt L.F., 1950, OXIDATION REDUCTION; HOARE JP, 1963, J ELECTROCHEM SOC, V110, P1019, DOI 10.1149/1.2425914; HOARE JP, 1965, J ELECTROCHEM SOC, V112, P602, DOI 10.1149/1.2423616; HORN H, 1964, Z ALLG MIKR, V4, P1; HORN H, 1966, ANTIBIOTICS ADVANCES, P761; Jacob H.E., 1970, METHOD MICROBIOL, V2, P91; JACOB HE, 1967, Z ALLG MIKROBIOL, V7, P407, DOI 10.1002/jobm.3630070510; JACOB HE, 1965, Z ALLG MIKROBIOL, V5, P33, DOI 10.1002/jobm.3630050105; JACOB HE, 1969, ENZYMOLOGIA, V36, P313; JACOB HE, 1969, STUD BIOPHYS, V14, P151; JACOB HE, 1966, MBER DTSCH AKAD WISS, V8, P924; KANTERE VM, 1971, 1 INT S BIOL ASP E; KONIG E, 1964, Z CHEM, V4, P95; KORDATZKI W, 1953, ARCH PHARM, V286, P43; KOVACS E, 1958, NATURWISSENSCHAFTEN, V45, P285, DOI 10.1007/BF00622873; LEMAN A, 1965, ARCH MIKROBIOL, V50, P357, DOI 10.1007/BF00509577; LEMAN A, 1965, ARCH MIKROBIOL, V50, P194, DOI 10.1007/BF00409128; LEMAN A, 1965, ARCH MIKROBIOL, V55, P134; LENGYEL ZL, 1965, BIOTECHNOL BIOENG, V7, P91, DOI 10.1002/bit.260070120; LENGYEL ZL, 1961, 5 INT C BIOL CHEM MO; LEPETIT G, 1962, CHEM TECHN, V14, P471; Lepper E, 1930, BRIT J EXP PATHOL, V11, P140; Lepper EH, 1931, BIOCHEM J, V25, P45, DOI 10.1042/bj0250045; LOESCHE WJ, 1969, APPL MICROBIOL, V18, P723; MAREK N, 1966, ACTA BIOL ACAD SCI H, V16, P319; MATVOVICS B, 1959, SCHWEIZ Z ALLG PATHO, V22, P214; MEISEL MN, 1952, MIKROBIOLOGIA, V11, P51; MICHAELIS L, 1929, OXYDATIONS REDUKTION; Potter MC, 1911, P R SOC LOND B-CONTA, V84, P260, DOI 10.1098/rspb.1911.0073; POTTER MC, 1910, DURHAM U PHIL SOC P, V3; RABOTNOWA I, 1963, BEDEUTUNG PHYSIKALIS; SCHLEGEL HG, 1969, ALLGEMEINE MIKROBIOL; SCHULDINER S, 1966, J ELECTROCHEM SOC, V113, P573, DOI 10.1149/1.2424029; SQUIRES RW, 1958, IND ENG CHEM, V50, P1263, DOI 10.1021/ie50585a032; TELCS I, 1968, ACTA CHIM HUNG, V58, P417; TENGERDY RP, 1961, J BIOCHEM MICROBIOL, V3, P241, DOI 10.1002/jbmte.390030304; THIMANN KV, 1964, LEBEN BAKTERIEN; VETTER K, 1961, ELEKTROCHEMISCHE KIN; Wartenberg H, 1939, BIOCHEM Z, V302, P262; WARTENBERG H, 1958, WISS Z FRIEDRICH MIV, V8, P193; WARTENBERG HANS, 1957, BER DEUTSCH BOT GES, V70, P79; WIMPENNY JW, 1969, BIOTECHNOL BIOENG, V11, P623, DOI 10.1002/bit.260110409; WROBLOWA H, 1967, J ELECTROANAL CHEM, V15, P139, DOI 10.1016/0022-0728(67)85018-6</t>
  </si>
  <si>
    <t>10.1002/jobm.3630110809</t>
  </si>
  <si>
    <t>L6508</t>
  </si>
  <si>
    <t>WOS:A1971L650800008</t>
  </si>
  <si>
    <t>VIDELA, HA; ARVIA, AJ</t>
  </si>
  <si>
    <t>RESPONSE OF A BIOELECTROCHEMICAL CELL WITH SACCHAROMYCES-CEREVISIAE METABOLIZING GLUCOSE UNDER VARIOUS FERMENTATION CONDITIONS</t>
  </si>
  <si>
    <t>UNIV NACL LA PLATA,FAC CIENCIAS EXACTAS,INST INVEST FISICOQUIM TEORICAS &amp; APLICADAS,DIV,LA PLATA,ARGENTINA</t>
  </si>
  <si>
    <t>Gray-Young T., 1966, BIOTECHNOL BIOENG, V8, P581; JACOB HE, 1970, METHODS MICROBIOLOGY, V2, P105; JOHNSON MJ, 1964, BIOTECHNOL BIOENG, V6, P457, DOI 10.1002/bit.260060407; MARTINS ME, 1969, AN ASOC QUIM ARGENT, V57, P91; MAXON WD, 1953, IND ENG CHEM, V45, P2554, DOI 10.1021/ie50527a051; PAUS G, 1971, AN SOC CIENT ARGENT, V192, P35; Potter MC, 1911, P R SOC LOND B-CONTA, V84, P260, DOI 10.1098/rspb.1911.0073; RUIZAMIL M, 1956, ARCH MIKROBIOL, V55, P46; SOLS A, 1971, YEASTS, V2, P282; SUOMALAINEN H, 1971, YEASTS, V2, P28; van Uden N, 1971, YEASTS, V2, P75; Videla H. A., 1971, EXPERIENTIA        S, V18, P667; VIDELA HA, IN PRESS; WHITE J, 1954, YEAST TECHNOLOGY, P243; WHITE J, 1954, YEAST TECHNOLOGY, P63</t>
  </si>
  <si>
    <t>JOHN WILEY &amp; SONS INC</t>
  </si>
  <si>
    <t>605 THIRD AVE, NEW YORK, NY 10158-0012</t>
  </si>
  <si>
    <t>10.1002/bit.260171011</t>
  </si>
  <si>
    <t>AX169</t>
  </si>
  <si>
    <t>WOS:A1975AX16900010</t>
  </si>
  <si>
    <t>DEELMAN, JC</t>
  </si>
  <si>
    <t>BACTERIAL SULFATE REDUCTION AFFECTING CARBONATE SEDIMENTS</t>
  </si>
  <si>
    <t>UNIV HEIDELBERG,MINERAL PETRO INST,LAB SEDIMENT FORSCH,BERLINR STR 19,6900 HEIDELBERG,FED REP GER</t>
  </si>
  <si>
    <t>ALLEN RC, 1969, J SEDIMENT PETROL, V39, P136, DOI 10.1306/74D71BF9-2B21-11D7-8648000102C1865D; BAARS JK, 1930, THESIS MEINEMA; Baas-Becking L.G.M., 1960, J GEOL, V68, P243; Bavendamm W, 1932, ARCH MIKROBIOLOGIE, V3, P205; Beijerinck M.W., 1895, CENTRALBL BAKTERIO 2, P1; BERNER RA, 1969, MAR GEOL, V7, P253, DOI 10.1016/0025-3227(69)90011-5; BERNER RA, 1971, PRINCIPLES CHEMICAL; Beyerinck M. W., 1895, CENTRALBL BAKTERIO 2, V1, P104; BEYERINCK MW, 1895, CENTRAL BAKT, V1, P49; CONNELL WE, 1969, SOIL SCI SOC AM PRO, V33, P711, DOI 10.2136/sssaj1969.03615995003300050026x; CONNELL WE, 1968, SCIENCE, V159, P86, DOI 10.1126/science.159.3810.86; FRIEDMAN GM, 1972, AM ASSOC PETR GEOL B, V56, P1072; Gillespie LJ, 1920, SOIL SCI, V9, P199, DOI 10.1097/00010694-192004000-00001; HATHAWAY JC, 1969, SCIENCE, V165, P690, DOI 10.1126/science.165.3894.690; HEWITT LF, 1931, OXIDATION REDUCTION; Lalou C, 1957, J SEDIMENT PETROL, V27, P190; LECHAVELIER HA, 1971, MICROBES; Mansfield C. W., 1960, OXIDATION REDUCTION; MOLISH H, 1925, CENTRBL BAKT, V65, P130; Monaghan P, 1956, J SEDIMENT PETROL, V26, P111; NADSON G. A., 1928, ARCH HYDROBIOL, V19, P154; POP LJJ, 1936, THESIS LEIDEN; Potter MC, 1911, P R SOC LOND B-CONTA, V84, P260, DOI 10.1098/rspb.1911.0073; PRESLEY BJ, 1968, GEOCHIM COSMOCHIM AC, V32, P1037, DOI 10.1016/0016-7037(68)90106-3; Rittenberg SC, 1940, J MAR RES, V3, P191; STATSHCHUK MF, 1972, OXIDATION REDUCTION; SWEENEY RE, 1973, ECON GEOL, V68, P618, DOI 10.2113/gsecongeo.68.5.618; SZENTGYORGYI A, 1968, BIOELECTRONICS; VANDELDEN A, 1904, CENT BAKT INFEKT 2, V11, P81; VANDELDEN A, 1904, CENT BAKT INFEKT 2, V11, P113; WOLZOGENKUHR CAH, 1923, P KONINKL AKAD WETEN, V25, P188; ZoBell C.E., 1946, MARINE MICROBIOLOGY; Zobell C. E., 1938, J SEDIMENT PETROL, V8, P10</t>
  </si>
  <si>
    <t>WILLIAMS &amp; WILKINS</t>
  </si>
  <si>
    <t>BALTIMORE</t>
  </si>
  <si>
    <t>351 WEST CAMDEN ST, BALTIMORE, MD 21201-2436</t>
  </si>
  <si>
    <t>10.1097/00010694-197501000-00011</t>
  </si>
  <si>
    <t>V8118</t>
  </si>
  <si>
    <t>WOS:A1975V811800010</t>
  </si>
  <si>
    <t>JACOB, HE; STUR, JK; MAREK, N</t>
  </si>
  <si>
    <t>INTERPRETATION OF REDOX POTENTIAL OF BIOLOGICAL OBJECTS .7. DETERMINATION WITH DIFFERENT PLATINUM-ELECTRODES IN SOLUTIONS OF ELECTROLYTES</t>
  </si>
  <si>
    <t>DAWB,ZENT INST MIKROBIOL &amp; EXPTL THERAPIE,FORSCH ZENTRUM MOLEKULARBIOL &amp; MED,BEUTHENBERG STR 11,JENA,GER DEM REP; MED UNIV SZEGED,INST MED CHEM,SZEGED,HUNGARY</t>
  </si>
  <si>
    <t>CLARK LC, 1953, J APPL PHYSIOL, V6, P189; Clark W. M., 1960, OXIDATION REDUCTION; CLARK WM, 1920, P SOC AM BACTERIOL, V4, P2; GALGOCZY B, IN PRESS; Gillespie LJ, 1920, SOIL SCI, V9, P199, DOI 10.1097/00010694-192004000-00001; Hewitt L.F., 1950, OXIDATION REDUCTION; HONGO M, 1972, AGR BIOL CHEM TOKYO, V36, P273; HORN G, 1964, 3RD INT C POL SOUTH, P943; Jacob H. E., 1974, BIOTECHNOL BIOENG S, V4, P781; JACOB HE, 1967, Z ALLG MIKROBIOL, V7, P407, DOI 10.1002/jobm.3630070510; JACOB HE, 1965, Z ALLG MIKROBIOL, V5, P33, DOI 10.1002/jobm.3630050105; JACOB HE, 1971, Z ALLG MIKROBIOL, V11, P691, DOI 10.1002/jobm.3630110809; JACOB HE, 1970, PATHOL MICROBIOL, V36, P57, DOI 10.1159/000162420; LENGYEL Z, 1962, AEROB FERMENTACIOK O; MAREK N, 1966, ACTA BIOL ACAD SCI H, V16, P319; MAREK N, 1967, THEORETISCHE EXPTL U, V6, P223; MAREK N, 1967, STUDIA BIOPHYS, V3, P255; MATKOVICS B., 1959, SCHWEIZ ZEITSCHR ALLG PATH U BAKT, V22, P214; MICHAELIS L, 1933, OXYDATIONS REDUKTION; Potter MC, 1911, P R SOC LOND B-CONTA, V84, P260, DOI 10.1098/rspb.1911.0073; RABOTNOWA I, 1963, BEDEUTUNG PHYSIKALIS; SQUIRES RW, 1958, IND ENG CHEM, V50, P1263, DOI 10.1021/ie50585a032; TENGERDY RP, 1962, J BIOCH MICROBIOL TE, V3, P241</t>
  </si>
  <si>
    <t>10.1002/jobm.3630150705</t>
  </si>
  <si>
    <t>BA967</t>
  </si>
  <si>
    <t>WOS:A1975BA96700004</t>
  </si>
  <si>
    <t>STUDY ON BIOLOGICAL FUEL CELL COUPLED TO DISCONTINUOUS FERMENTATION PROCESS</t>
  </si>
  <si>
    <t>ANALES DE LA ASOCIACION QUIMICA ARGENTINA</t>
  </si>
  <si>
    <t>Spanish</t>
  </si>
  <si>
    <t>VIDELA, HA (reprint author), UNIV NACL LA PLATA,FAC CIENCIAS EXACTAS,INST INVEST FISICOQUIM TEORICAS &amp; APLICADAS,LA PLATA,ARGENTINA.</t>
  </si>
  <si>
    <t>ALLEN MJ, 1966, BACTERIOL REV, V30, P80; ALLEN MJ, 1964, ELECTROCHIM ACTA, V9, P1423; BOCKRIS JOM, 1969, FUEL CELLS THEIR ELE, P612; CENEK M, 1968, CHEM LISTY, V62, P927; COHEN B, 1931, J BACTERIOL, V18, P21; ERTOLA R, 1967, IND QUIM, V25, P224; HEINEKEN FG, 1970, BIOTECHNOL BIOENG, V12, P145, DOI 10.1002/bit.260120113; JOHNSON MJ, 1967, BIOTECHNOL BIOENG, V9, P635; JOHNSON MJ, 1970, BIOTECHNOL BIOENG, V12, P145; LEWIS K, 1966, BACTERIOL REV, V30, P101; Potter MC, 1911, P R SOC LOND B-CONTA, V84, P260, DOI 10.1098/rspb.1911.0073; SHAW M, 1963, P ANN POWER SOURCES, V17, P53; Sisler F D, 1971, Prog Ind Microbiol, V9, P1; SOKATCH JR, 1969, BACTERIAL PHYSL META, P157; Videla H. A., 1971, EXPERIENTIA        S, V18, P667; WANG DIC, 1968, CHEM ENG, V75, P99; YOUNG TG, 1966, BIOTECHNOL BIOENG, V8, P581, DOI 10.1002/bit.260080410; 1967, Patent No. 1062816</t>
  </si>
  <si>
    <t>ASOC QUIMICA ARGENTINA</t>
  </si>
  <si>
    <t>BUENOS AIRES</t>
  </si>
  <si>
    <t>SANCHEZ DE BUSTAMANTE 1749, 1425 BUENOS AIRES, ARGENTINA</t>
  </si>
  <si>
    <t>0365-0375</t>
  </si>
  <si>
    <t>AN ASOC QUIM ARGENT</t>
  </si>
  <si>
    <t>An. Asoc. Quim. Argent.</t>
  </si>
  <si>
    <t>EJ724</t>
  </si>
  <si>
    <t>WOS:A1976EJ72400002</t>
  </si>
  <si>
    <t>HONGO, M; IWAHARA, M</t>
  </si>
  <si>
    <t>ELECTROCHEMICAL STUDIES ON FERMENTATION .1. APPLICATION OF ELECTRO-ENERGIZING METHOD TO L-GLUTAMIC ACID FERMENTATION</t>
  </si>
  <si>
    <t>AGRICULTURAL AND BIOLOGICAL CHEMISTRY</t>
  </si>
  <si>
    <t>HONGO, M (reprint author), KUMAMOTO UNIV,DEPT APPL MICROBIAL TECHNOL,KUMAMOTO 860,JAPAN.</t>
  </si>
  <si>
    <t>Allen M. J., 1966, ELECTROCHIM ACTA, V11, P1503; ALLEN MJ, 1967, ELECTROCHIM ACTA, V12, P563, DOI 10.1016/0013-4686(67)80025-2; ALLEN MJ, 1967, ELECTROCHIM ACTA, V12, P569, DOI 10.1016/0013-4686(67)80026-4; ALLEN MJ, 1964, ELECTROCHIM ACTA, V9, P1429; ALLEN MJ, 1966, ELECTROCHIM ACTA, V11, P7; ALLEN MJ, 1966, ELECTROCHIM ACTA, V11, P15; ALLEN MJ, 1966, ELECTROCHIM ACTA, V11, P1; BERK RS, 1963, APPL MICROBIOL, V12, P10; Clark W. M., 1960, OXIDATION REDUCTION; Cohen B., 1931, J BACTERIOL, V21, P18; CONWAY EJ, 1955, BIOCHEM J, V61, P32, DOI 10.1042/bj0610032; DAVIS JB, 1962, SCIENCE, V137, P615, DOI 10.1126/science.137.3530.615; DELDUCA DG, 1963, DEV IND MICROBIOL, V4, P81; FEDOROV MV, 1950, DOKL AKAD NAUK SSSR+, V72, P1139; Friedemann TE, 1943, J BIOL CHEM, V147, P415; HANKE ME, 1943, ARCH BIOCHEM BIOPHYS, V2, P183; Hewitt L.F., 1950, OXIDATION REDUCTION; HIROSE Y, 1966, AGR BIOL CHEM TOKYO, V30, P49, DOI 10.1080/00021369.1966.10858554; HONGO M, 1972, AGR BIOL CHEM TOKYO, V36, P273; HONGO M, 1972, AGR BIOL CHEM TOKYO, V36, P269, DOI 10.1080/00021369.1972.10860244; HONGO M, 1972, AGR BIOL CHEM TOKYO, V36, P141, DOI 10.1080/00021369.1972.10860221; HONGO M, 1972, AGR BIOL CHEM TOKYO, V36, P279; HONGO M, 1973, Patent No. 33394; HONGO M, 1960, AMINO ACID, V2, P62; HONGO M, 1957, NIPPON NOGEIKAGAKU K, V31, P816; HONGO M, 1958, NIPPON NOGEIKAGAKU K, V32, pA113; HONGO M, 1968, ANNUAL M AGRICULTURA, P155; HONGO M, 1957, NIPPON NOGEI KAGAKU, V31, P735; HONGO M, 1975, HAKKOKIYOUKAISHI, V33, P398; HONGO M, 1972, Patent No. 15745; HONGO M, 1958, NIPPON NOGEIKAGAKU K, V32, pA101; HONGO M, 1958, NIPPON NOGEIKAGAKU K, V32, P29; HONGO M, 1958, NIPPON NOGEIKAGAKU K, V32, P155; HONGO M, 1957, NIPPON NOGIEKAKU KAI, V31, P731; HONGO M, 1957, NIPPON NOGEIKAGAKU K, V31, P811; HOSHINO K, 1943, NIPPON NOGEIKAGAKU K, V19, P405; HUANG SY, 1974, J FERMENT TECHNOL, V52, P818; ISHIZAKI A, 1974, AGR BIOL CHEM TOKYO, V38, P2399, DOI 10.1080/00021369.1974.10861537; ISHIZAKI A, 1974, AGRIC BIOL CHEM, V38, P2407; JOSLYN MA, 1949, IND ENG CHEM, V41, P587, DOI 10.1021/ie50471a031; JOSLYN MA, 1935, FRUITS PRODUCTS J, V20, P294; JOSLYN MA, 1935, FRUITS PRODUCTS J, V20, P277; JOSLYN MA, 1935, FRUITS PRODUCTS J, V20, P288; KARUBE I, 1978, ANNUAL M FERMENTATIO, P161; KLEBEL W, 1948, BRAUWISSENSCHAFT, V69, P215; KLUYVER AJ, 1937, ENZYMOL, V1, P1; KUBO H, 1947, SANKAKANGEN DENI; LANGLYKKE AF, 1948, IND ENG CHEM, V20, P1716; LEWIS K, 1966, BACTERIOL REV, V30, P101; MIKHLIN E D, 1954, Biokhimiia, V19, P549; MIYACHI N, 1961, NIPPON NOG KAG KAISH, V35, P1207; MIYACHI N, 1957, NIPPON NOGEIKAGAKU K, V31, P229; MIYACHI N, 1956, NIPPON NOGEIKAGAKU K, V30, P485; MIYACHI N, 1957, NIPPON NOGEIKAGAKU K, V31, P61; MIYACHI N, 1963, NIPPON NOGEIKAGAKU K, V37, P287; MIYACHI N, 1956, NIPPON NOGEIKAGAKU K, V30, P770; MIYACHI N, 1957, NIPPON NOGEIKAGAKU K, V31, P145; MIYACHI N, 1962, NIPPON NOGEIKAGAKU K, V36, P91; MIZUGUCHI J, 1964, KOGYO KAGAKU ZASSHI, V67, P410; MIZUGUCHI J, 1962, KOGYO KAGAKU ZASSHI, V65, P1606; MIZUGUCHI J, 1970, KOGYO KAGAKU ZASSHI, V73, P912; MIZUGUCHI J, 1968, KOGYO KAGAKU ZASSHI, V71, P640; MIZUGUCHI J, 1970, KOGYO KAGAKU ZASSHI, V73, P908; MIZUGUCHI J, 1967, KOGYO KAGAKU ZASSHI, V70, P296; MIZUGUCHI J, 1967, KOGYO KAGAKU ZASSHI, V70, P1072; PEEL JL, 1972, METHOD MICROBIOLOG B, V6, P14; Potter MC, 1911, P R SOC LOND B-CONTA, V84, P260, DOI 10.1098/rspb.1911.0073; RIPPON JW, 1968, APPL MICROBIOL, V16, P114; SADOFF HL, 1956, APPL MICROBIOL, V4, P164; SCHLEGEL HG, 1966, FERMENTATION ADV, P807; SHIIO I, 1959, J BIOCHEM-TOKYO, V46, P1597, DOI 10.1093/oxfordjournals.jbchem.a126957; SIEBEL FP, 1949, IND ENG CHEM, V27, P1042; SOMOGYI M, 1952, J BIOL CHEM, V195, P19; TAMURA G, 1952, J AGRIC CHEM SOC JAP, V26, P464; TANAKA M, 1967, HAKKO KENKYUSHO HOKO, V32, P55; VANHEES W, 1965, J ELECTROCHEM SOC, V112, P258, DOI 10.1149/1.2423519; WATANABE Y, 1960, NIPPON NOGEIKAGAKU K, V34, P620; WILLIAMS VR, 1947, J BIOL CHEM, V170, P399; WURMSER R, 1942, SEITAI SANKAKANGEN; YAMABE S, 1970, SEITAI SANKAKANGEN; YAMADA A, 1943, OSAKA IGAKU KAISHI, V42, P1820</t>
  </si>
  <si>
    <t>JAPAN SOC BIOSCI BIOTECHN AGROCHEM</t>
  </si>
  <si>
    <t>JAPAN ACAD SOC CTR BLDG, 2-4-6 YAYOI BUNKYO-KU, TOKYO 113, JAPAN</t>
  </si>
  <si>
    <t>0002-1369</t>
  </si>
  <si>
    <t>AGR BIOL CHEM TOKYO</t>
  </si>
  <si>
    <t>10.1080/00021369.1979.10863776</t>
  </si>
  <si>
    <t>Agronomy; Biochemistry &amp; Molecular Biology</t>
  </si>
  <si>
    <t>Agriculture; Biochemistry &amp; Molecular Biology</t>
  </si>
  <si>
    <t>HS206</t>
  </si>
  <si>
    <t>WOS:A1979HS20600010</t>
  </si>
  <si>
    <t>SEIP, WF; EVANS, GL</t>
  </si>
  <si>
    <t>ATMOSPHERIC ANALYSIS AND REDOX POTENTIALS OF CULTURE MEDIA IN THE GASPAK SYSTEM</t>
  </si>
  <si>
    <t>JOURNAL OF CLINICAL MICROBIOLOGY</t>
  </si>
  <si>
    <t>BECTON DICKINSON &amp; CO,BBL MICROBIOL SYST,RES &amp; DEV,COCKEYSVILLE,MD 21030</t>
  </si>
  <si>
    <t>ARANKI A, 1969, APPL MICROBIOL, V17, P568; BARTLETT RC, 1974, CUMITECH 1 BLOOD CUL; BOKKENHEUSER V, 1969, HEALTH LAB SCI, V6, P162; BREWER JH, 1965, SCIENCE, V147, P1033, DOI 10.1126/science.147.3661.1033-a; BREWER JH, 1966, APPL MICROBIOL, V14, P985; BREWER JH, 1966, APPL MICROBIOL, V14, P135; CARLSSON J, 1978, APPL ENVIRON MICROB, V36, P223; CLARKE WM, 1960, OXIDATION REDUCTION, P131; COLLEE JG, 1972, J APPL BACTERIOL, V35, P71, DOI 10.1111/j.1365-2672.1972.tb03675.x; ELLNER PD, 1973, APPL MICROBIOL, V26, P904; ERICSSON HM, 1971, ACTA PATHOL M B S217, P34; FERGUSON IR, 1975, J APPL BACTERIOL, V39, P167, DOI 10.1111/j.1365-2672.1975.tb00558.x; Gillespie RWH, 1938, J BACTERIOL, V36, P605; Holdeman LV, 1977, ANAEROBE LABORATORY; HOLLAND JW, 1977, J CLIN MICROBIOL, V5, P20; KILLGORE GE, 1973, AM J CLIN PATHOL, V59, P552; LOESCHE WJ, 1969, APPL MICROBIOL, V18, P723; MCGARRITY RJ, 1973, IN VITRO, V9, P17; MCMINN MT, 1970, APPL MICROBIOL, V19, P207; MOORE WEC, 1969, J INFECT DIS, V119, P641, DOI 10.1093/infdis/119.6.641; ONDERDONK AB, 1976, APPL ENVIRON MICROB, V31, P168; Potter MC, 1911, P R SOC LOND B-CONTA, V84, P260, DOI 10.1098/rspb.1911.0073; ROLFE RD, 1978, APPL ENVIRON MICROB, V36, P306; STALONS DR, 1974, APPL MICROBIOL, V27, P1098; Sutter V L, 1973, Prog Clin Pathol, V5, P219; TABATABAI LB, 1970, APPL MICROBIOL, V20, P441; WALDEN WC, 1975, APPL MICROBIOL, V30, P781; WATT B, 1973, J MED MICROBIOL, V6, P307, DOI 10.1099/00222615-6-3-307; WESTCOTT CC, 1976, 952EC766T BECKM INST; WILLIS AT, 1977, ANAEROBIC BACTERIOLO, P9</t>
  </si>
  <si>
    <t>1325 MASSACHUSETTS AVENUE, NW, WASHINGTON, DC 20005-4171</t>
  </si>
  <si>
    <t>0095-1137</t>
  </si>
  <si>
    <t>J CLIN MICROBIOL</t>
  </si>
  <si>
    <t>J. Clin. Microbiol.</t>
  </si>
  <si>
    <t>JK827</t>
  </si>
  <si>
    <t>WOS:A1980JK82700006</t>
  </si>
  <si>
    <t>GOVIL, G; SARAN, A</t>
  </si>
  <si>
    <t>BIOCHEMICAL FUEL-CELLS</t>
  </si>
  <si>
    <t>JOURNAL OF THE INDIAN CHEMICAL SOCIETY</t>
  </si>
  <si>
    <t>GOVIL, G (reprint author), TATA INST FUNDAMENTAL RES,BIOCHEM FUEL CELL PROJECT,HOMI BHABHA RD,BOMBAY 400005,INDIA.</t>
  </si>
  <si>
    <t>BEREZIN IV, 1979, APPLIED BIOCH BIOENG, V2, P259; BLANCHARD GC, 1971, J ELECTROCHEM SOC, V118, P1232, DOI 10.1149/1.2408290; Cohen B., 1931, J BACTERIOL, V21, P18; COLICHMAN EL, 1963, P IEEE, P812; DAVIS JB, 1962, SCIENCE, V137, P615, DOI 10.1126/science.137.3530.615; HOWARD J, 1971, NEW SCI, V48, P528; LEWIS K, 1966, BACTERIOL REV, V30, P101; PHADKE RS, UNPUB; Potter MC, 1911, P R SOC LOND B-CONTA, V84, P260, DOI 10.1098/rspb.1911.0073; Sisler F D, 1971, Prog Ind Microbiol, V9, P1; SISLER FD, 1961, NEW SCIENTIST, V12, P110; VANHEES W, 1965, J ELECTROCHEM SOC, V112, P258, DOI 10.1149/1.2423519; WILSON BJ, 1963, NRL5998 REP; WINGARD LB, 1971, BIOTECHNOL BIOENG, V13, P629, DOI 10.1002/bit.260130504; 1980, B INDIAN PHYSICS ASS, V11</t>
  </si>
  <si>
    <t>INDIAN CHEMICAL SOC</t>
  </si>
  <si>
    <t>CALCUTTA</t>
  </si>
  <si>
    <t>92 ACHARYA PRAFULLA CHANDRA RD ATTN:DR INDRAJIT KAR/EXEC SEC, CALCUTTA 700009, INDIA</t>
  </si>
  <si>
    <t>0019-4522</t>
  </si>
  <si>
    <t>J INDIAN CHEM SOC</t>
  </si>
  <si>
    <t>J. Indian Chem. Soc.</t>
  </si>
  <si>
    <t>RB291</t>
  </si>
  <si>
    <t>WOS:A1982RB29100006</t>
  </si>
  <si>
    <t>YUE, PL; LOWTHER, K</t>
  </si>
  <si>
    <t>ENZYMATIC OXIDATION OF C1 COMPOUNDS IN A BIOCHEMICAL FUEL-CELL</t>
  </si>
  <si>
    <t>CHEMICAL ENGINEERING JOURNAL AND THE BIOCHEMICAL ENGINEERING JOURNAL</t>
  </si>
  <si>
    <t>YUE, PL (reprint author), UNIV BATH,SCH CHEM ENGN,CLAVERTON DOWN,BATH BA2 7AY,AVON,ENGLAND.</t>
  </si>
  <si>
    <t>ASTON WJ, 1984, BIOTECHNOL GENET ENG, V1, P89, DOI 10.1080/02648725.1984.10647782; DAVIS G, 1983, ENZYME MICROB TECH, V5, P383, DOI 10.1016/0141-0229(83)90013-3; Fickett A. P., 1978, Scientific American, V239, P54; Grove W. R., 1839, PHILOS MAG, P127, DOI DOI 10.1080/14786443908649684; HELMUTH NA, 1967, Patent No. 3340094; HIGGINS IJ, 1980, HYDROCARBONS BIOTECH, P181; HILL HAO, 1981, PHILOS T R SOC A, V302, P267, DOI 10.1098/rsta.1981.0166; KARUBE I, 1981, ANN NY ACAD SCI, V369, P91; PLOTKIN EV, 1981, BIOTECHNOL LETT, V3, P187; Potter MC, 1911, P R SOC LOND B-CONTA, V84, P260, DOI 10.1098/rspb.1911.0073; Sisler F. D., 1969, Patent, Patent No. [3,477,879, 3477879]; TOFIELD BC, 1981, APPL ENERG, V8, P89, DOI 10.1016/0306-2619(81)90014-3; Turner APF, 1982, BIOTECHNOL BIOENG S, V12, P401; WARBURG O, 1957, METHOD ENZYMOL, V3, P451; Wingard L B Jr, 1978, Hindustan Antibiot Bull, V20, P109; WINGARD LB, 1982, ENZYME MICROB TECH, V4, P137, DOI 10.1016/0141-0229(82)90104-1</t>
  </si>
  <si>
    <t>ELSEVIER SCIENCE SA LAUSANNE</t>
  </si>
  <si>
    <t>LAUSANNE 1</t>
  </si>
  <si>
    <t>PO BOX 564, 1001 LAUSANNE 1, SWITZERLAND</t>
  </si>
  <si>
    <t>0923-0467</t>
  </si>
  <si>
    <t>CHEM ENG J BIOCH ENG</t>
  </si>
  <si>
    <t>Chem. Eng. J. Biochem. Eng. J.</t>
  </si>
  <si>
    <t>B69</t>
  </si>
  <si>
    <t>B77</t>
  </si>
  <si>
    <t>10.1016/0300-9467(86)80023-5</t>
  </si>
  <si>
    <t>F4449</t>
  </si>
  <si>
    <t>WOS:A1986F444900010</t>
  </si>
  <si>
    <t>SHVETSTENETAGURY, TB; NOVIKOVA, MR; TVERITSKAYA, IN; KHONITCHEVA, NM</t>
  </si>
  <si>
    <t>ELECTRICAL-ACTIVITY OF THE BRAIN - IS IT ALWAYS ELECTRICAL - (ON THE FACTORS WHICH CREATE A POTENTIAL OF A METAL-ELECTRODE BEING IN A DIRECT CONTACT WITH THE BRAIN-TISSUE)</t>
  </si>
  <si>
    <t>ZHURNAL VYSSHEI NERVNOI DEYATELNOSTI IMENI I P PAVLOVA</t>
  </si>
  <si>
    <t>Russian</t>
  </si>
  <si>
    <t>Note</t>
  </si>
  <si>
    <t>In the paper are analysed the factors creating slow potential changes of a metal electrode directly contacting with the living tissue. In the paper are presented the data according to which electrochemical tissue activity participates in creating the electrode potential besides the electrical activity. The paper carries a discussional character.</t>
  </si>
  <si>
    <t>SHVETSTENETAGURY, TB (reprint author), RUSSIAN ACAD SCI,INST HIGHER NERVOUS ACT &amp; NEUROPHYSIOL,MOSCOW,RUSSIA.</t>
  </si>
  <si>
    <t>ALADZHALOVA NA, 1962, MEDLENNYE ELEKTRICHE; ALLEN MG, 1976, TOP BIOELECTROCHEM B, V1, P37; BERRY MN, 1981, FEBS LETT, V134, P133, DOI 10.1016/0014-5793(81)80585-6; BOCKRIS YOM, 1980, BIOELECTROCHEMISTRY, P5; BOKARIUS V B, 1989, Fiziologicheskii Zhurnal SSSR Imeni I M Sechenova, V75, P582; BRESNAHAN WT, 1980, EXPERIENTIA, V36, P1249, DOI 10.1007/BF01969579; CASPERS H, 1959, PFLUG ARCH GES PHYS, V270, P103, DOI 10.1007/BF00362843; Cooper R., 1969, EEG TECHNOLOGY; DEBOER RW, 1978, MED BIOL ENG COMPUT, V16, P1; DELAKHEI P, 1967, DVOINOI SLOI KINETIK; FETTER K, 1967, ELEKTROKHIMICHESKAYA; Frumkin A. N., 1952, KINETIKA ELEKTRODNYK; Garcia Ramos J, 1967, Curr Mod Biol, V1, P125; GEDDES LA, 1972, ELECTRODES MEASUREME; GRIGOR'EV V A, 1990, Fiziologicheskii Zhurnal SSSR Imeni I M Sechenova, V76, P1449; Ilyukhina V.A., 1983, SVERKHMEDLENNAYA UPR; Ilyukhina V.A., 1986, SVERKHMEDLENNYE FIZI; KUCHERENKO NE, 1982, BIOENERGETIKA; KUZNETSOVA GD, 1978, OCHAGI STATSIONARNOG; Potter MC, 1911, P R SOC LOND B-CONTA, V84, P260, DOI 10.1098/rspb.1911.0073; PUPPI A, 1983, ACTA BIOL HUNG, V34, P323; ROWLAND V, 1987, ELECTROEN CLIN NEURO, V67, P591, DOI 10.1016/0013-4694(87)90063-0; SHVETS-TENETA-GURII T B, 1989, Byulleten' Eksperimental'noi Biologii i Meditsiny, V108, P259; SHVETSTENETAGUR.TB, 1986, BIOELEKTROKHIMICHESK; SHVETSTENETAGUR.TB, 1980, BIOELEKTROKHIMICHESK</t>
  </si>
  <si>
    <t>MEZHDUNARODNAYA KNIGA</t>
  </si>
  <si>
    <t>MOSCOW</t>
  </si>
  <si>
    <t>39 DIMITROVA UL., 113095 MOSCOW, RUSSIA</t>
  </si>
  <si>
    <t>0044-4677</t>
  </si>
  <si>
    <t>ZH VYSSH NERV DEYAT+</t>
  </si>
  <si>
    <t>Zhurnal Vyss. Nervn. Deyatelnosti Im. I P Pavlov.</t>
  </si>
  <si>
    <t>JAN-FEB</t>
  </si>
  <si>
    <t>Neurosciences; Physiology</t>
  </si>
  <si>
    <t>Neurosciences &amp; Neurology; Physiology</t>
  </si>
  <si>
    <t>KP845</t>
  </si>
  <si>
    <t>WOS:A1993KP84500022</t>
  </si>
  <si>
    <t>TAKAYAMA, K; KUROSAKI, T; IKEDA, T; NAGASAWA, T</t>
  </si>
  <si>
    <t>BIOELECTROCATALYTIC HYDROXYLATION OF NICOTINIC-ACID AT AN ELECTRODE MODIFIED WITH IMMOBILIZED BACTERIAL-CELLS OF PSEUDOMONAS-FLUORESCENS IN THE PRESENCE OF ELECTRON-TRANSFER MEDIATORS</t>
  </si>
  <si>
    <t>JOURNAL OF ELECTROANALYTICAL CHEMISTRY</t>
  </si>
  <si>
    <t>BIOELECTROCATALYSIS; HYDROXYLATION; NICOTINIC ACID; PSEUDOMONAS FLUORESCENS; ELECTRON TRANSFER MEDIATORS</t>
  </si>
  <si>
    <t>CARBON PASTE ELECTRODE; MICROBIAL FUEL-CELLS; BIOCATALYST ELECTRODE; GLUCOSE</t>
  </si>
  <si>
    <t>Bacterial cells of Pseudomonas fluorescens TN5 (Pf) were immobilized behind a dialysis membrane on the surface of a carbon paste electrode. The electrode produced an anodic current in a buffer solution containing nicotinic acid in the presence of phenazine methosulfate. The anodic current was attributable to the oxidative hydroxylation of nicotinic acid by the catalytic action of the bacterium, in which PMS functioned as an electron acceptor in the catalytic reaction and as an electron transfer mediator between the immobilized bacterial cells and the electrode. Such compounds as 1-methoxy-5-methylphenazinium methylsulfate, 2,6-dichlorophenolindophenol, p-benzoquinone (BQ), ferricyanide and ferrocene carboxylic acid were also effective as mediators in the reaction. When a Pf-modified electrode was constructed with a carbon paste electrode containing BQ, the electrode showed a current response to nicotinic acid in the absence of a mediator in solution. The current response of the Pf-modified BQ-containing electrode was highly selective to nicotinic acid. The bioelectrocatalysis behavior of the electrode is investigated in some detail, and the results are interpreted on the basis of a simple model of bioelectrocatalysis at a biocatalyst-modified electrode.</t>
  </si>
  <si>
    <t>KYOTO UNIV,FAC AGR,DEPT AGR CHEM,SAKYO KU,KYOTO 606,JAPAN; NAGOYA UNIV,DEPT FOOD SCI &amp; TECHNOL,CHIGUSA KU,NAGOYA,AICHI 464,JAPAN</t>
  </si>
  <si>
    <t>AMEYAMA M, 1985, ENZYMES, V1, P71; BENNETTO HP, 1983, BIOTECHNOL BIOENG, V25, P559, DOI 10.1002/bit.260250219; BENNETTO HP, 1987, BIOSENSORS FUNDAMENT, P291; DISALVO EA, 1979, BIOELECTROCH BIOENER, V6, P185, DOI 10.1016/0302-4598(79)87007-5; HADJIPETROU LP, 1966, J GEN MICROBIOL, V45, P479, DOI 10.1099/00221287-45-3-479; HURH B, 1993, NIPPON NOGEIKAGAKU K, V67, P311; IKEDA T, 1985, AGR BIOL CHEM TOKYO, V49, P541, DOI 10.1080/00021369.1985.10866761; IKEDA T, 1988, ANAL SCI, V4, P133, DOI 10.2116/analsci.4.133; IKEDA T, 1986, AGR BIOL CHEM TOKYO, V50, P883, DOI 10.1080/00021369.1986.10867477; IKEDA T, 1992, BIOSCI BIOTECH BIOCH, V56, P1359, DOI 10.1271/bbb.56.1359; KULYS J, 1992, ELECTROANAL, V4, P527, DOI 10.1002/elan.1140040503; NAGASAWA T, 1994, BIOSCI BIOTECH BIOCH, V58, P665, DOI 10.1271/bbb.58.665; NISHIKAWA S, 1982, APPL ENVIRON MICROB, V43, P814; Potter MC, 1911, P R SOC LOND B-CONTA, V84, P260, DOI 10.1098/rspb.1911.0073; RICHARDSON NJ, 1991, J APPL BACTERIOL, V70, P422, DOI 10.1111/j.1365-2672.1991.tb02959.x; TAKAYAMA K, 1993, J ELECTROANAL CHEM, V356, P295, DOI 10.1016/0022-0728(93)80529-Q; TANAKA K, 1983, BIOELECTROCH BIOENER, V11, P135, DOI 10.1016/0302-4598(83)80088-9; Turner A.P.F., 1987, BIOSENSORS FUNDAMENT, P13; YAMADA H, 1983, SOC FERMENTATION BIO, P250; YOUNG TG, 1966, BIOTECHNOL BIOENG, V8, P581, DOI 10.1002/bit.260080410</t>
  </si>
  <si>
    <t>0022-0728</t>
  </si>
  <si>
    <t>J ELECTROANAL CHEM</t>
  </si>
  <si>
    <t>J. Electroanal. Chem.</t>
  </si>
  <si>
    <t>JAN 24</t>
  </si>
  <si>
    <t>10.1016/0022-0728(94)03651-I</t>
  </si>
  <si>
    <t>QE042</t>
  </si>
  <si>
    <t>WOS:A1995QE04200008</t>
  </si>
  <si>
    <t>Hobson, NS; Tothill, I; Turner, APF</t>
  </si>
  <si>
    <t>Microbial detection</t>
  </si>
  <si>
    <t>POLYMERASE CHAIN-REACTION; ESCHERICHIA-COLI; RAPID-DETERMINATION; BIOLOGICAL-SYSTEMS; ELECTRODE SYSTEM; CELL-POPULATIONS; BACTERIAL-GROWTH; BIOMASS; ENUMERATION; IMMUNOSENSOR</t>
  </si>
  <si>
    <t>There is a widespread need for commercial instrumentation for the rapid and inexpensive detection of microbial contamination of food, industrial waste water and clinical samples. A large number of detection methods have been developed utilizing the optical, electrochemical, biochemical and physical properties of microorganisms. The need for a device which can produce a rapid, accurate, sensitive, real-time analysis for clinical, industrial and environmental applications has led to considerable progress being achieved in recent years in the development of biosensors for microbial detection. This intense research has resulted in the commercialization of several instruments. Techniques used for the quantification of microorganisms are reviewed under the general categories of non-bioelectrochemical and bioelectrochemical methods.</t>
  </si>
  <si>
    <t>Hobson, NS (reprint author), CRANFIELD UNIV, CTR BIOTECHNOL, CRANFIELD MK43 0AL, BEDS, ENGLAND.</t>
  </si>
  <si>
    <t>Turner, Anthony/0000-0002-1815-9699</t>
  </si>
  <si>
    <t>ADAMS RLP, 1980, LABORATORY TECHNIQUE, V8, P103; ALLEN ME, 1990, THESIS CRANFIELD U B; ARMIGER NB, 1984, BIOTECH 1984; ASHLEY N, 1991, DAIRY IND INT, V56, P39; ASTON WJ, 1987, BIOSENSORS FUNDAMENT, P276; BACHRACH U, 1974, APPL MICROBIOL, V28, P169, DOI 10.1177/0193723504264772; BACHRACH U, 1976, P 2 INT S RAP METH A, P3; BADLEY RA, 1987, PHILOS T ROY SOC B, V316, P143, DOI 10.1098/rstb.1987.0024; BATTERSBY NS, 1985, J APPL BACTERIOL, V58, P425, DOI 10.1111/j.1365-2672.1985.tb01481.x; BATTLEY EH, 1960, PHYSIOL PLANTARUM, V13, P628, DOI 10.1111/j.1399-3054.1960.tb08085.x; BENJAMIN TG, 1979, P 14 INT EN CONS C, V1, P579; BENNETO HP, 1980, J BIOTECHNOL BIOENG, V25, P559; BENNETT EO, 1957, J APPL MICROBIOL, V5, P14; BEYELER W, 1981, J APPL MICROBIOL BIO, V13, P10; Bobowski S., 1987, Industrial microbiological testing, P171; BOE I, 1990, BIOTECHNOL BIOENG, V35, P1, DOI 10.1002/bit.260350102; BORSHEIM KY, 1990, APPL ENVIRON MICROB, V56, P352; BUDDEMEYER EU, 1976, P 2 INT S RAP METH A, P4; BULOW L, 1988, METHOD ENZYMOL, V137, P632; CARDOSI M, 1991, ELECTROANAL, V3, P169, DOI 10.1002/elan.1140030306; CARRINO DA, 1991, BIOCHEM INT, V24, P485; CAVINATO AG, 1990, 3 INT S AN METH BIOT; CHAN A, 1993, ANAL CHEM, V65, P158, DOI 10.1021/ac00050a012; CHATTOPADHYAY NC, 1977, J PHYTOPATHOL, V89, P256; CLARKE DJ, 1985, BIOSENSORS, V1, P213, DOI 10.1016/0265-928X(85)85001-X; CLARKE DJ, 1980, PRACTICAL MED MICROB; COCHET N, 1984, BIOTECHNOL LETT, V6, P155, DOI 10.1007/BF00127031; Cohen B., 1931, J BACTERIOL, V21, P18; COLLINGE TA, 1985, BIOSENSORS, V1, P213; Coons AH, 1942, J IMMUNOL, V45, P159; CULLEN DC, 1990, SENSOR ACTUAT B-CHEM, V1, P576, DOI 10.1016/0925-4005(90)80276-6; DAVIS JG, 1963, J ADV APPL MICROBIOL, V5, P51; DING T, 1990, ANAL CHIM ACTA, V234, P247, DOI 10.1016/S0003-2670(00)83564-3; DZIEZAK JD, 1987, FOOD TECHNOL     JUL, P56; FINNEGAN RE, 1989, THESI CRANFIELD U BE; FIRSTENBERGEDEN R, 1986, FOODBORNE MICROORGAN, P129; FORD SR, 1985, SOIL BIOL BIOCHEM, V17, P811, DOI 10.1016/0038-0717(85)90138-5; GALANOS DS, 1966, ANAL CHIM ACTA, V34, P360, DOI 10.1016/S0003-2670(00)89052-2; GARG SK, 1982, BIOTECHNOL BIOENG, V24, P2407, DOI 10.1002/bit.260241108; GNAN S, 1982, J FOOD PROTECT, V45, P4, DOI 10.4315/0362-028X-45.1.4; HADLEY WK, 1976, P 2 INT S RAP METH A, P14; HARRIS CM, 1985, BIOSENSORS, V1, P17, DOI 10.1016/0265-928X(85)85005-7; HARRIS CM, 1983, BIOELECTROCH BIOENER, V11, P15, DOI 10.1016/0302-4598(83)85097-1; HELDAL M, 1985, APPL ENVIRON MICROB, V50, P1251; HOBSON PN, 1957, J GEN MICROBIOL, V16, P463, DOI 10.1099/00221287-16-2-463; HOLLAND RL, 1980, J CLIN MICROBIOL, V12, P180; HOPE CFA, 1985, J I BREWING, V91, P12, DOI 10.1002/j.2050-0416.1985.tb04298.x; HOSLER P, 1953, IND ENG CHEM, V45, P871, DOI 10.1021/ie50520a056; ISHIKAWA Y, 1983, BIOTECHNOL BIOENG, V25, P1817, DOI 10.1002/bit.260250711; ISHIMORI Y, 1981, APPL ENVIRON MICROB, V30, P483; JACKSON TM, 1986, J IMMUNOL METHODS, V87, P13, DOI 10.1016/0022-1759(86)90338-8; JONES JG, 1979, BIOL ASS; JUNTER GA, 1980, APPL ENVIRON MICROB, V39, P307; KAHN W, 1976, P 2 INT S RAP METH A, P14; KARL DM, 1980, MICROBIOL REV, V44, P739; KATES M, 1964, ADV LIPID RES, V2, P17; KEILMANN F, 1980, J APPL MICROBIOL, V40, P458; KISSINGER PT, 1984, LAB TECHNIQUES ELECT, P87; KNIGHT VA, 1981, BIOCHIM BIOPHYS ACTA, V637, P146, DOI 10.1016/0005-2728(81)90220-6; KOCH AL, 1961, BIOCHIM BIOPHYS ACTA, V51, P429, DOI 10.1016/0006-3002(61)90599-6; KORETOU O, 1988, ACTA HISTOCHEM CYTOC, V21, P25, DOI 10.1267/ahc.21.25; KOWALENKO C G, 1970, Soil Biology and Biochemistry, V2, P269, DOI 10.1016/0038-0717(70)90033-7; KRAKTY O, 1968, Patent No. 2704; KRAMBECK C, 1981, APPL ENVIRON MICROB, V42, P142; KRESSROGERS E, 1993, J FOOD CONTROL, V4, P149; Kubitschek HE, 1969, METHOD MICROBIOL, V1, P593; LAFIS S, 1992, THESIS CRANFIELD U B; LANG CA, 1958, ANAL CHEM, V30, P1692, DOI 10.1021/ac60142a038; LEVIN GV, 1963, J ADV APPL MICROBIOL, V5, P95; LIEDBERG B, 1983, SENSOR ACTUATOR, V4, P299, DOI 10.1016/0250-6874(83)85036-7; LILLEY MD, 1979, FERMENTATION ENZYME; LUONG JHT, 1982, CAN J CHEM ENG, V60, P163, DOI 10.1002/cjce.5450600129; MACDONALD AMG, 1963, J IND CHEM, V39, P265; MACFARLANE GT, 1984, J GEN MICROBIOL, V130, P2301; MALLETTE MF, 1969, METHOD MICROBIOL, P319; MANOHARAN R, 1990, J MICROBIOL METH, V11, P1, DOI 10.1016/0167-7012(90)90042-5; MATSUNAGA T, 1984, ANAL CHIM ACTA, V159, P87, DOI 10.1016/S0003-2670(00)84284-1; MATSUNAGA T, 1985, APPL ENVIRON MICROB, V50, P238; MATSUNAGA T, 1981, EUR J APPL MICROBIOL, V12, P97, DOI 10.1007/BF01970041; MATSUNAGA T, 1980, EUR J APPL MICROBIOL, V10, P125, DOI 10.1007/BF00504735; MATSUNAGA T, 1979, APPL ENVIRON MICROB, V37, P117; MATTIASSON B, 1977, BIOCHIM BIOPHYS ACTA, V483, P221, DOI 10.1016/0005-2744(77)90050-X; MEYENELL GG, 1970, THEORY PRACTICE EXPT; MILLER R, 1989, J I BREWING, V95, P317, DOI 10.1002/j.2050-0416.1989.tb04637.x; NAKAMURA N, 1993, ANAL CHEM, V65, P2036, DOI 10.1021/ac00063a018; NAKATA S, 1990, CHEM LETT, P1631, DOI 10.1246/cl.1990.1631; NEUFELD RJ, 1982, BIOTECHNOL LETT, V4, P701, DOI 10.1007/BF00134662; NISHIKAWA S, 1982, APPL ENVIRON MICROB, V43, P814; NORTH JR, 1985, TRENDS BIOTECHNOL, V3, P180, DOI 10.1016/0167-7799(85)90119-2; PATON AW, 1993, J CLIN MICROBIOL, V31, P3063; PETHIG R, 1987, PHYS MED BIOL, V32, P933, DOI 10.1088/0031-9155/32/8/001; PETTIFER GL, 1983, DIRECT EPIFLUORESCEN; PETTIFER GL, 1980, J APPL ENV MICROBIOL, V29, P29; Pirt S.J., 1975, PRINCIPLES MICROBE C; PLOMER M, 1992, ENZYME MICROB TECH, V14, P230, DOI 10.1016/0141-0229(92)90071-U; POSTGATE JR, 1969, METHOD MICROBIOL, V1, P611, DOI DOI 10.1016/S0580-9517(08)70149-1; Potter MC, 1911, P R SOC LOND B-CONTA, V84, P260, DOI 10.1098/rspb.1911.0073; POWELL EO, 1962, J GEN MICROBIOL, V27, P489, DOI 10.1099/00221287-27-3-489; POWELL S, 1991, LAB EQUIPMENT DIGEST, V29, P29; RICHARDS JCS, 1978, J PHYS E SCI INSTRUM, V11, P560, DOI 10.1088/0022-3735/11/6/017; ROWLEY DB, 1976, P 2 INT S RAP METH A, P3; SADDLER J N, 1980, Journal of Microbiology, V46, P27; Sambrook J, 1989, MOL CLONING LAB MANU; Sawyer DT, 1974, EXPT ELECTROCHEMISTR; Schmidt E., 1973, B ECOL RES COMM STOC, V17, P67; SCHMIDT EL, 1962, SCIENCE, V136, P776, DOI 10.1126/science.136.3518.776; SEYDEL JK, 1980, DRUG RES, V30, P298; SHARP AN, 1974, J APPL MICROBIOL, V28, P223; SHARPE AN, 1971, J APPL BACTERIOL, V34, P435, DOI 10.1111/j.1365-2672.1971.tb02303.x; Sheldon R.W., 1967, PRACTICAL MANUAL USE; SIEBURTH JM, 1979, SEA MICROBES; SILVERMAN MP, 1979, APPL ENVIRON MICROB, V37, P521; SIMS PJ, 1974, BIOCHEMISTRY-US, V13, P3315, DOI 10.1021/bi00713a022; SINGH A, 1994, ADV BIOCHEM ENG BIOT, V51, P48; SLATER JH, 1983, MICROBES THEIR NATUR, P37; STARKA J, 1962, J GEN MICROBIOL, V29, P83, DOI 10.1099/00221287-29-1-83; SUZUKI M, 1977, MICROBIOL IMMUNOL, V21, P419, DOI 10.1111/j.1348-0421.1977.tb00307.x; TAYLOR F, 1987, PERSONAL COMMUNICATI; THIERRY A, 1988, APPL MICROBIOL BIOT, V28, P199, DOI 10.1007/BF00694312; THOMAS DC, 1985, BIOTECHNOL BIOENG, V27, P729, DOI 10.1002/bit.260270523; TITUS JA, 1984, APPL ENVIRON MICROB, V47, P239; TURNER APF, 1983, BIOCHEM SOC T, V11, P445, DOI 10.1042/bst0110445; TURNER APF, 1987, BIOTECHNOLOGY FOOD I; TURNER APF, 1989, SAB TECHNICAL SERIES, V25, P213; WANG DIC, 1972, J APPL MICROBIOL, V23, P198; WARREN W, 1991, BIOTECHNIQUES, V11, P250; WATSON SW, 1977, APPL ENVIRON MICROB, V33, P940; WHITE DC, 1979, OECOLOGIA, V40, P51, DOI 10.1007/BF00388810; WILKINS JR, 1978, APPL ENVIRON MICROB, V35, P214; WILKINS JR, 1974, J APPL ENV MICROBIOL, V27, P949; WINGARD LB, 1982, ENZYME MICROB TECH, V4, P137, DOI 10.1016/0141-0229(82)90104-1; WOOLLEY GA, 1987, FEBS LETT, V224, P337, DOI 10.1016/0014-5793(87)80480-5; ZAFARI Y, 1977, J CLIN MICROBIOL, V5, P545</t>
  </si>
  <si>
    <t>10.1016/0956-5663(96)86783-2</t>
  </si>
  <si>
    <t>UB805</t>
  </si>
  <si>
    <t>WOS:A1996UB80500001</t>
  </si>
  <si>
    <t>Tsujimura, S; Fujita, M; Tatsumi, H; Kano, K; Ikeda, T</t>
  </si>
  <si>
    <t>Bioelectrocatalysis-based dihydrogen/dioxygen fuel cell operating at physiological pH</t>
  </si>
  <si>
    <t>PHYSICAL CHEMISTRY CHEMICAL PHYSICS</t>
  </si>
  <si>
    <t>CYTOCHROME-C-OXIDASE; BILIRUBIN OXIDASE; ELECTROCHEMICAL PROPERTIES; ELECTRON-TRANSFER; BIOFUEL CELL; FUNCTIONAL-MODEL; HYDROGENASE; REDUCTION; DIOXYGEN; EXCHANGE</t>
  </si>
  <si>
    <t>A biochemical fuel cell was constructed using H-2 as fuel to produce H2O in the reaction with O-2 at neutral pH and ambient temperature. The cell uses carbon felt as an electrode material for both the anode and the cathode and an anion exchange membrane as a separator. The anodic oxidation of H-2 was accelerated by methyl viologen-mediated electrocatalysis with bacterial cells Desulfovibrio vulgaris (Hildenborough) as catalysts, and the cathodic reduction of O-2 was accelerated by 2,2'-azinobis(3-ethylbenzothiazoline-6-sulfonate)-mediated electrocatalysis with bilirubin oxidase as a catalyst. The bioelectrocatalytic systems allowed the cell to operate at 1.0 V with current 0.9 mA at an electrode of size 1.5x1.5x0.1 cm(3). The cell voltage attained 1.17 V at open circuit, which is close to the standard electromotive force 1.23 V. The cell voltage-current behavior is interpretable by linear sweep voltammetry using the same electrode system. On this basis, the electrochemistry behind the performance of the biochemical fuel cell is discussed.</t>
  </si>
  <si>
    <t>Kyoto Univ, Grad Sch Agr, Div Appl Life Sci, Sakyo Ku, Kyoto 6068502, Japan</t>
  </si>
  <si>
    <t>Ikeda, T (reprint author), Kyoto Univ, Grad Sch Agr, Div Appl Life Sci, Sakyo Ku, Kyoto 6068502, Japan.</t>
  </si>
  <si>
    <t>Sokabe, Masahiro/I-1565-2012; Tsujimura, Seiya/O-4758-2018</t>
  </si>
  <si>
    <t>Tsujimura, Seiya/0000-0001-9603-2418</t>
  </si>
  <si>
    <t>BIANCO P, 1992, BIOCHEM BIOPH RES CO, V189, P633, DOI 10.1016/0006-291X(92)92247-U; BOCKRIS JO, 1993, SURFACE ELECTROCHEMI, P880; Butt JN, 1997, EUR J BIOCHEM, V245, P116, DOI 10.1111/j.1432-1033.1997.00116.x; *CHEM SOC JAP, 1984, HDB CHEM 2, P158; Cohen B., 1931, J BACTERIOL, V21, P18; Collman JP, 1997, SCIENCE, V275, P949, DOI 10.1126/science.275.5302.949; Collman JP, 1999, J AM CHEM SOC, V121, P1387, DOI 10.1021/ja983351a; Collman JP, 1998, ANGEW CHEM INT EDIT, V37, P3397, DOI 10.1002/(SICI)1521-3773(19981231)37:24&lt;3397::AID-ANIE3397&gt;3.0.CO;2-N; DAVIS G, 1983, ENZYME MICROB TECHNO, V5, P382; DAVIS JB, 1962, SCIENCE, V137, P615, DOI 10.1126/science.137.3530.615; GOTOH Y, 1989, J BIOCHEM-TOKYO, V106, P621, DOI 10.1093/oxfordjournals.jbchem.a122906; HALADJIAN J, 1987, BIOCHEM BIOPH RES CO, V147, P1289, DOI 10.1016/S0006-291X(87)80210-3; HILL HAO, 1981, FEBS LETT, V126, P282, DOI 10.1016/0014-5793(81)80261-X; HILL HAO, 1982, J AM CHEM SOC, V104, P6515, DOI 10.1021/ja00388a006; Kato K, 2000, J ELECTROCHEM SOC, V147, P1449, DOI 10.1149/1.1393376; Katz E, 1999, J ELECTROANAL CHEM, V479, P64, DOI 10.1016/S0022-0728(99)00425-8; LEE CW, 1984, J ELECTROANAL CHEM, V172, P289, DOI 10.1016/0022-0728(84)80193-X; MIZUGUCHI J, 1962, KOGYO KAGAKU ZASSHI, V65, P1606; MURAO S, 1982, AGR BIOL CHEM TOKYO, V46, P2031, DOI 10.1080/00021369.1982.10865379; NIVIERE V, 1988, BIOCHIM BIOPHYS ACTA, V935, P34, DOI 10.1016/0005-2728(88)90105-3; Palmore GTR, 1998, J ELECTROANAL CHEM, V443, P155, DOI 10.1016/S0022-0728(97)00393-8; Palmore GTR, 1999, J ELECTROANAL CHEM, V464, P110, DOI 10.1016/S0022-0728(99)00008-X; PALMORE GTR, 1994, ACS SYM SER, V566, P271; Potter MC, 1911, P R SOC LOND B-CONTA, V84, P260, DOI 10.1098/rspb.1911.0073; Shimizu A, 1999, BIOCHEMISTRY-US, V38, P3034, DOI 10.1021/bi9819531; Shimizu A, 1999, J BIOCHEM-TOKYO, V125, P662, DOI 10.1093/oxfordjournals.jbchem.a022334; SRINIVASAN S, 1991, J POWER SOURCES, V36, P299, DOI 10.1016/0378-7753(91)87009-Z; TANAKA N, 1982, AGR BIOL CHEM TOKYO, V46, P2499, DOI 10.1080/00021369.1982.10865459; TARASEVICH MR, 1979, BIOELECTROCH BIOENER, V6, P393, DOI 10.1016/0302-4598(79)80006-9; Tatsumi H, 2000, J PHYS CHEM B, V104, P12079, DOI 10.1021/jp002475i; Tatsumi H, 1999, ANAL CHEM, V71, P1753, DOI 10.1021/ac981003l; Tsujimura S, 2001, J ELECTROANAL CHEM, V496, P69, DOI 10.1016/S0022-0728(00)00239-4; VARFOLOMEYEV SD, 1993, J BIOTECHNOL, V27, P331, DOI 10.1016/0168-1656(93)90095-5; VERHAGEN MFJM, 1994, EUR J BIOCHEM, V221, P821, DOI 10.1111/j.1432-1033.1994.tb18796.x; WINGARD LB, 1982, ENZYME MICROB TECH, V4, P137, DOI 10.1016/0141-0229(82)90104-1; Xu F, 1996, BBA-PROTEIN STRUCT M, V1292, P303, DOI 10.1016/0167-4838(95)00210-3; Yaropolov AI, 1996, BIOELECTROCH BIOENER, V40, P49, DOI 10.1016/0302-4598(96)01919-8; YOUNG TG, 1966, BIOTECHNOL BIOENG, V8, P581, DOI 10.1002/bit.260080410</t>
  </si>
  <si>
    <t>THOMAS GRAHAM HOUSE, SCIENCE PARK, MILTON RD,, CAMBRIDGE CB4 0WF, CAMBS, ENGLAND</t>
  </si>
  <si>
    <t>1463-9076</t>
  </si>
  <si>
    <t>PHYS CHEM CHEM PHYS</t>
  </si>
  <si>
    <t>Phys. Chem. Chem. Phys.</t>
  </si>
  <si>
    <t>10.1039/b009539g</t>
  </si>
  <si>
    <t>Chemistry, Physical; Physics, Atomic, Molecular &amp; Chemical</t>
  </si>
  <si>
    <t>Chemistry; Physics</t>
  </si>
  <si>
    <t>412XH</t>
  </si>
  <si>
    <t>WOS:000167579300029</t>
  </si>
  <si>
    <t>Schubert, C</t>
  </si>
  <si>
    <t>Circuits of slime</t>
  </si>
  <si>
    <t>NATURE</t>
  </si>
  <si>
    <t>News Item</t>
  </si>
  <si>
    <t>Cheng S, 2006, ENVIRON SCI TECHNOL, V40, P2426, DOI 10.1021/es051652w; Kim BH, 1999, J MICROBIOL BIOTECHN, V9, P127; Potter MC, 1911, P R SOC LOND B-CONTA, V84, P260, DOI 10.1098/rspb.1911.0073; Reguera G, 2005, NATURE, V435, P1098, DOI 10.1038/nature03661; Reimers CE, 2001, ENVIRON SCI TECHNOL, V35, P192, DOI 10.1021/es001223s</t>
  </si>
  <si>
    <t>0028-0836</t>
  </si>
  <si>
    <t>Nature</t>
  </si>
  <si>
    <t>10.1038/441277a</t>
  </si>
  <si>
    <t>043IB</t>
  </si>
  <si>
    <t>WOS:000237593200014</t>
  </si>
  <si>
    <t>Bug juice: harvesting electricity with microorganisms</t>
  </si>
  <si>
    <t>MICROBIAL FUEL-CELLS; INSOLUBLE FE(III) OXIDE; EXTRACELLULAR ELECTRON-TRANSFER; FE(III)-REDUCING BACTERIUM; GEOBACTER-SULFURREDUCENS; ANAEROBIC RESPIRATION; BIOFUEL CELLS; DISSIMILATORY REDUCTION; SHEWANELLA-PUTREFACIENS; SUBSURFACE ENVIRONMENTS</t>
  </si>
  <si>
    <t>It is well established that some reduced fermentation products or microbially reduced artificial mediators can abiotically react with electrodes to yield a small electrical current. This type of metabolism does not typically result in an efficient conversion of organic compounds to electricity because only some metabolic end products will react with electrodes, and the microorganisms only incompletely oxidize their organic fuels. A new form of microbial respiration has recently been discovered in which microorganisms conserve energy to support growth by oxidizing organic compounds to carbon dioxide with direct quantitative electron transfer to electrodes. These organisms, termed electricigens, offer the possibility of efficiently converting organic compounds into electricity in self-sustaining systems with long-term stability.</t>
  </si>
  <si>
    <t>Univ Massachusetts, Dept Microbiol, Amherst, MA 01003 USA</t>
  </si>
  <si>
    <t>Anderson RT, 2003, APPL ENVIRON MICROB, V69, P5884, DOI 10.1128/AEM.69.10.5884-5891.2003; Anderson RT, 1997, ADV MICROB ECOL, V15, P289; Angenent LT, 2004, TRENDS BIOTECHNOL, V22, P477, DOI 10.1016/j.tibtech.2004.07.001; ASTON WJ, 1984, BIOTECHNOL GENET ENG, V1, P89, DOI 10.1080/02648725.1984.10647782; BENNETTO HP, 1985, BIOTECHNOL LETT, V7, P699, DOI 10.1007/BF01032279; BENNETTO HP, 1990, FRONTIERS SCI, P66; Bond DR, 2002, SCIENCE, V295, P483, DOI 10.1126/science.1066771; Bond DR, 2005, APPL ENVIRON MICROB, V71, P2186, DOI 10.1128/AEM.71.4.2186-2189.2005; Bond DR, 2003, APPL ENVIRON MICROB, V69, P1548, DOI 10.1128/AEM.69.3.1548-1555.2003; Caccavo F, 1996, ARCH MICROBIOL, V165, P370, DOI 10.1007/s002030050340; Chaudhuri SK, 2003, NAT BIOTECHNOL, V21, P1229, DOI 10.1038/nbt867; CHENG S, 2006, ENV SCI TECHNOL; Childers SE, 2002, NATURE, V416, P767, DOI 10.1038/416767a; Cohen B., 1931, J BACTERIOL, V21, P18; Coppi MV, 2001, APPL ENVIRON MICROB, V67, P3180, DOI 10.1128/AEM.67.7.3180-3187.2001; DAIVS JB, 1963, ADV APPL MICROBIOL, P51; DeLong EF, 2002, NAT BIOTECHNOL, V20, P788, DOI 10.1038/nbt0802-788; Finneran KT, 2002, ENVIRON MICROBIOL, V4, P510, DOI 10.1046/j.1462-2920.2002.00317.x; Finneran KT, 2003, INT J SYST EVOL MICR, V53, P669, DOI 10.1099/ijs.0.02298-0; Gregory KB, 2005, ENVIRON SCI TECHNOL, V39, P8943, DOI 10.1021/es050457e; Gregory KB, 2004, ENVIRON MICROBIOL, V6, P596, DOI 10.1111/j.1462-2920.2004.00593.x; GREGORY KB, 2005, ABSTR GEN M AM SOC M, V114; Hernandez ME, 2004, APPL ENVIRON MICROB, V70, P921, DOI 10.1128/AEM.70.2.921-928.2004; Holmes DE, 2004, APPL ENVIRON MICROB, V70, P1234, DOI 10.1128/AEM.70.2.1234-1237.2004; Holmes DE, 2005, APPL ENVIRON MICROB, V71, P6870, DOI 10.1128/AEM.71.11.6870-6877.2005; Holmes DE, 2004, MICROB ECOL, V48, P178, DOI 10.1007/s00248-003-0004-4; Holmes DE, 2004, APPL ENVIRON MICROB, V70, P6023, DOI 10.1128/AEM.70.10.6023-6030.2004; HOLMES DE, 2006, IN PRESS ENV MICROBI; HOLMES DE, IN PRESS ENV MICROBI; KARUBE I, 1977, BIOTECHNOL BIOENG, V19, P1727, DOI 10.1002/bit.260191112; Kashefi K, 2004, GEOPH MONOG SERIES, V144, P199, DOI 10.1029/144GM13; Katz E., 2003, HDB FUEL CELLS FUNDA, V1, P355; Kim BH, 1999, J MICROBIOL BIOTECHN, V9, P127; Kim HJ, 2002, ENZYME MICROB TECH, V30, P145, DOI 10.1016/S0141-0229(01)00478-1; KONIKOFF JJ, 1963, AEROSPACE MED, V34, P1129; Krumholz LR, 1997, INT J SYST BACTERIOL, V47, P1262, DOI 10.1099/00207713-47-4-1262; LARMINIE J, 2003, FUEL CELL SYSTEMS EP; Lee JY, 2003, FEMS MICROBIOL LETT, V223, P185, DOI 10.1016/S0378-1097(03)00356-2; LEWIS K, 1966, BACTERIOL REV, V30, P101; Lies DP, 2005, APPL ENVIRON MICROB, V71, P4414, DOI 10.1128/AEM.71.8.4414-4426.2005; Liu H, 2004, ENVIRON SCI TECHNOL, V38, P4040, DOI 10.1021/es0499344; Logan BE, 2005, WATER SCI TECHNOL, V52, P31; LOVLEY DR, 1989, APPL ENVIRON MICROB, V55, P3234; Lovley DR, 1997, J IND MICROBIOL BIOT, V18, P75, DOI 10.1038/sj.jim.2900246; Lovley DR, 1999, ENVIRON MICROBIOL, V1, P89, DOI 10.1046/j.1462-2920.1999.00009.x; LOVLEY DR, 1989, APPL ENVIRON MICROB, V55, P700; LOVLEY DR, 1988, APPL ENVIRON MICROB, V54, P1472; Lovley DR, 1996, NATURE, V382, P445, DOI 10.1038/382445a0; Lovley DR, 2004, ADV MICROB PHYSIOL, V49, P219, DOI 10.1016/S0065-2911(04)49005-5; LOVLEY DR, PROKARYOTES; Mahadevan R, 2006, APPL ENVIRON MICROB, V72, P1558, DOI 10.1128/AEM.72.2.1558-1568.2006; Methe BA, 2003, SCIENCE, V302, P1967, DOI 10.1126/science.1088727; Myers CR, 2004, APPL ENVIRON MICROB, V70, P5415, DOI 10.1128/AEM.70.9.5415-5425.2004; Nevin KP, 2000, APPL ENVIRON MICROB, V66, P2248, DOI 10.1128/AEM.66.5.2248-2251.2000; Nevin KP, 2002, APPL ENVIRON MICROB, V68, P2294, DOI 10.1128/AEM.68.5.2294-2299.2002; Nevin KP, 2002, GEOMICROBIOL J, V19, P141, DOI 10.1080/01490450252864253; Newman DK, 2000, NATURE, V405, P94, DOI 10.1038/35011098; Park DH, 2003, BIOTECHNOL BIOENG, V81, P348, DOI 10.1002/bit.10501; Park DH, 2002, APPL MICROBIOL BIOT, V59, P58, DOI 10.1007/s00253-002-0972-1; Park HI, 2005, PROCESS BIOCHEM, V40, P3383, DOI 10.1016/j.procbio.2005.03.017; Park HS, 2001, ANAEROBE, V7, P297, DOI 10.1006/anae.2001.0399; Pham CA, 2003, FEMS MICROBIOL LETT, V223, P129, DOI 10.1016/S0378-1097(03)00354-9; Potter MC, 1911, P R SOC LOND B-CONTA, V84, P260, DOI 10.1098/rspb.1911.0073; Potter MC, 1910, P U DURHAM PHIL SOC, V3, P245; Rabaey K, 2005, TRENDS BIOTECHNOL, V23, P291, DOI 10.1016/j.tibtech.2005.04.008; Rabaey K, 2005, ENVIRON SCI TECHNOL, V39, P3401, DOI 10.1021/es048563o; Rabaey K, 2004, APPL ENVIRON MICROB, V70, P5373, DOI 10.1128/AEM.70.9.5373-5382.2004; Rabaey K, 2005, WATER SCI TECHNOL, V52, P515; Reguera G, 2005, NATURE, V435, P1098, DOI 10.1038/nature03661; REGUERA G, 2006, ABSTR GEN M AM SOC Q, V143; Reimers CE, 2001, ENVIRON SCI TECHNOL, V35, P192, DOI 10.1021/es001223s; Rhoads A, 2005, ENVIRON SCI TECHNOL, V39, P4666, DOI 10.1021/es048386r; Rosso KM, 2003, GEOCHIM COSMOCHIM AC, V67, P1081, DOI 10.1016/S0016-7037(02)00904-3; Schroder U, 2003, ANGEW CHEM INT EDIT, V42, P2880, DOI 10.1002/anie.200350918; Shantaram A, 2005, ENVIRON SCI TECHNOL, V39, P5037, DOI 10.1021/es0480668; Shukla AK, 2004, CURR SCI INDIA, V87, P455; Sisler FD, 1962, J WASH ACAD SCI, V52, P182; Sung Y, 2003, APPL ENVIRON MICROB, V69, P2964, DOI 10.1128/AEM.69.5.2964-2974; Tender LM, 2002, NAT BIOTECHNOL, V20, P821, DOI 10.1038/nbt716; Wilkinson S, 2000, AUTON ROBOT, V9, P99, DOI 10.1023/A:1008984516499</t>
  </si>
  <si>
    <t>10.1038/nrmicro1442</t>
  </si>
  <si>
    <t>063NF</t>
  </si>
  <si>
    <t>WOS:000239024700010</t>
  </si>
  <si>
    <t>Logan, BE; Hamelers, B; Rozendal, RA; Schrorder, U; Keller, J; Freguia, S; Aelterman, P; Verstraete, W; Rabaey, K</t>
  </si>
  <si>
    <t>Logan, Bruce E.; Hamelers, Bert; Rozendal, Rene A.; Schrorder, Uwe; Keller, Jurg; Freguia, Stefano; Aelterman, Peter; Verstraete, Willy; Rabaey, Korneel</t>
  </si>
  <si>
    <t>Microbial fuel cells: Methodology and technology</t>
  </si>
  <si>
    <t>ENVIRONMENTAL SCIENCE &amp; TECHNOLOGY</t>
  </si>
  <si>
    <t>CONTINUOUS ELECTRICITY-GENERATION; SEDIMENT-WATER INTERFACE; PROTON-EXCHANGE MEMBRANE; REDUCED NEUTRAL RED; BIOFUEL CELLS; ELECTRON-TRANSFER; POWER-GENERATION; WASTE-WATER; ENERGY-CONSERVATION; HARVESTING ENERGY</t>
  </si>
  <si>
    <t>Microbial fuel cell (MFC) research is a rapidly evolving field that lacks established terminology and methods for the analysis of system performance. This makes it difficult for researchers to compare devices on an equivalent basis. The construction and analysis of MFCs requires knowledge of different scientific and engineering fields, ranging from microbiology and electrochemistry to materials and environmental engineering. Describing MFC systems therefore involves an understanding of these different scientific and engineering principles. In this paper, we provide a review of the different materials and methods used to construct MFCs, techniques used to analyze system performance, and recommendations on what information to include in MFC studies and the most useful ways to present results.</t>
  </si>
  <si>
    <t>Penn State Univ, Hydrogen Energy Ctr, University Pk, PA 16802 USA; Wageningen Univ, Sub Dept Environm Technol, NL-6700 EV Wageningen, Netherlands; Wetsus, Ctr Sustainable Water Technol, NL-8900 CC Leeuwarden, Netherlands; Ernst Moritz Arndt Univ Greifswald, Inst Chem &amp; Biochem, D-17489 Greifswald, Germany; Univ Queensland, AWMC, St Lucia, Qld 4072, Australia; Univ Ghent, Lab Microbial Ecol &amp; Technol, B-9000 Ghent, Belgium</t>
  </si>
  <si>
    <t>Logan, BE (reprint author), Penn State Univ, Hydrogen Energy Ctr, 212 Sackett Bldg, University Pk, PA 16802 USA.</t>
  </si>
  <si>
    <t>blogan@psu.edu</t>
  </si>
  <si>
    <t>Logan, Bruce/E-7063-2012; Keller, Jurg/C-3649-2013</t>
  </si>
  <si>
    <t>Logan, Bruce/0000-0001-7478-8070; Keller, Jurg/0000-0001-6796-0936; Hamelers, Hubertus/0000-0002-0990-4773; Rabaey, Korneel/0000-0001-8738-7778; Schroder, Uwe/0000-0002-8144-0328; Freguia, Stefano/0000-0002-2294-9036</t>
  </si>
  <si>
    <t>Aelterman P, 2006, ENVIRON SCI TECHNOL, V40, P3388, DOI 10.1021/es0525511; Alberty R.A., 2003, THERMODYNAMICS BIOCH; Amend JP, 2001, FEMS MICROBIOL REV, V25, P175, DOI 10.1016/S0168-6445(00)00062-0; Bard A. J, 1985, STANDARD POTENTIALS; Bard A. J., 2001, ELECTROCHEMICAL METH; Barton SC, 2004, CHEM REV, V104, P4867, DOI 10.1021/cr020719k; Bergel A, 2005, ELECTROCHEM COMMUN, V7, P900, DOI 10.1016/j.elecom.2005.06.006; BERK RS, 1964, APPL MICROBIOL, V12, P10; Bond DR, 2002, SCIENCE, V295, P483, DOI 10.1126/science.1066771; Bond DR, 2003, APPL ENVIRON MICROB, V69, P1548, DOI 10.1128/AEM.69.3.1548-1555.2003; Buisman CJN, 2005, International Patent., Patent No. [WO-2005-005981, 2005005981, WO2005005981]; Bullen RA, 2006, BIOSENS BIOELECTRON, V21, P2015, DOI 10.1016/j.bios.2006.01.030; Chaudhuri SK, 2003, NAT BIOTECHNOL, V21, P1229, DOI 10.1038/nbt867; Cheng S, 2006, ENVIRON SCI TECHNOL, V40, P364, DOI 10.1021/es0512071; Cheng S, 2006, ENVIRON SCI TECHNOL, V40, P2426, DOI 10.1021/es051652w; Cheng S, 2006, ELECTROCHEM COMMUN, V8, P489, DOI 10.1016/j.elecom.2006.01.010; Cohen B., 1931, J BACTERIOL, V21, P18; DAVIS JB, 1962, SCIENCE, V137, P615, DOI 10.1126/science.137.3530.615; Gil GC, 2003, BIOSENS BIOELECTRON, V18, P327, DOI 10.1016/S0956-5663(02)00110-0; Gorby Y. A., 2005, DOE NABIR M APR 20 W; GORBY YA, 2006, IN PRESS PNAS; HABERMANN W, 1991, APPL MICROBIOL BIOT, V35, P128; Hasvold O, 1997, J POWER SOURCES, V65, P253, DOI 10.1016/S0378-7753(97)02477-4; He Z, 2005, ENVIRON SCI TECHNOL, V39, P5262, DOI 10.1021/es0502876; He Z, 2006, ENVIRON SCI TECHNOL, V40, P5212, DOI 10.1021/es060394f; HEILMANN J, MICROBIAL FUEL CELLS; Heilmann J, 2006, WATER ENVIRON RES, V78, P531, DOI 10.2175/106143005X73046; Hoogers G., 2003, FUEL CELL TECHNOLOGY; Kim B.H., 1999, U.S. Patent, Patent No. [5976719, 5,976,719]; Kim HJ, 2002, ENZYME MICROB TECH, V30, P145, DOI 10.1016/S0141-0229(01)00478-1; Kim N, 2000, B KOR CHEM SOC, V21, P44; Larminie J, 2000, FUEL CELL SYSTEMS EX; Liu H, 2004, ENVIRON SCI TECHNOL, V38, P2281, DOI 10.1021/es034923g; Liu H, 2005, ENVIRON SCI TECHNOL, V39, P4317, DOI 10.1021/es050244p; Liu H, 2005, ENVIRON SCI TECHNOL, V39, P658, DOI 10.1021/es048927c; Liu H, 2004, ENVIRON SCI TECHNOL, V38, P4040, DOI 10.1021/es0499344; Liu H, 2005, ENVIRON SCI TECHNOL, V39, P5488, DOI 10.1021/es050316c; Logan BE, 2005, WATER RES, V39, P942, DOI 10.1016/j.watres.2004.11.019; Logan BE, 2004, ENVIRON SCI TECHNOL, V38, p160A, DOI 10.1021/es040468s; LOGAN BE, Patent No. 60588022; Logan BE, 2006, ENVIRON SCI TECHNOL, V40, P5172, DOI 10.1021/es0627592; Lowy DA, 2006, BIOSENS BIOELECTRON, V21, P2058, DOI 10.1016/j.bios.2006.01.033; Min B, 2004, ENVIRON SCI TECHNOL, V38, P5809, DOI 10.1021/es0491026; Min BK, 2005, WATER RES, V39, P1675, DOI 10.1016/j.watres.2005.02.002; NEWMAN J, 1973, ELECTROCHEMICAL SYST; Niessen J, 2004, ELECTROCHEM COMMUN, V6, P955, DOI 10.1016/j.elecom.2004.07.010; Niessen J, 2004, ELECTROCHEM COMMUN, V6, P571, DOI 10.1016/j.elecom.2004.04.006; Oh S, 2004, ENVIRON SCI TECHNOL, V38, P4900, DOI 10.1021/es049422p; Oh SE, 2006, APPL MICROBIOL BIOT, V70, P162, DOI 10.1007/s00253-005-0066-y; Park DH, 2003, BIOTECHNOL BIOENG, V81, P348, DOI 10.1002/bit.10501; Park DH, 1999, J BACTERIOL, V181, P2403; Park DH, 1999, APPL ENVIRON MICROB, V65, P2912; Park HS, 2001, ANAEROBE, V7, P297, DOI 10.1006/anae.2001.0399; Phung NT, 2004, FEMS MICROBIOL LETT, V233, P77, DOI 10.1016/j.femsle.2004.01.041; Potter MC, 1911, P R SOC LOND B-CONTA, V84, P260, DOI 10.1098/rspb.1911.0073; Rabaey K, 2005, TRENDS BIOTECHNOL, V23, P291, DOI 10.1016/j.tibtech.2005.04.008; Rabaey K, 2005, ENVIRON SCI TECHNOL, V39, P3401, DOI 10.1021/es048563o; Rabaey K, 2003, BIOTECHNOL LETT, V25, P1531, DOI 10.1023/A:1025484009367; Rabaey K, 2004, APPL ENVIRON MICROB, V70, P5373, DOI 10.1128/AEM.70.9.5373-5382.2004; Rabaey K, 2005, ENVIRON SCI TECHNOL, V39, P8077, DOI 10.1021/es050986i; Rabaey K, 2005, WATER SCI TECHNOL, V52, P515; RAO JR, 1976, BIOELECTROCH BIOENER, V3, P139, DOI 10.1016/0302-4598(76)85014-3; Reguera G, 2005, NATURE, V435, P1098, DOI 10.1038/nature03661; Reimers CE, 2001, ENVIRON SCI TECHNOL, V35, P192, DOI 10.1021/es001223s; Rhoads A, 2005, ENVIRON SCI TECHNOL, V39, P4666, DOI 10.1021/es048386r; Ringeisen BR, 2006, ENVIRON SCI TECHNOL, V40, P2629, DOI 10.1021/es052254w; Rosenbaum M, 2005, ENVIRON SCI TECHNOL, V39, P6328, DOI 10.1021/es0505447; ROZENDAL RA, ENV SCI TECHNOL; Rozendal RA, 2006, INT J HYDROGEN ENERG, V31, P1632, DOI 10.1016/j.ijhydene.2005.12.006; Schroder U, 2003, ANGEW CHEM INT EDIT, V42, P2880, DOI 10.1002/anie.200350918; SELL D, 1989, APPL MICROBIOL BIOT, V31, P211, DOI 10.1007/BF00262465; Shantaram A, 2005, ENVIRON SCI TECHNOL, V39, P5037, DOI 10.1021/es0480668; TANISHO S, 1989, BIOELECTROCH BIOENER, V21, P25, DOI 10.1016/0302-4598(89)87003-5; Tchobanoglous G., 1991, WASTEWATER ENG TREAT; Tender LM, 2002, NAT BIOTECHNOL, V20, P821, DOI 10.1038/nbt716; THAUER RK, 1977, BACTERIOL REV, V41, P100; Zhao F, 2005, ELECTROCHEM COMMUN, V7, P1405, DOI 10.1016/j.elecom.2005.09.032</t>
  </si>
  <si>
    <t>0013-936X</t>
  </si>
  <si>
    <t>ENVIRON SCI TECHNOL</t>
  </si>
  <si>
    <t>Environ. Sci. Technol.</t>
  </si>
  <si>
    <t>10.1021/es0605016</t>
  </si>
  <si>
    <t>078UP</t>
  </si>
  <si>
    <t>WOS:000240130200010</t>
  </si>
  <si>
    <t>Holmes, DE; Chaudhuri, SK; Nevin, KP; Mehta, T; Methe, BA; Liu, A; Ward, JE; Woodard, TL; Webster, J; Lovley, DR</t>
  </si>
  <si>
    <t>Holmes, Dawn E.; Chaudhuri, Swades K.; Nevin, Kelly P.; Mehta, Teena; Methe, Barbara A.; Liu, Anna; Ward, Joy E.; Woodard, Trevor L.; Webster, Jennifer; Lovley, Derek R.</t>
  </si>
  <si>
    <t>Microarray and genetic analysis of electron transfer to electrodes in Geobacter sulfurreducens</t>
  </si>
  <si>
    <t>ENVIRONMENTAL MICROBIOLOGY</t>
  </si>
  <si>
    <t>QUANTITATIVE RT-PCR; FE(III) REDUCTION; ELECTRICITY-GENERATION; HOUSEKEEPING GENES; AQUATIC SEDIMENTS; FUEL-CELL; EXPRESSION; SUBSURFACE; QUANTIFICATION; NORMALIZATION</t>
  </si>
  <si>
    <t>Whole-genome analysis of gene expression in Geobacter sulfurreducens revealed 474 genes with transcript levels that were significantly different during growth with an electrode as the sole electron acceptor versus growth on Fe(III) citrate. The greatest response was a more than 19-fold increase in transcript levels for omcS, which encodes an outer-membrane cytochrome previously shown to be required for Fe(III) oxide reduction. Quantitative reverse transcription polymerase chain reaction and Northern analyses confirmed the higher levels of omcS transcripts, which increased as power production increased. Deletion of omcS inhibited current production that was restored when omcS was expressed in trans. Transcript expression and genetic analysis suggested that OmcE, another outer-membrane cytochrome, is also involved in electron transfer to electrodes. Surprisingly, genes for other proteins known to be important in Fe(III) reduction such as the outer-membrane c-type cytochrome, OmcB, and the electrically conductive pilin 'nanowires' did not have higher transcript levels on electrodes, and deletion of the relevant genes did not inhibit power production. Changes in the transcriptome suggested that cells growing on electrodes were subjected to less oxidative stress than cells growing on Fe(III) citrate and that a number of genes annotated as encoding metal efflux proteins or proteins of unknown function may be important for growth on electrodes. These results demonstrate for the first time that it is possible to evaluate gene expression, and hence the metabolic state, of microorganisms growing on electrodes on a genome-wide basis and suggest that OmcS, and to a lesser extent OmcE, are important in electron transfer to electrodes. This has important implications for the design of electrode materials and the genetic engineering of microorganisms to improve the function of microbial fuel cells.</t>
  </si>
  <si>
    <t>Univ Massachusetts, Dept Microbiol, Amherst, MA 01003 USA; Inst Genom Res, Rockville, MD 20850 USA</t>
  </si>
  <si>
    <t>Holmes, DE (reprint author), Univ Massachusetts, Dept Microbiol, Amherst, MA 01003 USA.</t>
  </si>
  <si>
    <t>dholmes@microbio.umass.edu</t>
  </si>
  <si>
    <t>Afkar E, 2005, BMC MICROBIOL, V5, DOI 10.1186/1471-2180-5-41; Ausubel FA, 1997, CURRENT PROTOCOLS MO; Bond DR, 2002, SCIENCE, V295, P483, DOI 10.1126/science.1066771; Bond DR, 2005, APPL ENVIRON MICROB, V71, P2186, DOI 10.1128/AEM.71.4.2186-2189.2005; Bond DR, 2003, APPL ENVIRON MICROB, V69, P1548, DOI 10.1128/AEM.69.3.1548-1555.2003; BRADY RA, 1988, J BACTERIOL, V170, P2379, DOI 10.1128/jb.170.5.2379-2382.1988; Cabiscol Elisa, 2000, International Microbiology, V3, P3; Chaudhuri SK, 2003, NAT BIOTECHNOL, V21, P1229, DOI 10.1038/nbt867; Coppi MV, 2001, APPL ENVIRON MICROB, V67, P3180, DOI 10.1128/AEM.67.7.3180-3187.2001; Gregory K. B., 2005, 105 AM SOC MICR GEN; Holmes DE, 2004, APPL ENVIRON MICROB, V70, P7251, DOI 10.1128/AEM.70.12.7251-7259.2004; Holmes DE, 2005, APPL ENVIRON MICROB, V71, P6870, DOI 10.1128/AEM.71.11.6870-6877.2005; Holmes DE, 2004, MICROB ECOL, V48, P178, DOI 10.1007/s00248-003-0004-4; Holmes DE, 2004, APPL ENVIRON MICROB, V70, P6023, DOI 10.1128/AEM.70.10.6023-6030.2004; Jara M, 2003, J BACTERIOL, V185, P2493, DOI 10.1128/JB.185.8.2493-2502.2003; JUNNEMAN S, 1997, BIOCHIM BIOPHYS ACTA, V1321, P107; Kim HJ, 2002, ENZYME MICROB TECH, V30, P145, DOI 10.1016/S0141-0229(01)00478-1; Leang C, 2003, J BACTERIOL, V185, P2096, DOI 10.1128/JB.185.7.2096-2103.2003; Leang C, 2005, J BACTERIOL, V187, P5918, DOI 10.1128/JB.187.17.5918-5926.2005; Lin WC, 2004, APPL ENVIRON MICROB, V70, P2525, DOI 10.1128/AEM.70.4.2525-2528.2004; LOVLEY DR, 1987, APPL ENVIRON MICROB, V53, P1536; LOVLEY DR, 1988, APPL ENVIRON MICROB, V54, P1472; Lovley DR, 2004, ADV MICROB PHYSIOL, V49, P219, DOI 10.1016/S0065-2911(04)49005-5; LOVLEY DR, 2006, IN PRESS NAT REV MIC; Marlowe EM, 2002, BIODEGRADATION, V13, P251, DOI 10.1023/A:1021221104425; Mehta T, 2005, APPL ENVIRON MICROB, V71, P8634, DOI 10.1128/AEM.71.12.8634-8641.2005; MEHTA T, 2006, IN PRESS MICROBIOLOG; Methe BA, 2005, APPL ENVIRON MICROB, V71, P2530, DOI 10.1128/AEM.71.5.2530-2538.2005; Methe BA, 2003, SCIENCE, V302, P1967, DOI 10.1126/science.1088727; Nies DH, 1999, APPL MICROBIOL BIOT, V51, P730, DOI 10.1007/s002530051457; NIES DH, 1995, J BACTERIOL, V177, P2707, DOI 10.1128/jb.177.10.2707-2712.1995; Potter MC, 1911, P R SOC LOND B-CONTA, V84, P260, DOI 10.1098/rspb.1911.0073; Reguera G, 2005, NATURE, V435, P1098, DOI 10.1038/nature03661; Rodionov DA, 2004, GENOME BIOL, V5, DOI 10.1186/gb-2004-5-11-r90; Rodriguez Madeleine W., 2004, BMC Immunology, V5, DOI 10.1186/1471-2172-5-13; Savli H, 2003, J MED MICROBIOL, V52, P403, DOI 10.1099/jmm.0.05132-0; Smyth G.K., 2004, STAT APPL GENET MOL, V3; Smyth GK, 2005, STAT BIOL HEALTH, P397, DOI 10.1007/0-387-29362-0_23; Smyth GK, 2005, BIOINFORMATICS, V21, P2067, DOI 10.1093/bioinformatics/bti270; Smyth GK, 2003, METHODS, V31, P265, DOI 10.1016/S1046-2023(03)00155-5; Storey JD, 2003, P NATL ACAD SCI USA, V100, P9440, DOI 10.1073/pnas.1530509100; Tender LM, 2002, NAT BIOTECHNOL, V20, P821, DOI 10.1038/nbt716; Tusher VG, 2001, P NATL ACAD SCI USA, V98, P5116, DOI 10.1073/pnas.091062498; Vandecasteele SJ, 2001, J BACTERIOL, V183, P7094, DOI 10.1128/JB.183.24.7094-7101.2001; Vandesompele J, 2002, GENOME BIOL, V3, DOI 10.1186/gb-2002-3-7-research0034</t>
  </si>
  <si>
    <t>1462-2912</t>
  </si>
  <si>
    <t>1462-2920</t>
  </si>
  <si>
    <t>ENVIRON MICROBIOL</t>
  </si>
  <si>
    <t>Environ. Microbiol.</t>
  </si>
  <si>
    <t>10.1111/j.1462-2920.2006.01065.x</t>
  </si>
  <si>
    <t>079VE</t>
  </si>
  <si>
    <t>WOS:000240205200013</t>
  </si>
  <si>
    <t>Logan, BE; Regan, JM</t>
  </si>
  <si>
    <t>Logan, Bruce E.; Regan, John M.</t>
  </si>
  <si>
    <t>Electricity-producing bacterial communities in microbial fuel cells</t>
  </si>
  <si>
    <t>TRENDS IN MICROBIOLOGY</t>
  </si>
  <si>
    <t>SEDIMENT-WATER INTERFACE; WASTE-WATER; ELECTRON-TRANSFER; HARVESTING ELECTRICITY; POWER-GENERATION; BIOFUEL CELLS; MICROORGANISMS; HYDROGEN; MEMBRANE; ACETATE</t>
  </si>
  <si>
    <t>Microbial fuel cells (MFCs) are not yet commercialized but they show great promise as a method of water treatment and as power sources for environmental sensors. The power produced by these systems is currently limited, primarily by high internal (ohmic) resistance. However, improvements in the system architecture will soon result in power generation that is dependent on the capabilities of the microorganisms. The bacterial communities that develop in these systems show great diversity, ranging from primarily delta-Proteobacteria that predominate in sediment MFCs to communities composed of alpha-, beta-, gamma- or delta-Proteobacteria, Firmicutes and uncharacterized clones in other types of MFCs. Much remains to be discovered about the physiology of these bacteria capable of exocellular electron transfer, collectively defined as a community of 'exoelectrogens'. Here, we review the microbial communities found in MFCs and the prospects for this emerging bioenergy technology.</t>
  </si>
  <si>
    <t>Penn State Univ, Dept Civil &amp; Environm Engn, University Pk, PA 16802 USA</t>
  </si>
  <si>
    <t>Logan, BE (reprint author), Penn State Univ, Dept Civil &amp; Environm Engn, University Pk, PA 16802 USA.</t>
  </si>
  <si>
    <t>Logan, Bruce/E-7063-2012</t>
  </si>
  <si>
    <t>Logan, Bruce/0000-0001-7478-8070</t>
  </si>
  <si>
    <t>Aelterman P, 2006, ENVIRON SCI TECHNOL, V40, P3388, DOI 10.1021/es0525511; Bond DR, 2002, SCIENCE, V295, P483, DOI 10.1126/science.1066771; Bond DR, 2003, APPL ENVIRON MICROB, V69, P1548, DOI 10.1128/AEM.69.3.1548-1555.2003; Cheng S, 2006, ENVIRON SCI TECHNOL, V40, P364, DOI 10.1021/es0512071; Cheng S, 2006, ENVIRON SCI TECHNOL, V40, P2426, DOI 10.1021/es051652w; Cheng S, 2006, ELECTROCHEM COMMUN, V8, P489, DOI 10.1016/j.elecom.2006.01.010; Gorby YA, 2006, P NATL ACAD SCI USA, V103, P11358, DOI 10.1073/pnas.0604517103; He Z, 2005, ENVIRON SCI TECHNOL, V39, P5262, DOI 10.1021/es0502876; Heilmann J, 2006, WATER ENVIRON RES, V78, P531, DOI 10.2175/106143005X73046; HERNANDEZ ME, 2004, APPL ENVIRON MICROB, V79, P921; Holmes DE, 2004, MICROB ECOL, V48, P178, DOI 10.1007/s00248-003-0004-4; Ishii S, 2005, APPL ENVIRON MICROB, V71, P7838, DOI 10.1128/AEM.71.12.7838-7845.2005; Kim B.H., 1999, U.S. Patent, Patent No. [5976719, 5,976,719]; Kim BH, 2004, APPL MICROBIOL BIOT, V63, P672, DOI 10.1007/s00253-003-1412-6; Kim BH, 2003, BIOTECHNOL LETT, V25, P541, DOI 10.1023/A:1022891231369; KIM JR, IN PRESS BIORES TECH; Lee JY, 2003, FEMS MICROBIOL LETT, V223, P185, DOI 10.1016/S0378-1097(03)00356-2; Lies DP, 2005, APPL ENVIRON MICROB, V71, P4414, DOI 10.1128/AEM.71.8.4414-4426.2005; Liu H, 2004, ENVIRON SCI TECHNOL, V38, P2281, DOI 10.1021/es034923g; Liu H, 2005, ENVIRON SCI TECHNOL, V39, P4317, DOI 10.1021/es050244p; Liu H, 2005, ENVIRON SCI TECHNOL, V39, P658, DOI 10.1021/es048927c; Liu H, 2004, ENVIRON SCI TECHNOL, V38, P4040, DOI 10.1021/es0499344; Liu H, 2005, ENVIRON SCI TECHNOL, V39, P5488, DOI 10.1021/es050316c; Logan BE, 2005, WATER RES, V39, P942, DOI 10.1016/j.watres.2004.11.019; LOGAN BE, 2005, Patent No. 60588022; Logan BE, 2006, ENVIRON SCI TECHNOL, V40, P5172, DOI 10.1021/es0627592; Lovley DR, 2006, NAT REV MICROBIOL, V4, P497, DOI 10.1038/nrmicro1442; Lowy DA, 2006, BIOSENS BIOELECTRON, V21, P2058, DOI 10.1016/j.bios.2006.01.033; Min B, 2005, WATER RES, V39, P4961, DOI 10.1016/j.watres.2005.09.039; Min B, 2004, ENVIRON SCI TECHNOL, V38, P5809, DOI 10.1021/es0491026; Min BK, 2005, WATER RES, V39, P1675, DOI 10.1016/j.watres.2005.02.002; Morrow WR, 2006, ENVIRON SCI TECHNOL, V40, P2877, DOI 10.1021/es048296m; MYERS CR, 1992, J BACTERIOL, V174, P3429; Nielsen JL, 2002, APPL ENVIRON MICROB, V68, P4629, DOI 10.1128/AEM.68.9.4629-4636.2002; Niessen J, 2004, ELECTROCHEM COMMUN, V6, P955, DOI 10.1016/j.elecom.2004.07.010; Oh SE, 2005, WATER RES, V39, P4673, DOI 10.1016/j.watres.2005.09.019; Pham CA, 2003, FEMS MICROBIOL LETT, V223, P129, DOI 10.1016/S0378-1097(03)00354-9; Phung NT, 2004, FEMS MICROBIOL LETT, V233, P77, DOI 10.1016/j.femsle.2004.01.041; Potter MC, 1911, P R SOC LOND B-CONTA, V84, P260, DOI 10.1098/rspb.1911.0073; Rabaey K, 2005, ENVIRON SCI TECHNOL, V39, P3401, DOI 10.1021/es048563o; Rabaey K, 2003, BIOTECHNOL LETT, V25, P1531, DOI 10.1023/A:1025484009367; Rabaey K, 2004, APPL ENVIRON MICROB, V70, P5373, DOI 10.1128/AEM.70.9.5373-5382.2004; Rabaey K, 2005, ENVIRON SCI TECHNOL, V39, P8077, DOI 10.1021/es050986i; Rabaey K, 2005, WATER SCI TECHNOL, V52, P515; Ragauskas AJ, 2006, SCIENCE, V311, P484, DOI 10.1126/science.1114736; Reguera G, 2005, NATURE, V435, P1098, DOI 10.1038/nature03661; Reimers CE, 2001, ENVIRON SCI TECHNOL, V35, P192, DOI 10.1021/es001223s; Rosenbaum M, 2005, ENVIRON SCI TECHNOL, V39, P6328, DOI 10.1021/es0505447; ROZENDAL RA, IN PRESS INT J HYDRO; Schroder U, 2003, ANGEW CHEM INT EDIT, V42, P2880, DOI 10.1002/anie.200350918; Stams AJM, 2006, ENVIRON MICROBIOL, V8, P371, DOI 10.1111/j.1462-2920.2006.00989.x; Tender LM, 2002, NAT BIOTECHNOL, V20, P821, DOI 10.1038/nbt716; Zhao F, 2005, ELECTROCHEM COMMUN, V7, P1405, DOI 10.1016/j.elecom.2005.09.032; ZUO Y, 2005, ENERG FUEL, V20, P1716</t>
  </si>
  <si>
    <t>0966-842X</t>
  </si>
  <si>
    <t>TRENDS MICROBIOL</t>
  </si>
  <si>
    <t>Trends Microbiol.</t>
  </si>
  <si>
    <t>10.1016/j.tim.2006.10.003</t>
  </si>
  <si>
    <t>Biochemistry &amp; Molecular Biology; Microbiology</t>
  </si>
  <si>
    <t>116HZ</t>
  </si>
  <si>
    <t>WOS:000242794500002</t>
  </si>
  <si>
    <t>Davis, F; Higson, SPJ</t>
  </si>
  <si>
    <t>Davis, Frank; Higson, Seamus P. J.</t>
  </si>
  <si>
    <t>Biofuel cells - Recent advances and applications</t>
  </si>
  <si>
    <t>bioelectronics; biofuel cells; glucose oxidase; microbial fuel cells</t>
  </si>
  <si>
    <t>MICROBIAL FUEL-CELLS; NICOTINAMIDE ADENINE-DINUCLEOTIDE; ELECTRICITY-GENERATION; ELECTRON-TRANSFER; DEHYDROGENASE ENZYMES; OXYGEN REDUCTION; POWER OUTPUT; THIN-FILMS; PERFORMANCE; WATER</t>
  </si>
  <si>
    <t>In 2006, the journal Biosensors and Bioelectronics published a special issue devoted exclusively to biofuel cells, including several research papers and an extensive review of the field [Bullen, R.A,, Arnot, T.C., Lakeman, J.B., Walsh, F.C., 2006. Biosens. Bioelectron.]. Within this review a brief description will firstly be given of the history of biofuel cells together with coverage of some of the major historical advances. The review is intended, however, to largely concentrate on and give an overview of the advances made in recent years in this area together with a discussion surrounding the practical application of biofuel cells. There are several classes of biofuel cells: we shall firstly discuss the recent advances in biofuel cells that convert chemical fuels to produce electrical power by use of catalytic enzymes. This will be followed by a section on similar cells where micro-organisms rather than enzymes are used to convert the fuel to energy. Thirdly we shall consider hybrid biofuel cells that combine the utilisation of photochemical chemistries and biological systems for the generation of electricity. Finally we will discuss some of the proposed uses of biofuel cells together with a short consideration of future research possibilities and applications of these systems. (c) 2006 Elsevier B.V. All rights reserved.</t>
  </si>
  <si>
    <t>Cranfield Univ, Cranfield Hlth, Silsoe MK45 4DT, Beds, England</t>
  </si>
  <si>
    <t>Higson, SPJ (reprint author), Cranfield Univ, Cranfield Hlth, Silsoe MK45 4DT, Beds, England.</t>
  </si>
  <si>
    <t>s.p.j.higson@cranfield.ac.uk</t>
  </si>
  <si>
    <t>, Frank/0000-0002-2669-9169</t>
  </si>
  <si>
    <t>Akers NL, 2005, ELECTROCHIM ACTA, V50, P2521, DOI 10.1016/j.electacta.2004.10.080; ALLEN RM, 1993, APPL BIOCHEM BIOTECH, V39, P27, DOI 10.1007/BF02918975; ASTON WJ, 1984, BIOTECHNOL GENET ENG, V1, P89, DOI 10.1080/02648725.1984.10647782; Bagotzky VS, 2003, RUSS J ELECTROCHEM+, V39, P919, DOI 10.1023/A:1025719619261; Barriere F, 2004, ELECTROCHEM COMMUN, V6, P237, DOI 10.1016/j.elecom.2003.12.006; Barton SC, 2004, CHEM REV, V104, P4867, DOI 10.1021/cr020719k; BENNETTO HP, 1985, BIOTECHNOL LETT, V7, P699, DOI 10.1007/BF01032279; Bennetto HP, 1987, NEW SCI, V114, P36; Bond DR, 2002, SCIENCE, V295, P483, DOI 10.1126/science.1066771; Bond DR, 2003, APPL ENVIRON MICROB, V69, P1548, DOI 10.1128/AEM.69.3.1548-1555.2003; Brune A, 2004, LANGMUIR, V20, P8366, DOI 10.1021/la048974i; Bullen RA, 2006, BIOSENS BIOELECTRON, V21, P2015, DOI 10.1016/j.bios.2006.01.030; Chaudhuri SK, 2003, NAT BIOTECHNOL, V21, P1229, DOI 10.1038/nbt867; Cohen B., 1931, J BACTERIOL, V21, P18; Davis F, 2005, BIOSENS BIOELECTRON, V21, P1, DOI 10.1016/j.bios.2004.10.001; DAVIS JB, 1962, SCIENCE, V137, P615, DOI 10.1126/science.137.3530.615; de Bruijn F, 2005, GREEN CHEM, V7, P132, DOI 10.1039/b415317k; de la Garza L, 2003, J PHYS CHEM B, V107, P10252, DOI 10.1021/jp030360j; Farneth WE, 2005, J ELECTROANAL CHEM, V581, P197, DOI 10.1016/j.jelechem.2005.03.018; Farneth WE, 2005, J ELECTROANAL CHEM, V581, P190, DOI 10.1016/j.jelechem.2005.03.025; Gil GC, 2003, BIOSENS BIOELECTRON, V18, P327, DOI 10.1016/S0956-5663(02)00110-0; Granot E, 2005, CHEM MATER, V17, P4600, DOI 10.1021/cm050193v; Halliwell CM, 2002, BIOELECTROCHEMISTRY, V55, P21, DOI 10.1016/S1567-5394(01)00172-4; Heller A, 2004, PHYS CHEM CHEM PHYS, V6, P209, DOI 10.1039/b313149a; Ieropoulos L, 2005, J POWER SOURCES, V145, P253, DOI 10.1016/j.jpowsour.2004.11.070; JONES AK, 2002, J CHEM SOC CHEM COMM, P866; KARYAKIN AA, 2002, ELECTROCHEM COMMUN, V41, P417; Katz E, 1999, NEW J CHEM, V23, P481, DOI 10.1039/a808561g; Katz E, 1999, J ELECTROANAL CHEM, V479, P64, DOI 10.1016/S0022-0728(99)00425-8; Katz E, 2005, J AM CHEM SOC, V127, P3979, DOI 10.1021/ja044157t; Katz E, 2003, J AM CHEM SOC, V125, P6803, DOI 10.1021/ja034008v; Katz E, 2001, J AM CHEM SOC, V123, P10752, DOI 10.1021/ja0167102; Katz E., 2003, HDB FUEL CELLS FUNDA, V1, P355; Kelley SC, 2000, ELECTROCHEM SOLID ST, V3, P407; Kelly I, 2003, ROBOTICA, V21, P399, DOI 10.1017/S0263574703004934; KIM HH, 2003, J ELECTROCHEM SOC, V150, P209; Kim JR, 2005, APPL MICROBIOL BIOT, V68, P23, DOI 10.1007/s00253-004-1845-6; Kim N, 2000, BIOTECHNOL BIOENG, V70, P109, DOI 10.1002/1097-0290(20001005)70:1&lt;109::AID-BIT11&gt;3.0.CO;2-M; Liu H, 2004, ENVIRON SCI TECHNOL, V38, P4040, DOI 10.1021/es0499344; Liu Y, 2005, CHEM-EUR J, V11, P4970, DOI 10.1002/chem.200500308; Liu Y, 2005, J ELECTROANAL CHEM, V581, P1, DOI 10.1016/j.jelechem.2005.01.022; Logan BE, 2005, WATER SCI TECHNOL, V52, P31; Logan BE, 2005, WATER RES, V39, P942, DOI 10.1016/j.watres.2004.11.019; Lowy DA, 2006, BIOSENS BIOELECTRON, V21, P2058, DOI 10.1016/j.bios.2006.01.033; Mano N, 2003, J AM CHEM SOC, V125, P15290, DOI 10.1021/ja038285d; Mano N, 2003, J AM CHEM SOC, V125, P6588, DOI 10.1021/ja0346328; MANO N, 2004, CHEM BIOCH, V51, P1703; Mano N., 2003, J CHEM SOC CHEM COMM, P518; MANO N, 2002, J PHYS CHEM B, V106, P884; Min BK, 2005, WATER RES, V39, P1675, DOI 10.1016/j.watres.2005.02.002; Moore CM, 2005, LAB CHIP, V5, P218, DOI 10.1039/b412719f; Niessen J, 2004, ELECTROCHEM COMMUN, V6, P955, DOI 10.1016/j.elecom.2004.07.010; Palmore GTR, 1998, J ELECTROANAL CHEM, V443, P155, DOI 10.1016/S0022-0728(97)00393-8; Palmore GTR, 1999, J ELECTROANAL CHEM, V464, P110, DOI 10.1016/S0022-0728(99)00008-X; Park DH, 2003, BIOTECHNOL BIOENG, V81, P348, DOI 10.1002/bit.10501; Park DH, 2000, BIOTECHNOL LETT, V22, P1301, DOI 10.1023/A:1005674107841; PERSSON B, 1986, BIOELECTROCH BIOENER, V16, P479, DOI 10.1016/0302-4598(86)80069-1; Pizzariello A, 2002, BIOELECTROCHEMISTRY, V56, P99, DOI 10.1016/S1567-5394(02)00026-9; Potter MC, 1911, P R SOC LOND B-CONTA, V84, P260, DOI 10.1098/rspb.1911.0073; Rabaey K, 2005, ENVIRON SCI TECHNOL, V39, P3401, DOI 10.1021/es048563o; Rabaey K, 2003, BIOTECHNOL LETT, V25, P1531, DOI 10.1023/A:1025484009367; Rabaey K, 2004, APPL ENVIRON MICROB, V70, P5373, DOI 10.1128/AEM.70.9.5373-5382.2004; Rabaey K, 2005, ENVIRON SCI TECHNOL, V39, P8077, DOI 10.1021/es050986i; Rabaey K, 2005, WATER SCI TECHNOL, V52, P515; RABAEY K, 2005, TRENDS BIOTECHNOL, V23, P691; Ramanavicius A, 2005, BIOSENS BIOELECTRON, V20, P1962, DOI 10.1016/j.bios.2004.08.032; RAO JR, 1976, BIOELECTROCH BIOENER, V3, P139, DOI 10.1016/0302-4598(76)85014-3; Rhoads A, 2005, ENVIRON SCI TECHNOL, V39, P4666, DOI 10.1021/es048386r; ROLLER SD, 1983, P INT C COMM APPL BI, P655; SATO F, 2005, ELECTROCHEM COMMUN, V71, P643; SCOUTEN WH, 1995, TRENDS BIOTECHNOL, V13, P178, DOI 10.1016/S0167-7799(00)88935-0; Shukla AK, 2004, CURR SCI INDIA, V87, P455; Shukla AK, 1999, CURR SCI INDIA, V77, P1141; Simon E, 2002, BIOELECTROCHEMISTRY, V55, P13, DOI 10.1016/S1567-5394(01)00160-8; SOOKEUN J, 2005, J MICROBIOL BIOTECHN, V15, P234; Soukharev V, 2004, J AM CHEM SOC, V126, P8368, DOI 10.1021/ja0475510; TARASEVICH MR, 2003, ELECTROCHEM COMMUN, V6, P491; Tsujimura S, 2002, ELECTROCHEMISTRY, V70, P940; Tsujimura S, 2001, ENZYME MICROB TECH, V29, P225, DOI 10.1016/S0141-0229(01)00374-X; Tsujimura S, 2001, PHYS CHEM CHEM PHYS, V3, P1331, DOI 10.1039/b009539g; Tsujimura S, 2005, J ELECTROANAL CHEM, V576, P113, DOI 10.1016/j.jelechem.2004.09.031; TURNER APF, 1982, BIOL FUEL CELL FUEL, P107; VOSTIAR I, 2004, ELECTROCHEM COMMUN, V61, P626; Wang MK, 2005, BIOSENS BIOELECTRON, V21, P159, DOI 10.1016/j.bios.2004.08.012; WIEBEL MK, 1975, ARCH BIOCHEM BIOPHYS, V169, P146; Wilkinson S, 2000, AUTON ROBOT, V9, P99, DOI 10.1023/A:1008984516499; WILLNER I, 1998, J CHEM SOC P2, V8, P1822; WILLNER I, 1998, BIOELECTROCH BIOENER, V44, P214; Yagishita T, 1997, SOL ENERGY, V61, P347, DOI 10.1016/S0038-092X(97)00069-8; Yagishita T, 1998, J FERMENT BIOENG, V85, P546, DOI 10.1016/S0922-338X(98)80106-2; Yuhashi N, 2005, BIOSENS BIOELECTRON, V20, P2145, DOI 10.1016/j.bios.2004.08.017</t>
  </si>
  <si>
    <t>10.1016/j.bios.2006.04.029</t>
  </si>
  <si>
    <t>138TM</t>
  </si>
  <si>
    <t>WOS:000244385400006</t>
  </si>
  <si>
    <t>Schroder, U</t>
  </si>
  <si>
    <t>Schroeder, Uwe</t>
  </si>
  <si>
    <t>Anodic electron transfer mechanisms in microbial fuel cells and their energy efficiency</t>
  </si>
  <si>
    <t>ELECTRICITY-GENERATION; FE(III)-REDUCING BACTERIUM; BIOFUEL CELLS; NEUTRAL RED; PERFORMANCE; REDUCTION; OXIDATION; HYDROGEN; MR-1</t>
  </si>
  <si>
    <t>The performance of a microbial fuel cell (MFC) depends on a complex system of parameters. Apart from technical variables like the anode or fuel cell design, it is mainly the paths and mechanisms of the bioelectrochemical energy conversion that decisively determine the MFC power and energy output. Here, the electron transfer from the microbial cell to the fuel cell anode, as a process that links microbiology and electrochemistry, represents a key factor that defines the theoretical limits of the energy conversion. The determination of the energy efficiency of the electron transfer reactions, based on the biological standard potentials of the involved redox species in combination with the known paths (and stoichiometry) of the underlying microbial metabolism, is an important instrument for this discussion. Against the sometimes confusing classifications of MFCs in literature it is demonstrated that the anodic electron transfer is always based on one and the same background: the exploitation of the necessity of every living cell to dispose the electrons liberated during oxidative substrate degradation.</t>
  </si>
  <si>
    <t>Ernst Moritz Arndt Univ Greifswald, Inst Biochem, D-17487 Greifswald, Germany</t>
  </si>
  <si>
    <t>Schroder, U (reprint author), Ernst Moritz Arndt Univ Greifswald, Inst Biochem, Felix Hausdorff Str 4, D-17487 Greifswald, Germany.</t>
  </si>
  <si>
    <t>uiveschr@uni-greifswald.de</t>
  </si>
  <si>
    <t>Schroder, Uwe/0000-0002-8144-0328</t>
  </si>
  <si>
    <t>ASTON WJ, 1984, BIOTECHNOL GENET ENG, V1, P89, DOI 10.1080/02648725.1984.10647782; Barton SC, 2004, CHEM REV, V104, P4867, DOI 10.1021/cr020719k; BENNETTO H P, 1984, Life Chemistry Reports, V2, P363; BENNETTO HP, 1983, BIOTECHNOL BIOENG, V25, P559, DOI 10.1002/bit.260250219; Bennetto HP, 1990, BIOTECHNOL ED, V1, P163, DOI DOI 10.2166/WST2011.822; BOCKRIS JO, 1993, SURFACE ELECTROCHEMI, P319; Bond DR, 2003, APPL ENVIRON MICROB, V69, P1548, DOI 10.1128/AEM.69.3.1548-1555.2003; Bullen RA, 2006, BIOSENS BIOELECTRON, V21, P2015, DOI 10.1016/j.bios.2006.01.030; Canfield J. H., 1963, NASA TECHNICAL REPOR, P63; Chan HM, 2001, INT J MOD PHYS A, V16, P163, DOI 10.1142/S0217751X0100298X; Chaudhuri SK, 2003, NAT BIOTECHNOL, V21, P1229, DOI 10.1038/nbt867; Cheng S, 2006, ENVIRON SCI TECHNOL, V40, P364, DOI 10.1021/es0512071; Cohen B., 1931, J BACTERIOL, V21, P18; Cohn E. M., 1963, DEV IND MICROBIOL, V4, P53; DELANEY GM, 1984, J CHEM TECH BIOT B, V34, P13; Finkelstein DA, 2006, ENVIRON SCI TECHNOL, V40, P6990, DOI 10.1021/es061146m; Friedheim E, 1931, J BIOL CHEM, V91, P355; Gil GC, 2003, BIOSENS BIOELECTRON, V18, P327, DOI 10.1016/S0956-5663(02)00110-0; Gorby YA, 2006, P NATL ACAD SCI USA, V103, P11358, DOI 10.1073/pnas.0604517103; HABERMANN W, 1991, APPL MICROBIOL BIOT, V35, P128; HADDOCK BA, 1977, BACTERIOL REV, V41, P47; He Z, 2006, ELECTROANAL, V18, P2009, DOI 10.1002/elan.200603628; Heller A, 2004, PHYS CHEM CHEM PHYS, V6, P209, DOI 10.1039/b313149a; Hernandez ME, 2001, CELL MOL LIFE SCI, V58, P1562, DOI 10.1007/PL00000796; Holmes DE, 2004, APPL ENVIRON MICROB, V70, P6023, DOI 10.1128/AEM.70.10.6023-6030.2004; IEROPOULUS I, 2005, P AUT ROB SYS C; KARUBE I, 1977, BIOTECHNOL BIOENG, V19, P1727, DOI 10.1002/bit.260191112; KATZ E, 2003, HDB FUEL CELL FUNDAM, V1; Kim B, 2001, International Patent, Patent No. [WO 01/04626, 0104626]; Kim B.H., 1999, U.S. Patent, Patent No. [5976719, 5,976,719]; Kim BH, 2004, APPL MICROBIOL BIOT, V63, P672, DOI 10.1007/s00253-003-1412-6; Kim BH, 1999, J MICROBIOL BIOTECHN, V9, P127; Kim HJ, 2002, ENZYME MICROB TECH, V30, P145, DOI 10.1016/S0141-0229(01)00478-1; LEWIS K, 1966, BACTERIOL REV, V30, P101; Lies DP, 2005, APPL ENVIRON MICROB, V71, P4414, DOI 10.1128/AEM.71.8.4414-4426.2005; Liu H, 2005, ENVIRON SCI TECHNOL, V39, P658, DOI 10.1021/es048927c; Logan B, 2005, WATER ENVIRON RES, V77, P211, DOI 10.1002/j.1554-7531.2005.tb00288.x; Logan BE, 2005, WATER SCI TECHNOL, V52, P31; Logan BE, 2006, ENVIRON SCI TECHNOL, V40, P5181, DOI 10.1021/es0605016; Lovley D. R., 2006, CURR OPIN BIOTECH, V17, P1; Lovley DR, 2006, NAT REV MICROBIOL, V4, P497, DOI 10.1038/nrmicro1442; LUCKNER M, 1990, SECONDARY METABOLISM; MADIGAN M, 1999, BROCK BIOL MICROORGA; Newman DK, 2000, NATURE, V405, P94, DOI 10.1038/35011098; Newman DK, 2001, SCIENCE, V292, P1312, DOI 10.1126/science.1060572; Niessen J, 2004, ELECTROCHEM COMMUN, V6, P955, DOI 10.1016/j.elecom.2004.07.010; Niessen J, 2005, LETT APPL MICROBIOL, V41, P286, DOI 10.1111/j.1472-765X.2005.01742.x; Niessen J, 2004, ELECTROCHEM COMMUN, V6, P571, DOI 10.1016/j.elecom.2004.04.006; Park DH, 1999, J BACTERIOL, V181, P2403; Park DH, 2000, APPL ENVIRON MICROB, V66, P1292, DOI 10.1128/AEM.66.4.1292-1297.2000; Park HS, 2001, ANAEROBE, V7, P297, DOI 10.1006/anae.2001.0399; Pham CA, 2003, FEMS MICROBIOL LETT, V223, P129, DOI 10.1016/S0378-1097(03)00354-9; Potter MC, 1911, P R SOC LOND B-CONTA, V84, P260, DOI 10.1098/rspb.1911.0073; Rabaey K, 2005, TRENDS BIOTECHNOL, V23, P291, DOI 10.1016/j.tibtech.2005.04.008; Rabaey K, 2005, ENVIRON SCI TECHNOL, V39, P3401, DOI 10.1021/es048563o; Rabaey K, 2004, APPL ENVIRON MICROB, V70, P5373, DOI 10.1128/AEM.70.9.5373-5382.2004; RABAEY K, 2006, BIOFUELS FUEL CELLS; Rabaey K, 2007, ISME J, V1, P9, DOI 10.1038/ismej.2007.4; Rabaey K, 2006, ENVIRON SCI TECHNOL, V40, P5218, DOI 10.1021/es060382u; Reguera G, 2005, NATURE, V435, P1098, DOI 10.1038/nature03661; Reguera G, 2006, APPL ENVIRON MICROB, V72, P7345, DOI 10.1128/AEM.01444-06; Reimers CE, 2001, ENVIRON SCI TECHNOL, V35, P192, DOI 10.1021/es001223s; ROLLER SD, 1984, J CHEM TECH BIOT B, V34, P3; Rosenbaum M, 2005, ENVIRON SCI TECHNOL, V39, P6328, DOI 10.1021/es0505447; Rosenbaum M, 2005, APPL MICROBIOL BIOT, V68, P753, DOI 10.1007/s00253-005-1915-4; Rosenbaum M, 2007, APPL CATAL B-ENVIRON, V74, P261, DOI 10.1016/j.apcatb.2007.02.013; Rosenbaum M, 2006, ANGEW CHEM INT EDIT, V45, P6658, DOI 10.1002/anie.200602021; Rosenbaum M, 2006, J SOLID STATE ELECTR, V10, P872, DOI 10.1007/s10008-006-0167-2; Schroder U., 2003, ANGEW CHEM, V115, P2986; SELL D, 1999, BIOTECHNOLOGY, V10, P11; STIRLING JL, 1983, BIOCHEM SOC T, V11, P451, DOI 10.1042/bst0110451; SUZUKI S, 1983, ANN NY ACAD SCI, V413, P133, DOI 10.1111/j.1749-6632.1983.tb47884.x; THAUER RK, 1977, BACTERIOL REV, V41, P100; Wilkinson S, 2000, AUTON ROBOT, V9, P99, DOI 10.1023/A:1008984516499; WINGARD LB, 1982, ENZYME MICROB TECH, V4, P137, DOI 10.1016/0141-0229(82)90104-1; Zhao F, 2006, ENVIRON SCI TECHNOL, V40, P5193, DOI 10.1021/es060332p</t>
  </si>
  <si>
    <t>1463-9084</t>
  </si>
  <si>
    <t>10.1039/b703627m</t>
  </si>
  <si>
    <t>179TW</t>
  </si>
  <si>
    <t>WOS:000247314000010</t>
  </si>
  <si>
    <t>Du, ZW; Li, HR; Gu, TY</t>
  </si>
  <si>
    <t>Du, Zhuwei; Li, Haoran; Gu, Tingyue</t>
  </si>
  <si>
    <t>A state of the art review on microbial fuel cells: A promising technology for wastewater treatment and bioenergy</t>
  </si>
  <si>
    <t>microbial fuel cells; wastewater treatment; electricity generation; biohydrogen; biosensor</t>
  </si>
  <si>
    <t>CONTINUOUS ELECTRICITY-GENERATION; METAL-REDUCING BACTERIUM; PROTON-EXCHANGE MEMBRANE; OXYGEN-DEMAND SENSOR; MEDIATOR-LESS; ELECTRON-TRANSFER; BIOFUEL CELLS; FE(III)-REDUCING BACTERIUM; SHEWANELLA-PUTREFACIENS; POWER-GENERATION</t>
  </si>
  <si>
    <t>A microbial fuel cell (MFC) is a bioreactor that converts chemical energy in the chemical bonds in organic compounds to electrical energy through catalytic reactions of microorganisms under anaerobic conditions. It has been known for many years that it is possible to generate electricity directly by using bacteria to break down organic substrates. The recent energy crisis has reinvigorated interests in MFCs among academic researchers as a way to generate electric power or hydrogen from biomass without a net carbon emission into the ecosystem. MFCs can also be used in wastewater treatment facilities to break down organic matters. They have also been studied for applications as biosensors such as sensors for biological oxygen demand monitoring. Power output and Coulombic efficiency are significantly affected by the types of microbe in the anodic chamber of an MFC, configuration of the MFC and operating conditions. Currently, real-world applications of MFCs are limited because of their low power density level of several thousand mW/m(2). Efforts are being made to improve the performance and reduce the construction and operating costs of MFCs. This article presents a critical review on the recent advances in MFC research with emphases on MFC configurations and performances. (C) 2007 Elsevier Inc. All rights reserved.</t>
  </si>
  <si>
    <t>Gu, TY (reprint author), Ohio Univ, Dept Chem &amp; Biomol Engn, Athens, OH 45701 USA.</t>
  </si>
  <si>
    <t>gu@ohio.edu</t>
  </si>
  <si>
    <t>Kalia, Yogeshvar/M-4745-2019</t>
  </si>
  <si>
    <t>Kalia, Yogeshvar/0000-0001-9049-5489</t>
  </si>
  <si>
    <t>Aelterman P, 2006, ENVIRON SCI TECHNOL, V40, P3388, DOI 10.1021/es0525511; ALLEN RM, 1993, APPL BIOCHEM BIOTECH, V39, P27, DOI 10.1007/BF02918975; Angenent LT, 2004, TRENDS BIOTECHNOL, V22, P477, DOI 10.1016/j.tibtech.2004.07.001; Appleby AJ, 1989, FUEL CELL HDB; Back JH, 2004, FEMS MICROBIOL LETT, V238, P65, DOI 10.1111/j.1574-6968.2004.tb09738.x; BENNETTO H P, 1984, Life Chemistry Reports, V2, P363; Bergel A, 2005, ELECTROCHEM COMMUN, V7, P900, DOI 10.1016/j.elecom.2005.06.006; Bond DR, 2002, SCIENCE, V295, P483, DOI 10.1126/science.1066771; Bond DR, 2003, APPL ENVIRON MICROB, V69, P1548, DOI 10.1128/AEM.69.3.1548-1555.2003; Bullen RA, 2006, BIOSENS BIOELECTRON, V21, P2015, DOI 10.1016/j.bios.2006.01.030; Chan HM, 2001, INT J MOD PHYS A, V16, P163, DOI 10.1142/S0217751X0100298X; Chang IS, 2005, BIOSENS BIOELECTRON, V20, P1856, DOI 10.1016/j.bios.2004.06.003; Chang IS, 2004, BIOSENS BIOELECTRON, V19, P607, DOI 10.1016/S0956-5663(03)00272-0; Chaudhuri SK, 2003, NAT BIOTECHNOL, V21, P1229, DOI 10.1038/nbt867; Cheng S, 2006, ENVIRON SCI TECHNOL, V40, P364, DOI 10.1021/es0512071; Cheng S, 2006, ENVIRON SCI TECHNOL, V40, P2426, DOI 10.1021/es051652w; Cheng S, 2006, ELECTROCHEM COMMUN, V8, P489, DOI 10.1016/j.elecom.2006.01.010; CHIA M, 2002, MINIATURIZED MICROBI, P59; Choi Y, 2003, BIOELECTROCHEMISTRY, V59, P121, DOI 10.1016/S1567-5394(03)00018-5; Davis F, 2007, BIOSENS BIOELECTRON, V22, P1224, DOI 10.1016/j.bios.2006.04.029; DELANEY GM, 1984, J CHEM TECH BIOT B, V34, P13; DeLong EF, 2002, NAT BIOTECHNOL, V20, P788, DOI 10.1038/nbt0802-788; Gil GC, 2003, BIOSENS BIOELECTRON, V18, P327, DOI 10.1016/S0956-5663(02)00110-0; Gregory KB, 2004, ENVIRON MICROBIOL, V6, P596, DOI 10.1111/j.1462-2920.2004.00593.x; Grzebyk M, 2005, SEP PURIF TECHNOL, V41, P321, DOI 10.1016/j.seppur.2004.04.009; HABERMANN W, 1991, APPL MICROBIOL BIOT, V35, P128; He Z, 2005, ENVIRON SCI TECHNOL, V39, P5262, DOI 10.1021/es0502876; He Z, 2006, ENVIRON SCI TECHNOL, V40, P5212, DOI 10.1021/es060394f; Hernandez ME, 2001, CELL MOL LIFE SCI, V58, P1562, DOI 10.1007/PL00000796; Holmes DE, 2004, MICROB ECOL, V48, P178, DOI 10.1007/s00248-003-0004-4; Holzman DC, 2005, ENVIRON HEALTH PERSP, V113, pA754, DOI 10.1289/ehp.113-a754; Ieropoulos I, 2003, LECT NOTES ARTIF INT, V2801, P792; Ieropoulos I., 2003, P I INT S IM AN ART, P191; Jang JK, 2004, PROCESS BIOCHEM, V39, P1007, DOI 10.1016/S0032-9592(03)00203-6; Kang KH, 2003, BIOTECHNOL LETT, V25, P1357, DOI 10.1023/A:1024984521699; Kim BH, 2004, APPL MICROBIOL BIOT, V63, P672, DOI 10.1007/s00253-003-1412-6; Kim BH, 2003, BIOTECHNOL LETT, V25, P541, DOI 10.1023/A:1022891231369; Kim BH, 1999, J MICROBIOL BIOTECHN, V9, P127; Kim HJ, 1999, J MICROBIOL BIOTECHN, V9, P365; Kim HJ, 2002, ENZYME MICROB TECH, V30, P145, DOI 10.1016/S0141-0229(01)00478-1; Kim JR, 2005, APPL MICROBIOL BIOT, V68, P23, DOI 10.1007/s00253-004-1845-6; Lee SA, 2002, BIOELECTROCHEMISTRY, V57, P173, DOI 10.1016/S1567-5394(02)00115-9; LEROPOULOS I, 2005, ADV ROBOT SYST, V2, P295; LEROPOULOS I, 2005, J POWER SOURCES, V145, P253; LEROPOULOS I, 2004, INTELLIGENT AUTONOMO, V8, P128; Leropoulos IA, 2005, ENZYME MICROB TECH, V37, P238; Liu H, 2005, ENVIRON SCI TECHNOL, V39, P4317, DOI 10.1021/es050244p; Liu H, 2005, ENVIRON SCI TECHNOL, V39, P658, DOI 10.1021/es048927c; Liu H, 2004, ENVIRON SCI TECHNOL, V38, P4040, DOI 10.1021/es0499344; Liu H, 2005, ENVIRON SCI TECHNOL, V39, P5488, DOI 10.1021/es050316c; LIU H, 2004, ENV CELL TECHNOL, V28, P2281; LIU ZD, 2006, CHIN J BIOTECH, V21, P131; Logan BE, 2005, WATER RES, V39, P942, DOI 10.1016/j.watres.2004.11.019; Logan BE, 2006, ENVIRON SCI TECHNOL, V40, P5181, DOI 10.1021/es0605016; LOVELY DR, 2006, CURR OPIN BIOTECH, V17, P327; LOVLEY DR, 1993, ANNU REV MICROBIOL, V47, P263, DOI 10.1146/annurev.mi.47.100193.001403; Lovley DR, 1996, NATURE, V382, P445, DOI 10.1038/382445a0; Lovley DR, 2004, ADV MICROB PHYSIOL, V49, P219, DOI 10.1016/S0065-2911(04)49005-5; Lowy DA, 2006, BIOSENS BIOELECTRON, V21, P2058, DOI 10.1016/j.bios.2006.01.033; Lusk P., 1998, NRELSR58025145; Madigan MT, 2000, BROCK BIOL MICROORGA; Melhuish C, 2006, AUTON ROBOT, V21, P187, DOI 10.1007/s10514-006-6574-5; Menicucci J, 2006, ENVIRON SCI TECHNOL, V40, P1062, DOI 10.1021/es051180l; Min B, 2005, WATER RES, V39, P4961, DOI 10.1016/j.watres.2005.09.039; Min B, 2004, ENVIRON SCI TECHNOL, V38, P5809, DOI 10.1021/es0491026; Min BK, 2005, WATER RES, V39, P1675, DOI 10.1016/j.watres.2005.02.002; Moon H, 2006, BIORESOURCE TECHNOL, V97, P621, DOI 10.1016/j.biortech.2005.03.027; Moon H, 2005, BIOCHEM ENG J, V27, P59, DOI 10.1016/j.bej.2005.02.010; Moon H, 2004, BIOTECHNOL LETT, V26, P1717, DOI 10.1007/s10529-004-3743-5; Nevin KP, 2000, APPL ENVIRON MICROB, V66, P2248, DOI 10.1128/AEM.66.5.2248-2251.2000; Niessen J, 2004, ELECTROCHEM COMMUN, V6, P955, DOI 10.1016/j.elecom.2004.07.010; Niessen J, 2004, ELECTROCHEM COMMUN, V6, P571, DOI 10.1016/j.elecom.2004.04.006; Niessen J, 2006, ELECTROCHEM COMMUN, V8, P869, DOI 10.1016/j.elecom.2006.03.025; Oh S, 2004, ENVIRON SCI TECHNOL, V38, P4900, DOI 10.1021/es049422p; Oh SE, 2006, APPL MICROBIOL BIOT, V70, P162, DOI 10.1007/s00253-005-0066-y; Oh SE, 2005, WATER RES, V39, P4673, DOI 10.1016/j.watres.2005.09.019; Park DH, 2003, BIOTECHNOL BIOENG, V81, P348, DOI 10.1002/bit.10501; Park DH, 1997, BIOTECHNOL TECH, V11, P145, DOI 10.1023/A:1018441127733; Park DH, 1999, J BACTERIOL, V181, P2403; Park DH, 1999, APPL ENVIRON MICROB, V65, P2912; Park DH, 2000, APPL ENVIRON MICROB, V66, P1292, DOI 10.1128/AEM.66.4.1292-1297.2000; Park DH, 2002, APPL MICROBIOL BIOT, V59, P58, DOI 10.1007/s00253-002-0972-1; Park HS, 2001, ANAEROBE, V7, P297, DOI 10.1006/anae.2001.0399; Pham CA, 2003, FEMS MICROBIOL LETT, V223, P129, DOI 10.1016/S0378-1097(03)00354-9; Pham TH, 2006, ENG LIFE SCI, V6, P285, DOI 10.1002/elsc.200620121; Pham TH, 2004, J MICROBIOL BIOTECHN, V14, P324; Potter MC, 1911, P R SOC LOND B-CONTA, V84, P260, DOI 10.1098/rspb.1911.0073; Prasad D, 2006, J POWER SOURCES, V160, P991, DOI 10.1016/j.jpowsour.2006.02.051; Rabaey K, 2005, TRENDS BIOTECHNOL, V23, P291, DOI 10.1016/j.tibtech.2005.04.008; Rabaey K, 2005, ENVIRON SCI TECHNOL, V39, P3401, DOI 10.1021/es048563o; Rabaey K, 2003, BIOTECHNOL LETT, V25, P1531, DOI 10.1023/A:1025484009367; Rabaey K, 2004, APPL ENVIRON MICROB, V70, P5373, DOI 10.1128/AEM.70.9.5373-5382.2004; Rabaey K, 2005, ENVIRON SCI TECHNOL, V39, P8077, DOI 10.1021/es050986i; Rabaey K, 2006, ENVIRON SCI TECHNOL, V40, P5218, DOI 10.1021/es060382u; Rhoads A, 2005, ENVIRON SCI TECHNOL, V39, P4666, DOI 10.1021/es048386r; Ringeisen BR, 2006, ENVIRON SCI TECHNOL, V40, P2629, DOI 10.1021/es052254w; Rosenbaum M, 2006, J SOLID STATE ELECTR, V10, P872, DOI 10.1007/s10008-006-0167-2; Rozendal RA, 2006, ENVIRON SCI TECHNOL, V40, P5206, DOI 10.1021/es060387r; Scholz F, 2003, NAT BIOTECHNOL, V21, P1151, DOI 10.1038/nbt1003-1151; Schroder U, 2003, ANGEW CHEM INT EDIT, V42, P2880, DOI 10.1002/anie.200350918; Shantaram A, 2005, ENVIRON SCI TECHNOL, V39, P5037, DOI 10.1021/es0480668; STIRLING JL, 1983, BIOCHEM SOC T, V11, P451, DOI 10.1042/bst0110451; Straub KL, 2001, FEMS MICROBIOL ECOL, V34, P181, DOI 10.1111/j.1574-6941.2001.tb00768.x; Suzuki S., 1978, BIOTECHNOL BIOENG S, V8, P501; Tartakovsky B, 2006, BIOTECHNOL PROGR, V22, P241, DOI 10.1021/bp050225j; Tender LM, 2002, NAT BIOTECHNOL, V20, P821, DOI 10.1038/nbt716; THURSTON CF, 1985, J GEN MICROBIOL, V131, P1393; Tokuji I., 2003, BIOCHIM BIOPHYS ACTA, V1647, P121; Vargas M, 1998, NATURE, V395, P65; VEGA CA, 1987, BIOELECTROCH BIOENER, V17, P217, DOI 10.1016/0302-4598(87)80026-0; Wilkinson S, 2000, AUTON ROBOT, V9, P99, DOI 10.1023/A:1008984516499; Zhang ER, 2006, J POWER SOURCES, V161, P820, DOI 10.1016/j.jpowsour.2006.05.004; Zhao F, 2005, ELECTROCHEM COMMUN, V7, P1405, DOI 10.1016/j.elecom.2005.09.032; ZHAO F, 2006, ENVIRON SCI TECHNOL, P5193; Zuo Y, 2006, ENERG FUEL, V20, P1716, DOI 10.1021/ef060033l</t>
  </si>
  <si>
    <t>10.1016/j.biotechadv.2007.05.004</t>
  </si>
  <si>
    <t>198WR</t>
  </si>
  <si>
    <t>WOS:000248658700004</t>
  </si>
  <si>
    <t>HaoYu, E; Cheng, S; Scott, K; Logan, B</t>
  </si>
  <si>
    <t>HaoYu, Eileen; Cheng, Shaoan; Scott, Keith; Logan, Bruce</t>
  </si>
  <si>
    <t>Microbial fuel cell performance with non-Pt cathode catalysts</t>
  </si>
  <si>
    <t>microbial fuel cells; oxygen reduction; transition metal macrocycles; iron phthalocyanine; power output</t>
  </si>
  <si>
    <t>WASTE-WATER TREATMENT; OXYGEN REDUCTION; ELECTRICITY-GENERATION; POWER-GENERATION; MEDIATOR-LESS; METHANOL; ELECTROCATALYST; MEMBRANE; ANODE; PHTHALOCYANINE</t>
  </si>
  <si>
    <t>Various cathode catalysts prepared from metal porphyrines and phthalocyanines were examined for their oxygen reduction activity in neutral pH media. Electrochemical studies were carried out with metal tetramethoxyphenylporphyrin (TMPP), CoTMPP and FeCoTMPP, and metal phthalocyanine (Pc), FePc, CoPc and FeCuPc, supported on Ketjenblack (KJB) carbon. Iron phthalocyanine supported on KJB (FePc-KJB) carbon demonstrated higher activity towards oxygen reduction than Pt in neutral media. The effect of carbon substrate was investigated by evaluating FePc on Vulcan XC carbon (FcPcVC) versus Ketjenblack carbon. FePc-KJB showed higher activity than FePcVC suggesting the catalyst activity could be improved by using carbon substrate with a higher surface area. With FePc-KJB as the MFC cathode catalyst, a power density of 634 mW m(-2) was achieved in 50 mM phosphate buffer medium at pH 7, which was higher than that obtained using the precious-metal Pt cathode (593 mW m(-2)). Under optimum operating conditions (i.e. using a high surface area carbon brush anode and 200 mM PBM as the supporting electrolyte with 1 g L-1 acetate as the substrate), the power density was increased to 2011 mW m(-2). This high power output indicates that MFCs with low cost metal macrocycles catalysts is promising in further practical applications. (C) 2007 Elsevier B.V. All rights reserved.</t>
  </si>
  <si>
    <t>Univ Newcastle Upon Tyne, Sch Chem Engn &amp; Adv Mat, Newcastle Upon Tyne NE1 7RU, Tyne &amp; Wear, England; Penn State Univ, Penn State Hydrogen Energy H2E Ctr, Dept Civil &amp; Environm Engn, University Pk, PA 16802 USA</t>
  </si>
  <si>
    <t>HaoYu, E (reprint author), Univ Newcastle Upon Tyne, Sch Chem Engn &amp; Adv Mat, Newcastle Upon Tyne NE1 7RU, Tyne &amp; Wear, England.</t>
  </si>
  <si>
    <t>eileen.yu@ncl.ac.uk</t>
  </si>
  <si>
    <t>Engineering and Physical Sciences Research Council [EP/C535456/1]</t>
  </si>
  <si>
    <t>Alferov SV, 2006, RUSS J ELECTROCHEM+, V42, P403, DOI 10.1134/S1023193506040185; ALLEN RM, 1993, APPL BIOCHEM BIOTECH, V39, P27, DOI 10.1007/BF02918975; Bouwkamp-Wijnoltz AL, 1999, ELECTROCHIM ACTA, V45, P379, DOI 10.1016/S0013-4686(99)00281-9; Chaudhuri SK, 2003, NAT BIOTECHNOL, V21, P1229, DOI 10.1038/nbt867; Cheng S, 2006, ENVIRON SCI TECHNOL, V40, P364, DOI 10.1021/es0512071; Cheng S, 2006, ENVIRON SCI TECHNOL, V40, P2426, DOI 10.1021/es051652w; Cheng S, 2006, ELECTROCHEM COMMUN, V8, P489, DOI 10.1016/j.elecom.2006.01.010; Cheng SA, 2007, ELECTROCHEM COMMUN, V9, P492, DOI 10.1016/j.elecom.2006.10.023; Cohen B., 1931, J BACTERIOL, V21, P18; Finkelstein DA, 2006, ENVIRON SCI TECHNOL, V40, P6990, DOI 10.1021/es061146m; Furukawa K, 2005, INT J ENERG RES, V29, P1073, DOI 10.1002/er.1140; Gil GC, 2003, BIOSENS BIOELECTRON, V18, P327, DOI 10.1016/S0956-5663(02)00110-0; Gojkovic SL, 1998, J ELECTROCHEM SOC, V145, P3493, DOI 10.1149/1.1838833; GUPTA S, 1991, J ELECTROANAL CHEM, V306, P239, DOI 10.1016/0022-0728(91)85233-F; Jang JK, 2004, PROCESS BIOCHEM, V39, P1007, DOI 10.1016/S0032-9592(03)00203-6; Jiang RZ, 2000, J ELECTROCHEM SOC, V147, P4605, DOI 10.1149/1.1394109; LADOUCEUR M, 1993, J ELECTROCHEM SOC, V140, P1974, DOI 10.1149/1.2220748; Lefevre M, 2000, J PHYS CHEM B, V104, P11238, DOI 10.1021/jp002444n; Lefevre M, 2002, J PHYS CHEM B, V106, P8705, DOI 10.1021/jp020267f; Liu H, 2004, ABSTR PAP AM CHEM S, V228, pU622; Liu H, 2004, ENVIRON SCI TECHNOL, V38, P2281, DOI 10.1021/es034923g; Liu JL, 2007, J APPL MICROBIOL, V102, P177, DOI 10.1111/j.1365-2672.2006.03051.x; Logan B, 2005, WATER ENVIRON RES, V77, P211, DOI 10.1002/j.1554-7531.2005.tb00288.x; Logan BE, 2005, WATER SCI TECHNOL, V52, P31; Logan BE, 2004, ENVIRON SCI TECHNOL, V38, p160A, DOI 10.1021/es040468s; Logan B, 2007, ENVIRON SCI TECHNOL, V41, P3341, DOI 10.1021/es062644y; MOUAHID OE, 1997, J ELECTROANAL CHEM, V426, P117; Pham TH, 2004, J MICROBIOL BIOTECHN, V14, P324; Potter MC, 1911, P R SOC LOND B-CONTA, V84, P260, DOI 10.1098/rspb.1911.0073; Rabaey K, 2005, ENVIRON SCI TECHNOL, V39, P8077, DOI 10.1021/es050986i; Rabaey K, 2005, WATER SCI TECHNOL, V52, P515; Scott K, 2004, J POWER SOURCES, V126, P67, DOI 10.1016/j.jpowsour.2003.09.041; Sun GQ, 1998, J APPL ELECTROCHEM, V28, P1087, DOI 10.1023/A:1003413226041; TANAKA AA, 1989, MATER CHEM PHYS, V22, P431, DOI 10.1016/0254-0584(89)90009-6; WIESENER K, 1989, MATER CHEM PHYS, V22, P457, DOI 10.1016/0254-0584(89)90010-2; Zhao F, 2005, ELECTROCHEM COMMUN, V7, P1405, DOI 10.1016/j.elecom.2005.09.032; Zhao F, 2006, ENVIRON SCI TECHNOL, V40, P5193, DOI 10.1021/es060332p</t>
  </si>
  <si>
    <t>10.1016/j.jpowsour.2007.07.010</t>
  </si>
  <si>
    <t>219EG</t>
  </si>
  <si>
    <t>WOS:000250066900004</t>
  </si>
  <si>
    <t>Jung, S; Regan, JM</t>
  </si>
  <si>
    <t>Jung, Sokhee; Regan, John M.</t>
  </si>
  <si>
    <t>Comparison of anode bacterial communities and performance in microbial fuel cells with different electron donors</t>
  </si>
  <si>
    <t>ANAEROBIC SLUDGE DIGESTER; ELECTRICITY-GENERATION; GEOBACTER-SULFURREDUCENS; FE(III)-REDUCING BACTERIUM; FE(III) REDUCTION; SP-NOV; ORGANIC-COMPOUNDS; MICROORGANISMS; ENRICHMENT; DIVERSITY</t>
  </si>
  <si>
    <t>Microbial fuel cells (MFCs) harness the electrochemical activity of certain microbes for the production of electricity from reduced compounds. Characterizations of MFC anode biofilms have collectively shown very diverse microbial communities, raising ecological questions about competition and community succession within these anode-reducing communities. Three sets of triplicate, two-chamber MFCs inoculated with anaerobic sludge and differing in energy sources (acetate, lactate, and glucose) were operated to explore these questions. Based on 16S rDNA-targeted denaturing gradient gel electrophoresis (DGGE), all anode communities contained sequences closely affiliated with Geobacter sulfurreducens (&gt; 99% similarity) and an uncultured bacterium clone in the Bacteroidetes class (99% similarity). Various other Geobacter-like sequences were also enriched in most of the anode biofilms. While the anode communities in replicate reactors for each substrate generally converged to a reproducible community, there were some variations in the relative distribution of these putative anode-reducing Geobacter-like strains. Firmicutes were found only in glucose-fed MFCs, presumably serving the roles of converting complex carbon into simple molecules and scavenging oxygen. The maximum current density in these systems was negatively correlated with internal resistance variations among replicate reactors and, likely, was only minimally affected by anode community differences in these two-chamber MFCs with high internal resistance.</t>
  </si>
  <si>
    <t>Regan, JM (reprint author), Penn State Univ, Dept Civil &amp; Environm Engn, University Pk, PA 16802 USA.</t>
  </si>
  <si>
    <t>jregan@engr.psu.edu</t>
  </si>
  <si>
    <t>Jung, Sokhee P/A-5109-2012</t>
  </si>
  <si>
    <t>Jung, Sokhee P/0000-0002-3566-5649</t>
  </si>
  <si>
    <t>Aelterman P, 2006, WATER SCI TECHNOL, V54, P9, DOI 10.2166/wst.2006.702; Aelterman P, 2006, ENVIRON SCI TECHNOL, V40, P3388, DOI 10.1021/es0525511; Ariesyady HD, 2007, WATER RES, V41, P1554, DOI 10.1016/j.watres.2006.12.036; Bond DR, 2002, SCIENCE, V295, P483, DOI 10.1126/science.1066771; Bond DR, 2003, APPL ENVIRON MICROB, V69, P1548, DOI 10.1128/AEM.69.3.1548-1555.2003; Butler JE, 2004, J BACTERIOL, V186, P4042, DOI 10.1128/JB.186.12.4042-4045.2004; CACCAVO F, 1994, APPL ENVIRON MICROB, V60, P3752; Chaudhuri SK, 2003, NAT BIOTECHNOL, V21, P1229, DOI 10.1038/nbt867; Cheng S, 2006, ENVIRON SCI TECHNOL, V40, P2426, DOI 10.1021/es051652w; Choo YF, 2006, J MICROBIOL BIOTECHN, V16, P1481; Chouari R, 2005, APPL ENVIRON MICROB, V71, P2145, DOI 10.1128/AEM.71.4.2145-2153.2005; Crocetti GR, 2000, APPL ENVIRON MICROB, V66, P1175, DOI 10.1128/AEM.66.3.1175-1182.2000; DON RH, 1991, NUCLEIC ACIDS RES, V19, P14; Gorby YA, 2006, P NATL ACAD SCI USA, V103, P11358, DOI 10.1073/pnas.0604517103; Gottschalk G., 1986, BACTERIAL METABOLISM; Holmes DE, 2004, MICROB ECOL, V48, P178, DOI 10.1007/s00248-003-0004-4; Jong BC, 2006, ENVIRON SCI TECHNOL, V40, P6449, DOI 10.1021/es0613512; Kim BH, 2004, APPL MICROBIOL BIOT, V63, P672, DOI 10.1007/s00253-003-1412-6; Kim BH, 1999, J MICROBIOL BIOTECHN, V9, P127; Kim GT, 2006, J APPL MICROBIOL, V101, P698, DOI 10.1111/j.1365-2672.2006.02923.x; Kim GT, 2005, J APPL MICROBIOL, V99, P978, DOI 10.1111/j.1365-2672.2004.02514.x; Kim HJ, 2002, ENZYME MICROB TECH, V30, P145, DOI 10.1016/S0141-0229(01)00478-1; Kim JR, 2005, APPL MICROBIOL BIOT, V68, P23, DOI 10.1007/s00253-004-1845-6; Kim JR, 2007, BIORESOURCE TECHNOL, V98, P2568, DOI 10.1016/j.biortech.2006.09.036; Leang C, 2003, J BACTERIOL, V185, P2096, DOI 10.1128/JB.185.7.2096-2103.2003; Lee JY, 2003, FEMS MICROBIOL LETT, V223, P185, DOI 10.1016/S0378-1097(03)00356-2; Liu H, 2005, ENVIRON SCI TECHNOL, V39, P658, DOI 10.1021/es048927c; Liu H, 2004, ENVIRON SCI TECHNOL, V38, P4040, DOI 10.1021/es0499344; Liu JL, 2007, J APPL MICROBIOL, V102, P177, DOI 10.1111/j.1365-2672.2006.03051.x; Logan BE, 2005, WATER RES, V39, P942, DOI 10.1016/j.watres.2004.11.019; Logan BE, 2006, TRENDS MICROBIOL, V14, P512, DOI 10.1016/j.tim.2006.10.003; LOVLEY DR, 1988, APPL ENVIRON MICROB, V54, P1472; LOVLEY DR, 1993, ARCH MICROBIOL, V159, P336, DOI 10.1007/BF00290916; Martin-Laurent F, 2001, APPL ENVIRON MICROB, V67, P2354, DOI 10.1128/AEM.67.5.2354-2359.2001; Milliken CE, 2007, APPL MICROBIOL BIOT, V73, P1180, DOI 10.1007/s00253-006-0564-6; Min BK, 2005, WATER RES, V39, P1675, DOI 10.1016/j.watres.2005.02.002; Muyzer G., 2004, Molecular microbial ecology manual. Volumes 1 and 2, P743; Muyzer G, 1999, CURR OPIN MICROBIOL, V2, P317, DOI 10.1016/S1369-5274(99)80055-1; Nevin KP, 2005, INT J SYST EVOL MICR, V55, P1667, DOI 10.1099/ijs.0.63417-0; Oh S, 2004, ENVIRON SCI TECHNOL, V38, P4900, DOI 10.1021/es049422p; OH SE, 2005, APPL MICROBIOL BIOT, V70, P1; Park HS, 2001, ANAEROBE, V7, P297, DOI 10.1006/anae.2001.0399; Pham CA, 2003, FEMS MICROBIOL LETT, V223, P129, DOI 10.1016/S0378-1097(03)00354-9; Phung NT, 2004, FEMS MICROBIOL LETT, V233, P77, DOI 10.1016/j.femsle.2004.01.041; Potter MC, 1911, P R SOC LOND B-CONTA, V84, P260, DOI 10.1098/rspb.1911.0073; Rabaey K, 2004, APPL ENVIRON MICROB, V70, P5373, DOI 10.1128/AEM.70.9.5373-5382.2004; Rabaey K, 2007, ISME J, V1, P9, DOI 10.1038/ismej.2007.4; Reguera G, 2005, NATURE, V435, P1098, DOI 10.1038/nature03661; Reimers CE, 2001, ENVIRON SCI TECHNOL, V35, P192, DOI 10.1021/es001223s; Ringeisen BR, 2006, ENVIRON SCI TECHNOL, V40, P2629, DOI 10.1021/es052254w; Schaum M, 2000, SOUTHERN LIT J, V33, P1, DOI 10.1353/slj.2000.0013; Tender LM, 2002, NAT BIOTECHNOL, V20, P821, DOI 10.1038/nbt716</t>
  </si>
  <si>
    <t>10.1007/s00253-007-1162-y</t>
  </si>
  <si>
    <t>224YI</t>
  </si>
  <si>
    <t>WOS:000250483900017</t>
  </si>
  <si>
    <t>Lovley, DR; Nevin, KP</t>
  </si>
  <si>
    <t>Wall, JD; Harwood, CS; Demain, A</t>
  </si>
  <si>
    <t>Lovley, Derek R.; Nevin, Kelly P.</t>
  </si>
  <si>
    <t>Electricity Production with Electricigens</t>
  </si>
  <si>
    <t>BIOENERGY</t>
  </si>
  <si>
    <t>INSOLUBLE FE(III) OXIDE; MICROBIAL FUEL-CELLS; ANAEROBIC BENZENE OXIDATION; SEDIMENT-WATER INTERFACE; METAL-REDUCING BACTERIUM; GEOBACTER-SULFURREDUCENS; ELECTRON-TRANSFER; DISSIMILATORY FE(III); SUBSURFACE ENVIRONMENTS; HARVESTING ELECTRICITY</t>
  </si>
  <si>
    <t>[Lovley, Derek R.; Nevin, Kelly P.] Univ Massachusetts, Dept Microbiol, Amherst, MA 01003 USA</t>
  </si>
  <si>
    <t>Anderson RT, 1998, ENVIRON SCI TECHNOL, V32, P1222, DOI 10.1021/es9704949; BENNETTO HP, 1990, FRONTIERS SCI, P66; Bond DR, 2002, SCIENCE, V295, P483, DOI 10.1126/science.1066771; Bond DR, 2005, APPL ENVIRON MICROB, V71, P2186, DOI 10.1128/AEM.71.4.2186-2189.2005; Bond DR, 2003, APPL ENVIRON MICROB, V69, P1548, DOI 10.1128/AEM.69.3.1548-1555.2003; Butler JE, 2006, J BACTERIOL, V188, P450, DOI 10.1128/JB.188.2.450-455.2006; CACCAVO F, 1992, APPL ENVIRON MICROB, V58, P3211; Chaudhuri SK, 2003, NAT BIOTECHNOL, V21, P1229, DOI 10.1038/nbt867; Cheng S, 2006, ENVIRON SCI TECHNOL, V40, P2426, DOI 10.1021/es051652w; Childers SE, 2002, NATURE, V416, P767, DOI 10.1038/416767a; Coppi MV, 2001, APPL ENVIRON MICROB, V67, P3180, DOI 10.1128/AEM.67.7.3180-3187.2001; Ding YHR, 2006, BBA-PROTEINS PROTEOM, V1764, P1198, DOI 10.1016/j.bbapap.2006.04.017; Finneran KT, 2003, INT J SYST EVOL MICR, V53, P669, DOI 10.1099/ijs.0.02298-0; Gorby YA, 2006, P NATL ACAD SCI USA, V103, P11358, DOI 10.1073/pnas.0604517103; Gregory KB, 2005, ENVIRON SCI TECHNOL, V39, P8943, DOI 10.1021/es050457e; Gregory KB, 2004, ENVIRON MICROBIOL, V6, P596, DOI 10.1111/j.1462-2920.2004.00593.x; Holmes DE, 2006, ENVIRON MICROBIOL, V8, P1805, DOI 10.1111/j.1462-2920.2006.01065.x; Holmes DE, 2004, APPL ENVIRON MICROB, V70, P1234, DOI 10.1128/AEM.70.2.1234-1237.2004; Holmes DE, 2004, MICROB ECOL, V48, P178, DOI 10.1007/s00248-003-0004-4; Holmes DE, 2004, APPL ENVIRON MICROB, V70, P6023, DOI 10.1128/AEM.70.10.6023-6030.2004; Katz E., 2003, HDB FUEL CELLS FUNDA, V1, P355; Khare T, 2006, PROTEOMICS, V6, P632, DOI 10.1002/pmic.200500137; Kim HJ, 2002, ENZYME MICROB TECH, V30, P145, DOI 10.1016/S0141-0229(01)00478-1; Lanthier M, 2008, FEMS MICROBIOL LETT, V278, P29, DOI 10.1111/j.1574-6968.2007.00964.x; Leang C, 2003, J BACTERIOL, V185, P2096, DOI 10.1128/JB.185.7.2096-2103.2003; Lies DP, 2005, APPL ENVIRON MICROB, V71, P4414, DOI 10.1128/AEM.71.8.4414-4426.2005; Lin B, 2005, APPL ENVIRON MICROB, V71, P5983, DOI 10.1128/AEM.71.10.5983-5991.2005; Logan BE, 2005, WATER SCI TECHNOL, V52, P31; Logan B, 2007, ENVIRON SCI TECHNOL, V41, P3341, DOI 10.1021/es062644y; Lovley D, 2006, SCIENTIST, V20, P46; Lovley DR, 2006, NAT REV MICROBIOL, V4, P497, DOI 10.1038/nrmicro1442; LOVLEY DR, 1987, NATURE, V330, P252, DOI 10.1038/330252a0; LOVLEY DR, 1994, NATURE, V370, P128, DOI 10.1038/370128a0; LOVLEY DR, 1989, APPL ENVIRON MICROB, V55, P3234; LOVLEY DR, 1989, NATURE, V339, P297, DOI 10.1038/339297a0; Lovley DR, 1996, APPL ENVIRON MICROB, V62, P288; LOVLEY DR, 1991, MICROBIOL REV, V55, P259; LOVLEY DR, 1988, APPL ENVIRON MICROB, V54, P1472; Lovley DR, 1996, NATURE, V382, P445, DOI 10.1038/382445a0; Lovley DR, 2004, ADV MICROB PHYSIOL, V49, P219, DOI 10.1016/S0065-2911(04)49005-5; Lowy DA, 2006, BIOSENS BIOELECTRON, V21, P2058, DOI 10.1016/j.bios.2006.01.033; Mahadevan R, 2006, APPL ENVIRON MICROB, V72, P1558, DOI 10.1128/AEM.72.2.1558-1568.2006; Mehta T, 2005, APPL ENVIRON MICROB, V71, P8634, DOI 10.1128/AEM.71.12.8634-8641.2005; Mehta T, 2006, MICROBIOL-SGM, V152, P2257, DOI 10.1099/mic.0.28864-0; Methe BA, 2005, APPL ENVIRON MICROB, V71, P2530, DOI 10.1128/AEM.71.5.2530-2538.2005; Methe BA, 2003, SCIENCE, V302, P1967, DOI 10.1126/science.1088727; Nevin KP, 2000, APPL ENVIRON MICROB, V66, P2248, DOI 10.1128/AEM.66.5.2248-2251.2000; Nevin KP, 2002, APPL ENVIRON MICROB, V68, P2294, DOI 10.1128/AEM.68.5.2294-2299.2002; Nevin KP, 2002, GEOMICROBIOL J, V19, P141, DOI 10.1080/01490450252864253; Newman D. K., 2000, NATURE, V405, P93; Park DH, 1999, APPL ENVIRON MICROB, V65, P2912; POSTIER BL, 2007, J MICROBIOL METHODS; Potter MC, 1911, P R SOC LOND B-CONTA, V84, P260, DOI 10.1098/rspb.1911.0073; Potter MC, 1910, P U DURHAM PHIL SOC, V3, P245; Rabaey K, 2005, TRENDS BIOTECHNOL, V23, P291, DOI 10.1016/j.tibtech.2005.04.008; Reguera G, 2005, NATURE, V435, P1098, DOI 10.1038/nature03661; Reguera G, 2007, J BACTERIOL, V189, P2125, DOI 10.1128/JB.01284-06; Reguera G, 2006, APPL ENVIRON MICROB, V72, P7345, DOI 10.1128/AEM.01444-06; Reimers CE, 2001, ENVIRON SCI TECHNOL, V35, P192, DOI 10.1021/es001223s; Richter H, 2007, APPL ENVIRON MICROB, V73, P5347, DOI 10.1128/AEM.00804-07; Roling WFM, 2001, APPL ENVIRON MICROB, V67, P4619, DOI 10.1128/AEM.67.10.4619-4629.2001; Rooney-Varga JN, 1999, APPL ENVIRON MICROB, V65, P3056; Rosso KM, 2003, GEOCHIM COSMOCHIM AC, V67, P1081, DOI 10.1016/S0016-7037(02)00904-3; Rotello V. M., 2008, LANGMUIR; Shukla AK, 2004, CURR SCI INDIA, V87, P455; Tender LM, 2002, NAT BIOTECHNOL, V20, P821, DOI 10.1038/nbt716</t>
  </si>
  <si>
    <t>1752 N STREET NW, WASHINGTON, DC 20036-2904 USA</t>
  </si>
  <si>
    <t>978-1-55581-478-6</t>
  </si>
  <si>
    <t>Biotechnology &amp; Applied Microbiology; Energy &amp; Fuels; Microbiology</t>
  </si>
  <si>
    <t>BPH82</t>
  </si>
  <si>
    <t>WOS:000278888100024</t>
  </si>
  <si>
    <t>Moehlenbrock, MJ; Minteer, SD</t>
  </si>
  <si>
    <t>Moehlenbrock, Michael J.; Minteer, Shelley D.</t>
  </si>
  <si>
    <t>Extended lifetime biofuel cells</t>
  </si>
  <si>
    <t>NICOTINAMIDE ADENINE-DINUCLEOTIDE; DIRECT ELECTRON-TRANSFER; SOL-GEL ELECTRODES; DEHYDROGENASE ENZYMES; FUEL-CELL; IMMOBILIZATION; BIOSENSORS; OPERATION; OXIDATION; MEMBRANES</t>
  </si>
  <si>
    <t>Over the last 40 years, researchers have been studying and improving enzymatic biofuel cells, but until the last five years, the technology was plagued by short active lifetimes (typically 8 hours to 7 days) that prohibited the commercial use of this technology. This tutorial review introduces the topic of enzymatic biofuel cells and discusses the recent work done to stabilize and immobilize enzymes at bioanodes and biocathodes of biofuel cells. This review covers a wide variety of fuel systems from sugar to alcohols and covers both direct electron transfer (DET) systems and mediated electron transfer (MET) systems.</t>
  </si>
  <si>
    <t>[Moehlenbrock, Michael J.; Minteer, Shelley D.] St Louis Univ, Dept Chem, St Louis, MO 63103 USA</t>
  </si>
  <si>
    <t>Minteer, SD (reprint author), St Louis Univ, Dept Chem, 3501 Laclede Ave, St Louis, MO 63103 USA.</t>
  </si>
  <si>
    <t>minteers@slu.edu</t>
  </si>
  <si>
    <t>Minteer, Shelley/A-7711-2009; Minteer, Shelley/C-4751-2014</t>
  </si>
  <si>
    <t>Minteer, Shelley/0000-0002-5788-2249</t>
  </si>
  <si>
    <t>Akers NL, 2005, ELECTROCHIM ACTA, V50, P2521, DOI 10.1016/j.electacta.2004.10.080; Arechederra R.L., 2007, PREPR S AM CHEM SOC, V52, P175; ARECHEDERRA RL, 2007, THESIS SAINT LOUIS U, P115; Arechederra RL, 2007, J POWER SOURCES, V173, P156, DOI 10.1016/j.jpowsour.2007.08.012; ASTON WJ, 1984, BIOTECHNOL GENET ENG, V1, P89, DOI 10.1080/02648725.1984.10647782; Barton SC, 2004, CHEM REV, V104, P4867, DOI 10.1021/cr020719k; BLAEDEL WJ, 1975, ANAL CHEM, V47, P1337, DOI 10.1021/ac60358a034; Bullen RA, 2006, BIOSENS BIOELECTRON, V21, P2015, DOI 10.1016/j.bios.2006.01.030; Calabrese-Barton S., 2004, CHEM REV, V104, P4867; Chaubey A, 2002, BIOSENS BIOELECTRON, V17, P441, DOI 10.1016/S0956-5663(01)00313-X; Chen T, 2001, J AM CHEM SOC, V123, P8630, DOI 10.1021/ja0163164; Davis F, 2007, BIOSENS BIOELECTRON, V22, P1224, DOI 10.1016/j.bios.2006.04.029; Fischback MB, 2006, ELECTROANAL, V18, P2016, DOI 10.1002/elan.200603626; Ghindilis AL, 1997, ELECTROANAL, V9, P661, DOI 10.1002/elan.1140090902; Heller A, 2004, PHYS CHEM CHEM PHYS, V6, P209, DOI 10.1039/b313149a; Katz E., 2003, HDB FUEL CELLS FUNDA, P1; Kerr J, 2006, POLYM MAT SCI ENG, V94, P594; Kerr J., 2005, POLYM PREPR, V46, P623; Kim J, 2003, NANO LETT, V3, P1219, DOI 10.1021/nl034404b; Kim J, 2006, BIOTECHNOL ADV, V24, P296, DOI 10.1016/j.biotechadv.2005.11.006; Kim J, 2006, CHEM ENG SCI, V61, P1017, DOI 10.1016/j.ces.2005.05.067; Kjeang E, 2006, J POWER SOURCES, V158, P1, DOI 10.1016/j.jpowsour.2005.07.092; Klotzbach T.L., 2007, POLYM PREPR, V48, P1008; Klotzbach T.L., 2006, POLYM MAT SCI ENG, V94, P599; Klotzbach T, 2006, J MEMBRANE SCI, V282, P276, DOI 10.1016/j.memsci.2006.05.029; Lim J, 2007, PHYS CHEM CHEM PHYS, V9, P1809, DOI 10.1039/b618422g; Lim J, 2007, J ELECTROCHEM SOC, V154, pA140, DOI 10.1149/1.2404904; Lim KG, 2007, BIOSENS BIOELECTRON, V22, P941, DOI 10.1016/j.bios.2006.04.019; Mano N, 2003, J AM CHEM SOC, V125, P15290, DOI 10.1021/ja038285d; Mano N, 2003, J ELECTROCHEM SOC, V150, pA1136, DOI 10.1149/1.1592519; Mano N, 2002, J AM CHEM SOC, V124, P6480, DOI 10.1021/ja025874v; Mano N, 2003, J AM CHEM SOC, V125, P6588, DOI 10.1021/ja0346328; Mano N, 2002, J AM CHEM SOC, V124, P12962, DOI 10.1021/ja028514g; Moore CM, 2005, LAB CHIP, V5, P218, DOI 10.1039/b412719f; Moore CM, 2004, BIOMACROMOLECULES, V5, P1241, DOI 10.1021/bm0345256; Palmore GTR, 1998, J ELECTROANAL CHEM, V443, P155, DOI 10.1016/S0022-0728(97)00393-8; Potter MC, 1911, P R SOC LOND B-CONTA, V84, P260, DOI 10.1098/rspb.1911.0073; Sahney R, 2006, ANAL CHIM ACTA, V578, P156, DOI 10.1016/j.aca.2006.06.063; Silverman R. B., 2000, ORGANIC CHEM ENZYME; Soukharev V, 2004, J AM CHEM SOC, V126, P8368, DOI 10.1021/ja0475510; TEODORESCU SG, 2006, 209 ECS M DENV CO 20; Thomas TJ, 2003, J MEMBRANE SCI, V213, P55, DOI 10.1016/S0376-7388(02)00512-4; Togo M, 2007, ELECTROCHIM ACTA, V52, P4669, DOI 10.1016/j.electacta.2007.01.067; Topcagic S, 2006, ELECTROCHIM ACTA, V51, P2168, DOI 10.1016/j.electacta.2005.03.090; Topcagic S, 2006, CHEM IND-SER, V112, P215; Treu B.L., 2005, POLYM MAT SCI ENG, V92, P192; TSONG TY, 1998, AM PHYS SOC; YAHIRO AT, 1964, BIOCHIM BIOPHYS ACTA, V88, P375, DOI 10.1016/0926-6577(64)90192-5; Yuhashi N, 2005, BIOSENS BIOELECTRON, V20, P2145, DOI 10.1016/j.bios.2004.08.017; Zeng K, 2000, ANAL CHEM, V72, P2211, DOI 10.1021/ac9911138</t>
  </si>
  <si>
    <t>10.1039/b708013c</t>
  </si>
  <si>
    <t>304NA</t>
  </si>
  <si>
    <t>WOS:000256115000010</t>
  </si>
  <si>
    <t>Cooney, MJ; Svoboda, V; Lau, C; Martin, G; Minteer, SD</t>
  </si>
  <si>
    <t>Cooney, M. J.; Svoboda, V.; Lau, C.; Martin, G.; Minteer, S. D.</t>
  </si>
  <si>
    <t>Enzyme catalysed biofuel cells</t>
  </si>
  <si>
    <t>DIRECT ELECTRON-TRANSFER; REDUCED NICOTINAMIDE COENZYMES; DIHYDRONICOTINAMIDE ADENINE-DINUCLEOTIDE; LASER-SCANNING MICROSCOPE; GLUCOSE-OXIDASE; CARBON-NANOTUBES; CONDUCTING-POLYMER; METHYLENE GREEN; CYTOCHROME-C; DIRECT BIOELECTROCATALYSIS</t>
  </si>
  <si>
    <t>Biofuel cells are energy conversion devices that use biocatalysts to convert chemical energy to electrical energy. Over the last decade, research in this area has intensified, especially in the area of direct electron transfer between enzymes and electrodes. This review details the fundamentals of enzymatic biofuel cells and reviews characterization techniques that can be used to evaluate and optimize biofuel cells. The review details the advantages and disadvantages of mediated and direct bioelectrocatalysis at electrodes for biofuel cells. It also compares and contrasts different enzyme immobilization techniques and different electrode structures.</t>
  </si>
  <si>
    <t>[Cooney, M. J.; Svoboda, V.; Lau, C.; Martin, G.] Univ Hawaii, Hawaii Nat Energy Inst, Honolulu, HI 96822 USA; [Minteer, S. D.] St Louis Univ, Dept Chem, St Louis, MO 63103 USA</t>
  </si>
  <si>
    <t>Cooney, MJ (reprint author), Univ Hawaii, Hawaii Nat Energy Inst, Honolulu, HI 96822 USA.</t>
  </si>
  <si>
    <t>mcooney@hawaii.edu; minteers@slu.edu</t>
  </si>
  <si>
    <t>Minteer, Shelley/C-4751-2014; Minteer, Shelley/A-7711-2009</t>
  </si>
  <si>
    <t xml:space="preserve">Minteer, Shelley/0000-0002-5788-2249; </t>
  </si>
  <si>
    <t>ALBAUGH S, 1989, BIOPHYS CHEM, V33, P71, DOI 10.1016/0301-4622(89)80009-2; ALBERY WJ, 1980, J ELECTROCHEM SOC, V127, P654, DOI 10.1149/1.2129727; ALLEN PM, 1984, J ELECTROANAL CHEM, V178, P69, DOI 10.1016/S0022-0728(84)80024-8; ANDERSON RB, 1964, J CATAL, V3, P50, DOI 10.1016/0021-9517(64)90092-2; Arechederra RL, 2007, J POWER SOURCES, V173, P156, DOI 10.1016/j.jpowsour.2007.08.012; ARMSTRONG FA, 1988, ACCOUNTS CHEM RES, V21, P407, DOI 10.1021/ar00155a004; Armstrong FA, 2000, ELECTROCHIM ACTA, V45, P2623, DOI 10.1016/S0013-4686(00)00342-X; ATANASSOV P, 2004, P COLL CHEM DIV AM C, P207; Badea M G, 1979, Methods Enzymol, V61, P378; Bardea A, 1997, J AM CHEM SOC, V119, P9114, DOI 10.1021/ja971192+; Barriere F, 2004, ELECTROCHEM COMMUN, V6, P237, DOI 10.1016/j.elecom.2003.12.006; BARTELL FE, 1952, J COLL SCI IMP U TOK, V7, P80, DOI 10.1016/0095-8522(52)90022-6; BARTLETT PN, 1993, SYNTHETIC MET, V61, P15, DOI 10.1016/0379-6779(93)91194-7; Barton SC, 2004, CHEM REV, V104, P4867, DOI 10.1021/cr020719k; BEREZIN IV, 1978, DOKL AKAD NAUK SSSR+, V240, P615; BILITEWSKI U, 1991, BIOSENS BIOELECTRON, V6, P369, DOI 10.1016/0956-5663(91)85024-Q; BRU R, 1995, BIOCHEM J, V310, P721, DOI 10.1042/bj3100721; Brunauer S, 1938, J AM CHEM SOC, V60, P309, DOI 10.1021/ja01269a023; BRUNAUER S, 1967, J COLLOID INTERF SCI, V25, P353, DOI 10.1016/0021-9797(67)90041-0; Calabrese-Barton S., 2004, CHEM REV, V104, P4867; CALABRESEBARTON S, 2001, J PHYS CHEM B, V105, P11917; CALVO EJ, 1994, J ELECTROANAL CHEM, V369, P279, DOI 10.1016/0022-0728(94)87112-4; Cao LQ, 2005, CURR OPIN CHEM BIOL, V9, P217, DOI 10.1016/j.cbpa.2005.02.014; CHI QJ, 1994, ANAL CHIM ACTA, V285, P125, DOI 10.1016/0003-2670(94)85016-X; Chi QJ, 1996, J MOL CATAL A-CHEM, V105, P193; Choo YF, 2006, J MICROBIOL BIOTECHN, V16, P1481; Christenson A, 2004, ELECTROANAL, V16, P1074, DOI 10.1002/elan.200403004; CLEGG JS, 1984, J CELL BIOL, V99, P167; CocheGuerente L, 1997, CHEM MATER, V9, P1348, DOI 10.1021/cm960498x; COLLINSON M, 1992, LANGMUIR, V8, P1247, DOI 10.1021/la00041a004; Cooney MJ, 2008, J MATER CHEM, V18, P667, DOI 10.1039/b710082e; COONEY MJ, 2006, BIOMOLECULAR CATALYS, P289; COONEY MJ, 2008, CARBOHYDR POLYM; D'Auria S, 2001, CURR OPIN BIOTECH, V12, P99, DOI 10.1016/S0958-1669(00)00164-6; DANLIKER WB, 1970, IMMUNOCHEMISTRY, V7, P799; Darby R., 1965, Advanced Energy Conversion, V5, P43, DOI 10.1016/0365-1789(65)90012-3; DEBNATH S, 2006, LANGMUIR, P8732; DEGANI Y, 1989, J AM CHEM SOC, V111, P2357, DOI 10.1021/ja00188a091; DEGANI Y, 1988, J AM CHEM SOC, V110, P2615, DOI 10.1021/ja00216a040; DEGRAND C, 1980, J AM CHEM SOC, V102, P5728, DOI 10.1021/ja00538a005; Digman MA, 2005, BIOPHYS J, V88, pL33, DOI 10.1529/biophysj.105.061788; Digman MA, 2005, BIOPHYS J, V89, P1317, DOI 10.1529/biophysj.105.062836; Digman MA, 2008, BIOPHYS J, V94, P2819, DOI 10.1529/biophysj.107.104984; DROST-HANSEN W, 1979, P440; DUBININ MM, 1968, ADV COLLOID INTERFAC, V2, P217; Duma R, 2007, ECS T, V5, P117; Duma R., 2006, POLYM MAT SCI ENG, V94, P592; EDDOWES MJ, 1977, J CHEM SOC CHEM COMM, P771; ENRIQUEZGRANADOS M, 1983, ELECTROCHIM ACTA, V28, P1407, DOI 10.1016/0013-4686(83)85196-2; Farber L, 2003, POWDER TECHNOL, V132, P57, DOI 10.1016/S0032-5910(03)00043-3; FEI J, 2005, P ORG CHEM DIV AM CH; FERNANDEZLAFUENTE R, 1995, ENZYME MICROB TECH, V17, P517, DOI 10.1016/0141-0229(94)00090-E; FORSTER T, 1948, ANN PHYS-BERLIN, V2, P55, DOI 10.1002/andp.19484370105; FREW JE, 1988, EUR J BIOCHEM, V172, P261, DOI 10.1111/j.1432-1033.1988.tb13882.x; Gerard M, 2002, BIOSENS BIOELECTRON, V17, P345, DOI 10.1016/S0956-5663(01)00312-8; Ghindilis A, 2000, BIOCHEM SOC T, V28, P84, DOI 10.1042/bst0280084; Ghindilis AL, 1997, ELECTROANAL, V9, P661, DOI 10.1002/elan.1140090902; Gooding JJ, 2003, J AM CHEM SOC, V125, P9006, DOI 10.1021/ja035722f; GORTON L, 1995, ELECTROANAL, V7, P23, DOI 10.1002/elan.1140070104; GORTON L, 1992, ANALYST, V117, P1235, DOI 10.1039/an9921701235; Gorton L, 1999, ANAL CHIM ACTA, V400, P91, DOI 10.1016/S0003-2670(99)00610-8; GORTON L, 1984, J ELECTROANAL CHEM, V161, P103, DOI 10.1016/S0022-0728(84)80253-3; GORTON L, 1985, J ELECTROANAL CHEM, V196, P81, DOI 10.1016/0022-0728(85)85082-8; GREGG BA, 1990, ANAL CHEM, V62, P258, DOI 10.1021/ac00202a007; Gros P, 2004, BIOSENS BIOELECTRON, V20, P204, DOI 10.1016/j.bios.2004.02.023; Guiseppi-Elie A, 2002, NANOTECHNOLOGY, V13, P559, DOI 10.1088/0957-4484/13/5/303; HABERMULLER K, 2000, FRESEN J ANAL CHEM, V366, P560; HELLER A, 1990, ACCOUNTS CHEM RES, V23, P128, DOI 10.1021/ar00173a002; Heller A, 2006, CURR OPIN CHEM BIOL, V10, P664, DOI 10.1016/j.cbpa.2006.09.018; HILL HAO, 1993, METHOD ENZYMOL, V227, P501; HILL HAO, 1981, PHILOS T R SOC A, V302, P267, DOI 10.1098/rsta.1981.0166; HUBER K, 1948, J COLL SCI IMP U TOK, V3, P197, DOI 10.1016/0095-8522(48)90028-2; Hussain F, 2005, ANAL BIOCHEM, V339, P137, DOI 10.1016/j.ab.2004.01.016; IKEDA T, 1991, BIOSENS BIOELECTRON, V6, P299, DOI 10.1016/0956-5663(91)85015-O; Ikeda T., 1997, FRONTIERS BIOSENSORI, P243; Islam MK, 2004, CHEM SENSES, V20, P744; Ivnitski D, 2007, ELECTROANAL, V19, P2307, DOI 10.1002/elan.200703983; Ivnitski D, 2007, ELECTROANAL, V19, P1562, DOI 10.1002/elan.200703899; Ivnitski D, 2006, ELECTROCHEM COMMUN, V8, P1204, DOI 10.1016/j.elecom.2006.05.024; JAMESON DM, 1995, METHOD ENZYMOL, V246, P283; Jameson DM, 2003, METHOD ENZYMOL, V360, P1; Jameson DM, 2003, COMB CHEM HIGH T SCR, V6, P167, DOI 10.2174/138620703106298347; JAMESON DM, 1991, TIME RESOLVED FLUORE; JENA A, 2001, J POWER SOURCES, P96; Johnston W, 2005, ENZYME MICROB TECH, V36, P540, DOI 10.1016/j.enzmictec.2004.11.016; Johnston W, 2006, ENZYME MICROB TECH, V39, P131, DOI 10.1016/j.enzmictec.2005.10.008; Kamitaka Y, 2007, PHYS CHEM CHEM PHYS, V9, P1793, DOI 10.1039/b617650j; Kane MA, 2000, J PHYS CHEM B, V104, P8585, DOI 10.1021/jp001301y; Karyakin AA, 1999, ELECTROANAL, V11, P553, DOI 10.1002/(SICI)1521-4109(199906)11:8&lt;553::AID-ELAN553&gt;3.0.CO;2-6; Karyakin AA, 1999, ELECTROANAL, V11, P149, DOI 10.1002/(SICI)1521-4109(199903)11:3&lt;149::AID-ELAN149&gt;3.0.CO;2-G; Katz E, 2003, J AM CHEM SOC, V125, P6803, DOI 10.1021/ja034008v; Kim J, 2006, BIOTECHNOL ADV, V24, P296, DOI 10.1016/j.biotechadv.2005.11.006; Klotzbach T, 2006, J MEMBRANE SCI, V282, P276, DOI 10.1016/j.memsci.2006.05.029; Konash A, 2006, J MATER CHEM, V16, P4107, DOI 10.1039/b611686h; KOOPAL CGJ, 1991, J CHEM SOC CHEM COMM, P1691, DOI 10.1039/c39910001691; KOOPAL CGJ, 1994, SENSOR ACTUAT B-CHEM, V18, P166, DOI 10.1016/0925-4005(94)87077-2; KULYS J, 1993, ELECTROANAL, V5, P201, DOI 10.1002/elan.1140050304; Lakowicz J. R., 1999, PRINCIPLES FLUORESCE, P38; LANGE KR, 1963, J COLL SCI IMP U TOK, V18, P65, DOI 10.1016/0095-8522(63)90104-1; LAU MJ, 2008, LANGMUIR IN PRESS, V24, P7004; LAURENCE DJR, 1952, BIOCHEM J, V51, P168, DOI 10.1042/bj0510168; Leger C, 2002, J PHYS CHEM B, V106, P13058, DOI 10.1021/jp0265687; Lei CH, 1996, ANAL CHEM, V68, P3344, DOI 10.1021/ac960291n; Lim J, 2007, J ELECTROCHEM SOC, V154, pA140, DOI 10.1149/1.2404904; Lin Y, 2004, J MATER CHEM, V14, P527, DOI 10.1039/b314481j; Liu SN, 2007, CHINESE J CHEM, V25, P439, DOI 10.1002/cjoc.200790084; Liu Y, 2007, BIOSENS BIOELECTRON, V23, P593, DOI 10.1016/j.bios.2007.06.002; LOGAN B, 2005, 78 TECHN EXH C WAT E, P93; Lovely D. R., 2006, MICROBE, V1, P323; LYONS MEG, 1986, ANAL CHEM S SER, V25, P285; MAGDE D, 1974, BIOPOLYMERS, V13, P29, DOI 10.1002/bip.1974.360130103; Mano N, 2002, J PHYS CHEM B, V106, P8842, DOI 10.1021/jp025955d; Mano N, 2006, J PHYS CHEM B, V110, P11180, DOI 10.1021/jp055654e; Mao LQ, 2000, TALANTA, V51, P187, DOI 10.1016/S0039-9140(99)00275-1; MARCUS RA, 1985, BIOCHIM BIOPHYS ACTA, V811, P265, DOI 10.1016/0304-4173(85)90014-X; MARCUS RA, 1993, REV MOD PHYS, V65, P599, DOI 10.1103/RevModPhys.65.599; MARSHALL RJ, 1985, SURF TECHNOL, V24, P45, DOI 10.1016/0376-4583(85)90015-9; MARTINEK K, 1989, BIOCHIM BIOPHYS ACTA, V981, P161, DOI 10.1016/0005-2736(89)90024-2; MARTINEK K, 1983, DOKL AKAD NAUK SSSR, V263, P491; Martinek K., 1988, BIOKHIMIYA, V53, P1013; Mathieu LM, 2006, BIOMATERIALS, V27, P905, DOI 10.1016/j.biomaterials.2005.07.015; Minteer SD, 2007, CURR OPIN BIOTECH, V18, P228, DOI 10.1016/j.copbio.2007.03.007; MOIROUX J, 1978, ANAL CHEM, V50, P1056, DOI 10.1021/ac50030a015; Moore CM, 2005, J MEMBRANE SCI, V255, P233, DOI 10.1016/j.memsci.2005.01.043; Moore CM, 2004, BIOMACROMOLECULES, V5, P1241, DOI 10.1021/bm0345256; Nazaruk E, 2007, BIOELECTROCHEMISTRY, V71, P8, DOI 10.1016/j.bioelechem.2006.12.007; Nguyen DT, 2002, CHEM MATER, V14, P4300, DOI 10.1021/cm020398t; NI F, 1990, LANGMUIR, V6, P66, DOI 10.1021/la00091a010; NIKI K, 1979, J AM CHEM SOC, V101, P3335, DOI 10.1021/ja00506a033; Okuda J, 2007, ANAL LETT, V40, P431, DOI 10.1080/00032710600964692; Palmore GTR, 1998, J ELECTROANAL CHEM, V443, P155, DOI 10.1016/S0022-0728(97)00393-8; Palmore GTR, 1999, J ELECTROANAL CHEM, V464, P110, DOI 10.1016/S0022-0728(99)00008-X; Pharoah JG, 2006, J POWER SOURCES, V161, P214, DOI 10.1016/j.jpowsour.2006.03.093; PIEKARCZYK J, 1976, CERAMURGIA INT, V2, P177; Potter MC, 1911, P R SOC LOND B-CONTA, V84, P260, DOI 10.1098/rspb.1911.0073; Rabinovich-Guilatt L, 2004, CHEM PHYS LIPIDS, V131, P1, DOI 10.1016/j.chemphyslip.2004.04.003; Ramanavicius A, 2005, BIOSENS BIOELECTRON, V20, P1962, DOI 10.1016/j.bios.2004.08.032; Ramanavicius A, 1999, ANAL CHEM, V71, P3581, DOI 10.1021/ac981201c; RAZOUK RI, 1967, J COLLOID INTERF SCI, V24, P470, DOI 10.1016/0021-9797(67)90245-7; SAVETT SC, 2002, J ELECTROCHEM SOC, V149, P1527; SCHMIDT HL, 1993, SENSOR ACTUAT B-CHEM, V13, P366, DOI 10.1016/0925-4005(93)85403-W; SCHUHMANN W, 1991, J AM CHEM SOC, V113, P1394, DOI 10.1021/ja00004a048; Schuhmann W, 1995, MIKROCHIM ACTA, V121, P1, DOI 10.1007/BF01248237; SCHUHMANN W, 1995, BIOSENS BIOELECTRON, V10, P181, DOI 10.1016/0956-5663(95)96805-9; Shleev S, 2005, BIOSENS BIOELECTRON, V20, P2517, DOI 10.1016/j.bios.2004.10.003; Shleev S, 2004, ELECTROCHEM COMMUN, V6, P934, DOI 10.1016/j.elecom.2004.07.008; Soutar I, 1996, J PHOTOCH PHOTOBIO A, V102, P87, DOI 10.1016/S1010-6030(96)04389-4; Stoica L, 2006, ANAL CHEM, V78, P393, DOI 10.1021/ac050327o; STORCK A, 1982, ELECTROCHIM ACTA, V27, P293, DOI 10.1016/0013-4686(82)80018-2; Sun DM, 2008, ELECTROCHEM SOLID ST, V11, pB101, DOI 10.1149/1.2900014; SVOBODA V, 2008, J PURE APPL IN PRESS; Svoboda V, 2008, ELECTROANAL, V20, P1099, DOI 10.1002/elan.200704158; Svoboda V, 2007, J ELECTROCHEM SOC, V154, pD113, DOI 10.1149/1.2409858; Tasca F, 2008, J PHYS CHEM C, V112, P9956, DOI 10.1021/jp802099p; TORSTENSSON A, 1981, J ELECTROANAL CHEM, V130, P199, DOI 10.1016/0368-1874(81)87436-9; TROJANOWICZ M, 1995, SENSOR ACTUAT B-CHEM, V28, P191, DOI 10.1016/0925-4005(95)01724-0; Tsujimura S, 2002, CHEM LETT, P1022, DOI 10.1246/cl.2002.1022; VANLENTHE GH, BIOMATERIALS, V28, P2479; Varfolomeev SD, 1996, BIOSENS BIOELECTRON, V11, P863, DOI 10.1016/0956-5663(96)89435-8; Vijayakumar AR, 1996, ANAL CHIM ACTA, V327, P223, DOI 10.1016/0003-2670(96)00093-1; Wang G, 2006, ELECTROCHEM COMMUN, V8, P987, DOI 10.1016/j.elecom.2006.03.046; Wang J, 2005, ANAL CHIM ACTA, V539, P209, DOI 10.1016/j.aca.2005.02.059; Wheeldon IR, 2007, BIOMACROMOLECULES, V8, P2990, DOI 10.1021/bm700858p; Willner I, 1996, J AM CHEM SOC, V118, P10321, DOI 10.1021/ja9608611; Willner I, 2002, SCIENCE, V298, P2407, DOI 10.1126/science.298.5602.2407; WINGARD LB, 1984, TRAC-TREND ANAL CHEM, V3, P235, DOI 10.1016/0165-9936(84)87038-7; WINNIK MA, 1985, ACCOUNTS CHEM RES, V18, P73, DOI 10.1021/ar00111a002; WOJCIESZYN JW, 1981, P NATL ACAD SCI-BIOL, V78, P4407, DOI 10.1073/pnas.78.7.4407; WOLFBEIS OS, 2000, ANAL CHEM, V72, P81; Xiao Y, 2003, SCIENCE, V299, P1877, DOI 10.1126/science.1080664; YAHIRO AT, 1964, BIOCHIM BIOPHYS ACTA, V88, P375, DOI 10.1016/0926-6577(64)90192-5; Yan YM, 2006, ADV MATER, V18, P2639, DOI 10.1002/adma.200600028; YEH P, 1977, CHEM LETT, P1145, DOI 10.1246/cl.1977.1145; Zheng W, 2006, ELECTROANAL, V18, P587, DOI 10.1002/elan.200503444; Zhu Ziwei, 2007, Biotechnology Journal, V2, P241, DOI 10.1002/biot.200600185</t>
  </si>
  <si>
    <t>10.1039/b809009b</t>
  </si>
  <si>
    <t>414TK</t>
  </si>
  <si>
    <t>WOS:000263887900010</t>
  </si>
  <si>
    <t>Schaetzle, O; Barriere, F; Baronian, K</t>
  </si>
  <si>
    <t>Schaetzle, Olivier; Barriere, Frederic; Baronian, Keith</t>
  </si>
  <si>
    <t>Bacteria and yeasts as catalysts in microbial fuel cells: electron transfer from micro-organisms to electrodes for green electricity</t>
  </si>
  <si>
    <t>SHEWANELLA-PUTREFACIENS MR-1; GLASSY-CARBON ELECTRODES; REDUCED NEUTRAL RED; LESS BIOFUEL CELL; SACCHAROMYCES-CEREVISIAE; FE(III)-REDUCING BACTERIUM; PHYSIOLOGICAL CONDITIONS; ANAEROBIC RESPIRATION; COVALENT MODIFICATION; GRAPHITE-ELECTRODES</t>
  </si>
  <si>
    <t>This article reviews the use of micro-organisms as catalysts at the electrodes of microbial fuel cells (MFCs). The principle of MFCs and their intended use for water treatment and clean electricity production is discussed. We address the different microbial structure and metabolic pathways found in prokaryote (bacteria) and eukaryote (yeasts) that allow the understanding of why electron transfer is possible between a microbe and an electrode. The different mechanisms of microbe-electrode electron transfer are discussed: direct electron transfer or through natural nanowires (pili), mediated electron transfer by natural or artificial redox mediator and finally direct redox transformation of excreted metabolites at the electrodes. This is followed by a review of the different bacteria that have been found and studied in MFCs mainly in the anodic compartment but also more recently in the cathodic side of the fuel cells. A perspective on the possible advantages and challenges of the use of yeasts in MFCs is provided, as this aspect has not been thoroughly studied so far. The fourth section of the review focuses on how to improve the performance and sustainability of MFCs through the functionalisation of the electrode surface, for instance with the covalent grafting of redox mediators and/or enzymes.</t>
  </si>
  <si>
    <t>[Schaetzle, Olivier; Barriere, Frederic] Univ Rennes 1, CNRS, UMR Sci Chim Rennes 6226, Equipe MaCSE, F-35014 Rennes, France; [Baronian, Keith] Christchurch Polytech Inst Technol, Sch Appl Sci, Christchurch, New Zealand</t>
  </si>
  <si>
    <t>Schaetzle, O (reprint author), Univ Rennes 1, CNRS, UMR Sci Chim Rennes 6226, Equipe MaCSE, F-35014 Rennes, France.</t>
  </si>
  <si>
    <t>frederic.barriere@univ-rennes1.fr</t>
  </si>
  <si>
    <t>Barriere, Frederic/0000-0001-5515-4080</t>
  </si>
  <si>
    <t>The France-New Zealand Dumont d'Urville</t>
  </si>
  <si>
    <t>O. S. thanks ADEME and Region Bretagne for a studentship. The France-New Zealand Dumont d'Urville exchange program is gratefully acknowledged.</t>
  </si>
  <si>
    <t>Adachi M, 2008, CHEM COMMUN, P2055, DOI 10.1039/b717773a; Bard A. J., 2006, ENCY ELECTROCHEMIS A, V7a, P119; Baronian KHR, 2002, APPL MICROBIOL BIOT, V60, P108, DOI 10.1007/s00253-002-1108-3; Barriere F, 2004, ELECTROCHEM COMMUN, V6, P237, DOI 10.1016/j.elecom.2003.12.006; Barriere F, 2008, J SOLID STATE ELECTR, V12, P1231, DOI 10.1007/s10008-008-0526-2; Barriere F, 2006, ELECTROCHIM ACTA, V51, P5187, DOI 10.1016/j.electacta.2006.03.050; Beliaev AS, 1998, J BACTERIOL, V180, P6292; Bennetto HP, 1990, BIOTECHNOL ED, V1, P163, DOI DOI 10.2166/WST2011.822; Berg J.M.T., 2001, BIOCHEMISTRY; Blanford CF, 2007, CHEM COMMUN, P1710, DOI 10.1039/b703114a; Boland S, 2008, LANGMUIR, V24, P6351, DOI 10.1021/la7031972; Bond DR, 2002, SCIENCE, V295, P483, DOI 10.1126/science.1066771; Bond DR, 2005, APPL ENVIRON MICROB, V71, P2186, DOI 10.1128/AEM.71.4.2186-2189.2005; Bond DR, 2003, APPL ENVIRON MICROB, V69, P1548, DOI 10.1128/AEM.69.3.1548-1555.2003; BOOGERD FC, 1987, J BACTERIOL, V169, P489, DOI 10.1128/jb.169.2.489-494.1987; Bron M, 2002, J ELECTROANAL CHEM, V535, P113, DOI 10.1016/S0022-0728(02)01189-0; Busalmen JP, 2008, ANGEW CHEM INT EDIT, V47, P4874, DOI 10.1002/anie.200801310; Chaudhuri SK, 2003, NAT BIOTECHNOL, V21, P1229, DOI 10.1038/nbt867; Cheng RHW, 2008, J PERIODONTOL, V79, P379, DOI [10.1902/jop.2008.070247, 10.1902/jop.2008.070247 ]; Chiao M, 2003, PROC IEEE MICR ELECT, P383; Clauwaert P, 2007, ENVIRON SCI TECHNOL, V41, P7564, DOI 10.1021/es0709831; Clauwaert P, 2007, ENVIRON SCI TECHNOL, V41, P3354, DOI 10.1021/es062580r; DAMORE T, 1989, ENZYME MICROB TECH, V11, P411, DOI 10.1016/0141-0229(89)90135-X; de Schamphelaire L, 2008, ENVIRON SCI TECHNOL, V42, P3053, DOI 10.1021/es071938w; Downard AJ, 2000, ELECTROANAL, V12, P1085, DOI 10.1002/1521-4109(200010)12:14&lt;1085::AID-ELAN1085&gt;3.0.CO;2-A; Du ZW, 2007, BIOTECHNOL ADV, V25, P464, DOI 10.1016/j.biotechadv.2007.05.004; Dumas C, 2008, ELECTROCHIM ACTA, V53, P2494, DOI 10.1016/j.electacta.2007.10.018; Fricke K, 2008, ENERG ENVIRON SCI, V1, P144, DOI 10.1039/b802363h; Gorby YA, 2006, P NATL ACAD SCI USA, V103, P11358, DOI 10.1073/pnas.0604517103; Gregory KB, 2004, ENVIRON MICROBIOL, V6, P596, DOI 10.1111/j.1462-2920.2004.00593.x; Habrioux A, 2008, J ELECTROANAL CHEM, V622, P97, DOI 10.1016/j.jelechem.2008.05.011; He Z, 2006, ELECTROANAL, V18, P2009, DOI 10.1002/elan.200603628; Heller A, 2004, PHYS CHEM CHEM PHYS, V6, P209, DOI 10.1039/b313149a; Holmes DE, 2004, APPL ENVIRON MICROB, V70, P1234, DOI 10.1128/AEM.70.2.1234-1237.2004; Holmes DE, 2004, APPL ENVIRON MICROB, V70, P6023, DOI 10.1128/AEM.70.10.6023-6030.2004; Jia YH, 2008, BIOPROC BIOSYST ENG, V31, P315, DOI 10.1007/s00449-007-0164-6; Kaku N, 2008, APPL MICROBIOL BIOT, V79, P43, DOI 10.1007/s00253-008-1410-9; Kim BH, 1999, J MICROBIOL BIOTECHN, V9, P127; Kim N, 2000, BIOTECHNOL BIOENG, V70, P109, DOI 10.1002/1097-0290(20001005)70:1&lt;109::AID-BIT11&gt;3.0.CO;2-M; Klis FM, 2006, YEAST, V23, P185, DOI 10.1002/yea.1349; Lee JY, 2003, FEMS MICROBIOL LETT, V223, P185, DOI 10.1016/S0378-1097(03)00356-2; LESUISSE E, 1992, PLANT PHYSIOL, V100, P769, DOI 10.1104/pp.100.2.769; Logan B. E, 2008, MICROBIAL FUEL CELLS; Logan BE, 2006, ENVIRON SCI TECHNOL, V40, P5181, DOI 10.1021/es0605016; Logan BE, 2006, ENVIRON SCI TECHNOL, V40, P5172, DOI 10.1021/es0627592; Lopez-Lopez A, 1999, BIOTECHNOL BIOENG, V63, P79, DOI 10.1002/(SICI)1097-0290(19990405)63:1&lt;79::AID-BIT8&gt;3.0.CO;2-Z; Mano N, 2003, J AM CHEM SOC, V125, P15290, DOI 10.1021/ja038285d; Mano N, 2004, CHEMBIOCHEM, V5, P1703, DOI 10.1002/cbic.200400275; Marsili E, 2008, P NATL ACAD SCI USA, V105, P3968, DOI 10.1073/pnas.0710525105; May JM, 2004, AM J PHYSIOL-CELL PH, V286, pC1390, DOI 10.1152/ajpcell.00512.2003; Min BK, 2005, WATER RES, V39, P1675, DOI 10.1016/j.watres.2005.02.002; Myers CR, 1997, BBA-BIOMEMBRANES, V1326, P307, DOI 10.1016/S0005-2736(97)00034-5; Myers CR, 1997, J BACTERIOL, V179, P1143, DOI 10.1128/jb.179.4.1143-1152.1997; MYERS CR, 1990, J BACTERIOL, V172, P6232, DOI 10.1128/jb.172.11.6232-6238.1990; Newman DK, 2000, NATURE, V405, P94, DOI 10.1038/35011098; Park DH, 1999, J BACTERIOL, V181, P2403; Park DH, 1999, APPL ENVIRON MICROB, V65, P2912; Park DH, 2002, APPL MICROBIOL BIOT, V59, P58, DOI 10.1007/s00253-002-0972-1; Park HS, 2001, ANAEROBE, V7, P297, DOI 10.1006/anae.2001.0399; Pellissier M, 2008, ELECTROCHEM COMMUN, V10, P835, DOI 10.1016/j.elecom.2008.03.010; *PENN STAT U, 2008, 1 INT S MICR FUEL CE; Pham CA, 2003, FEMS MICROBIOL LETT, V223, P129, DOI 10.1016/S0378-1097(03)00354-9; Pinson J, 2005, CHEM SOC REV, V34, P429, DOI 10.1039/b406228k; Porat A, 2004, RES MICROBIOL, V155, P617, DOI 10.1016/j.resmic.2004.05.005; Potter MC, 1911, P R SOC LOND B-CONTA, V84, P260, DOI 10.1098/rspb.1911.0073; Prasad D, 2007, BIOSENS BIOELECTRON, V22, P2604, DOI 10.1016/j.bios.2006.10.028; Qiao Y, 2008, CHEM COMMUN, P1290, DOI 10.1039/b719955d; Rabaey K, 2005, TRENDS BIOTECHNOL, V23, P291, DOI 10.1016/j.tibtech.2005.04.008; Rabaey K, 2008, WATER SCI TECHNOL, V57, P655, DOI 10.2166/wst.2008.103; Rabaey K, 2005, ENVIRON SCI TECHNOL, V39, P3401, DOI 10.1021/es048563o; Rabaey K, 2004, APPL ENVIRON MICROB, V70, P5373, DOI 10.1128/AEM.70.9.5373-5382.2004; Reguera G, 2005, NATURE, V435, P1098, DOI 10.1038/nature03661; Rhoads A, 2005, ENVIRON SCI TECHNOL, V39, P4666, DOI 10.1021/es048386r; Ricci A, 2007, J SOLID STATE ELECTR, V11, P1511, DOI 10.1007/s10008-007-0339-8; Richter H, 2008, LANGMUIR, V24, P4376, DOI 10.1021/la703469y; Ringeisen BR, 2006, ENVIRON SCI TECHNOL, V40, P2629, DOI 10.1021/es052254w; Rosenbaum M, 2006, ANGEW CHEM INT EDIT, V45, P6658, DOI 10.1002/anie.200602021; SCHAETZLE O, UNPUB; Schroder U, 2007, PHYS CHEM CHEM PHYS, V9, P2619, DOI 10.1039/b703627m; SOLOMON EI, 1996, CHEM REV, V96, P2577; Soukharev V, 2004, J AM CHEM SOC, V126, P8368, DOI 10.1021/ja0475510; Sree NK, 2000, BIORESOURCE TECHNOL, V72, P43, DOI 10.1016/S0960-8524(99)90097-4; Strik DPBTB, 2008, INT J ENERG RES, V32, P870, DOI 10.1002/er.1397; Tender LM, 2008, J POWER SOURCES, V179, P571, DOI 10.1016/j.jpowsour.2007.12.123; Torres CI, 2008, BIOTECHNOL BIOENG, V100, P872, DOI 10.1002/bit.21821; Tsujimura S, 2002, ELECTROCHEMISTRY, V70, P940; Vaz-Dominguez C, 2008, BIOSENS BIOELECTRON, V24, P531, DOI 10.1016/j.bios.2008.05.002; Venkateswaran K, 1999, INT J SYST BACTERIOL, V49, P705, DOI 10.1099/00207713-49-2-705; Walker AL, 2006, J POWER SOURCES, V160, P123, DOI 10.1016/j.jpowsour.2006.01.077; Walker G.M., 1998, YEAST PHYSL BIOTECHN; Wartmann T, 2002, YEAST, V19, P849, DOI 10.1002/yea.880; Wilkinson S, 2000, AUTON ROBOT, V9, P99, DOI 10.1023/A:1008984516499; Wilkinson S, 2006, ELECTROANAL, V18, P2001, DOI 10.1002/elan.200603621; Xing DF, 2008, ENVIRON SCI TECHNOL, V42, P4146, DOI 10.1021/es800312v; Zhang T, 2008, ELECTROCHEM COMMUN, V10, P293, DOI 10.1016/j.elecom.2007.12.009; Zhao F, 2006, ENVIRON SCI TECHNOL, V40, P5193, DOI 10.1021/es060332p; Zhao JS, 2007, ANAL CHIM ACTA, V597, P67, DOI 10.1016/j.aca.2007.06.023; 2006, ENV SCI TECHNOL, V40</t>
  </si>
  <si>
    <t>10.1039/b810642h</t>
  </si>
  <si>
    <t>414TR</t>
  </si>
  <si>
    <t>WOS:000263888600001</t>
  </si>
  <si>
    <t>Kalyuzhnyi, S</t>
  </si>
  <si>
    <t>Varfolomeev, SD; Krykova, L; Zaikov, GE</t>
  </si>
  <si>
    <t>Kalyuzhnyi, Sergey</t>
  </si>
  <si>
    <t>ENERGY POTENTIAL OF ANAEROBIC DIGESTION OF WASTES PRODUCED IN RUSSIA VIA BIOGAS AND MICROBIAL FUEL CELL TECHNOLOGIES</t>
  </si>
  <si>
    <t>MOLECULAR AND NANOSCALE SYSTEMS FOR ENERGY CONVERSION</t>
  </si>
  <si>
    <t>Conference on Molecular and Nanoscale Systems for Energy Conversion</t>
  </si>
  <si>
    <t>OCT 01-03, 2007</t>
  </si>
  <si>
    <t>Moscow, RUSSIA</t>
  </si>
  <si>
    <t>ELECTRON-TRANSFER</t>
  </si>
  <si>
    <t>The well-known microbiological process of anaerobic digestion (AD) generating biogas (mixture of methane and carbon dioxide) is now widely implemented for the production of renewable energy worldwide. However, this is not the case in Russia in spite of huge amounts of organic wastes (OW) suitable for AD. This paper firstly inventories major flows of OW from various sectors of the national economy (agriculture, industry, households, etc.) and estimates their biogas potential. Special attention is put on existing bottlenecks and barriers for implementation of biogas technology in the Russian socio-economic conditions. The second part of the paper is devoted to a new emerging technology based on AD microbial fuel cells (MFC). The current status of research in this field in our country is reviewed in comparison with worldwide developments. The possible niches for implementation of MFC technology in Russia (e.g., wastewater treatment) are pointed out, including its complements to conventional biogas processes.</t>
  </si>
  <si>
    <t>Moscow MV Lomonosov State Univ, Fac Chem, Dept Chem Enzymol, Moscow, Russia</t>
  </si>
  <si>
    <t>Kalyuzhnyi, S (reprint author), Moscow MV Lomonosov State Univ, Fac Chem, Dept Chem Enzymol, Moscow, Russia.</t>
  </si>
  <si>
    <t>Kalyuzhnyi, Sergey/A-5007-2010</t>
  </si>
  <si>
    <t>Aelterman P, 2006, ENVIRON SCI TECHNOL, V40, P3388, DOI 10.1021/es0525511; ALFEROV SV, 2007, P INT C MOL NAN SYST, P180; [Anonymous], 2003, 1234R GOV RUSS FED; Bond DR, 2003, APPL ENVIRON MICROB, V69, P1548, DOI 10.1128/AEM.69.3.1548-1555.2003; Cherp O.M., 1996, PROBLEM MUNICIPAL SO; DUBROVSKY VC, 1988, METHANE DIGESTION AG, P11; FEDOROVICH VV, 2004, CATAL IND, P29; FEDOROVICH VV, 2007, P INT C MOL NAN SYST, P101; Gosselink JW, 2002, INT J HYDROGEN ENERG, V27, P1125, DOI 10.1016/S0360-3199(02)00092-7; GUIBELIN E, 2006, P IWA SPEC C SUST SL, P378; Gunter L. I., 2006, P IWA SPEC C SUST SL, P9; GURVICH VI, 2000, 2 INT C WAST MAN 5 8, P148; Kalyuzhnyi S, 2003, WATER SCI TECHNOL, V48, P37; KALYUZHNYI SV, 2004, CATAL IND, P38; KALYUZHNYI SV, 2006, P 5 ALL RUSS YOUNG S, P138; KHRAMENKOV SV, 2003, DEV MOSCOW SEWERAGE, P35; Kim BH, 1999, J MICROBIOL BIOTECHN, V9, P127; MAZHITOV TO, 2004, THESIS MOSCOW STATE; *MDS, 2000, 1382000 MDS; NOZHEVNIKOVA AN, 1995, ECOL CHEM, V4, P48; PANTSKHAVA E, 2007, AGROMARKET, P12; Park DH, 1999, J BACTERIOL, V181, P2403; Pham TH, 2006, ENG LIFE SCI, V6, P285, DOI 10.1002/elsc.200620121; Potter MC, 1911, P R SOC LOND B-CONTA, V84, P260, DOI 10.1098/rspb.1911.0073; Rabaey K, 2004, APPL ENVIRON MICROB, V70, P5373, DOI 10.1128/AEM.70.9.5373-5382.2004; Reguera G, 2005, NATURE, V435, P1098, DOI 10.1038/nature03661; 2005, AGROINDUSTRIAL COMPL; SURFACE UNDEGROUND W; IND PRODUCTION RUSSI</t>
  </si>
  <si>
    <t>NOVA SCIENCE PUBLISHERS, INC</t>
  </si>
  <si>
    <t>HAUPPAUGE</t>
  </si>
  <si>
    <t>400 OSER AVE, STE 1600, HAUPPAUGE, NY 11788-3635 USA</t>
  </si>
  <si>
    <t>978-1-60456-682-6</t>
  </si>
  <si>
    <t>Chemistry, Physical; Nanoscience &amp; Nanotechnology; Materials Science, Multidisciplinary</t>
  </si>
  <si>
    <t>Chemistry; Science &amp; Technology - Other Topics; Materials Science</t>
  </si>
  <si>
    <t>BIP99</t>
  </si>
  <si>
    <t>WOS:000261797400001</t>
  </si>
  <si>
    <t>Dumas, C; Basseguy, R; Bergel, A</t>
  </si>
  <si>
    <t>Dumas, Claire; Basseguy, Regine; Bergel, Alain</t>
  </si>
  <si>
    <t>DSA to grow electrochemically active biofilms of Geobacter sulfurreducens</t>
  </si>
  <si>
    <t>electroactive biofilm; Geobacter sulfurreducens; dimensionally stable anode (DSA); surface roughness; microbial fuel cell (MFC)</t>
  </si>
  <si>
    <t>MICROBIAL FUEL-CELLS; INITIAL CARBON-SOURCES; ELECTRICITY-GENERATION; ELECTRON-TRANSFER; FE(III)-REDUCING BACTERIUM; PROTEUS-VULGARIS; STAINLESS-STEEL; BIOFUEL CELLS; REDUCTION; MEMBRANE</t>
  </si>
  <si>
    <t>Biofilms of Geobacter sulfurreducens were grown on graphite and on dimensionally stable anodes (DSA) in medium that did not contain any soluble electron acceptor. Several working electrodes were individually addressed and placed in the same reactor to compare their electrochemical behaviour in exactly the same biochemical conditions. Under constant polarization at 0.20 V versus Ag/AgCl, the electrodes were able progressively to oxidize acetate (5 mM). and average current densities around 5 A m(-2) and 8 A m(-2) were sustained for days on DSA and graphite, respectively. Removing the biofilm from the electrodes led the current to zero, while changing the medium by fresh one did not disturb the current when contact to air was avoided. This confirmed that the biofilm was fully responsible for the electro-catalysis of acetate oxidation and the current was not due to the accumulation of compounds in the bulk. Cyclic voltammetries performed during chronoamperometry indicated that the oxidation started above 0.05 V versus Ag/AgCl. The difference in maximal current values obtained with DSA and graphite was not linked to the biofilm coverage ratios, which were of the same order of magnitude in the range of 62-78%. On the contrary, the difference in maximal current values matched the ratio of the average surface roughness of the materials, 5.6 mu m and 3.2 mu m for graphite and DSA, respectively. (C) 2007 Elsevier Ltd. All rights reserved.</t>
  </si>
  <si>
    <t>[Dumas, Claire; Basseguy, Regine; Bergel, Alain] CNRS INPT, Lab Genie Chim, F-31106 Toulouse 1, France</t>
  </si>
  <si>
    <t>Bergel, A (reprint author), CNRS INPT, Lab Genie Chim, 5 Rue Paulin Talabot,BP 1301, F-31106 Toulouse 1, France.</t>
  </si>
  <si>
    <t>Alain.Bergel@ensiacet.fr</t>
  </si>
  <si>
    <t>Dumas, Claire/B-8957-2012</t>
  </si>
  <si>
    <t>Dumas, Claire/0000-0002-1224-6054; BERGEL, Alain/0000-0002-0637-1828</t>
  </si>
  <si>
    <t>Aelterman P, 2006, ENVIRON SCI TECHNOL, V40, P3388, DOI 10.1021/es0525511; Afkar E, 2005, BMC MICROBIOL, V5, DOI 10.1186/1471-2180-5-41; Bond DR, 2002, SCIENCE, V295, P483, DOI 10.1126/science.1066771; Bond DR, 2003, APPL ENVIRON MICROB, V69, P1548, DOI 10.1128/AEM.69.3.1548-1555.2003; BUSALMEN JP, 2007, P 19 S BIOEL SOC TOU; CACCAVO F, 1994, APPL ENVIRON MICROB, V60, P3752; Chaudhuri SK, 2003, NAT BIOTECHNOL, V21, P1229, DOI 10.1038/nbt867; Choi Y, 2003, BIOELECTROCHEMISTRY, V59, P121, DOI 10.1016/S1567-5394(03)00018-5; Flint SH, 2000, J FOOD ENG, V43, P235, DOI 10.1016/S0260-8774(99)00157-0; Hilbert LR, 2003, INT BIODETER BIODEGR, V52, P175, DOI 10.1016/S0964-8305(03)00104-5; Holmes DE, 2006, ENVIRON MICROBIOL, V8, P1805, DOI 10.1111/j.1462-2920.2006.01065.x; Kim BH, 1999, J MICROBIOL BIOTECHN, V9, P127; Kim N, 2000, BIOTECHNOL BIOENG, V70, P109, DOI 10.1002/1097-0290(20001005)70:1&lt;109::AID-BIT11&gt;3.0.CO;2-M; Kim N, 2000, B KOR CHEM SOC, V21, P44; Lee SA, 2002, BIOELECTROCHEMISTRY, V57, P173, DOI 10.1016/S1567-5394(02)00115-9; Liu H, 2005, ENVIRON SCI TECHNOL, V39, P658, DOI 10.1021/es048927c; Liu H, 2004, ENVIRON SCI TECHNOL, V38, P4040, DOI 10.1021/es0499344; Liu H, 2005, ENVIRON SCI TECHNOL, V39, P5488, DOI 10.1021/es050316c; Logan BE, 2006, ENVIRON SCI TECHNOL, V40, P5181, DOI 10.1021/es0605016; Logan BE, 2006, TRENDS MICROBIOL, V14, P512, DOI 10.1016/j.tim.2006.10.003; Lovley D. R., 2006, CURR OPIN BIOTECH, V17, P1; LOVLEY DR, 2006, MICROBE, V1, P323; Methe BA, 2003, SCIENCE, V302, P1967, DOI 10.1126/science.1088727; Park DH, 2003, BIOTECHNOL BIOENG, V81, P348, DOI 10.1002/bit.10501; Park HI, 2005, PROCESS BIOCHEM, V40, P3383, DOI 10.1016/j.procbio.2005.03.017; Park HS, 2001, ANAEROBE, V7, P297, DOI 10.1006/anae.2001.0399; Pham CA, 2003, FEMS MICROBIOL LETT, V223, P129, DOI 10.1016/S0378-1097(03)00354-9; Potter MC, 1911, P R SOC LOND B-CONTA, V84, P260, DOI 10.1098/rspb.1911.0073; Rabaey K, 2005, TRENDS BIOTECHNOL, V23, P291, DOI 10.1016/j.tibtech.2005.04.008; Rabaey K, 2005, ENVIRON SCI TECHNOL, V39, P3401, DOI 10.1021/es048563o; Rabaey K, 2004, APPL ENVIRON MICROB, V70, P5373, DOI 10.1128/AEM.70.9.5373-5382.2004; Rabaey K, 2005, WATER SCI TECHNOL, V52, P515; Reguera G, 2006, APPL ENVIRON MICROB, V72, P7345, DOI 10.1128/AEM.01444-06; ROGINSKAYA YE, 2004, ELECTROCHIM ACTA, V38, P435; ROLLER SD, 1984, J CHEM TECH BIOT B, V34, P3; Scheuerman TR, 1998, J COLLOID INTERF SCI, V208, P23, DOI 10.1006/jcis.1998.5717; Seeliger S, 1998, J BACTERIOL, V180, P3686; SUZUKI S, 1983, ANN NY ACAD SCI, V413, P133, DOI 10.1111/j.1749-6632.1983.tb47884.x; Trasatti S, 2000, ELECTROCHIM ACTA, V45, P2377, DOI 10.1016/S0013-4686(00)00338-8; Zhang ER, 2006, J POWER SOURCES, V161, P820, DOI 10.1016/j.jpowsour.2006.05.004</t>
  </si>
  <si>
    <t>10.1016/j.electacta.2007.10.066</t>
  </si>
  <si>
    <t>271QR</t>
  </si>
  <si>
    <t>WOS:000253804300022</t>
  </si>
  <si>
    <t>Debabov, VG</t>
  </si>
  <si>
    <t>Debabov, V. G.</t>
  </si>
  <si>
    <t>Electricity from microorganisms</t>
  </si>
  <si>
    <t>MICROBIOLOGY</t>
  </si>
  <si>
    <t>microbial fuel cells; bacteria; generation of electric current</t>
  </si>
  <si>
    <t>SHEWANELLA-PUTREFACIENS MR-1; MICROBIAL FUEL-CELL; EXTRACELLULAR ELECTRON-TRANSFER; INSOLUBLE FE(III) OXIDE; GEOBACTER-SULFURREDUCENS; ONEIDENSIS MR-1; OUTER-MEMBRANE; WASTE-WATER; REDUCTION; BACTERIUM</t>
  </si>
  <si>
    <t>Over the last ten years, the recently discovered process of direct electron transfer from anaerobically grown microorganisms to an electrode of a fuel cell has been the object of intense study. The microorganisms responsible for such electron transport were termed electrogenic; the devices using them to generate electric current, microbial fuel cells (MFCs). The review discussed the molecular mechanisms of electron transfer to the environment in the case of the two best studied microorganisms, Shewanella oneidensis and Geobacter sulfurreducens. The discovery of bacterial conducting pili (nanowires) used for electron transfer to the electrode and between bacterial cells was sensational. In the real MFCs, which use complex substrates (industrial liquid waste), microbial associations are active, often as biofilms. The progress in MFCs design and the prospects of their practical application are considered.</t>
  </si>
  <si>
    <t>debabov@genetika.ru</t>
  </si>
  <si>
    <t>Angenent LT, 2004, TRENDS BIOTECHNOL, V22, P477, DOI 10.1016/j.tibtech.2004.07.001; Bond DR, 2002, SCIENCE, V295, P483, DOI 10.1126/science.1066771; Bond DR, 2003, APPL ENVIRON MICROB, V69, P1548, DOI 10.1128/AEM.69.3.1548-1555.2003; Chan VWS, 2003, IEEE J SEL AREA COMM, V21, P1229, DOI 10.1109/JSAC.2003.818526; Cheng S, 2006, ENVIRON SCI TECHNOL, V40, P2426, DOI 10.1021/es051652w; Coppi MV, 2001, APPL ENVIRON MICROB, V67, P3180, DOI 10.1128/AEM.67.7.3180-3187.2001; Croal LR, 2004, ANNU REV GENET, V38, P175, DOI 10.1146/annurev.genet.38.072902.091138; Finneran KT, 2003, INT J SYST EVOL MICR, V53, P669, DOI 10.1099/ijs.0.02298-0; Gorby J.A., 2006, P NATL ACAD SCI USA, V103, P11358; Gregory KB, 2004, ENVIRON MICROBIOL, V6, P596, DOI 10.1111/j.1462-2920.2004.00593.x; He Z, 2005, ENVIRON SCI TECHNOL, V39, P5262, DOI 10.1021/es0502876; Heidelberg JF, 2002, NAT BIOTECHNOL, V20, P1118, DOI 10.1038/nbt749; Hernandez ME, 2004, APPL ENVIRON MICROB, V70, P921, DOI 10.1128/AEM.70.2.921-928.2004; Holmes DE, 2004, MICROB ECOL, V48, P178, DOI 10.1007/s00248-003-0004-4; Ishii S, 2005, APPL ENVIRON MICROB, V71, P7838, DOI 10.1128/AEM.71.12.7838-7845.2005; Katz E., 2003, HDB FUEL CELLS FUNDA; Kim BH, 2004, APPL MICROBIOL BIOT, V63, P672, DOI 10.1007/s00253-003-1412-6; KYLIC AV, 2005, P NATL ACAD SCI USA, V102, P16951; LEE J, 2003, FEMS MICROBIOL LETT, V233, P185; Lengeler J. W., 1999, BIOL PROKARYOTES; Lies DP, 2005, APPL ENVIRON MICROB, V71, P4414, DOI 10.1128/AEM.71.8.4414-4426.2005; LIN H, 2005, ENVIRON SCI TECHNOL, V39, P5488; Logan BE, 2006, TRENDS MICROBIOL, V14, P512, DOI 10.1016/j.tim.2006.10.003; Lovley DR, 2006, CURR OPIN BIOTECH, V17, P327, DOI 10.1016/j.copbio.2006.04.006; LOVLEY DR, 2006, MICROBE, V1, P323; Mahadevan R, 2006, APPL ENVIRON MICROB, V72, P1558, DOI 10.1128/AEM.72.2.1558-1568.2006; Methe BA, 2003, SCIENCE, V302, P1967, DOI 10.1126/science.1088727; MYERS CR, 1992, J BACTERIOL, V174, P3429; Myers CR, 2004, APPL ENVIRON MICROB, V70, P5415, DOI 10.1128/AEM.70.9.5415-5425.2004; Myers CR, 2002, APPL ENVIRON MICROB, V68, P5585, DOI 10.1128/AEM.68.11.5585-5594.2002; Myers JM, 2002, APPL ENVIRON MICROB, V68, P2781, DOI 10.1128/AEM.68.6.2781-2793.2002; Myers JM, 2000, J BACTERIOL, V182, P67, DOI 10.1128/JB.182.1.67-75.2000; Nevin KP, 2000, APPL ENVIRON MICROB, V66, P2248, DOI 10.1128/AEM.66.5.2248-2251.2000; Nevin KP, 2002, APPL ENVIRON MICROB, V68, P2294, DOI 10.1128/AEM.68.5.2294-2299.2002; Nevin KP, 2002, GEOMICROBIOL J, V19, P141, DOI 10.1080/01490450252864253; Newman DK, 2000, NATURE, V405, P94, DOI 10.1038/35011098; OH S, 2004, ENVIRON SCI TECHNOL, V38, P4040; Park DH, 2003, BIOTECHNOL BIOENG, V81, P348, DOI 10.1002/bit.10501; Park HI, 2005, PROCESS BIOCHEM, V40, P3383, DOI 10.1016/j.procbio.2005.03.017; Park HS, 2001, ANAEROBE, V7, P297, DOI 10.1006/anae.2001.0399; Pham CA, 2003, FEMS MICROBIOL LETT, V223, P129, DOI 10.1016/S0378-1097(03)00354-9; Potter MC, 1911, P R SOC LOND B-CONTA, V84, P260, DOI 10.1098/rspb.1911.0073; Rabaey K, 2004, APPL ENVIRON MICROB, V70, P5373, DOI 10.1128/AEM.70.9.5373-5382.2004; Reguera G, 2005, NATURE, V435, P1098, DOI 10.1038/nature03661; Reimers CE, 2001, ENVIRON SCI TECHNOL, V35, P192, DOI 10.1021/es001223s; Serres MH, 2006, J BACTERIOL, V188, P4601, DOI 10.1128/JB.01787-05; Shukla AK, 2004, CURR SCI INDIA, V87, P455; Tang YJ, 2007, J BACTERIOL, V189, P894, DOI 10.1128/JB.00926-06; Tender LM, 2002, NAT BIOTECHNOL, V20, P821, DOI 10.1038/nbt716</t>
  </si>
  <si>
    <t>MAIK NAUKA/INTERPERIODICA/SPRINGER</t>
  </si>
  <si>
    <t>233 SPRING ST, NEW YORK, NY 10013-1578 USA</t>
  </si>
  <si>
    <t>0026-2617</t>
  </si>
  <si>
    <t>MICROBIOLOGY+</t>
  </si>
  <si>
    <t>MAR-APR</t>
  </si>
  <si>
    <t>10.1134/S002626170802001X</t>
  </si>
  <si>
    <t>296BT</t>
  </si>
  <si>
    <t>WOS:000255519200001</t>
  </si>
  <si>
    <t>Rozendal, RA; Hamelers, HVM; Rabaey, K; Keller, J; Buisman, CJN</t>
  </si>
  <si>
    <t>Rozendal, Rene A.; Hamelers, Hubertus V. M.; Rabaey, Korneel; Keller, Jurg; Buisman, Cees J. N.</t>
  </si>
  <si>
    <t>Towards practical implementation of bioelectrochemical wastewater treatment</t>
  </si>
  <si>
    <t>MICROBIAL FUEL-CELLS; EXTRACELLULAR ELECTRON-TRANSFER; CATHODIC OXYGEN REDUCTION; ION-EXCHANGE MEMBRANES; ELECTRICITY-GENERATION; POWER-GENERATION; BIOCATALYZED ELECTROLYSIS; ANAEROBIC-DIGESTION; HYDROGEN-PRODUCTION; PERFORMANCE</t>
  </si>
  <si>
    <t>BioelectrocheMical systems (BESs), such as microbial fuel cells (MFCs) and microbial electrolysis cells (MECs), are generally regarded as a promising future technology for the production of energy from organic material present in wastewaters. The current densities that can be generated with laboratory BESs now approach levels that come close to the requirements for practical applications. However, full-scale implementation of bioelectrochernical wastewater treatment is not straightforward because certain microbiological, technological and economic challenges need to be resolved that have not previously been encountered in any other wastewater treatment system. Here, we identify these challenges, provide an overview of their implications for the feasibility of bioelectrochernical wastewater treatment and explore the opportunities for future BESs.</t>
  </si>
  <si>
    <t>[Rozendal, Rene A.; Rabaey, Korneel; Keller, Jurg] Univ Queensland, Adv Water Management Ctr, St Lucia, Qld 4072, Australia; [Rozendal, Rene A.; Hamelers, Hubertus V. M.; Buisman, Cees J. N.] Wageningen Univ, Sub Dept Environm Technol, NL-6700 EV Wageningen, Netherlands; [Rozendal, Rene A.; Buisman, Cees J. N.] Wetsus, Ctr Sustainable Water Technol, NL-8900 CC Leeuwarden, Netherlands</t>
  </si>
  <si>
    <t>Rozendal, RA (reprint author), Univ Queensland, Adv Water Management Ctr, St Lucia, Qld 4072, Australia.</t>
  </si>
  <si>
    <t>r.rozendal@uq.edu.au</t>
  </si>
  <si>
    <t>Keller, Jurg/C-3649-2013; Buisman, Cees/K-4462-2013</t>
  </si>
  <si>
    <t>Rabaey, Korneel/0000-0001-8738-7778; Hamelers, Hubertus/0000-0002-0990-4773; Keller, Jurg/0000-0001-6796-0936</t>
  </si>
  <si>
    <t>Aelterman P, 2006, ENVIRON SCI TECHNOL, V40, P3388, DOI 10.1021/es0525511; Aiyuk S, 2006, BIORESOURCE TECHNOL, V97, P2225, DOI 10.1016/j.biortech.2005.05.015; Angenent LT, 2004, TRENDS BIOTECHNOL, V22, P477, DOI 10.1016/j.tibtech.2004.07.001; Bergel A, 2005, ELECTROCHEM COMMUN, V7, P900, DOI 10.1016/j.elecom.2005.06.006; Call D, 2008, ENVIRON SCI TECHNOL, V42, P3401, DOI 10.1021/es8001822; Cheng S, 2006, ENVIRON SCI TECHNOL, V40, P2426, DOI 10.1021/es051652w; Cheng S, 2007, P NATL ACAD SCI USA, V104, P18871, DOI 10.1073/pnas.0706379104; Clauwaert P, 2008, WATER SCI TECHNOL, V57, P575, DOI 10.2166/wst.2008.084; Clauwaert P, 2007, ENVIRON SCI TECHNOL, V41, P7564, DOI 10.1021/es0709831; Clauwaert P, 2007, ENVIRON SCI TECHNOL, V41, P3354, DOI 10.1021/es062580r; Cohen B., 1931, J BACTERIOL, V21, P18; Ditzig J, 2007, INT J HYDROGEN ENERG, V32, P2296, DOI 10.1016/j.ijhydene.2007.02.035; Fan YZ, 2007, ENVIRON SCI TECHNOL, V41, P8154, DOI 10.1021/es071739c; Fan YZ, 2007, J POWER SOURCES, V171, P348, DOI 10.1016/j.jpowsour.2007.06.220; Freguia S, 2008, WATER RES, V42, P1387, DOI 10.1016/j.watres.2007.10.007; Freguia S, 2007, ELECTROCHIM ACTA, V53, P598, DOI 10.1016/j.electacta.2007.07.037; Freguia S, 2007, ENVIRON SCI TECHNOL, V41, P2915, DOI 10.1021/es062611i; Gil GC, 2003, BIOSENS BIOELECTRON, V18, P327, DOI 10.1016/S0956-5663(02)00110-0; Gorby YA, 2006, P NATL ACAD SCI USA, V103, P11358, DOI 10.1073/pnas.0604517103; Gregory KB, 2004, ENVIRON MICROBIOL, V6, P596, DOI 10.1111/j.1462-2920.2004.00593.x; HaoYu E, 2007, J POWER SOURCES, V171, P275, DOI 10.1016/j.jpowsour.2007.07.010; Harnisch F, 2008, ENVIRON SCI TECHNOL, V42, P1740, DOI 10.1021/es702224a; Heijnen J., 1999, ENCY BIOPROCESS TECH, P267; Hoogers G., 2003, FUEL CELL TECHNOLOGY; Kamm B, 2004, APPL MICROBIOL BIOT, V64, P137, DOI 10.1007/s00253-003-1537-7; Kim BH, 1999, J MICROBIOL BIOTECHN, V9, P127; Kim GT, 2006, J APPL MICROBIOL, V101, P698, DOI 10.1111/j.1365-2672.2006.02923.x; Kim HJ, 2002, ENZYME MICROB TECH, V30, P145, DOI 10.1016/S0141-0229(01)00478-1; Kim JR, 2007, ENVIRON SCI TECHNOL, V41, P1004, DOI 10.1021/es062202m; Larminie J, 2000, FUEL CELL SYSTEMS EX; Lee HS, 2008, WATER RES, V42, P1501, DOI 10.1016/j.watres.2007.10.036; LETTINGA G, 1980, BIOTECHNOL BIOENG, V22, P699, DOI 10.1002/bit.260220402; Lide R. David, 2004, CRC HDB CHEM PHYS; Liu H, 2005, ENVIRON SCI TECHNOL, V39, P4317, DOI 10.1021/es050244p; Liu H, 2004, ENVIRON SCI TECHNOL, V38, P4040, DOI 10.1021/es0499344; Liu H, 2005, ENVIRON SCI TECHNOL, V39, P5488, DOI 10.1021/es050316c; Liu H, 2008, J POWER SOURCES, V179, P274, DOI 10.1016/j.jpowsour.2007.12.120; Logan B, 2007, ENVIRON SCI TECHNOL, V41, P3341, DOI 10.1021/es062644y; Logan BE, 2006, ENVIRON SCI TECHNOL, V40, P5181, DOI 10.1021/es0605016; Logan BE, 2006, TRENDS MICROBIOL, V14, P512, DOI 10.1016/j.tim.2006.10.003; Lovley DR, 2006, NAT REV MICROBIOL, V4, P497, DOI 10.1038/nrmicro1442; Newman DK, 2000, NATURE, V405, P94, DOI 10.1038/35011098; Oh SE, 2007, J POWER SOURCES, V167, P11, DOI 10.1016/j.jpowsour.2007.02.016; Pham TH, 2006, ENG LIFE SCI, V6, P285, DOI 10.1002/elsc.200620121; Pham TH, 2008, APPL MICROBIOL BIOT, V77, P1119, DOI 10.1007/s00253-007-1248-6; Potter MC, 1911, P R SOC LOND B-CONTA, V84, P260, DOI 10.1098/rspb.1911.0073; Rabaey K, 2005, TRENDS BIOTECHNOL, V23, P291, DOI 10.1016/j.tibtech.2005.04.008; Rabaey K, 2005, ENVIRON SCI TECHNOL, V39, P3401, DOI 10.1021/es048563o; Rabaey K, 2005, ENVIRON SCI TECHNOL, V39, P8077, DOI 10.1021/es050986i; Rabaey K, 2008, ISME J, V2, P519, DOI 10.1038/ismej.2008.1; Rabaey K, 2007, ISME J, V1, P9, DOI 10.1038/ismej.2007.4; Reguera G, 2005, NATURE, V435, P1098, DOI 10.1038/nature03661; Ren ZY, 2007, ENVIRON SCI TECHNOL, V41, P4781, DOI 10.1021/es070577h; Rismani-Yazdi H, 2007, BIOTECHNOL BIOENG, V97, P1398, DOI 10.1002/bit.21366; Rozendal RA, 2008, WATER SCI TECHNOL, V57, P1757, DOI 10.2166/wst.2008.043; Rozendal RA, 2008, ENVIRON SCI TECHNOL, V42, P629, DOI 10.1021/es071720+; Rozendal RA, 2007, WATER RES, V41, P1984, DOI 10.1016/j.watres.2007.01.019; Rozendal RA, 2006, ENVIRON SCI TECHNOL, V40, P5206, DOI 10.1021/es060387r; Rozendal RA, 2006, INT J HYDROGEN ENERG, V31, P1632, DOI 10.1016/j.ijhydene.2005.12.006; Shin SH, 2006, B KOREAN CHEM SOC, V27, P281; Stams AJM, 2006, ENVIRON MICROBIOL, V8, P371, DOI 10.1111/j.1462-2920.2006.00989.x; Taylor B., 2007, P AWA QUEENSL 2007 R; Tchobanoglous G, 2003, WASTEWATER ENG TREAT; Ter Heijne A, 2006, ENVIRON SCI TECHNOL, V40, P5200, DOI 10.1021/es0608545; Torres CI, 2007, APPL MICROBIOL BIOT, V77, P689, DOI 10.1007/s00253-007-1198-z; TORRES CI, 2008, BIOTECHNOL BIAENG; Virdis B, 2008, WATER RES, V42, P3013, DOI 10.1016/j.watres.2008.03.017; Zhao F, 2005, ELECTROCHEM COMMUN, V7, P1405, DOI 10.1016/j.elecom.2005.09.032; Zhao F, 2006, ENVIRON SCI TECHNOL, V40, P5193, DOI 10.1021/es060332p</t>
  </si>
  <si>
    <t>10.1016/j.tibtech.2008.04.008</t>
  </si>
  <si>
    <t>336UW</t>
  </si>
  <si>
    <t>WOS:000258391100007</t>
  </si>
  <si>
    <t>Energy potential of anaerobic digestion of wastes produced in Russia via biogas and microbial fuel cell technologies</t>
  </si>
  <si>
    <t>PURE AND APPLIED CHEMISTRY</t>
  </si>
  <si>
    <t>anaerobic digestion; biogas; microbial fuel cells; energy potential; waste</t>
  </si>
  <si>
    <t>The well-known use of the microbiological process of anaerobic digestion (AD) to generate biogas (mixture of methane and CO,) is now widely implemented for the production of renewable energy worldwide. In Russia, however, this is not the case despite huge amounts of organic wastes (OW) suitable for AD. This paper firstly inventories major flows of OW from various sectors of the national economy (agriculture, industry, households, etc.) and estimates their biogas potential. Special attention is paid to existing bottlenecks and barriers to implementation of biogas technology given the Russian socioeconomic conditions. The second part of the paper is devoted to a new emerging technology based on AD-microbial fuel cells (MFCs). The Current status of research in this field in Russia is reviewed in comparison with worldwide developments. The possible niches for implementation of MFC technology in Russia (e.g., wastewater treatment) are pointed out, including its complements to conventional biogas processes.</t>
  </si>
  <si>
    <t>Moscow MV Lomonosov State Univ, Fac Chem, Dept Chem Enzymol, Moscow 119992, Russia</t>
  </si>
  <si>
    <t>Kalyuzhnyi, S (reprint author), Moscow MV Lomonosov State Univ, Fac Chem, Dept Chem Enzymol, Moscow 119992, Russia.</t>
  </si>
  <si>
    <t>svk@enz.chem.msu.ru</t>
  </si>
  <si>
    <t>Aelterman P, 2006, ENVIRON SCI TECHNOL, V40, P3388, DOI 10.1021/es0525511; ALFEROV SV, 2007, INT C MOL NAN SYST E, P78; [Anonymous], ENERGY STRATEGY RUSS; Bond DR, 2003, APPL ENVIRON MICROB, V69, P1548, DOI 10.1128/AEM.69.3.1548-1555.2003; Cherp O.M., 1996, PROBLEM MUNICIPAL SO; DUBROVSKY VC, 1988, METHANE DIGESTION AG, P11; FEDOROVICH VV, 2004, CATAL IND, P29; FEDOROVICH VV, 2007, INT C MOL NAN SYST E, P45; Gosselink JW, 2002, INT J HYDROGEN ENERG, V27, P1125, DOI 10.1016/S0360-3199(02)00092-7; GUIBELIN E, 2006, P IWA SPEC C SUST SL, P378; Gunter L. I., 2006, P IWA SPEC C SUST SL, P9; GURVICH VI, 2001, 2 INT C WAST MAN 5 8, P148; Kalyuzhnyi S, 2003, WATER SCI TECHNOL, V48, P37; KALYUZHNYI SV, 2004, CATAL IND, P38; KALYUZHNYI SV, 2006, P 5 ALL RUSS YOUNG S, P138; KHRAMENKOV SV, 2003, DEV MOSCOW SEWERAGE, P35; Kim BH, 1999, J MICROBIOL BIOTECHN, V9, P127; MAZHITOV TO, 2004, THESIS MOSCOW STATE; NOZHEVNIKOVA AN, 1995, ECOL CHEM, V4, P48; PANTSKHAVA E, 2007, AGROMARKET, V2, P12; Park DH, 1999, J BACTERIOL, V181, P2403; Pham TH, 2006, ENG LIFE SCI, V6, P285, DOI 10.1002/elsc.200620121; Potter MC, 1911, P R SOC LOND B-CONTA, V84, P260, DOI 10.1098/rspb.1911.0073; Rabaey K, 2004, APPL ENVIRON MICROB, V70, P5373, DOI 10.1128/AEM.70.9.5373-5382.2004; Reguera G, 2005, NATURE, V435, P1098, DOI 10.1038/nature03661; 2000, CONCEPTS MUNICIPAL S; AGROINDUSTRIAL COMPL; SURFACE UNDEGROUND W; IND PRODUCTION RUSSI</t>
  </si>
  <si>
    <t>0033-4545</t>
  </si>
  <si>
    <t>1365-3075</t>
  </si>
  <si>
    <t>PURE APPL CHEM</t>
  </si>
  <si>
    <t>Pure Appl. Chem.</t>
  </si>
  <si>
    <t>10.1351/pac200880102115</t>
  </si>
  <si>
    <t>365WJ</t>
  </si>
  <si>
    <t>WOS:000260439800006</t>
  </si>
  <si>
    <t>Ieropoulos, I; Greenman, J; Melhuish, C</t>
  </si>
  <si>
    <t>Ieropoulos, Ioannis; Greenman, John; Melhuish, Chris</t>
  </si>
  <si>
    <t>Microbial fuel cells based on carbon veil electrodes: Stack configuration and scalability</t>
  </si>
  <si>
    <t>microbial fuel cells; scalability; stack configuration; maximum power transfer; internal resistance; fluidic conductance; continuous flow; mixed culture</t>
  </si>
  <si>
    <t>ELECTRICITY-GENERATION; POWER-GENERATION; MEDIATOR-LESS; PERFORMANCE; GLUCOSE</t>
  </si>
  <si>
    <t>The aim of this study was to compare the performance of three different sizes of microbial fuel cell (MFC) when operated under continuous flow conditions using acetate as the fuel substrate and show how small-scale multiple units may be best configured to optimize power output. Polarization curve experiments were carried out for individual MFCs of each size, and also for stacks of multiple small-scale MFCs, in series, parallel and series-parallel configurations. Of the three combinations, the series-parallel proved to be the more efficient one, stepping up both the voltage and current of the system, collectively. Optimum resistor loads determined for each MFC size during the polarization experiments were then used to determine the long-term mean power output. In terms of power density expressed as per unit of electrode surface area and as per unit of anode volume, the small-sized MFC was superior to both the medium- and large-scale MFCs by a factor of 1.5 and 3.5, respectively. Based on measured power output from 10 small units, a theoretical projection for 80 small units (giving the same equivalent anodic volume as one large 500mL unit) gave a projected output of 10 W m(-3), which is approximately 50 times higher than the recorded output produced by the large MFC. The results from this study suggest that MFC scale-up may be better achieved by connecting multiple small-sized units together rather than increasing the size of an individual unit. Copyright (c) 2008 John Wiley &amp; Sons, Ltd.</t>
  </si>
  <si>
    <t>[Greenman, John] Univ W England, Fac Sci Appl, Microbiol Res Lab, Bristol BS16 1QY, Avon, England; [Ieropoulos, Ioannis; Melhuish, Chris] Univ Bristol, Bristol Robot Lab, Bristol BS16 1QY, Avon, England</t>
  </si>
  <si>
    <t>Ieropoulos, I (reprint author), BRL, Bristol Business Pk,Coldharbour Lane, Bristol BS16 1QD, Avon, England.</t>
  </si>
  <si>
    <t>loannis.ieropoulos@brl.ac.uk</t>
  </si>
  <si>
    <t>Engineering and Physical Sciences Research Council (EPSRC, U.K.)</t>
  </si>
  <si>
    <t>Contract/grant sponsor: Engineering and Physical Sciences Research Council (EPSRC, U.K.)</t>
  </si>
  <si>
    <t>Aelterman P, 2006, ENVIRON SCI TECHNOL, V40, P3388, DOI 10.1021/es0525511; Bennetto H. P., 1984, ALTERNATIVE ENERGY 7, V4, P143; BENNETTO HP, 1985, BIOTECHNOL LETT, V7, P699, DOI 10.1007/BF01032279; Bond DR, 2003, APPL ENVIRON MICROB, V69, P1548, DOI 10.1128/AEM.69.3.1548-1555.2003; Chaudhuri SK, 2003, NAT BIOTECHNOL, V21, P1229, DOI 10.1038/nbt867; Cheng S, 2006, ENVIRON SCI TECHNOL, V40, P2426, DOI 10.1021/es051652w; DELANEY GM, 1984, J CHEM TECH BIOT B, V34, P13; Gil GC, 2003, BIOSENS BIOELECTRON, V18, P327, DOI 10.1016/S0956-5663(02)00110-0; HABERMANN W, 1991, APPL MICROBIOL BIOT, V35, P128; He Z, 2005, ENVIRON SCI TECHNOL, V39, P5262, DOI 10.1021/es0502876; IEROPOULOS I, 2003, P 2 INT S IM AN ART; Ieropoulos I., 2006, THESIS U W ENGLAND B; Ieropoulos I, 2007, BIOINSPIR BIOMIM, V2, pS83, DOI 10.1088/1748-3182/2/3/S02; Jang JK, 2004, PROCESS BIOCHEM, V39, P1007, DOI 10.1016/S0032-9592(03)00203-6; Jong BC, 2006, ENVIRON SCI TECHNOL, V40, P6449, DOI 10.1021/es0613512; Kang KH, 2003, BIOTECHNOL LETT, V25, P1357, DOI 10.1023/A:1024984521699; Larminie J, 2003, FUEL CELL SYSTEMS EX; Liu H, 2004, ENVIRON SCI TECHNOL, V38, P2281, DOI 10.1021/es034923g; Liu H, 2005, ENVIRON SCI TECHNOL, V39, P5488, DOI 10.1021/es050316c; Logan BE, 2005, WATER RES, V39, P942, DOI 10.1016/j.watres.2004.11.019; Melhuish C, 2006, AUTON ROBOT, V21, P187, DOI 10.1007/s10514-006-6574-5; Oh S, 2004, ENVIRON SCI TECHNOL, V38, P4900, DOI 10.1021/es049422p; PALMORE GTR, 1994, AM CHEM SOC SERIES, V566; Park DH, 2003, BIOTECHNOL BIOENG, V81, P348, DOI 10.1002/bit.10501; Potter MC, 1911, P R SOC LOND B-CONTA, V84, P260, DOI 10.1098/rspb.1911.0073; Rabaey K, 2003, BIOTECHNOL LETT, V25, P1531, DOI 10.1023/A:1025484009367; Rabaey K, 2005, ENVIRON SCI TECHNOL, V39, P8077, DOI 10.1021/es050986i; STIRLING JL, 1983, J BIOCH SOC T, V11, P451; Wilkinson S., 2000, P INT C ROB APPL HON; Zuo Y, 2007, ENVIRON SCI TECHNOL, V41, P3347, DOI 10.1021/es0627601</t>
  </si>
  <si>
    <t>JOHN WILEY &amp; SONS LTD</t>
  </si>
  <si>
    <t>CHICHESTER</t>
  </si>
  <si>
    <t>THE ATRIUM, SOUTHERN GATE, CHICHESTER PO19 8SQ, W SUSSEX, ENGLAND</t>
  </si>
  <si>
    <t>10.1002/er.1419</t>
  </si>
  <si>
    <t>364QV</t>
  </si>
  <si>
    <t>WOS:000260351100005</t>
  </si>
  <si>
    <t>Watanabe, K</t>
  </si>
  <si>
    <t>Watanabe, Kazuya</t>
  </si>
  <si>
    <t>Recent Developments in Microbial Fuel Cell Technologies for Sustainable Bioenergy</t>
  </si>
  <si>
    <t>JOURNAL OF BIOSCIENCE AND BIOENGINEERING</t>
  </si>
  <si>
    <t>biomass; wastewater; sustainable energy</t>
  </si>
  <si>
    <t>WASTE-WATER TREATMENT; ELECTRICITY-GENERATION; ELECTRON-TRANSFER; BIOFUEL CELLS; FE(III)-REDUCING BACTERIUM; SHEWANELLA-PUTREFACIENS; POWER-GENERATION; MEMBRANE; PERFORMANCE; ANODE</t>
  </si>
  <si>
    <t>Microbial fuel cells (MFCs) are devices that exploit microbial catabolic activities to generate electricity from a variety of materials, including complex organic waste and renewable biomass. These sources provide MFCs with a great advantage over chemical fuel cells that can utilize only purified reactive fuels (e.g., hydrogen). A developing primary application of MFCs is its use in the production of sustainable bioenergy, e.g., organic waste treatment coupled with electricity generation, although further technical developments are necessary for its practical use. In this article, recent advances in MFC technologies that can become fundamentals for future practical MFC developments are summarized. Results of recent studies suggest that MFCs will be of practical use in the near future and will become a preferred option among sustainable bioenergy processes.</t>
  </si>
  <si>
    <t>[Watanabe, Kazuya] Univ Tokyo, Adv Sci &amp; Technol Res Ctr, Meguro Ku, Tokyo 1538904, Japan; [Watanabe, Kazuya] JST, ERATO, Hashimoto Light Energy Convers Project, Tokyo 1138656, Japan</t>
  </si>
  <si>
    <t>Watanabe, K (reprint author), Univ Tokyo, Adv Sci &amp; Technol Res Ctr, Meguro Ku, 4-6-1 Komaba, Tokyo 1538904, Japan.</t>
  </si>
  <si>
    <t>watanabe@light.t.u-tokyo.ac.jp</t>
  </si>
  <si>
    <t>New Energy and Industrial Technology Development Organization (NEDO) of Japan; Japan Science and Technology Agency (JST)</t>
  </si>
  <si>
    <t>I thank Takefumi Shimoyama, Yoshiyuki Ueno, and Akira Yamazawa for their valuable discussions. This work was supported by the New Energy and Industrial Technology Development Organization (NEDO) of Japan and Japan Science and Technology Agency (JST).</t>
  </si>
  <si>
    <t>Adachi M, 2008, CHEM COMMUN, P2055, DOI 10.1039/b717773a; Aelterman P, 2006, ENVIRON SCI TECHNOL, V40, P3388, DOI 10.1021/es0525511; BENNETTO HP, 1985, BIOTECHNOL LETT, V7, P699, DOI 10.1007/BF01032279; Bond DR, 2003, APPL ENVIRON MICROB, V69, P1548, DOI 10.1128/AEM.69.3.1548-1555.2003; Cheng RHW, 2008, J PERIODONTOL, V79, P379, DOI [10.1902/jop.2008.070247, 10.1902/jop.2008.070247 ]; Cheng S, 2006, ENVIRON SCI TECHNOL, V40, P364, DOI 10.1021/es0512071; Cheng S, 2006, ELECTROCHEM COMMUN, V8, P489, DOI 10.1016/j.elecom.2006.01.010; CHENG S, 2008, ELECTROCHEM COMMUN, V9, P492; Clauwaert P, 2008, APPL MICROBIOL BIOT, V79, P901, DOI 10.1007/s00253-008-1522-2; Clauwaert P, 2007, ENVIRON SCI TECHNOL, V41, P7564, DOI 10.1021/es0709831; Clauwaert P, 2007, ENVIRON SCI TECHNOL, V41, P3354, DOI 10.1021/es062580r; Crittenden SR, 2006, LANGMUIR, V22, P9473, DOI 10.1021/la061869j; Davis F, 2007, BIOSENS BIOELECTRON, V22, P1224, DOI 10.1016/j.bios.2006.04.029; Du ZW, 2007, BIOTECHNOL ADV, V25, P464, DOI 10.1016/j.biotechadv.2007.05.004; Fan YZ, 2007, ENVIRON SCI TECHNOL, V41, P8154, DOI 10.1021/es071739c; Fan YZ, 2007, J POWER SOURCES, V171, P348, DOI 10.1016/j.jpowsour.2007.06.220; Gil GC, 2003, BIOSENS BIOELECTRON, V18, P327, DOI 10.1016/S0956-5663(02)00110-0; GRAY KA, 2006, BIOETHANOL CURR OPIN, V10, P141, DOI DOI 10.1016/J.CBPA.2006.02.035; He Z, 2006, ELECTROANAL, V18, P2009, DOI 10.1002/elan.200603628; Ishii S, 2008, BMC MICROBIOL, V8, DOI 10.1186/1471-2180-8-6; Ishii S, 2008, BIOSCI BIOTECH BIOCH, V72, P286, DOI 10.1271/bbb.70179; Kaku N, 2008, APPL MICROBIOL BIOT, V79, P43, DOI 10.1007/s00253-008-1410-9; KASPAR HF, 1978, MICROBIAL ECOL, V4, P241, DOI 10.1007/BF02015080; Kim BH, 1999, J MICROBIOL BIOTECHN, V9, P127; Kim BH, 2007, APPL MICROBIOL BIOT, V76, P485, DOI 10.1007/s00253-007-1027-4; Kim JR, 2005, APPL MICROBIOL BIOT, V68, P23, DOI 10.1007/s00253-004-1845-6; Kim JR, 2007, ENVIRON SCI TECHNOL, V41, P1004, DOI 10.1021/es062202m; Klass D.L., 1998, BIOMASS RENEWABLE EN; Lanthier M, 2008, FEMS MICROBIOL LETT, V278, P29, DOI 10.1111/j.1574-6968.2007.00964.x; Larminie J, 2000, FUEL CELL SYSTEMS EX; LARMINIE J, 2000, FUEL CELL SYSTEMS EX, P61; Lee HS, 2008, ENVIRON SCI TECHNOL, V42, P2401, DOI 10.1021/es702610v; Lee HS, 2008, WATER RES, V42, P1501, DOI 10.1016/j.watres.2007.10.036; LETTINGA G, 1995, ANTON LEEUW INT J G, V67, P3, DOI 10.1007/BF00872193; Liu H, 2004, ENVIRON SCI TECHNOL, V38, P2281, DOI 10.1021/es034923g; Liu H, 2004, ENVIRON SCI TECHNOL, V38, P4040, DOI 10.1021/es0499344; Liu H, 2008, J POWER SOURCES, V179, P274, DOI 10.1016/j.jpowsour.2007.12.120; Logan BE, 2006, ENVIRON SCI TECHNOL, V40, P5181, DOI 10.1021/es0605016; Logan BE, 2006, TRENDS MICROBIOL, V14, P512, DOI 10.1016/j.tim.2006.10.003; Lovley DR, 2006, CURR OPIN BIOTECH, V17, P327, DOI 10.1016/j.copbio.2006.04.006; MCCARTY PL, 1986, ENVIRON SCI TECHNOL, V20, P1200, DOI 10.1021/es00154a002; Nguyen TA, 2007, ENVIRON SCI TECHNOL, V41, P7987, DOI 10.1021/es071178p; Niessen J, 2004, ELECTROCHEM COMMUN, V6, P571, DOI 10.1016/j.elecom.2004.04.006; Oh SE, 2007, J POWER SOURCES, V167, P11, DOI 10.1016/j.jpowsour.2007.02.016; Park DH, 2003, BIOTECHNOL BIOENG, V81, P348, DOI 10.1002/bit.10501; Park DH, 2002, APPL MICROBIOL BIOT, V59, P58, DOI 10.1007/s00253-002-0972-1; Park HS, 2001, ANAEROBE, V7, P297, DOI 10.1006/anae.2001.0399; Pham TH, 2005, J MICROBIOL BIOTECHN, V15, P438; Pham TH, 2004, J MICROBIOL BIOTECHN, V14, P324; Potter MC, 1911, P R SOC LOND B-CONTA, V84, P260, DOI 10.1098/rspb.1911.0073; Qiao Y, 2008, ACS NANO, V2, P113, DOI 10.1021/nn700102s; Qiao Y, 2007, J POWER SOURCES, V170, P79, DOI 10.1016/j.jpowsour.2007.03.048; Rabaey K, 2005, ENVIRON SCI TECHNOL, V39, P3401, DOI 10.1021/es048563o; Rabaey K, 2003, BIOTECHNOL LETT, V25, P1531, DOI 10.1023/A:1025484009367; Rabaey K, 2004, APPL ENVIRON MICROB, V70, P5373, DOI 10.1128/AEM.70.9.5373-5382.2004; Reimers CE, 2001, ENVIRON SCI TECHNOL, V35, P192, DOI 10.1021/es001223s; Rhoads A, 2005, ENVIRON SCI TECHNOL, V39, P4666, DOI 10.1021/es048386r; Rittmann BE, 2008, BIOTECHNOL BIOENG, V100, P203, DOI 10.1002/bit.21875; Rozendal RA, 2008, TRENDS BIOTECHNOL, V26, P450, DOI 10.1016/j.tibtech.2008.04.008; Rozendal RA, 2006, ENVIRON SCI TECHNOL, V40, P5206, DOI 10.1021/es060387r; Schroder U, 2003, ANGEW CHEM INT EDIT, V42, P2880, DOI 10.1002/anie.200350918; Shi L, 2007, MOL MICROBIOL, V65, P12, DOI 10.1111/j.1365-2958.2007.05783.x; Shimoyama T, 2008, APPL MICROBIOL BIOT, V80, P325, DOI 10.1007/s00253-008-1516-0; Ter Heijne A, 2006, ENVIRON SCI TECHNOL, V40, P5200, DOI 10.1021/es0608545; Torres CI, 2008, BIOTECHNOL BIOENG, V100, P872, DOI 10.1002/bit.21821; You SJ, 2006, J POWER SOURCES, V162, P1409, DOI 10.1016/j.jpowsour.2006.07.063; Zhao F, 2006, ENVIRON SCI TECHNOL, V40, P5193, DOI 10.1021/es060332p</t>
  </si>
  <si>
    <t>SOC BIOSCIENCE BIOENGINEERING JAPAN</t>
  </si>
  <si>
    <t>OSAKA</t>
  </si>
  <si>
    <t>OSAKA UNIV, FACULTY ENGINEERING, 2-1 YAMADAOKA, SUITA, OSAKA, 565-0871, JAPAN</t>
  </si>
  <si>
    <t>1389-1723</t>
  </si>
  <si>
    <t>J BIOSCI BIOENG</t>
  </si>
  <si>
    <t>J. Biosci. Bioeng.</t>
  </si>
  <si>
    <t>10.1263/jbb.106.528</t>
  </si>
  <si>
    <t>Biotechnology &amp; Applied Microbiology; Food Science &amp; Technology</t>
  </si>
  <si>
    <t>409FB</t>
  </si>
  <si>
    <t>WOS:000263490500002</t>
  </si>
  <si>
    <t>Siu, CPB; Chiao, M</t>
  </si>
  <si>
    <t>Siu, Chin-Pang-Billy; Chiao, Mu</t>
  </si>
  <si>
    <t>A Microfabricated PDMS Microbial Fuel Cell</t>
  </si>
  <si>
    <t>JOURNAL OF MICROELECTROMECHANICAL SYSTEMS</t>
  </si>
  <si>
    <t>Biofuel cell; blood glucose; human plasma; microbial fuel cell (MFC); microfabrication; micropillar electrode; polydimethylsiloxane (PDMS)</t>
  </si>
  <si>
    <t>YEAST SACCHAROMYCES-CEREVISIAE; METHYLENE-BLUE; IN-VIVO; ELECTRICITY-GENERATION; MICROFLUIDIC DEVICES; FUNCTIONAL POLYMERS; BIOFUEL CELLS; HUMAN PLASMA; POWER SOURCE; MEMS</t>
  </si>
  <si>
    <t>This paper presents a microfabricated polydimethylsiloxane (PDMS) microbial fuel cell (MFC) with embedded micropillar electrodes. This MFC is characterized by a flexible and biocompatible structure suitable for body implantation as a potential power source for implanted bioMEMS devices. The MFC is biocatalyzed by a microorganism, Saccharomyces cerevisiae, which converts chemical energy stored in glucose in the blood stream to electrical energy. The MFC is a laminate design, consisting of 0.2-mu m-thick gold-evaporated PDMS anode and cathode separated by a Nafion 117 proton exchange membrane. These electrode surfaces feature more than 70000 8-mu m-high micropillar structures in a 1.2-cm x 1.0-cm geometric area. The MFC is encapsulated by PDMS and has an overall size of 1.7 cm x 1.7 cm x 0.2 cm and a net weight of less than 0.5 g. Compared with recent silicon micromachined MFCs working in a phosphate buffer medium, the presented MFC with its micropillar structure showed a 4.9 times increase in average current density and a 40.5 times increase in average power density when operated at identical conditions. Using 15-mu L droplet of human plasma, containing 4.2-mM blood glucose, the PDMS MFC demonstrated a maximum open circuit potential (OCP) of 488.1 mV, maximum current density of 30.2 mu A/cm(2), and a maximum power density of 401.2 nW/cm(2). When the MFC operated continuously for 60 min, it showed an average OCP of 297.4 mV, average current density at 4.3 mu A/cm(2), and average power density of 42.4 nW/cm(2) at 1-k Omega load. The coulombic efficiency of electron conversion from blood glucose was 14.7%.</t>
  </si>
  <si>
    <t>[Siu, Chin-Pang-Billy; Chiao, Mu] Univ British Columbia, Dept Mech Engn, Vancouver, BC V6T 1Z4, Canada</t>
  </si>
  <si>
    <t>Siu, CPB (reprint author), Univ British Columbia, Dept Mech Engn, Vancouver, BC V6T 1Z4, Canada.</t>
  </si>
  <si>
    <t>muchiao@mech.ubc.ca</t>
  </si>
  <si>
    <t>Sweet Power Inc.</t>
  </si>
  <si>
    <t>This work was supported by Sweet Power Inc.</t>
  </si>
  <si>
    <t>Allen M. J., 1972, METHOD MICROBIOL, P247; ALLEN RM, 1993, APPL BIOCHEM BIOTECH, V39, P27, DOI 10.1007/BF02918975; American Public Health Association, 1965, STAND METH EX WAT WA, P408; Atkins P, 1998, PHYS CHEM, P173; AURELIAN L, 1974, AM J MED TECHNOL, V40, P496; Barnett J A, 1976, Adv Carbohydr Chem Biochem, V32, P125, DOI 10.1016/S0065-2318(08)60337-6; Basheer C, 2005, CHEM COMMUN, P409, DOI 10.1039/b414429e; Belanger MC, 2001, J BIOMED MATER RES, V58, P467, DOI 10.1002/jbm.1043; Bell TE, 1998, SENSOR ACTUAT A-PHYS, V66, P63, DOI 10.1016/S0924-4247(97)01717-2; BENNETTO HP, 1983, BIOTECHNOL BIOENG, V25, P559, DOI 10.1002/bit.260250219; Biffinger JC, 2007, ENVIRON SCI TECHNOL, V41, P1444, DOI 10.1021/es061634u; Biran R, 2005, EXP NEUROL, V195, P115, DOI 10.1016/j.expneurol.2005.04.020; BOLINCIER J, 2004, DIABETOLOGIA, V35, P1177; Bullen RA, 2006, BIOSENS BIOELECTRON, V21, P2015, DOI 10.1016/j.bios.2006.01.030; Catal T, 2008, J POWER SOURCES, V175, P196, DOI 10.1016/j.jpowsour.2007.09.083; Chaudhuri SK, 2003, NAT BIOTECHNOL, V21, P1229, DOI 10.1038/nbt867; Cheung KC, 2006, SOLID STATE ELECTRON, V50, P551, DOI 10.1016/j.sse.2006.03.023; Chiao M, 2006, J MICROMECH MICROENG, V16, P2547, DOI 10.1088/0960-1317/16/12/005; Choban ER, 2004, J POWER SOURCES, V128, P54, DOI 10.1016/j.jpowsour.2003.11.052; Cohen B., 1931, J BACTERIOL, V21, P18; CROW DR, 1988, PRINCIPLES APPL ELEC, P83; DAEMENGUBBELS CRGH, 1995, CRIT CARE MED, V23, P1363, DOI 10.1097/00003246-199508000-00009; DAVIS JG, 1963, J ADV APPL MICROBIOL, V5, P51; Debabov VG, 2008, MICROBIOLOGY+, V77, P123, DOI 10.1134/S002626170802001X; DELANEY GM, 1984, J CHEM TECH BIOT B, V34, P13; DONALD PR, 1983, J PEDIATR-US, V103, P413, DOI 10.1016/S0022-3476(83)80416-8; Dormer KJ, 2001, OTOLARYNG CLIN N AM, V34, P289, DOI 10.1016/S0030-6665(05)70332-7; DUBOIS M, 1956, ANAL CHEM, V28, P35; DUNKERTON SB, 2004, P ASM INT MAT PROC M, P161; Dyer C. K., 2004, VLSI S, P124; Foxx D, 2007, ELECTROCHEM COMMUN, V9, P584, DOI 10.1016/j.elecom.2006.10.021; Ghenciu AF, 2002, CURR OPIN SOLID ST M, V6, P389; GIFFORD R, 2006, BIOMATERIALS, V28, P2587; GIMENO CJ, 1992, CELL, V68, P1077, DOI 10.1016/0092-8674(92)90079-R; Grayson ACR, 2004, P IEEE, V92, P6, DOI 10.1109/JPROC.2003.820534; Grayson ACR, 2004, ADV DRUG DELIVER REV, V56, P173, DOI 10.1016/j.addr.2003.07.012; Grzebyk M, 2005, SEP PURIF TECHNOL, V41, P321, DOI 10.1016/j.seppur.2004.04.009; HANTSON P, 1996, CLIN TOXICOL, V34, P471; HAROLD FM, 1990, MICROBIOL REV, V54, P381; Hauser MJB, 2000, PHYS CHEM CHEM PHYS, V2, P1685, DOI 10.1039/a910319h; Heller A, 2006, ANAL BIOANAL CHEM, V385, P469, DOI 10.1007/s00216-006-0326-4; HEWITT LF, 1933, OXIDATION REDUCTION, P1; Hu SW, 2002, ANAL CHEM, V74, P4117, DOI 10.1021/ac025700w; JIANG YQ, 2005, P IEEE TRANSD, P303; JOHNSTON GC, 1979, J BACTERIOL, V137, P1; Jones DP, 2000, FREE RADICAL BIO MED, V28, P625, DOI 10.1016/S0891-5849(99)00275-0; Jones DP, 2002, FREE RADICAL BIO MED, V33, P1290, DOI 10.1016/S0891-5849(02)01040-7; Justin GA, 2004, P ANN INT IEEE EMBS, V26, P4096; KAMATH RS, 1988, J GEN MICROBIOL, V134, P1411; KATZ E, 2003, HDB FUEL CELLS FUNDA, V1, P1; KERZENMACHER S, 2007, P IEEE INT C SOL STA, P125; Khorasani MT, 2004, J APPL POLYM SCI, V91, P2042, DOI 10.1002/app.13355; Kim HJ, 2002, ENZYME MICROB TECH, V30, P145, DOI 10.1016/S0141-0229(01)00478-1; Koeneman PB, 1997, J MICROELECTROMECH S, V6, P355, DOI 10.1109/84.650133; Kovarova-Kovar K, 1998, MICROBIOL MOL BIOL R, V62, P646; Kudo H, 2006, BIOSENS BIOELECTRON, V22, P558, DOI 10.1016/j.bios.2006.05.006; Kumlanghan A, 2007, BIOSENS BIOELECTRON, V22, P2939, DOI 10.1016/j.bios.2006.12.014; Lam KB, 2006, J MICROELECTROMECH S, V15, P1243, DOI 10.1109/JMEMS.2006.880296; LARMINIE J, 2003, FUEL CELL SYSTEMS EX, P238; LARMINIE J, 2003, FUEL CELL SYSTEMS EX, P26; LETHNINGER AB, 1982, PRINCIPLE BIOCH, P467; Lin SJ, 2004, GENE DEV, V18, P12, DOI 10.1101/gad.1164804; Liu WT, 2000, IEEE J SOLID-ST CIRC, V35, P1487, DOI 10.1109/4.871327; Lovley DR, 2006, NAT REV MICROBIOL, V4, P497, DOI 10.1038/nrmicro1442; Mallela Venkateswara Sarma, 2004, Indian Pacing Electrophysiol J, V4, P201; Manohar AK, 2008, BIOELECTROCHEMISTRY, V72, P149, DOI 10.1016/j.bioelechem.2008.01.004; Menicucci J, 2006, ENVIRON SCI TECHNOL, V40, P1062, DOI 10.1021/es051180l; Meyer JU, 2002, SENSOR ACTUAT A-PHYS, V97-8, P1, DOI 10.1016/S0924-4247(01)00807-X; MEYER JU, 2000, P 1 ANN INT IEEE EMB, P447; Mohan Y, 2008, INT J HYDROGEN ENERG, V33, P423, DOI 10.1016/j.ijhydene.2007.07.027; Mokwa W, 2007, MEAS SCI TECHNOL, V18, pR47, DOI 10.1088/0957-0233/18/5/R01; Moore CA, 2005, J MEMBRANE SCI, V254, P63, DOI 10.1016/j.memsci.2004.11.027; MORRIS EO, 1956, J I BREWING, V62, P466; Motta PS, 2005, IEEE T BIO-MED ENG, V52, P923, DOI 10.1109/TBME.2005.845225; MYERS CR, 1992, J BACTERIOL, V174, P3429; Nie ZH, 2008, NAT MATER, V7, P277, DOI 10.1038/nmat2109; NISHIOKA H, 1975, MUTAT RES, V31, P185, DOI 10.1016/0165-1161(75)90088-6; ORTEN JM, 1982, HUMAN BIOCH, P631; Papin JF, 2005, ANTIVIR RES, V68, P84, DOI 10.1016/j.antiviral.2005.07.001; PELCZAR MJ, 1986, MICROBIOLOGY, P171; Potter MC, 1911, P R SOC LOND B-CONTA, V84, P260, DOI 10.1098/rspb.1911.0073; PURVES D, 2001, NEUROSCIENCE, P31; Rabaey K, 2005, TRENDS BIOTECHNOL, V23, P291, DOI 10.1016/j.tibtech.2005.04.008; Rabaey K., 2005, BIOFUELS FUEL CELLS; Rizzo JF, 2003, INVEST OPHTH VIS SCI, V44, P5362, DOI 10.1167/iovs.02-0817; Roberts DM, 2007, CLIN PHARMACOKINET, V46, P897, DOI 10.2165/00003088-200746110-00001; Rodger D, 2007, P IEEE INT C SOL STA, P1385; ROLLER SD, 1984, J CHEM TECH BIOT B, V34, P3; Schroder U, 2007, PHYS CHEM CHEM PHYS, V9, P2619, DOI 10.1039/b703627m; Shah K, 2004, SENSOR ACTUAT B-CHEM, V97, P157, DOI 10.1016/j.snb.2003.08.008; Sia SK, 2003, ELECTROPHORESIS, V24, P3563, DOI 10.1002/elps.200305584; STIRLING JL, 1983, BIOCHEM SOC T, V11, P451, DOI 10.1042/bst0110451; Sze H, 1999, PLANT CELL, V11, P677, DOI 10.1105/tpc.11.4.677; TANAKA K, 1983, BIOELECTROCH BIOENER, V11, P135, DOI 10.1016/0302-4598(83)80088-9; Theobald U, 1997, BIOTECHNOL BIOENG, V55, P305, DOI 10.1002/(SICI)1097-0290(19970720)55:2&lt;305::AID-BIT8&gt;3.0.CO;2-M; Toffaletti J. G., 2001, SPECIAL TOPICS DIAGN, P53; Walker AL, 2006, J POWER SOURCES, V160, P123, DOI 10.1016/j.jpowsour.2006.01.077; Walker G.M., 1998, YEAST PHYSL BIOTECHN; WALKER GM, 1998, YEAST PHYSL BIOTECHN, P22; Wang L, 2005, J APPL ENTOMOL, V129, P32, DOI 10.1111/j.1439-0418.2005.00929.x; Wilkinson J. A., 2000, CONT HERPETOLOGY, V2, P1; WINGARD LB, 1982, ENZYME MICROB TECH, V4, P137, DOI 10.1016/0141-0229(82)90104-1; Wisniewski N, 2000, COLLOID SURFACE B, V18, P197, DOI 10.1016/S0927-7765(99)00148-4; WYNNE KJ, 2004, ENCY BIOMATERIALS BI, P1348; XIA Y, 1998, ANNU REV MATER SCI, V27, P153; Zhou DD, 2005, FRONT BIOSCI, V10, P166, DOI 10.2741/1518; ZURCHER M, 2007, P IEEE INT C MEMS JA, P11</t>
  </si>
  <si>
    <t>IEEE-INST ELECTRICAL ELECTRONICS ENGINEERS INC</t>
  </si>
  <si>
    <t>PISCATAWAY</t>
  </si>
  <si>
    <t>445 HOES LANE, PISCATAWAY, NJ 08855-4141 USA</t>
  </si>
  <si>
    <t>1057-7157</t>
  </si>
  <si>
    <t>1941-0158</t>
  </si>
  <si>
    <t>J MICROELECTROMECH S</t>
  </si>
  <si>
    <t>J. Microelectromech. Syst.</t>
  </si>
  <si>
    <t>10.1109/JMEMS.2008.2006816</t>
  </si>
  <si>
    <t>Engineering, Electrical &amp; Electronic; Nanoscience &amp; Nanotechnology; Instruments &amp; Instrumentation; Physics, Applied</t>
  </si>
  <si>
    <t>Engineering; Science &amp; Technology - Other Topics; Instruments &amp; Instrumentation; Physics</t>
  </si>
  <si>
    <t>382OZ</t>
  </si>
  <si>
    <t>WOS:000261616600006</t>
  </si>
  <si>
    <t>Yuan, Y; Jeon, Y; Ahmed, J; Park, W; Kim, S</t>
  </si>
  <si>
    <t>Yuan, Yong; Jeon, Yongwon; Ahmed, Jalal; Park, Wonchoul; Kim, Sunghyun</t>
  </si>
  <si>
    <t>Use of Carbon Nanoparticles for Bacteria Immobilization in Microbial Fuel Cells for High Power Output</t>
  </si>
  <si>
    <t>GLUCONOBACTER-OXYDANS; OXYGEN REDUCTION; PASTE ELECTRODE; GENERATION; PERFORMANCE; CATHODE; ANODES; ELECTRICITY; GLUCOSE</t>
  </si>
  <si>
    <t>Low power density, a main drawback in a mediator-type microbial fuel cell (MFC), has been greatly increased by immobilizing bacteria using carbon nanoparticles. Proteus vulgaris-containing carbon paste was prepared by mixing bacteria suspension with carbon nanoparticles using Teflon emulsion. Thus, prepared carbon paste was spread on the carbon cloth and used as an anode. Higher power density was obtained than when bacteria were Suspended in solution. The maximum power density of 705 mW m(-2) was achieved. Various electrode preparation conditions as well as operating conditions have been examined. Impedance measurements suggested that performance improvement came from the decrease in ohmic, charge-transfer, and diffusion resistances. This work demonstrates the importance of bacteria immobilization in enhancing the power density of a MFC. (C) 2009 The Electrochemical Society. [DOI: 10.1149/1.3190477] All rights reserved.</t>
  </si>
  <si>
    <t>[Yuan, Yong; Jeon, Yongwon; Ahmed, Jalal; Park, Wonchoul; Kim, Sunghyun] Konkuk Univ, Dept Biosci &amp; Biotechnol, Seoul 143701, South Korea</t>
  </si>
  <si>
    <t>Yuan, Y (reprint author), Konkuk Univ, Dept Biosci &amp; Biotechnol, Seoul 143701, South Korea.</t>
  </si>
  <si>
    <t>skim100@konkuk.ac.kr</t>
  </si>
  <si>
    <t>yuan, yong/B-1042-2010; Yuan, Yong/L-6846-2019</t>
  </si>
  <si>
    <t>Yuan, Yong/0000-0003-1513-9542</t>
  </si>
  <si>
    <t>Korea Research Foundation [KRF 2005-070-C00084]</t>
  </si>
  <si>
    <t>This work was supported by Korea Research Foundation grant (KRF 2005-070-C00084).</t>
  </si>
  <si>
    <t>ALLEN RM, 1993, APPL BIOCHEM BIOTECH, V39, P27, DOI 10.1007/BF02918975; BENNETTO HP, 1985, BIOTECHNOL LETT, V7, P699, DOI 10.1007/BF01032279; BENNETTO HP, 1983, BIOTECHNOL BIOENG, V25, P559, DOI 10.1002/bit.260250219; Cheng SA, 2007, ELECTROCHEM COMMUN, V9, P492, DOI 10.1016/j.elecom.2006.10.023; Choi Y, 2003, B KOR CHEM SOC, V24, P437; Choi Y, 2007, B KOREAN CHEM SOC, V28, P1591; DELANEY GM, 1984, J CHEM TECH BIOT B, V34, P13; Du ZW, 2007, BIOTECHNOL ADV, V25, P464, DOI 10.1016/j.biotechadv.2007.05.004; Fan YZ, 2007, ENVIRON SCI TECHNOL, V41, P8154, DOI 10.1021/es071739c; Freguia S, 2007, ELECTROCHIM ACTA, V53, P598, DOI 10.1016/j.electacta.2007.07.037; He Z, 2006, ENVIRON SCI TECHNOL, V40, P5212, DOI 10.1021/es060394f; Hu RZ, 1999, ANAL COMMUN, V36, P147, DOI 10.1039/a900600a; Kim BH, 1999, J MICROBIOL BIOTECHN, V9, P127; Lee SA, 2002, BIOELECTROCHEMISTRY, V57, P173, DOI 10.1016/S1567-5394(02)00115-9; Logan B. E, 2008, MICROBIAL FUEL CELLS; Logan B, 2007, ENVIRON SCI TECHNOL, V41, P3341, DOI 10.1021/es062644y; Lovley DR, 2006, CURR OPIN BIOTECH, V17, P327, DOI 10.1016/j.copbio.2006.04.006; Mulchandani P, 2005, BIOSENS BIOELECTRON, V21, P523, DOI 10.1016/j.bios.2004.11.011; Park DH, 2003, BIOTECHNOL BIOENG, V81, P348, DOI 10.1002/bit.10501; Park J, 2000, RRD STATISTICAL PHYS, V1, P1; Potter MC, 1911, P R SOC LOND B-CONTA, V84, P260, DOI 10.1098/rspb.1911.0073; Rabaey K, 2005, TRENDS BIOTECHNOL, V23, P291, DOI 10.1016/j.tibtech.2005.04.008; Schroder U, 2003, ANGEW CHEM INT EDIT, V42, P2880, DOI 10.1002/anie.200350918; Tayhas G, 2004, TRENDS BIOTECHNOL, V22, P99, DOI 10.1016/j.tibtech.2004.01.004; THURSTON CF, 1985, J GEN MICROBIOL, V131, P1393; Vostiar I, 2004, ELECTROCHEM COMMUN, V6, P621, DOI 10.1016/j.elecom.2004.04.017; Yuan Y, 2008, B KOREAN CHEM SOC, V29, P1344; Zhao F, 2005, ELECTROCHEM COMMUN, V7, P1405, DOI 10.1016/j.elecom.2005.09.032</t>
  </si>
  <si>
    <t>B1238</t>
  </si>
  <si>
    <t>B1241</t>
  </si>
  <si>
    <t>10.1149/1.3190477</t>
  </si>
  <si>
    <t>498IV</t>
  </si>
  <si>
    <t>WOS:000270133400028</t>
  </si>
  <si>
    <t>Rahimnejad, M; Mokhtarian, N; Najafpour, GD; Ghoreyshi, AA; Daud, WRW</t>
  </si>
  <si>
    <t>Rahimnejad, M.; Mokhtarian, N.; Najafpour, G. D.; Ghoreyshi, A. A.; Daud, Wan Ramli Wan</t>
  </si>
  <si>
    <t>Effective parameters on performance of Microbial fuel cell</t>
  </si>
  <si>
    <t>PROCEEDINGS OF THE SECOND INTERNATIONAL CONFERENCE ON ENVIRONMENTAL AND COMPUTER SCIENCE</t>
  </si>
  <si>
    <t>2nd International Conference on Environmental and Computer Science</t>
  </si>
  <si>
    <t>DEC 28-30, 2009</t>
  </si>
  <si>
    <t>Dubai, U ARAB EMIRATES</t>
  </si>
  <si>
    <t>ESS, IACSIT, UPM, Ain Shams Univ</t>
  </si>
  <si>
    <t>Biocatalysis; Biological fuel cell; Effective parameters; Electrode</t>
  </si>
  <si>
    <t>ELECTRICITY PRODUCTION; BIOTECHNOLOGY</t>
  </si>
  <si>
    <t>The present work is an experimented investigation concerned with parameter optimization to the best operating condition for a biological fuel cell performance considering both biochemical and engineering aspects. For this aim, several microorganisms such as Pseudomonas putida, Saccharomyces cerevisiae, Lactobacillus bulgaricus, Escherichia coli and Aspergillus niger were investigated as a biocatalyst in an anaerobic batch culture for generation of electrons in biological fuel cell. The initial glucose concentration as the substrate was 10 g/lit and by withdrawing Samples at every 4hours its consumption was monitored. The rate of consumption substrate in anaerobic condition indicated that Saccharomyces cerevisiae had the highest ability to generate electrons in the anaerobic compartment. Cuboids and cylindrical chamber used and the results showed that higher current obtained at the cuboids chamber. Several substrates such as grape juice, whey and molasses were examined by Saccharomyces cerevisiae. The highest open circuit voltage achieved, was 0.54 V and the highest current was 34 mu A.The most effective parameters for the current were the mass transfer area and the electrode. The maximum current obtained at 64 cm(2)Nafion area. These result demonstrate that substrate, type of electrode and configuration of cell have important role on the efficiency of biological fuel cell.</t>
  </si>
  <si>
    <t>[Rahimnejad, M.; Najafpour, G. D.; Ghoreyshi, A. A.] Noshirvani Univ, Biotechnol Res Lab, Fac Chem Engn, Babol Sar, Iran; [Mokhtarian, N.; Daud, Wan Ramli Wan] Univ Kebangsaan Malaysia, Inst Fuel Cell Technol, Bangi 43600, Malaysia</t>
  </si>
  <si>
    <t>Rahimnejad, M (reprint author), Noshirvani Univ, Biotechnol Res Lab, Fac Chem Engn, Babol Sar, Iran.</t>
  </si>
  <si>
    <t>Rahimnejad_mostafa@yahoo.com; Nmokhtarian@yahoo.com; najafpour@nit.ac.ir; aaghoreyshi@yahoo.com</t>
  </si>
  <si>
    <t>Daud, Wan Ramli/B-3635-2013</t>
  </si>
  <si>
    <t>Daud, Wan Ramli/0000-0002-1023-456X</t>
  </si>
  <si>
    <t>ALLEN RM, 1993, APPL BIOCHEM BIOTECH, V39, P27, DOI 10.1007/BF02918975; ASWIN KM, 2009, ELECTROCHIM ACTA, V54, P1664; Gavrilescu M, 2005, BIOTECHNOL ADV, V23, P471, DOI 10.1016/j.biotechadv.2005.03.004; Huang LP, 2008, BIORESOURCE TECHNOL, V99, P4178, DOI 10.1016/j.biortech.2007.08.067; Logan B. E., 2007, MICROBIAL FUEL CELLS; Luo HP, 2009, CHEM ENG J, V147, P259, DOI 10.1016/j.cej.2008.07.011; Potter MC, 1911, P R SOC LOND B-CONTA, V84, P260, DOI 10.1098/rspb.1911.0073; Rabaey K, 2005, TRENDS BIOTECHNOL, V23, P291, DOI 10.1016/j.tibtech.2005.04.008; Venkata S.M, 2008, BIOCH ENG J, V39, P121, DOI [DOI 10.1016/J.BEJ.2007.08.023, 10.1016/j.bej.2007.08.023]; Zhuwei D, 2007, BIOTECHNOL ADV, V25, P464</t>
  </si>
  <si>
    <t>IEEE COMPUTER SOC</t>
  </si>
  <si>
    <t>LOS ALAMITOS</t>
  </si>
  <si>
    <t>10662 LOS VAQUEROS CIRCLE, PO BOX 3014, LOS ALAMITOS, CA 90720-1264 USA</t>
  </si>
  <si>
    <t>978-0-7695-3937-9</t>
  </si>
  <si>
    <t>10.1109/ICECS.2009.23</t>
  </si>
  <si>
    <t>Computer Science, Theory &amp; Methods</t>
  </si>
  <si>
    <t>Computer Science</t>
  </si>
  <si>
    <t>BOP17</t>
  </si>
  <si>
    <t>WOS:000277196300088</t>
  </si>
  <si>
    <t>Daniel, DK; Das Mankidy, B; Ambarish, K; Manogari, R</t>
  </si>
  <si>
    <t>Daniel, David K.; Das Mankidy, Bijith; Ambarish, K.; Manogari, R.</t>
  </si>
  <si>
    <t>Construction and operation of a microbial fuel cell for electricity generation from wastewater</t>
  </si>
  <si>
    <t>International Workshop on Biohydrogen Production Technology</t>
  </si>
  <si>
    <t>FEB 07-09, 2008</t>
  </si>
  <si>
    <t>Kharagpur, INDIA</t>
  </si>
  <si>
    <t>IAHE, ONGC, DBT, DST, IOCL, MNRE, CSIR, BRNS, DRDO</t>
  </si>
  <si>
    <t>Microbial fuel cells; Pseudomonas sp.; Current density; Wastewater</t>
  </si>
  <si>
    <t>REDUCING BACTERIUM; ELECTRON-TRANSFER; PROTEUS-VULGARIS; BIOFUEL CELLS; MEDIATOR-LESS; PERFORMANCE; GLUCOSE; OXYGEN</t>
  </si>
  <si>
    <t>The increase in the global energy demand every year and the over-consumption of nonrenewable sources of energy has led to the identification and use of renewable and cost effective sources of energy. in this context, wastewater, which contains high levels of easily degradable organic material, has gained importance as a source of electricity generation using a microbial fuel cell. A microbial fuel cell comprising of Pseudomonas sp., mediator, and potassium ferricyanide as the oxidizing agent was developed for generation of electricity using wastewater, as substrate, obtained from wastewater treatment plant. The cells were connected in series with the anodic and cathodic solutions being introduced in batch and continuous modes. A maximum open-circuit potential of 2.2 V was obtained with the anode in batch-fed and cathode in continuous mode of operation. Methylene blue, when used as the mediator was found to produce a higher output from the cell when compared to neutral red. The maximum power output and current density obtained were 979 mu W/m(2) and 1.15 mA/m(2) respectively. A 10% reduction in COD was observed when the microbial fuel cell was operated using the wastewater as the substrate. (C) 2009 International Association for Hydrogen Energy. Published by Elsevier Ltd. All rights reserved.</t>
  </si>
  <si>
    <t>[Daniel, David K.; Das Mankidy, Bijith; Ambarish, K.; Manogari, R.] VIT Univ, Sch Mech &amp; Bldg Sci, Div Chem Engn, Vellore 632014, Tamil Nadu, India</t>
  </si>
  <si>
    <t>Daniel, DK (reprint author), VIT Univ, Sch Mech &amp; Bldg Sci, Div Chem Engn, Vellore 632014, Tamil Nadu, India.</t>
  </si>
  <si>
    <t>davidkdaniel@vit.ac.in</t>
  </si>
  <si>
    <t>Aelterman P, 2006, ENVIRON SCI TECHNOL, V40, P3388, DOI 10.1021/es0525511; AFFROSSMAN S, 1975, J MED BIOL ENG, P539; Allen M. J., 1966, ELECTROCHIM ACTA, V11, P1503; [Anonymous], 1998, STAND METH EX WAT WA; BENNETTO HP, 1983, BIOTECHNOL BIOENG, V25, P559, DOI 10.1002/bit.260250219; BERK RS, 1964, APPL MICROBIOL, V12, P10; Bond DR, 2003, APPL ENVIRON MICROB, V69, P1548, DOI 10.1128/AEM.69.3.1548-1555.2003; Bullen RA, 2006, BIOSENS BIOELECTRON, V21, P2015, DOI 10.1016/j.bios.2006.01.030; CHAKRABORTY I, 2007, P S BIOL METH WAST T, P55; Cohen B., 1931, J BACTERIOL, V21, P18; Cooney MJ, 1996, ENZYME MICROB TECH, V18, P358, DOI 10.1016/0141-0229(95)00132-8; DELANEY GM, 1984, J CHEM TECH BIOT B, V34, P13; FULTZ ML, 1982, ANAL CHIM ACTA, V140, P1, DOI 10.1016/S0003-2670(01)95447-9; GALVANI L, 1791, COMMENTARII BONONIES, V7, P363; He Z, 2005, ENVIRON SCI TECHNOL, V39, P5262, DOI 10.1021/es0502876; Hees W. V., 1965, J ELECTROCHEM SOC, V112, P258; Ieropoulos IA, 2005, ENZYME MICROB TECH, V37, P238, DOI 10.1016/j.enzmictec.2005.03.006; Ishikawa M, 2006, INT J HYDROGEN ENERG, V31, P1484, DOI 10.1016/j.ijhydene.2006.06.014; Jang JK, 2004, PROCESS BIOCHEM, V39, P1007, DOI 10.1016/S0032-9592(03)00203-6; Kang KH, 2003, BIOTECHNOL LETT, V25, P1357, DOI 10.1023/A:1024984521699; Kim HJ, 2002, ENZYME MICROB TECH, V30, P145, DOI 10.1016/S0141-0229(01)00478-1; Kim N, 2000, BIOTECHNOL BIOENG, V70, P109, DOI 10.1002/1097-0290(20001005)70:1&lt;109::AID-BIT11&gt;3.0.CO;2-M; Kim N, 2000, B KOR CHEM SOC, V21, P44; Liu H, 2004, ENVIRON SCI TECHNOL, V38, P2281, DOI 10.1021/es034923g; Manogari R, 2008, ECOL ENG ENV PROT, V1, P30; Mohan Y, 2008, INT J HYDROGEN ENERG, V33, P423, DOI 10.1016/j.ijhydene.2007.07.027; Park DH, 2003, BIOTECHNOL BIOENG, V81, P348, DOI 10.1002/bit.10501; Potter MC, 1911, P R SOC LOND B-CONTA, V84, P260, DOI 10.1098/rspb.1911.0073; Rabaey K, 2004, APPL ENVIRON MICROB, V70, P5373, DOI 10.1128/AEM.70.9.5373-5382.2004; RAO JR, 1974, BIOMED ENG, V9, P98; Shukla AK, 2004, CURR SCI INDIA, V87, P455; VIDELA HA, 1975, BIOTECHNOL BIOENG, V17, P1529, DOI 10.1002/bit.260171011; You SJ, 2006, J POWER SOURCES, V162, P1409, DOI 10.1016/j.jpowsour.2006.07.063</t>
  </si>
  <si>
    <t>10.1016/j.ijhydene.2009.06.012</t>
  </si>
  <si>
    <t>498TI</t>
  </si>
  <si>
    <t>WOS:000270165800051</t>
  </si>
  <si>
    <t>Huang, JX; Sun, BL; Zhang, XB</t>
  </si>
  <si>
    <t>Huang, Jiexun; Sun, Baolin; Zhang, Xiaobo</t>
  </si>
  <si>
    <t>Electricity generation at high ionic strength in microbial fuel cell by a newly isolated Shewanella marisflavi EP1</t>
  </si>
  <si>
    <t>Microbial fuel cell; Shewanella marisflavi; Ionic strength; Internal resistance</t>
  </si>
  <si>
    <t>PROTON-EXCHANGE MEMBRANE; ELECTRON-TRANSFER; POWER-GENERATION; BIOFUEL CELLS; SEA; STRAINS; NOV</t>
  </si>
  <si>
    <t>Increasing the ionic strength of the electrolyte in a microbial fuel cell (MFC) can remarkably increase power output due to the reduction of internal resistance. However, only a few bacterial strains are capable of producing electricity at a very high ionic strength. In this report, we demonstrate a newly isolated strain EP1, belonging to Shewanella marisflavi based on polyphasic analysis, which could reduce Fe(III) and generate power at a high ionic strength of up to 1,488 mM (8% NaCl) using lactate as the electron donor. Using this bacterium, a measured maximum power density of 3.6 mW/m(2) was achieved at an ionic strength of 291 mM. The maximum power density was increased by 167% to 9.6 mW/m(2) when ionic strength was increased to 1,146 mM. However, further increasing the ionic strength to 1,488 mM resulted in a decrease in power density to 5.2 mW/m(2). Quantification of the internal resistance distribution revealed that electrolyte resistance was greatly reduced from 1,178 to 50 Omega when ionic strength increased from 291 to 1,488 mM. These results indicate that isolation of specific bacterial strains can effectively improve power generation in some MFC applications.</t>
  </si>
  <si>
    <t>[Huang, Jiexun; Sun, Baolin] Univ Sci &amp; Technol China, Hefei Natl Lab Phys Sci Microscale, Hefei 230027, Peoples R China; [Huang, Jiexun; Sun, Baolin] Univ Sci &amp; Technol China, Sch Life Sci, Hefei 230027, Peoples R China; [Huang, Jiexun; Zhang, Xiaobo] State Ocean Adm, Inst Oceanog 3, Key Lab Marine Biogenet Resources, Xiamen 361005, Peoples R China; [Zhang, Xiaobo] Zhejiang Univ, Coll Life Sci, Hangzhou 310058, Zhejiang, Peoples R China</t>
  </si>
  <si>
    <t>Sun, BL (reprint author), Univ Sci &amp; Technol China, Hefei Natl Lab Phys Sci Microscale, Hefei 230027, Peoples R China.</t>
  </si>
  <si>
    <t>sunb@ustc.edu.cn; zxb0812@zju.edu.cn</t>
  </si>
  <si>
    <t>Sun, Baolin/C-8354-2014</t>
  </si>
  <si>
    <t>Sun, Baolin/0000-0002-2896-3015</t>
  </si>
  <si>
    <t>China Ocean Mineral Resources R D Association [DYXM-115-02-2-15, DYXM-115-02-2-04]; National Natural Science Foundation of China [40876070]</t>
  </si>
  <si>
    <t>This work was supported by the China Ocean Mineral Resources R &amp; D Association (DYXM-115-02-2-15 and DYXM-115-02-2-04) and the National Natural Science Foundation of China (40876070).</t>
  </si>
  <si>
    <t>Bond DR, 2003, APPL ENVIRON MICROB, V69, P1548, DOI 10.1128/AEM.69.3.1548-1555.2003; Coates JD, 2001, INT J SYST EVOL MICR, V51, P581, DOI 10.1099/00207713-51-2-581; EZAKI T, 1989, INT J SYST BACTERIOL, V39, P224, DOI 10.1099/00207713-39-3-224; Fan YZ, 2008, ENVIRON SCI TECHNOL, V42, P8101, DOI 10.1021/es801229j; Hungate R. E, 1969, METHODS MICROBIOLO B, V3B, P117, DOI DOI 10.1016/S0580-9517(08)70503-8; Kim BH, 1999, J MICROBIOL BIOTECHN, V9, P127; Kim BH, 2007, APPL MICROBIOL BIOT, V76, P485, DOI 10.1007/s00253-007-1027-4; Lanthier M, 2008, FEMS MICROBIOL LETT, V278, P29, DOI 10.1111/j.1574-6968.2007.00964.x; Liu H, 2004, ENVIRON SCI TECHNOL, V38, P4040, DOI 10.1021/es0499344; Liu H, 2005, ENVIRON SCI TECHNOL, V39, P5488, DOI 10.1021/es050316c; Logan BE, 2006, ENVIRON SCI TECHNOL, V40, P5181, DOI 10.1021/es0605016; Marsili E, 2008, P NATL ACAD SCI USA, V105, P3968, DOI 10.1073/pnas.0710525105; Oh SE, 2006, APPL MICROBIOL BIOT, V70, P162, DOI 10.1007/s00253-005-0066-y; PHILLIPS EJP, 1987, SOIL SCI SOC AM J, V51, P938, DOI 10.2136/sssaj1987.03615995005100040021x; Potter MC, 1911, P R SOC LOND B-CONTA, V84, P260, DOI 10.1098/rspb.1911.0073; Rabaey K, 2005, ENVIRON SCI TECHNOL, V39, P3401, DOI 10.1021/es048563o; Rabaey K, 2004, APPL ENVIRON MICROB, V70, P5373, DOI 10.1128/AEM.70.9.5373-5382.2004; Ringeisen BR, 2006, ENVIRON SCI TECHNOL, V40, P2629, DOI 10.1021/es052254w; Tender LM, 2008, J POWER SOURCES, V179, P571, DOI 10.1016/j.jpowsour.2007.12.123; Tender LM, 2002, NAT BIOTECHNOL, V20, P821, DOI 10.1038/nbt716; Venkateswaran K, 1999, INT J SYST BACTERIOL, V49, P705, DOI 10.1099/00207713-49-2-705; Watanabe K, 2008, J BIOSCI BIOENG, V106, P528, DOI 10.1263/jbb.106.528; Wei D, 2007, CURR MICROBIOL, V55, P497, DOI 10.1007/s00284-007-9019-2; Xing DF, 2008, ENVIRON SCI TECHNOL, V42, P4146, DOI 10.1021/es800312v; YAMAMOTO S, 1995, APPL ENVIRON MICROB, V61, P1104; Yoon JH, 2004, INT J SYST EVOL MICR, V54, P2347, DOI 10.1099/ijs.0.63198-0</t>
  </si>
  <si>
    <t>10.1007/s00253-009-2259-2</t>
  </si>
  <si>
    <t>543EW</t>
  </si>
  <si>
    <t>WOS:000273554900033</t>
  </si>
  <si>
    <t>Qiao, Y; Bao, SJ; Li, CM</t>
  </si>
  <si>
    <t>Qiao, Yan; Bao, Shu-Juan; Li, Chang Ming</t>
  </si>
  <si>
    <t>Electrocatalysis in microbial fuel cells-from electrode material to direct electrochemistry</t>
  </si>
  <si>
    <t>INITIAL CARBON-SOURCES; ELECTRICITY-GENERATION; ESCHERICHIA-COLI; GEOBACTER-SULFURREDUCENS; ANAEROBIC RESPIRATION; PROTEUS-VULGARIS; TUNGSTEN CARBIDE; OXYGEN REDUCTION; BIOFUEL CELLS; NEUTRAL RED</t>
  </si>
  <si>
    <t>Microbial fuel cells (MFCs) are promising clean energy sources for simultaneous recycling of organic waste while harvesting electricity. The electrocatalysis of the anode is crucial for improvement of the energy conversion efficiency, power density and energy density of MFCs, which is significantly related to the microbes, electrode and electron transfer scheme between the microbes and electrode. This paper reviews and discusses electrocatalysis in MFCs, particularly addressing the recent advances in anodic electrocatalysis with direct electrochemistry of genetically modified bacteria and novel electrode materials for performance improvement, and some remaining challenges to be overcome.</t>
  </si>
  <si>
    <t>[Qiao, Yan; Bao, Shu-Juan; Li, Chang Ming] Nanyang Technol Univ, Sch Chem &amp; Biomed Engn, Singapore 637457, Singapore; [Qiao, Yan; Bao, Shu-Juan; Li, Chang Ming] Nanyang Technol Univ, Ctr Adv Bionanosyst, Singapore 637457, Singapore; [Bao, Shu-Juan] Xinjiang Univ, Inst Appl Chem, Urumqi 830046, Peoples R China</t>
  </si>
  <si>
    <t>Qiao, Y (reprint author), Nanyang Technol Univ, Sch Chem &amp; Biomed Engn, 70 Nanyang Dr, Singapore 637457, Singapore.</t>
  </si>
  <si>
    <t>ECMLi@ntu.edu.sg</t>
  </si>
  <si>
    <t>Li, Chang Ming/F-9340-2017; Qiao, Yan/H-6556-2011; Li, Chang Ming/N-8811-2019; Li, Chang Ming/G-6192-2010</t>
  </si>
  <si>
    <t xml:space="preserve">Li, Chang Ming/0000-0002-4041-2574; Qiao, Yan/0000-0001-9701-4377; Li, Chang Ming/0000-0002-4041-2574; </t>
  </si>
  <si>
    <t>Center for Advanced Bionanosystems, Nanyang Technological University, Singapore</t>
  </si>
  <si>
    <t>This work was financially supported by the Center for Advanced Bionanosystems, Nanyang Technological University, Singapore.</t>
  </si>
  <si>
    <t>ALLEN RM, 1993, APPL BIOCHEM BIOTECH, V39, P27, DOI 10.1007/BF02918975; Bao SJ, 2008, ADV FUNCT MATER, V18, P591, DOI 10.1002/adfm.200700728; Bard A. J., 2001, ELECTROCHEMICAL METH; BENNETTO HP, 1983, PROCESS BIOCHEM, V18, pR17; BENNETTO HP, 1983, BIOTECHNOL BIOENG, V25, P559, DOI 10.1002/bit.260250219; Bond DR, 2003, APPL ENVIRON MICROB, V69, P1548, DOI 10.1128/AEM.69.3.1548-1555.2003; Bretschger O, 2007, APPL ENVIRON MICROB, V73, P7003, DOI 10.1128/AEM.01087-07; Bullen RA, 2006, BIOSENS BIOELECTRON, V21, P2015, DOI 10.1016/j.bios.2006.01.030; Chaudhuri SK, 2003, NAT BIOTECHNOL, V21, P1229, DOI 10.1038/nbt867; Cheng S, 2006, ENVIRON SCI TECHNOL, V40, P2426, DOI 10.1021/es051652w; Clauwaert P, 2007, ENVIRON SCI TECHNOL, V41, P7564, DOI 10.1021/es0709831; Clauwaert P, 2007, ENVIRON SCI TECHNOL, V41, P3354, DOI 10.1021/es062580r; DAMJANOVIC A, 1967, ELECTROCHIM ACTA, V12, P615, DOI 10.1016/0013-4686(67)85030-8; Du ZW, 2007, BIOTECHNOL ADV, V25, P464, DOI 10.1016/j.biotechadv.2007.05.004; Ganguli R, 2009, FUEL CELLS, V9, P44, DOI 10.1002/fuce.200800039; Gil GC, 2003, BIOSENS BIOELECTRON, V18, P327, DOI 10.1016/S0956-5663(02)00110-0; Gorby YA, 2006, P NATL ACAD SCI USA, V103, P11358, DOI 10.1073/pnas.0604517103; Gregory KB, 2004, ENVIRON MICROBIOL, V6, P596, DOI 10.1111/j.1462-2920.2004.00593.x; Guo CX, 2008, BIOSENS BIOELECTRON, V24, P819, DOI 10.1016/j.bios.2008.07.007; Gutierrez MC, 2007, J MATER CHEM, V17, P2992, DOI 10.1039/b707504a; HaoYu E, 2007, J POWER SOURCES, V171, P275, DOI 10.1016/j.jpowsour.2007.07.010; He Z, 2005, ENVIRON SCI TECHNOL, V39, P5262, DOI 10.1021/es0502876; He Z, 2006, ELECTROANAL, V18, P2009, DOI 10.1002/elan.200603628; He Z, 2009, ENERG ENVIRON SCI, V2, P215, DOI 10.1039/b814914c; Holmes DE, 2006, ENVIRON MICROBIOL, V8, P1805, DOI 10.1111/j.1462-2920.2006.01065.x; Holzman DC, 2005, ENVIRON HEALTH PERSP, V113, pA754, DOI 10.1289/ehp.113-a754; Jong BC, 2006, ENVIRON SCI TECHNOL, V40, P6449, DOI 10.1021/es0613512; Katz E, 2003, J AM CHEM SOC, V125, P6803, DOI 10.1021/ja034008v; Kim N, 2000, BIOTECHNOL BIOENG, V70, P109, DOI 10.1002/1097-0290(20001005)70:1&lt;109::AID-BIT11&gt;3.0.CO;2-M; Kim N, 2000, B KOR CHEM SOC, V21, P44; Lee SA, 2002, BIOELECTROCHEMISTRY, V57, P173, DOI 10.1016/S1567-5394(02)00115-9; Lefebvre O, 2008, WATER SCI TECHNOL, V58, P881, DOI 10.2166/wst.2008.343; Lefebvre O, 2009, BIORESOURCE TECHNOL, V100, P4907, DOI 10.1016/j.biortech.2009.04.061; Liu JL, 2007, J APPL MICROBIOL, V102, P177, DOI 10.1111/j.1365-2672.2006.03051.x; Liu JP, 2009, ELECTROCHEM COMMUN, V11, P202, DOI 10.1016/j.elecom.2008.11.009; Liu ZD, 2007, BIOCHEM ENG J, V36, P209, DOI 10.1016/j.bej.2007.02.021; Logan B, 2007, ENVIRON SCI TECHNOL, V41, P3341, DOI 10.1021/es062644y; Logan BE, 2006, ENVIRON SCI TECHNOL, V40, P5181, DOI 10.1021/es0605016; Logan BE, 2009, NAT REV MICROBIOL, V7, P375, DOI 10.1038/nrmicro2113; Lovley DR, 2006, CURR OPIN BIOTECH, V17, P327, DOI 10.1016/j.copbio.2006.04.006; Lovley DR, 2006, NAT REV MICROBIOL, V4, P497, DOI 10.1038/nrmicro1442; Lovley DR, 2008, CURR OPIN BIOTECH, V19, P564, DOI 10.1016/j.copbio.2008.10.005; LOVLEY DR, 1987, NATURE, V330, P252, DOI 10.1038/330252a0; Lowy DA, 2006, BIOSENS BIOELECTRON, V21, P2058, DOI 10.1016/j.bios.2006.01.033; Lu Q, 2007, J PHYS CHEM B, V111, P9808, DOI 10.1021/jp071201t; Lu Q, 2008, BIOSENS BIOELECTRON, V24, P767, DOI 10.1016/j.bios.2008.06.056; Marshall CW, 2009, ENERG ENVIRON SCI, V2, P699, DOI 10.1039/b823237g; Morris JM, 2007, ELECTROCHEM COMMUN, V9, P1730, DOI 10.1016/j.elecom.2007.03.028; MYERS CR, 1988, SCIENCE, V240, P1319, DOI 10.1126/science.240.4857.1319; Newman DK, 2000, NATURE, V405, P94, DOI 10.1038/35011098; Niessen J, 2004, ELECTROCHEM COMMUN, V6, P571, DOI 10.1016/j.elecom.2004.04.006; Oh S, 2004, ENVIRON SCI TECHNOL, V38, P4900, DOI 10.1021/es049422p; Park DH, 2003, BIOTECHNOL BIOENG, V81, P348, DOI 10.1002/bit.10501; Park DH, 2000, BIOTECHNOL LETT, V22, P1301, DOI 10.1023/A:1005674107841; Park DH, 2000, APPL ENVIRON MICROB, V66, P1292, DOI 10.1128/AEM.66.4.1292-1297.2000; PARK HI, 2007, ENERG FUEL, V21, P2984, DOI DOI 10.1021/EF070160X; Pham TH, 2008, APPL MICROBIOL BIOT, V77, P1119, DOI 10.1007/s00253-007-1248-6; Potter MC, 1911, P R SOC LOND B-CONTA, V84, P260, DOI 10.1098/rspb.1911.0073; Prasad D, 2007, BIOSENS BIOELECTRON, V22, P2604, DOI 10.1016/j.bios.2006.10.028; Qiao Y, 2008, CHEM COMMUN, P1290, DOI 10.1039/b719955d; Qiao Y, 2008, ACS NANO, V2, P113, DOI 10.1021/nn700102s; Qiao Y, 2007, J POWER SOURCES, V170, P79, DOI 10.1016/j.jpowsour.2007.03.048; Qiao Y, 2009, CHEM COMMUN, P6183, DOI 10.1039/b912003c; Rabaey K, 2005, ENVIRON SCI TECHNOL, V39, P3401, DOI 10.1021/es048563o; Reguera G, 2005, NATURE, V435, P1098, DOI 10.1038/nature03661; Reguera G, 2006, APPL ENVIRON MICROB, V72, P7345, DOI 10.1128/AEM.01444-06; Rhoads A, 2005, ENVIRON SCI TECHNOL, V39, P4666, DOI 10.1021/es048386r; Richter H, 2009, ENERG ENVIRON SCI, V2, P506, DOI 10.1039/b816647a; Ringeisen BR, 2006, ENVIRON SCI TECHNOL, V40, P2629, DOI 10.1021/es052254w; Rismani-Yazdi H, 2008, J POWER SOURCES, V180, P683, DOI 10.1016/j.jpowsour.2008.02.074; ROLLER SD, 1984, J CHEM TECH BIOT B, V34, P3; Rosenbaum M, 2007, APPL CATAL B-ENVIRON, V74, P261, DOI 10.1016/j.apcatb.2007.02.013; Rosenbaum M, 2006, ANGEW CHEM INT EDIT, V45, P6658, DOI 10.1002/anie.200602021; Schaetzle O, 2008, ENERG ENVIRON SCI, V1, P607, DOI 10.1039/b810642h; Schroder U, 2003, ANGEW CHEM INT EDIT, V42, P2880, DOI 10.1002/anie.200350918; Schroder U, 2007, PHYS CHEM CHEM PHYS, V9, P2619, DOI 10.1039/b703627m; Scott K, 2007, J APPL ELECTROCHEM, V37, P1063, DOI 10.1007/s10800-007-9355-8; Shukla A, 2006, ELECTROCHEM COMMUN, V8, P1845, DOI 10.1016/j.elecom.2006.08.020; STIRLING JL, 1983, BIOCHEM SOC T, V11, P451, DOI 10.1042/bst0110451; TANISHO S, 1989, BIOELECTROCH BIOENER, V21, P25, DOI 10.1016/0302-4598(89)87003-5; Ter Heijne A, 2006, ENVIRON SCI TECHNOL, V40, P5200, DOI 10.1021/es0608545; Virdis B, 2009, ENVIRON SCI TECHNOL, V43, P5144, DOI 10.1021/es8036302; Wang YF, 2007, APPL MICROBIOL BIOT, V76, P1439, DOI 10.1007/s00253-007-1114-6; Wee JH, 2006, J POWER SOURCES, V161, P1, DOI 10.1016/j.jpowsour.2006.07.032; Xiang KJ, 2009, ELECTROCHEM COMMUN, V11, P1593, DOI 10.1016/j.elecom.2009.06.004; You SJ, 2006, J POWER SOURCES, V162, P1409, DOI 10.1016/j.jpowsour.2006.07.063; Yu EH, 2009, J APPL ELECTROCHEM, V39, P705, DOI 10.1007/s10800-008-9712-2; Yuan Y, 2008, B KOREAN CHEM SOC, V29, P168; Zhang LX, 2008, ELECTROCHEM COMMUN, V10, P1641, DOI 10.1016/j.elecom.2008.08.030; Zhang LX, 2009, BIOSENS BIOELECTRON, V24, P2825, DOI 10.1016/j.bios.2009.02.010; Zhang T, 2008, ELECTROCHEM COMMUN, V10, P293, DOI 10.1016/j.elecom.2007.12.009; Zhang T, 2006, CHEM COMMUN, P2257, DOI 10.1039/b600876c; Zhao F, 2009, CHEM SOC REV, V38, P1926, DOI 10.1039/b819866g; Zhou Q, 2008, J PHYS CHEM C, V112, P18578, DOI 10.1021/jp8077375</t>
  </si>
  <si>
    <t>10.1039/b923503e</t>
  </si>
  <si>
    <t>592EO</t>
  </si>
  <si>
    <t>WOS:000277359500004</t>
  </si>
  <si>
    <t>Alzate-Gaviria, L; Gonzalez, K; Peraza, I; Garcia, O; Dominguez-Maldonado, J; Vazquez, J; Tzec-Sima, M; Canto-Canche, B</t>
  </si>
  <si>
    <t>Alzate-Gaviria, Liliana; Gonzalez, Karla; Peraza, Isaias; Garcia, Orlando; Dominguez-Maldonado, Jorge; Vazquez, Jesus; Tzec-Sima, Miguel; Canto-Canche, Blondy</t>
  </si>
  <si>
    <t>PERFORMANCE EVALUATION AND IDENTIFICATION OF EXOELECTROGENS IN TWO TYPES OF MICROBIAL FUEL CELLS WITH DIFFERENT ANODE CONFIGURATION</t>
  </si>
  <si>
    <t>INTERCIENCIA</t>
  </si>
  <si>
    <t>ELECTRICITY-GENERATION; WASTE-WATER; RIBOSOMAL-RNA; ELECTRON-TRANSFER; SP-NOV.; ENRICHMENT; SEQUENCES; MICROORGANISMS; BIOTECHNOLOGY; OPERATION</t>
  </si>
  <si>
    <t>Two microbial fuel cells (MCC) type PEM (proton exchange membrane) with different configuration at the anode were compared. The respective microbial samples which were isolated in order to identify the types of bacteria by amplification 16S gene. Sequencing of two clones showed the presence of alpha and beta proteobacteria as exoelectrogens. Such bacteria have been previously identified in activated sludge. The systems were operated in batch and mesophilic temperature intervals. CCM1 and CCM2 used carbon paper and granular graphite anodes, respectively. The substrate used was synthetic wastewater (ARS), containing glucose as carbon source, as well as using a mixed inoculum as biocatalyst; in the cathode chamber an O(2) saturated aqueous solution was used. The power density in CCM1 was 6W/m(3), with a COD (chemical O(2) demand) removal of 70%, while in CCM2 the observed average power density was similar to 48W/m(3) with a 95% COD removal. Both systems were evaluated during 120 days, the organic load was 4.7kg DQO/m3 per day and the HRT (hydraulic retention time) was of 24h.</t>
  </si>
  <si>
    <t>[Alzate-Gaviria, Liliana] CICY, Ctr Invest Cient Yucatan AC, Merida 97200, Yucatan, Mexico; [Alzate-Gaviria, Liliana] Ctr Invest Mat Avanzados, Chihuahua, Mexico</t>
  </si>
  <si>
    <t>Alzate-Gaviria, L (reprint author), CICY, Ctr Invest Cient Yucatan AC, Calle 43 130 Col Chuburna Hidalgo, Merida 97200, Yucatan, Mexico.</t>
  </si>
  <si>
    <t>lag@cicy.mx</t>
  </si>
  <si>
    <t>Tzec Sima, Miguel Alonso/0000-0003-1034-2509</t>
  </si>
  <si>
    <t>Aelterman P, 2006, WATER SCI TECHNOL, V54, P9, DOI 10.2166/wst.2006.702; ALTSCHUL SF, 1990, J MOL BIOL, V215, P403, DOI 10.1006/jmbi.1990.9999; Alzate-Gaviria L, 2008, INTERCIENCIA, V33, P503; Angenent LT, 2004, TRENDS BIOTECHNOL, V22, P477, DOI 10.1016/j.tibtech.2004.07.001; *APHA, 1998, STAND METH EX WAT WA; Campanella JJ, 2003, BMC BIOINFORMATICS, V4, DOI 10.1186/1471-2105-4-29; Cole JR, 2007, NUCLEIC ACIDS RES, V35, pD169, DOI 10.1093/nar/gkl889; Cole JR, 2009, NUCLEIC ACIDS RES, V37, pD141, DOI 10.1093/nar/gkn879; Gorby YA, 2006, P NATL ACAD SCI USA, V103, P11358, DOI 10.1073/pnas.0604517103; He Z, 2005, ENVIRON SCI TECHNOL, V39, P5262, DOI 10.1021/es0502876; HERNANDEZ ME, 2004, APPL ENVIRON MICROB, V79, P921; Hilyard EJ, 2008, APPL ENVIRON MICROB, V74, P1176, DOI 10.1128/AEM.01518-07; Holmes DE, 2004, APPL ENVIRON MICROB, V70, P6023, DOI 10.1128/AEM.70.10.6023-6030.2004; Jang JK, 2004, PROCESS BIOCHEM, V39, P1007, DOI 10.1016/S0032-9592(03)00203-6; Khan ST, 2002, APPL ENVIRON MICROB, V68, P3206, DOI 10.1128/AEM.68.7.3206-3214.2002; Kim BH, 2004, APPL MICROBIOL BIOT, V63, P672, DOI 10.1007/s00253-003-1412-6; Lee JY, 2003, FEMS MICROBIOL LETT, V223, P185, DOI 10.1016/S0378-1097(03)00356-2; Liu H, 2004, ENVIRON SCI TECHNOL, V38, P4040, DOI 10.1021/es0499344; Liu H, 2005, ENVIRON SCI TECHNOL, V39, P5488, DOI 10.1021/es050316c; Logan B. E, 2008, MICROBIAL FUEL CELLS; Logan BE, 2005, WATER RES, V39, P942, DOI 10.1016/j.watres.2004.11.019; Logan BE, 2006, ENVIRON SCI TECHNOL, V40, P5172, DOI 10.1021/es0627592; *METC EDD, 1995, WAST ENG TREATM REUS; Min B, 2004, ENVIRON SCI TECHNOL, V38, P5809, DOI 10.1021/es0491026; Oh SE, 2007, J POWER SOURCES, V167, P11, DOI 10.1016/j.jpowsour.2007.02.016; Park DH, 2003, BIOTECHNOL BIOENG, V81, P348, DOI 10.1002/bit.10501; Pham TH, 2006, ENG LIFE SCI, V6, P285, DOI 10.1002/elsc.200620121; Phung NT, 2004, FEMS MICROBIOL LETT, V233, P77, DOI 10.1016/j.femsle.2004.01.041; Potter MC, 1911, P R SOC LOND B-CONTA, V84, P260, DOI 10.1098/rspb.1911.0073; Rabaey K, 2005, TRENDS BIOTECHNOL, V23, P291, DOI 10.1016/j.tibtech.2005.04.008; Rabaey K, 2003, BIOTECHNOL LETT, V25, P1531, DOI 10.1023/A:1025484009367; Rabaey K, 2004, APPL ENVIRON MICROB, V70, P5373, DOI 10.1128/AEM.70.9.5373-5382.2004; Ringeisen BR, 2006, ENVIRON SCI TECHNOL, V40, P2629, DOI 10.1021/es052254w; Rittmann BE, 2006, TRENDS BIOTECHNOL, V24, P261, DOI 10.1016/j.tibtech.2006.04.003; SAMBROOK J., 1989, MOL CLONING LABORATO; Sohn JH, 2004, INT J SYST EVOL MICR, V54, P1483, DOI 10.1099/ijs.0.02945-0; Stams AJM, 2006, ENVIRON MICROBIOL, V8, P371, DOI 10.1111/j.1462-2920.2006.00989.x; Tamura K, 2007, MOL BIOL EVOL, V24, P1596, DOI 10.1093/molbev/msm092; VandePeer Y, 1996, NUCLEIC ACIDS RES, V24, P3381, DOI 10.1093/nar/24.17.3381; Voggu L, 2006, J BACTERIOL, V188, P8079, DOI 10.1128/JB.00858-06; Wang Q, 2007, APPL ENVIRON MICROB, V73, P5261, DOI 10.1128/AEM.00062-07; You SJ, 2006, J ENVIRON SCI HEAL A, V41, P2721, DOI 10.1080/10934520600966284</t>
  </si>
  <si>
    <t>CARACAS</t>
  </si>
  <si>
    <t>APARTADO 51842, CARACAS 1050A, VENEZUELA</t>
  </si>
  <si>
    <t>0378-1844</t>
  </si>
  <si>
    <t>Interciencia</t>
  </si>
  <si>
    <t>Ecology</t>
  </si>
  <si>
    <t>545NF</t>
  </si>
  <si>
    <t>WOS:000273738500003</t>
  </si>
  <si>
    <t>Wrana, N; Sparling, R; Cicek, N; Levin, DB</t>
  </si>
  <si>
    <t>Wrana, Nathan; Sparling, Richard; Cicek, Nazim; Levin, David B.</t>
  </si>
  <si>
    <t>Hydrogen gas production in a microbial electrolysis cell by electrohydrogenesis</t>
  </si>
  <si>
    <t>JOURNAL OF CLEANER PRODUCTION</t>
  </si>
  <si>
    <t>Biohydrogen; Microbial electrolysis cell; Electrohydrogenesis; Electricigen; Renewable</t>
  </si>
  <si>
    <t>GEOBACTER-SULFURREDUCENS; FUEL-CELLS; ELECTRICITY-GENERATION; BACTERIAL COMMUNITIES; PERFORMANCE; REDUCTION; ENERGY; MICROORGANISMS; BIOFILM; FLAVINS</t>
  </si>
  <si>
    <t>Electrohydrogenesis is a bio-electrochemical process where organic material is microbially oxidized to protons and electrons, which in turn are reduced to form hydrogen gas (H-2). The reactor in which these reactions occur is termed a microbial electrolysis cell (MEC). The microorganisms that colonize the anode are known as electricigens and behave as biological catalysts, significantly reducing the energy required to drive this process. Electricigens are capable of complete substrate degradation, leading to very high cathodic H-2 recovery efficiencies from sources previously considered organic waste. In this short review, the origination of the bio-electrochemical system (BES) is introduced, mechanisms for electron transfer between microbe and electrode are discussed, the challenges these electrochemical systems face are presented, and finally an overview of current MEC systems and their respective performance is evaluated. Electrohydrogenesis has established itself as a promising technology for sustainable H-2 production from renewable sources. (C) 2010 Elsevier Ltd. All rights reserved.</t>
  </si>
  <si>
    <t>[Wrana, Nathan; Cicek, Nazim; Levin, David B.] Univ Manitoba, Dept Biosyst Engn, Winnipeg, MB R3T 5V6, Canada; [Sparling, Richard] Univ Manitoba, Dept Microbiol, Winnipeg, MB R3T 5V6, Canada</t>
  </si>
  <si>
    <t>Levin, DB (reprint author), Univ Manitoba, Dept Biosyst Engn, Winnipeg, MB R3T 5V6, Canada.</t>
  </si>
  <si>
    <t>levindb@cc.umanitoba.ca</t>
  </si>
  <si>
    <t>Sparling, Richard/0000-0002-0500-5877</t>
  </si>
  <si>
    <t>Natural Sciences and Engineering Research Council of Canada's (NSERC) Hydrogen Canada (H&lt;INF&gt;2&lt;/INF&gt;CAN) Strategic Network</t>
  </si>
  <si>
    <t>This work was supported by funds provided by the Natural Sciences and Engineering Research Council of Canada's (NSERC) Hydrogen Canada (H&lt;INF&gt;2&lt;/INF&gt;CAN) Strategic Network.</t>
  </si>
  <si>
    <t>Aelterman P, 2008, BIOENERGY, P307; ALLEN RM, 1993, APPL BIOCHEM BIOTECH, V39, P27, DOI 10.1007/BF02918975; Bagotsky V.S., 2005, FUNDAMENTALS ELECTRO, V2; BERK RS, 1964, APPL MICROBIOL, V12, P10; Bond DR, 2002, SCIENCE, V295, P483, DOI 10.1126/science.1066771; Bond DR, 2005, APPL ENVIRON MICROB, V71, P2186, DOI 10.1128/AEM.71.4.2186-2189.2005; Bond DR, 2003, APPL ENVIRON MICROB, V69, P1548, DOI 10.1128/AEM.69.3.1548-1555.2003; Bullen RA, 2006, BIOSENS BIOELECTRON, V21, P2015, DOI 10.1016/j.bios.2006.01.030; Call D, 2008, ENVIRON SCI TECHNOL, V42, P3401, DOI 10.1021/es8001822; Call DF, 2009, APPL ENVIRON MICROB, V75, P7579, DOI 10.1128/AEM.01760-09; Chae KJ, 2009, BIORESOURCE TECHNOL, V100, P3518, DOI 10.1016/j.biortech.2009.02.065; Cheng S, 2007, P NATL ACAD SCI USA, V104, P18871, DOI 10.1073/pnas.0706379104; Clauwaert P, 2008, APPL MICROBIOL BIOT, V79, P901, DOI 10.1007/s00253-008-1522-2; Clauwaert P, 2009, APPL MICROBIOL BIOT, V82, P829, DOI 10.1007/s00253-008-1796-4; Cohen B., 1931, J BACTERIOL, V21, P18; Debabov V G, 2008, Mikrobiologiia, V77, P149; Ditzig J, 2007, INT J HYDROGEN ENERG, V32, P2296, DOI 10.1016/j.ijhydene.2007.02.035; Grove W. R., 1839, PHILOS MAG, P127, DOI DOI 10.1080/14786443908649684; Hamelers HVM, 2010, APPL MICROBIOL BIOT, V85, P1673, DOI 10.1007/s00253-009-2357-1; He Z, 2006, ELECTROANAL, V18, P2009, DOI 10.1002/elan.200603628; Heidelberg JF, 2002, NAT BIOTECHNOL, V20, P1118, DOI 10.1038/nbt749; Holmes DE, 2006, ENVIRON MICROBIOL, V8, P1805, DOI 10.1111/j.1462-2920.2006.01065.x; Hu HQ, 2008, WATER RES, V42, P4172, DOI 10.1016/j.watres.2008.06.015; Jeremiasse AW, 2010, BIOELECTROCHEMISTRY, V78, P39, DOI 10.1016/j.bioelechem.2009.05.005; Jung S, 2007, APPL MICROBIOL BIOT, V77, P393, DOI 10.1007/s00253-007-1162-y; KIPNIS N, 1987, ANN SCI, V44, P107, DOI 10.1080/00033798700200151; Lanthier M, 2008, FEMS MICROBIOL LETT, V278, P29, DOI 10.1111/j.1574-6968.2007.00964.x; Lee HS, 2010, INT J HYDROGEN ENERG, V35, P920, DOI 10.1016/j.ijhydene.2009.11.040; LEWIS K, 1966, BACTERIOL REV, V30, P101; Lies DP, 2005, APPL ENVIRON MICROB, V71, P4414, DOI 10.1128/AEM.71.8.4414-4426.2005; Liu H, 2005, ENVIRON SCI TECHNOL, V39, P4317, DOI 10.1021/es050244p; Liu H, 2004, ENVIRON SCI TECHNOL, V38, P4040, DOI 10.1021/es0499344; Logan B. E, 2008, MICROBIAL FUEL CELLS; Logan BE, 2006, ENVIRON SCI TECHNOL, V40, P5181, DOI 10.1021/es0605016; Logan BE, 2006, TRENDS MICROBIOL, V14, P512, DOI 10.1016/j.tim.2006.10.003; Logan BE, 2010, APPL MICROBIOL BIOT, V85, P1665, DOI 10.1007/s00253-009-2378-9; Logan BE, 2008, ENVIRON SCI TECHNOL, V42, P8630, DOI 10.1021/es801553z; Lovley DR, 2008, GEOBIOLOGY, V6, P225, DOI 10.1111/j.1472-4669.2008.00148.x; Lovley DR, 2008, BIOENERGY, P295; Lovley DR, 2008, CURR OPIN BIOTECH, V19, P564, DOI 10.1016/j.copbio.2008.10.005; LOVLEY DR, 1995, APPL ENVIRON MICROB, V61, P2132; Lu L, 2009, BIOSENS BIOELECTRON, V24, P3055, DOI 10.1016/j.bios.2009.03.024; Mahadevan R, 2006, APPL ENVIRON MICROB, V72, P1558, DOI 10.1128/AEM.72.2.1558-1568.2006; Marsili E, 2008, P NATL ACAD SCI USA, V105, P3968, DOI 10.1073/pnas.0710525105; Methe BA, 2003, SCIENCE, V302, P1967, DOI 10.1126/science.1088727; Nevin KP, 2008, ENVIRON MICROBIOL, V10, P2505, DOI 10.1111/j.1462-2920.2008.01675.x; Newman DK, 2000, NATURE, V405, P94, DOI 10.1038/35011098; Oh S, 2004, ENVIRON SCI TECHNOL, V38, P4900, DOI 10.1021/es049422p; Potter MC, 1911, P R SOC LOND B-CONTA, V84, P260, DOI 10.1098/rspb.1911.0073; Rabaey K, 2007, ISME J, V1, P9, DOI 10.1038/ismej.2007.4; Reguera G, 2005, NATURE, V435, P1098, DOI 10.1038/nature03661; Reguera G, 2009, MICROBE, V4, P506; Reguera G, 2007, J BACTERIOL, V189, P2125, DOI 10.1128/JB.01284-06; Reguera G, 2006, APPL ENVIRON MICROB, V72, P7345, DOI 10.1128/AEM.01444-06; Rozendal RA, 2007, WATER RES, V41, P1984, DOI 10.1016/j.watres.2007.01.019; Rozendal RA, 2006, ENVIRON SCI TECHNOL, V40, P5206, DOI 10.1021/es060387r; Selembo PA, 2009, J POWER SOURCES, V190, P271, DOI 10.1016/j.jpowsour.2008.12.144; Shukla AK, 2004, CURR SCI INDIA, V87, P455; von Canstein H, 2008, APPL ENVIRON MICROB, V74, P615, DOI 10.1128/AEM.01387-07; Wagner RC, 2009, WATER RES, V43, P1480, DOI 10.1016/j.watres.2008.12.037; Yi HN, 2009, BIOSENS BIOELECTRON, V24, P3498, DOI 10.1016/j.bios.2009.05.004</t>
  </si>
  <si>
    <t>0959-6526</t>
  </si>
  <si>
    <t>1879-1786</t>
  </si>
  <si>
    <t>J CLEAN PROD</t>
  </si>
  <si>
    <t>J. Clean Prod.</t>
  </si>
  <si>
    <t>S105</t>
  </si>
  <si>
    <t>S111</t>
  </si>
  <si>
    <t>10.1016/j.jclepro.2010.06.018</t>
  </si>
  <si>
    <t>Green &amp; Sustainable Science &amp; Technology; Engineering, Environmental; Environmental Sciences</t>
  </si>
  <si>
    <t>Science &amp; Technology - Other Topics; Engineering; Environmental Sciences &amp; Ecology</t>
  </si>
  <si>
    <t>693OV</t>
  </si>
  <si>
    <t>WOS:000285234300015</t>
  </si>
  <si>
    <t>Gultek, A; Gokcen, Y; Koytepe, S; Seckin, T</t>
  </si>
  <si>
    <t>Stelzer, F; Wiesbrock, E</t>
  </si>
  <si>
    <t>Gultek, Ahmet; Gokcen, Yusuf; Koytepe, Suleyman; Seckin, Turgay</t>
  </si>
  <si>
    <t>Synthesis and Characterization of Novel Sulfonated Hybrid Congo Red Membranes from Chlorofunctionalized Silsesquioxanes for Fuel Cell Application</t>
  </si>
  <si>
    <t>MODERN TRENDS IN POLYMER SCIENCE-EPF 09</t>
  </si>
  <si>
    <t>Macromolecular Symposia</t>
  </si>
  <si>
    <t>12th European-Polymer-Federation Congress</t>
  </si>
  <si>
    <t>JUL 12-17, 2009</t>
  </si>
  <si>
    <t>Graz, AUSTRIA</t>
  </si>
  <si>
    <t>European Polymer Federat</t>
  </si>
  <si>
    <t>congo-red; microbial fuel cell; PEM membrane; POSS</t>
  </si>
  <si>
    <t>PERFORMANCE; POLYIMIDES; ACID</t>
  </si>
  <si>
    <t>A new sulfonated copolymers containing congo red groups were synthesized as a potential electrolyte for high temperature PEFCs. The resulting cross-linked sulfonated hybrid congo red membranes showed greatly improved water stability in comparison with the uncrosslinked ones while high proton conductivity was maintained. sulfonated membranes have been tested with respect to fuel cell performance. Short term fuel cell test for 100 hr gave a stable performance. These membranes are less expensive compared to Nafion. New sulfonated proton exchange composites membranes were used biological fuel cells. Molasses which is the waste of sugar factory, was used in anode as fuel and different bacteria species was sowing. Potential change was reported in biological fuel cells.</t>
  </si>
  <si>
    <t>[Gultek, Ahmet; Koytepe, Suleyman; Seckin, Turgay] Inonu Univ, Fac Arts &amp; Sci, Dept Chem, TR-44280 Malatya, Turkey; [Gokcen, Yusuf] Inonu Univ, Fac Arts &amp; Sci, Dept Biol, TR-44280 Malatya, Turkey</t>
  </si>
  <si>
    <t>Gultek, A (reprint author), Inonu Univ, Fac Arts &amp; Sci, Dept Chem, TR-44280 Malatya, Turkey.</t>
  </si>
  <si>
    <t>tseckin@inonu.edu.tr</t>
  </si>
  <si>
    <t>BERK RS, 1964, APPL MICROBIOL, V12, P10; Besse S, 2002, J NEW MAT ELECTR SYS, V5, P109; Bond DR, 2003, APPL ENVIRON MICROB, V69, P1548, DOI 10.1128/AEM.69.3.1548-1555.2003; Cohen B., 1931, J BACTERIOL, V21, P18; DAVIS JB, 1962, SCIENCE, V137, P615, DOI 10.1126/science.137.3530.615; Dincer I., 2007, EXERGY ENERGY ENV SU, P473; Horsfall JA, 2002, POLYM ADVAN TECHNOL, V13, P381, DOI 10.1002/pat.202; KARIMI G, 2005, J POWER SOURCES, P140; Kerres J, 1998, J MEMBRANE SCI, V139, P211, DOI 10.1016/S0376-7388(97)00253-6; Lafitte B, 2002, MACROMOL RAPID COMM, V23, P896, DOI 10.1002/1521-3927(20021001)23:15&lt;896::AID-MARC896&gt;3.0.CO;2-P; Lee JH, 1998, J POWER SOURCES, V73, P229, DOI 10.1016/S0378-7753(97)02812-7; Lufrano F, 2000, J APPL POLYM SCI, V77, P1250, DOI 10.1002/1097-4628(20000808)77:6&lt;1250::AID-APP9&gt;3.3.CO;2-I; Potter MC, 1911, P R SOC LOND B-CONTA, V84, P260, DOI 10.1098/rspb.1911.0073; Rabaey K, 2005, TRENDS BIOTECHNOL, V23, P291, DOI 10.1016/j.tibtech.2005.04.008; Rabaey K, 2005, ENVIRON SCI TECHNOL, V39, P3401, DOI 10.1021/es048563o; Rabaey K, 2004, APPL ENVIRON MICROB, V70, P5373, DOI 10.1128/AEM.70.9.5373-5382.2004; RAO JR, 1976, BIOELECTROCH BIOENER, V3, P139, DOI 10.1016/0302-4598(76)85014-3; Sasikumar G, 2004, ELECTROCHIM ACTA, V50, P601, DOI 10.1016/j.electacta.2004.01.126; Seckin T, 2005, TURK J CHEM, V29, P49; Sellinger A, 1996, MACROMOLECULES, V29, P2327, DOI 10.1021/ma951499y; Tang JM, 2006, MICRO NANO LETT, V1, P62, DOI 10.1049/mnl:20065030; Xie Z, 2005, J ELECTROCHEM SOC, V152, pA1171, DOI 10.1149/1.1904990; You SJ, 2006, J POWER SOURCES, V162, P1409, DOI 10.1016/j.jpowsour.2006.07.063</t>
  </si>
  <si>
    <t>PAPPELALLEE 3, W-69469 WEINHEIM, GERMANY</t>
  </si>
  <si>
    <t>1022-1360</t>
  </si>
  <si>
    <t>MACROMOL SYMP</t>
  </si>
  <si>
    <t>10.1002/masy.201051014</t>
  </si>
  <si>
    <t>BTT87</t>
  </si>
  <si>
    <t>WOS:000288040600014</t>
  </si>
  <si>
    <t>Fleming, JT</t>
  </si>
  <si>
    <t>Belkin, S; Gu, MB</t>
  </si>
  <si>
    <t>Fleming, James T.</t>
  </si>
  <si>
    <t>Electronic Interfacing with Living Cells</t>
  </si>
  <si>
    <t>WHOLE CELL SENSING SYSTEMS I: REPORTER CELLS AND DEVICES</t>
  </si>
  <si>
    <t>Advances in Biochemical Engineering-Biotechnology</t>
  </si>
  <si>
    <t>Bioelectrical reactors; Bioelectronics; Biofuel cells; Biosensors; Brain-machine interface; Cellular FETs</t>
  </si>
  <si>
    <t>MICROBIAL FUEL-CELL; FIELD-EFFECT TRANSISTOR; ELECTRICAL-STIMULATION; MICROELECTRODE ARRAYS; NEURONAL NETWORKS; MAMMALIAN-CELLS; SILICON CHIP; PATCH-CLAMP; IN-VITRO; BIOSENSOR</t>
  </si>
  <si>
    <t>The direct interfacing of living cells with inorganic electronic materials, components or systems has led to the development of two broad categories of devices that can (1) transduce biochemical signals generated by biological components into electrical signals and (2) transduce electronically generated signals into biochemical signals. The first category of devices permits the monitoring of living cells, the second, enables control of cellular processes. This review will survey this exciting area with emphasis on the fundamental issues and obstacles faced by researchers. Devices and applications that use both prokaryotic (microbial) and eukaryotic (mammalian) cells will be covered. Individual devices described include microbial biofuel cells that produce electricity, bioelectrical reactors that enable electronic control of cellular metabolism, living cell biosensors for the detection of chemicals and devices that permit monitoring and control of mammalian physiology.</t>
  </si>
  <si>
    <t>Univ Tennessee, Ctr Environm Biotechnol, Knoxville, TN 37996 USA</t>
  </si>
  <si>
    <t>Fleming, JT (reprint author), Univ Tennessee, Ctr Environm Biotechnol, 676 Dabney Hall, Knoxville, TN 37996 USA.</t>
  </si>
  <si>
    <t>jtf@utk.edu</t>
  </si>
  <si>
    <t>Anik U, 2007, ELECTROANAL, V19, P893, DOI 10.1002/elan.200603786; Arndt S, 2004, BIOSENS BIOELECTRON, V19, P583, DOI 10.1016/S0956-5663(03)00269-0; Aulenta F, 2007, ENVIRON SCI TECHNOL, V41, P2554, DOI 10.1021/es0624321; Bettaieb F, 2007, BIOELECTROCHEMISTRY, V71, P118, DOI 10.1016/j.bioelechem.2007.02.004; BRUMMER SB, 1977, IEEE T BIO-MED ENG, V24, P59, DOI 10.1109/TBME.1977.326218; Busalmen JP, 2008, ANGEW CHEM INT EDIT, V47, P4874, DOI 10.1002/anie.200801310; Chapin JK, 1999, NAT NEUROSCI, V2, P664, DOI 10.1038/10223; Clauwaert P, 2008, APPL MICROBIOL BIOT, V79, P901, DOI 10.1007/s00253-008-1522-2; Cogan SF, 2008, ANNU REV BIOMED ENG, V10, P275, DOI 10.1146/annurev.bioeng.10.061807.160518; D'Souza SF, 2001, BIOSENS BIOELECTRON, V16, P337, DOI 10.1016/S0956-5663(01)00125-7; Dale N, 2005, TRENDS BIOTECHNOL, V23, P420, DOI 10.1016/j.tibtech.2005.05.010; Debabov VG, 2008, MICROBIOLOGY+, V77, P123, DOI 10.1134/S002626170802001X; Dubin RA, 2008, IEEE T NANOBIOSCI, V7, P11, DOI 10.1109/TNB.2008.2000144; FROMHERZ P, 1991, SCIENCE, V252, P1290, DOI 10.1126/science.1925540; FROMHERZ P, 1995, PHYS REV LETT, V75, P1670, DOI 10.1103/PhysRevLett.75.1670; Gheith MK, 2005, ADV MATER, V17, P2663, DOI 10.1002/adma.200500366; GIAEVER I, 1991, P NATL ACAD SCI USA, V88, P7896, DOI 10.1073/pnas.88.17.7896; Gregory KB, 2004, ENVIRON MICROBIOL, V6, P596, DOI 10.1111/j.1462-2920.2004.00593.x; Hartmann C, 2007, EXP CELL RES, V313, P1318, DOI 10.1016/j.yexcr.2007.01.024; Hassan SSM, 2007, ANAL CHIM ACTA, V602, P108, DOI 10.1016/j.aca.2007.09.007; He HQ, 2007, BIOELECTROCHEMISTRY, V70, P363, DOI 10.1016/j.bioelechem.2006.05.008; Heer F, 2006, IEEE J SOLID-ST CIRC, V41, P1620, DOI 10.1109/JSSC.2006.873677; Held M, 2002, BIOSENS BIOELECTRON, V17, P1089, DOI 10.1016/S0956-5663(02)00103-3; Ignatius MJ, 1998, J BIOMED MATER RES, V40, P264, DOI 10.1002/(SICI)1097-4636(199805)40:2&lt;264::AID-JBM11&gt;3.0.CO;2-M; ISRAEL D, 1984, AM J PHYSIOL, V247, pH669; Jaffe EH, 1998, J NEUROSCI, V18, P3548; Kam L, 2002, BIOMATERIALS, V23, P511, DOI 10.1016/S0142-9612(01)00133-8; Kim L, 2007, LAB CHIP, V7, P681, DOI 10.1039/b704602b; Koester P, 2007, BIOELECTROCHEMISTRY, V70, P104, DOI 10.1016/j.bioelechem.2006.03.039; Kovacs GTA, 2003, P IEEE, V91, P915, DOI 10.1109/JPROC.2003.813580; Lebedev MA, 2006, TRENDS NEUROSCI, V29, P536, DOI 10.1016/j.tins.2006.07.004; Lehmann M, 2001, BIOSENS BIOELECTRON, V16, P195, DOI 10.1016/S0956-5663(01)00123-3; Lehmann M, 2000, BIOSENS BIOELECTRON, V15, P117, DOI 10.1016/S0956-5663(00)00065-8; Lei Y, 2006, ANAL CHIM ACTA, V568, P200, DOI 10.1016/j.aca.2005.11.065; Li YL, 2007, BIOSENS BIOELECTRON, V22, P2976, DOI 10.1016/j.bios.2006.12.018; Lies DP, 2005, APPL ENVIRON MICROB, V71, P4414, DOI 10.1128/AEM.71.8.4414-4426.2005; Lojou E, 2006, J ELECTROCERAM, V16, P79, DOI 10.1007/s10832-006-2365-9; Lovley DR, 2008, GEOBIOLOGY, V6, P225, DOI 10.1111/j.1472-4669.2008.00148.x; Lovley DR, 2006, NAT REV MICROBIOL, V4, P497, DOI 10.1038/nrmicro1442; Martinez M, 2007, J BIOCHEM BIOPH METH, V70, P455, DOI 10.1016/j.jbbm.2006.11.001; Maynard EM, 2000, J NEUROSCI METH, V97, P93, DOI 10.1016/S0165-0270(00)00159-X; Merrill DR, 2005, J NEUROSCI METH, V141, P171, DOI 10.1016/j.jneumeth.2004.10.020; Mulchandani A, 1998, ELECTROANAL, V10, P733, DOI 10.1002/(SICI)1521-4109(199809)10:11&lt;733::AID-ELAN733&gt;3.0.CO;2-X; Nevin KP, 2000, APPL ENVIRON MICROB, V66, P2248, DOI 10.1128/AEM.66.5.2248-2251.2000; Nicolelis MAL, 2003, P NATL ACAD SCI USA, V100, P11041, DOI 10.1073/pnas.1934665100; Offenhausser A, 2001, TRENDS BIOTECHNOL, V19, P62, DOI 10.1016/S0167-7799(00)01544-4; Olofsson J, 2003, CURR OPIN BIOTECH, V14, P29, DOI 10.1016/S0958-1669(02)00003-4; Pang HL, 2007, ENVIRON SCI TECHNOL, V41, P4038, DOI 10.1021/es070083k; Park DH, 1999, J BACTERIOL, V181, P2403; Polikov VS, 2005, J NEUROSCI METH, V148, P1, DOI 10.1016/j.jneumeth.2005.08.015; Pothos EN, 1998, J NEUROSCI, V18, P4106; Potter MC, 1911, P R SOC LOND B-CONTA, V84, P260, DOI 10.1098/rspb.1911.0073; Premkumar JR, 2001, TALANTA, V55, P1029, DOI 10.1016/S0039-9140(01)00533-1; Purves D, 2004, NEUROSCIENCE; Rabaey K, 2003, BIOTECHNOL LETT, V25, P1531, DOI 10.1023/A:1025484009367; Rabaey K, 2007, ISME J, V1, P9, DOI 10.1038/ismej.2007.4; Ringeisen BR, 2006, ENVIRON SCI TECHNOL, V40, P2629, DOI 10.1021/es052254w; Rotariu L, 2004, ANAL CHIM ACTA, V513, P119, DOI 10.1016/j.aca.2003.12.048; Ryttsen F, 2000, BIOPHYS J, V79, P1993, DOI 10.1016/S0006-3495(00)76447-2; SADOFF HL, 1956, APPL MICROBIOL, V4, P164; Schoen I, 2008, J NEUROPHYSIOL, V100, P346, DOI 10.1152/jn.90287.2008; Schoning MJ, 2006, ELECTROANAL, V18, P1893, DOI 10.1002/elan.200603609; Shin HS, 2001, APPL MICROBIOL BIOT, V57, P506; Spegel C, 2008, ELECTROANAL, V20, P680, DOI 10.1002/elan.200704130; Stroscio MA, 2005, P IEEE, V93, P1772, DOI 10.1109/JPROC.2005.853543; Tender LM, 2008, J POWER SOURCES, V179, P571, DOI 10.1016/j.jpowsour.2007.12.123; Teulon J, 2004, M S-MED SCI, V20, P550, DOI 10.1051/medsci/2004205550; Thedinga E, 2007, TOXICOL APPL PHARM, V220, P33, DOI 10.1016/j.taap.2006.12.027; THOMAS CA, 1972, EXP CELL RES, V74, P61, DOI 10.1016/0014-4827(72)90481-8; Thrash JC, 2008, ENVIRON SCI TECHNOL, V42, P3921, DOI 10.1021/es702668w; Thrash JC, 2007, ENVIRON SCI TECHNOL, V41, P1740, DOI 10.1021/es062772m; Timur S, 2003, TALANTA, V61, P87, DOI 10.1016/S0039-9140(03)00237-6; Tkac J, 2003, BIOSENS BIOELECTRON, V18, P1125, DOI 10.1016/S0956-5663(02)00244-0; Tkac J, 2002, BIOELECTROCHEMISTRY, V56, P127, DOI 10.1016/S1567-5394(02)00054-3; Vassanelli S, 1998, APPL PHYS A-MATER, V66, P459, DOI 10.1007/s003390050695; Wen G, 2008, ENZYME MICROB TECH, V43, P257, DOI 10.1016/j.enzmictec.2008.04.006; Wilson CJ, 2005, TISSUE ENG, V11, P1, DOI 10.1089/ten.2005.11.1; Yang JY, 2004, SENSOR ACTUAT B-CHEM, V101, P133, DOI 10.1016/j.snb.2004.02.056</t>
  </si>
  <si>
    <t>SPRINGER-VERLAG BERLIN</t>
  </si>
  <si>
    <t>HEIDELBERGER PLATZ 3, D-14197 BERLIN, GERMANY</t>
  </si>
  <si>
    <t>0724-6145</t>
  </si>
  <si>
    <t>978-3-642-12361-0</t>
  </si>
  <si>
    <t>ADV BIOCHEM ENG BIOT</t>
  </si>
  <si>
    <t>Adv. Biochem. Eng. Biotechnol.</t>
  </si>
  <si>
    <t>10.1007/10_2009_5</t>
  </si>
  <si>
    <t>10.1007/978-3-642-12362-7</t>
  </si>
  <si>
    <t>Psychology, Biological; Biotechnology &amp; Applied Microbiology; Chemistry, Applied; Engineering, Chemical</t>
  </si>
  <si>
    <t>Psychology; Biotechnology &amp; Applied Microbiology; Chemistry; Engineering</t>
  </si>
  <si>
    <t>BPG89</t>
  </si>
  <si>
    <t>WOS:000278830400008</t>
  </si>
  <si>
    <t>Logan, BE</t>
  </si>
  <si>
    <t>Logan, Bruce E.</t>
  </si>
  <si>
    <t>Scaling up microbial fuel cells and other bioelectrochemical systems</t>
  </si>
  <si>
    <t>MFC; MEC; BES; Bioelectricity; Microbial fuel cell</t>
  </si>
  <si>
    <t>ELECTRICITY-GENERATION; ELECTROLYSIS CELLS; STAINLESS-STEEL; EXCHANGE MEMBRANE; CATHODE MATERIALS; TUNGSTEN CARBIDE; OXYGEN REDUCTION; POWER-GENERATION; HYDROGEN; PRETREATMENT</t>
  </si>
  <si>
    <t>Scientific research has advanced on different microbial fuel cell (MFC) technologies in the laboratory at an amazing pace, with power densities having reached over 1 kW/m(3) (reactor volume) and to 6.9 W/m(2) (anode area) under optimal conditions. The main challenge is to bring these technologies out of the laboratory and engineer practical systems for bioenergy production at larger scales. Recent advances in new types of electrodes, a better understanding of the impact of membranes and separators on performance of these systems, and results from several new pilot-scale tests are all good indicators that commercialization of the technology could be possible within a few years. Some of the newest advances and future challenges are reviewed here with respect to practical applications of these MFCs for renewable energy production and other applications.</t>
  </si>
  <si>
    <t>Logan, BE (reprint author), Penn State Univ, Dept Civil &amp; Environm Engn, 212 Sackett Bldg, University Pk, PA 16802 USA.</t>
  </si>
  <si>
    <t>Aelterman P, 2006, ENVIRON SCI TECHNOL, V40, P3388, DOI 10.1021/es0525511; Aelterman P, 2009, ELECTROCHIM ACTA, V54, P5754, DOI 10.1016/j.electacta.2009.05.023; Allen M. J., 1972, METHOD MICROBIOL, P247; Bergel A, 2005, ELECTROCHEM COMMUN, V7, P900, DOI 10.1016/j.elecom.2005.06.006; Borole AP, 2009, J POWER SOURCES, V191, P520, DOI 10.1016/j.jpowsour.2009.02.006; Call D, 2008, ENVIRON SCI TECHNOL, V42, P3401, DOI 10.1021/es8001822; Call DF, 2009, ENVIRON SCI TECHNOL, V43, P2179, DOI 10.1021/es803074x; Cao XX, 2009, ENVIRON SCI TECHNOL, V43, P7148, DOI 10.1021/es901950j; Chen LS, 2007, GENET MED, V9, P496, DOI 10.1097/GIM.0b013e31812e95b5; Cheng S, 2006, ENVIRON SCI TECHNOL, V40, P364, DOI 10.1021/es0512071; Cheng SA, 2009, ENVIRON SCI TECHNOL, V43, P3953, DOI 10.1021/es803531g; Clauwaert P, 2007, ENVIRON SCI TECHNOL, V41, P7564, DOI 10.1021/es0709831; Clauwaert P, 2007, ENVIRON SCI TECHNOL, V41, P3354, DOI 10.1021/es062580r; DENG Q, 2009, J POWER SOURCES, V195, P1130; Dumas C, 2007, ELECTROCHIM ACTA, V53, P468, DOI 10.1016/j.electacta.2007.06.069; Fan YZ, 2008, ENVIRON SCI TECHNOL, V42, P8101, DOI 10.1021/es801229j; Fan YZ, 2007, ENVIRON SCI TECHNOL, V41, P8154, DOI 10.1021/es071739c; Fan YZ, 2007, J POWER SOURCES, V171, P348, DOI 10.1016/j.jpowsour.2007.06.220; Feng YJ, 2010, J POWER SOURCES, V195, P1841, DOI 10.1016/j.jpowsour.2009.10.030; Harnisch F, 2009, APPL CATAL B-ENVIRON, V89, P455, DOI 10.1016/j.apcatb.2009.01.003; He Z, 2006, ELECTROANAL, V18, P2009, DOI 10.1002/elan.200603628; Hu HQ, 2009, INT J HYDROGEN ENERG, V34, P8535, DOI 10.1016/j.ijhydene.2009.08.011; Jang JK, 2004, PROCESS BIOCHEM, V39, P1007, DOI 10.1016/S0032-9592(03)00203-6; Jiang DQ, 2009, BIOCHEM ENG J, V47, P31, DOI 10.1016/j.bej.2009.06.013; Kim B.H., 1999, U.S. Patent, Patent No. [5976719, 5,976,719]; Kim JR, 2007, ENVIRON SCI TECHNOL, V41, P1004, DOI 10.1021/es062202m; Li ZL, 2008, BIORESOURCE TECHNOL, V99, P1650, DOI 10.1016/j.biortech.2007.04.003; Liu H, 2004, ENVIRON SCI TECHNOL, V38, P2281, DOI 10.1021/es034923g; Liu H, 2005, ENVIRON SCI TECHNOL, V39, P4317, DOI 10.1021/es050244p; Liu H, 2004, ENVIRON SCI TECHNOL, V38, P4040, DOI 10.1021/es0499344; Liu H, 2008, J POWER SOURCES, V179, P274, DOI 10.1016/j.jpowsour.2007.12.120; Liu JL, 2007, J APPL MICROBIOL, V102, P177, DOI 10.1111/j.1365-2672.2006.03051.x; Logan B. E, 2008, MICROBIAL FUEL CELLS; Logan B, 2007, ENVIRON SCI TECHNOL, V41, P3341, DOI 10.1021/es062644y; Logan BE, 2006, ENVIRON SCI TECHNOL, V40, P5181, DOI 10.1021/es0605016; Logan BE, 2009, NAT REV MICROBIOL, V7, P375, DOI 10.1038/nrmicro2113; Logan BE, 2008, ENVIRON SCI TECHNOL, V42, P8630, DOI 10.1021/es801553z; Lovley DR, 2008, GEOBIOLOGY, V6, P225, DOI 10.1111/j.1472-4669.2008.00148.x; Nevin KP, 2008, ENVIRON MICROBIOL, V10, P2505, DOI 10.1111/j.1462-2920.2008.01675.x; Nielsen ME, 2007, ENVIRON SCI TECHNOL, V41, P7895, DOI 10.1021/es071740b; Oh SE, 2007, J POWER SOURCES, V167, P11, DOI 10.1016/j.jpowsour.2007.02.016; Potter MC, 1911, P R SOC LOND B-CONTA, V84, P260, DOI 10.1098/rspb.1911.0073; Qian F, 2009, LAB CHIP, V9, P3076, DOI 10.1039/b910586g; Rabaey K, 2003, BIOTECHNOL LETT, V25, P1531, DOI 10.1023/A:1025484009367; Rabaey K, 2005, ENVIRON SCI TECHNOL, V39, P8077, DOI 10.1021/es050986i; Rismani-Yazdi H, 2008, J POWER SOURCES, V180, P683, DOI 10.1016/j.jpowsour.2008.02.074; Rosenbaum M, 2006, ANGEW CHEM INT EDIT, V45, P6658, DOI 10.1002/anie.200602021; Rozendal RA, 2006, ENVIRON SCI TECHNOL, V40, P5206, DOI 10.1021/es060387r; Rozendal RA, 2006, INT J HYDROGEN ENERG, V31, P1632, DOI 10.1016/j.ijhydene.2005.12.006; Rozendal RA, 2009, ELECTROCHEM COMMUN, V11, P1752, DOI 10.1016/j.elecom.2009.07.008; Scott K, 2007, J APPL ELECTROCHEM, V37, P1063, DOI 10.1007/s10800-007-9355-8; Selembo PA, 2009, J POWER SOURCES, V190, P271, DOI 10.1016/j.jpowsour.2008.12.144; Tender LM, 2008, J POWER SOURCES, V179, P571, DOI 10.1016/j.jpowsour.2007.12.123; Virdis B, 2008, WATER RES, V42, P3013, DOI 10.1016/j.watres.2008.03.017; Wang X, 2009, ENVIRON SCI TECHNOL, V43, P6870, DOI 10.1021/es900997w; Xing DF, 2008, ENVIRON SCI TECHNOL, V42, P4146, DOI 10.1021/es800312v; You SJ, 2006, J POWER SOURCES, V162, P1409, DOI 10.1016/j.jpowsour.2006.07.063; Zhang F, 2009, ELECTROCHEM COMMUN, V11, P2177, DOI 10.1016/j.elecom.2009.09.024; Zhang XY, 2010, BIOSENS BIOELECTRON, V25, P1825, DOI 10.1016/j.bios.2009.11.018; Zhang XY, 2009, ENVIRON SCI TECHNOL, V43, P8456, DOI 10.1021/es901631p; Zhao F, 2005, ELECTROCHEM COMMUN, V7, P1405, DOI 10.1016/j.elecom.2005.09.032; Zuo Y, 2008, ENVIRON SCI TECHNOL, V42, P6967, DOI 10.1021/es801055r; Zuo Y, 2008, APPL ENVIRON MICROB, V74, P3130, DOI 10.1128/AEM.02732-07</t>
  </si>
  <si>
    <t>10.1007/s00253-009-2378-9</t>
  </si>
  <si>
    <t>548PJ</t>
  </si>
  <si>
    <t>WOS:000273978400004</t>
  </si>
  <si>
    <t>Y</t>
  </si>
  <si>
    <t>N</t>
  </si>
  <si>
    <t>Pant, D; Van Bogaert, G; Diels, L; Vanbroekhoven, K</t>
  </si>
  <si>
    <t>Pant, Deepak; Van Bogaert, Gilbert; Diels, Ludo; Vanbroekhoven, Karolien</t>
  </si>
  <si>
    <t>A review of the substrates used in microbial fuel cells (MFCs) for sustainable energy production</t>
  </si>
  <si>
    <t>Microbial fuel cell (MFC); Substrate; Lignocellulosic biomass; Direct energy conversion; Wastewater treatment</t>
  </si>
  <si>
    <t>WASTE-WATER TREATMENT; CORN STOVER BIOMASS; ELECTRICITY-GENERATION; MEDIATOR-LESS; BIOELECTRICITY GENERATION; LANDFILL LEACHATE; POWER-GENERATION; STAINLESS-STEEL; MEMBRANE-LESS; MIXED CULTURE</t>
  </si>
  <si>
    <t>Microbial fuel cells (MFCs) have gained a lot of attention in recent years as a mode of converting organic waste including low-strength wastewaters and lignocellulosic biomass into electricity. Microbial production of electricity may become an important form of bioenergy in future because MFCs offer the possibility of extracting electric current from a wide range of soluble or dissolved complex organic wastes and renewable biomass. A large number of substrates have been explored as feed. The major substrates that have been tried include various kinds of artificial and real wastewaters and lignocellulosic biomass. Though the current and power yields are relatively low at present, it is expected that with improvements in technology and knowledge about these unique systems, the amount of electric current (and electric power) which can be extracted from these systems will increase tremendously providing a sustainable way of directly converting lignocellulosic biomass or wastewaters to useful energy. This article reviews the various substrates that have been explored in MFCs so far, their resulting performance, limitations as well as future potential substrates. (C) 2009 Elsevier Ltd. All rights reserved.</t>
  </si>
  <si>
    <t>[Pant, Deepak; Van Bogaert, Gilbert; Diels, Ludo; Vanbroekhoven, Karolien] Vlaamse Instelling Technol Onderzoek, Separat &amp; Convers Technol, Flemish Inst Technol Res, B-2400 Mol, Belgium</t>
  </si>
  <si>
    <t>Pant, D (reprint author), Vlaamse Instelling Technol Onderzoek, Separat &amp; Convers Technol, Flemish Inst Technol Res, Boeretang 200, B-2400 Mol, Belgium.</t>
  </si>
  <si>
    <t>Pant, Deepak/B-3290-2010</t>
  </si>
  <si>
    <t>Pant, Deepak/0000-0002-1425-9588; vanbroekhoven, karolien/0000-0003-1173-6497</t>
  </si>
  <si>
    <t>Milieu en Energietechnologie Innovatie-Platform (MIP)</t>
  </si>
  <si>
    <t>The research on bioelectrochemical systems in our lab is supported by a Grant from Milieu en Energietechnologie Innovatie-Platform (MIP), Antwerp under the project 'Sewage Plus: second life of sewage as a matrix for dilution of organic waste streams' (M8463).</t>
  </si>
  <si>
    <t>Aelterman P., 2009, THESIS GENT U BELGIU; Aldrovandi A, 2009, BIORESOURCE TECHNOL, V100, P3252, DOI 10.1016/j.biortech.2009.01.041; Angenent LT, 2008, BIOENERGY, P179; Behera M, 2009, BIORESOURCE TECHNOL, V100, P5114, DOI 10.1016/j.biortech.2009.05.020; Biffinger JC, 2008, BIOSENS BIOELECTRON, V23, P820, DOI 10.1016/j.bios.2007.08.021; Bond DR, 2002, SCIENCE, V295, P483, DOI 10.1126/science.1066771; Borole AP, 2009, BIOTECHNOL BIOFUELS, V2, DOI 10.1186/1754-6834-2-7; Cao XX, 2009, ENERG ENVIRON SCI, V2, P498, DOI 10.1039/b901069f; Catal T, 2008, BIOSENS BIOELECTRON, V24, P849, DOI 10.1016/j.bios.2008.07.015; Catal T, 2008, J POWER SOURCES, V175, P196, DOI 10.1016/j.jpowsour.2007.09.083; Chae KJ, 2009, BIORESOURCE TECHNOL, V100, P3518, DOI 10.1016/j.biortech.2009.02.065; Cheng S, 2007, ENVIRON SCI TECHNOL, V41, P8149, DOI 10.1021/es0712221; Cho YK, 2008, J APPL MICROBIOL, V104, P640, DOI 10.1111/j.1365-2672.2007.03580.x; Clauwaert P, 2007, ENVIRON SCI TECHNOL, V41, P7564, DOI 10.1021/es0709831; Clauwaert P, 2007, ENVIRON SCI TECHNOL, V41, P3354, DOI 10.1021/es062580r; Debabov V G, 2008, Mikrobiologiia, V77, P149; Di Lorenzo M, 2009, WATER RES, V43, P3145, DOI 10.1016/j.watres.2009.01.005; Du ZW, 2007, BIOTECHNOL ADV, V25, P464, DOI 10.1016/j.biotechadv.2007.05.004; Dumas C, 2008, ELECTROCHIM ACTA, V53, P2494, DOI 10.1016/j.electacta.2007.10.018; *EL POW RES I, 2002, WAT SUST RES PLAN, V1; Feng Y, 2008, APPL MICROBIOL BIOT, V78, P873, DOI 10.1007/s00253-008-1360-2; Freguia S, 2007, ENVIRON SCI TECHNOL, V41, P2915, DOI 10.1021/es062611i; Galvez A, 2009, BIORESOURCE TECHNOL, V100, P5085, DOI 10.1016/j.biortech.2009.05.061; Greenman J, 2009, ENZYME MICROB TECH, V44, P112, DOI 10.1016/j.enzmictec.2008.09.012; Ha PT, 2008, ENERG FUEL, V22, P164, DOI 10.1021/ef700294x; HABERMANN W, 1991, APPL MICROBIOL BIOT, V35, P128; He Z, 2009, ENVIRON SCI TECHNOL, V43, P1648, DOI 10.1021/es803084a; Heilmann J, 2006, WATER ENVIRON RES, V78, P531, DOI 10.2175/106143005X73046; Hu ZQ, 2008, J POWER SOURCES, V179, P27, DOI 10.1016/j.jpowsour.2007.12.094; Huang LP, 2008, APPL MICROBIOL BIOT, V80, P349, DOI 10.1007/s00253-008-1546-7; Huang LP, 2008, BIOTECHNOL BIOENG, V100, P413, DOI 10.1002/bit.21786; Huang LP, 2008, BIORESOURCE TECHNOL, V99, P4178, DOI 10.1016/j.biortech.2007.08.067; Jadhav GS, 2009, BIORESOURCE TECHNOL, V100, P717, DOI 10.1016/j.biortech.2008.07.041; Jang JK, 2006, BIOTECHNOL BIOENG, V95, P772, DOI 10.1002/bit.20820; Jang JK, 2004, PROCESS BIOCHEM, V39, P1007, DOI 10.1016/S0032-9592(03)00203-6; Jia YH, 2008, BIOPROC BIOSYST ENG, V31, P315, DOI 10.1007/s00449-007-0164-6; Jin B, 1998, BIORESOURCE TECHNOL, V66, P201, DOI 10.1016/S0960-8524(98)00060-1; Kaku N, 2008, APPL MICROBIOL BIOT, V79, P43, DOI 10.1007/s00253-008-1410-9; Kaparaju P, 2009, BIORESOURCE TECHNOL, V100, P2562, DOI 10.1016/j.biortech.2008.11.011; Kargi F, 2007, J CHEM TECHNOL BIOT, V82, P658, DOI 10.1002/jctb.1723; Kim BH, 2004, APPL MICROBIOL BIOT, V63, P672, DOI 10.1007/s00253-003-1412-6; Kim BH, 2003, BIOTECHNOL LETT, V25, P541, DOI 10.1023/A:1022891231369; Kim D, 2009, BIORESOURCE TECHNOL, V100, P4527, DOI 10.1016/j.biortech.2009.04.017; Kim JR, 2007, BIORESOURCE TECHNOL, V98, P2568, DOI 10.1016/j.biortech.2006.09.036; Kim N, 2000, BIOTECHNOL BIOENG, V70, P109, DOI 10.1002/1097-0290(20001005)70:1&lt;109::AID-BIT11&gt;3.0.CO;2-M; Kjeldsen P, 2002, CRIT REV ENV SCI TEC, V32, P297, DOI 10.1080/10643380290813462; Kleerebezem R, 2007, CURR OPIN BIOTECH, V18, P207, DOI 10.1016/j.copbio.2007.05.001; Lee HS, 2008, WATER RES, V42, P1501, DOI 10.1016/j.watres.2007.10.036; Li ZJ, 2009, BIORESOURCE TECHNOL, V100, P2551, DOI 10.1016/j.biortech.2008.12.018; Liu H, 2005, ENVIRON SCI TECHNOL, V39, P658, DOI 10.1021/es048927c; Liu H, 2004, ENVIRON SCI TECHNOL, V38, P4040, DOI 10.1021/es0499344; Liu ZD, 2009, BIOCHEM ENG J, V45, P185, DOI 10.1016/j.bej.2009.03.011; Logan B. E., 2008, MICROBIAL FUEL CELLS, P200; Logan BE, 2005, WATER RES, V39, P942, DOI 10.1016/j.watres.2004.11.019; Logan B, 2007, ENVIRON SCI TECHNOL, V41, P3341, DOI 10.1021/es062644y; Logan BE, 2006, ENVIRON SCI TECHNOL, V40, P5181, DOI 10.1021/es0605016; Logan BE, 2009, NAT REV MICROBIOL, V7, P375, DOI 10.1038/nrmicro2113; Lovley DR, 2009, MICROB BIOTECHNOL, V2, P139, DOI 10.1111/j.1751-7915.2009.00090_9.x; Lovley DR, 2008, CURR OPIN BIOTECH, V19, P564, DOI 10.1016/j.copbio.2008.10.005; Lu N, 2009, BIOCHEM ENG J, V43, P246, DOI 10.1016/j.bej.2008.10.005; Luo HP, 2009, CHEM ENG J, V147, P259, DOI 10.1016/j.cej.2008.07.011; Luo Y, 2010, J POWER SOURCES, V195, P190, DOI 10.1016/j.jpowsour.2009.06.057; Manohar AK, 2009, ELECTROCHIM ACTA, V54, P1664, DOI 10.1016/j.electacta.2008.06.047; Min B, 2005, WATER RES, V39, P4961, DOI 10.1016/j.watres.2005.09.039; Min B, 2008, J POWER SOURCES, V180, P641, DOI 10.1016/j.jpowsour.2008.01.076; Mohan SV, 2008, BIOCHEM ENG J, V39, P121, DOI 10.1016/j.bej.2007.08.023; Mohan SV, 2008, BIORESOURCE TECHNOL, V99, P596, DOI 10.1016/j.biortech.2006.12.026; Mohan SV, 2009, BIORESOURCE TECHNOL, V100, P2240, DOI 10.1016/j.biortech.2008.10.020; Mohan Y, 2008, INT J HYDROGEN ENERG, V33, P423, DOI 10.1016/j.ijhydene.2007.07.027; Nevin KP, 2008, ENVIRON MICROBIOL, V10, P2505, DOI 10.1111/j.1462-2920.2008.01675.x; Niessen J, 2004, ELECTROCHEM COMMUN, V6, P955, DOI 10.1016/j.elecom.2004.07.010; Oh SE, 2005, WATER RES, V39, P4673, DOI 10.1016/j.watres.2005.09.019; Pant D, 2008, J ENVIRON BIOL, V29, P79; Pant D, 2007, BIORESOURCE TECHNOL, V98, P2321, DOI 10.1016/j.biortech.2006.09.027; Patil SA, 2009, BIORESOURCE TECHNOL, V100, P5132, DOI 10.1016/j.biortech.2009.05.041; Pham H, 2009, WATER RES, V43, P2936, DOI 10.1016/j.watres.2009.04.004; Pham TH, 2006, ENG LIFE SCI, V6, P285, DOI 10.1002/elsc.200620121; Pham TH, 2009, TRENDS BIOTECHNOL, V27, P168, DOI 10.1016/j.tibtech.2008.11.005; Potter MC, 1911, P R SOC LOND B-CONTA, V84, P260, DOI 10.1098/rspb.1911.0073; Rabaey K, 2003, BIOTECHNOL LETT, V25, P1531, DOI 10.1023/A:1025484009367; Rabaey K, 2004, APPL ENVIRON MICROB, V70, P5373, DOI 10.1128/AEM.70.9.5373-5382.2004; Rabaey K, 2007, ISME J, V1, P9, DOI 10.1038/ismej.2007.4; Rabaey K, 2006, ENVIRON SCI TECHNOL, V40, P5218, DOI 10.1021/es060382u; Ren Z, 2008, WATER SCI TECHNOL, V58, P617, DOI 10.2166/wst.2008.431; Ren ZY, 2007, ENVIRON SCI TECHNOL, V41, P4781, DOI 10.1021/es070577h; Rezaei F, 2009, J POWER SOURCES, V192, P304, DOI 10.1016/j.jpowsour.2009.03.023; Rezaei F, 2009, APPL ENVIRON MICROB, V75, P3673, DOI 10.1128/AEM.02600-08; Rismani-Yazdi H, 2008, J POWER SOURCES, V180, P683, DOI 10.1016/j.jpowsour.2008.02.074; Rismani-Yazdi H, 2007, BIOTECHNOL BIOENG, V97, P1398, DOI 10.1002/bit.21366; Rodrigo MA, 2007, J POWER SOURCES, V169, P198, DOI 10.1016/j.jpowsour.2007.01.054; Rodrigo MA, 2009, BIORESOURCE TECHNOL, V100, P4704, DOI 10.1016/j.biortech.2009.04.073; Rosenbaum M, 2005, APPL MICROBIOL BIOT, V68, P753, DOI 10.1007/s00253-005-1915-4; Rozendal RA, 2008, TRENDS BIOTECHNOL, V26, P450, DOI 10.1016/j.tibtech.2008.04.008; Scott K, 2007, J CHEM TECHNOL BIOT, V82, P809, DOI 10.1002/jctb.1745; Selembo PA, 2009, J POWER SOURCES, V190, P271, DOI 10.1016/j.jpowsour.2008.12.144; Strik DPBTB, 2008, INT J ENERG RES, V32, P870, DOI 10.1002/er.1397; Strik DPBTB, 2008, APPL MICROBIOL BIOT, V81, P659, DOI 10.1007/s00253-008-1679-8; Sun J, 2009, BIORESOURCE TECHNOL, V100, P3185, DOI 10.1016/j.biortech.2009.02.002; Sun M, 2009, J POWER SOURCES, V191, P338, DOI 10.1016/j.jpowsour.2009.01.087; Tender LM, 2008, J POWER SOURCES, V179, P571, DOI 10.1016/j.jpowsour.2007.12.123; VANBOGAERT G, 2009, EUR FUEL CELL FOR 20, P1; Velasquez-Orta SB, 2009, BIOTECHNOL BIOENG, V103, P1068, DOI 10.1002/bit.22346; Vijayaraghavan K, 2006, IND ENG CHEM RES, V45, P6854, DOI 10.1021/ie0604371; Wang X, 2009, ELECTROCHIM ACTA, V54, P1109, DOI 10.1016/j.electacta.2008.07.085; Wang X, 2009, ENVIRON SCI TECHNOL, V43, P6088, DOI 10.1021/es900391b; Wen Q, 2009, BIORESOURCE TECHNOL, V100, P4171, DOI 10.1016/j.biortech.2009.02.058; *WERF, 2009, EN OPP WAST BIOS; Xing DF, 2008, ENVIRON SCI TECHNOL, V42, P4146, DOI 10.1021/es800312v; You SJ, 2009, BIOSENS BIOELECTRON, V24, P3698, DOI 10.1016/j.bios.2009.05.015; Zhang F, 2009, ELECTROCHEM COMMUN, V11, P2177, DOI 10.1016/j.elecom.2009.09.024; Zhang JN, 2008, WATER SCI TECHNOL, V57, P1017, DOI 10.2166/wst.2008.063; Zhang LX, 2009, BIOSENS BIOELECTRON, V24, P2825, DOI 10.1016/j.bios.2009.02.010; Zhao F, 2009, BIOSENS BIOELECTRON, V24, P1931, DOI 10.1016/j.bios.2008.09.030; Zhu XP, 2009, ELECTROCHEM COMMUN, V11, P274, DOI 10.1016/j.elecom.2008.11.023; Zuo Y, 2006, ENERG FUEL, V20, P1716, DOI 10.1021/ef060033l</t>
  </si>
  <si>
    <t>10.1016/j.biortech.2009.10.017</t>
  </si>
  <si>
    <t>552ES</t>
  </si>
  <si>
    <t>WOS:000274271400001</t>
  </si>
  <si>
    <t>Picioreanu, C; van Loosdrecht, MCM; Curtis, TP; Scott, K</t>
  </si>
  <si>
    <t>Picioreanu, Cristian; van Loosdrecht, Mark C. M.; Curtis, Thomas P.; Scott, Keith</t>
  </si>
  <si>
    <t>Model based evaluation of the effect of pH and electrode geometry on microbial fuel cell performance</t>
  </si>
  <si>
    <t>Workshop From Fundamentals to Microbial Power Plants</t>
  </si>
  <si>
    <t>NOV 19-21, 2008</t>
  </si>
  <si>
    <t>Dourdan, FRANCE</t>
  </si>
  <si>
    <t>Microbial fuel cell; Model; Biofilm; Porous electrode; Redox mediator</t>
  </si>
  <si>
    <t>BIOFUEL CELLS; MATHEMATICAL-MODEL; BIOFILM GROWTH; ELECTRICITY; GENERATION; BACTERIA; ANODE; MICROORGANISMS; DETACHMENT; REDUCTION</t>
  </si>
  <si>
    <t>A mathematical model for microbial fuel cells (MFC) which integrates macro-scale time-dependent mass balances for solutes and biomass in the anodic liquid with a micro-scale individual-based two-dimensional biofilm model is developed Computational fluid dynamics and Nernst-Plank mass and charge balances with diffusion, electromigration, convection and electroneutrality in the biofilm are combined to calculate spatial pH distribution and solutes speciation Soluble redox mediators are the electron shuttle between microbial cells and the electrode The model describes the generally observed variations of pH. solute concentrations and electrical current produced over time from electroactive biofilms Numerical simulations also show the effect of bicarbonate buffer and mass transfer through the proton exchange membrane on the microbial population within a mixed anaerobic digestion sludge consortium of methanogenic and electrogenic microorganisms In addition, the new modeling approach opens the way to study the influence of fluid flow and any two- or three-dimensional biofilm and electrode geometry on the MFC output parameters Hydrodynamic calculations show that porous bio-electrodes with greater specific surface area do not necessarily produce more current, as long as convection through the pores is absent An innovative model solution strategy combines in a very efficient and flexible way MATLAB, COMSOL finite element and Java codes (C) 2009 Elsevier B V All rights reserved</t>
  </si>
  <si>
    <t>[Picioreanu, Cristian; van Loosdrecht, Mark C. M.] Delft Univ Technol, Dept Biotechnol, Fac Sci Appl, NL-2628 BC Delft, Netherlands; [Curtis, Thomas P.] Newcastle Univ, Sch Civil Engn &amp; Geosci, Newcastle Upon Tyne NE1 7RU, Tyne &amp; Wear, England; [Scott, Keith] Newcastle Univ, Sch Chem Engn &amp; Adv Mat, Newcastle Upon Tyne NE1 7RU, Tyne &amp; Wear, England</t>
  </si>
  <si>
    <t>Picioreanu, C (reprint author), Delft Univ Technol, Dept Biotechnol, Fac Sci Appl, Julianalaan 67, NL-2628 BC Delft, Netherlands.</t>
  </si>
  <si>
    <t>van Loosdrecht, Mark/B-2738-2009</t>
  </si>
  <si>
    <t>van Loosdrecht, Mark/0000-0003-0658-4775; Curtis, Thomas/0000-0002-9009-1748</t>
  </si>
  <si>
    <t>Engineering and Physical Sciences Research Council [EP/F008473/1]</t>
  </si>
  <si>
    <t>Batstone DJ, 2006, WATER RES, V40, P3099, DOI 10.1016/j.watres.2006.06.014; Batstone D.J., 2002, ANAEROBIC DIGESTION; BENNETTO HP, 1981, CHEM IND-LONDON, P776; Bullen RA, 2006, BIOSENS BIOELECTRON, V21, P2015, DOI 10.1016/j.bios.2006.01.030; Chang IS, 2006, J MICROBIOL BIOTECHN, V16, P163; Chang IS, 2005, BIOSENS BIOELECTRON, V20, P1856, DOI 10.1016/j.bios.2004.06.003; Cheng S., 2007, P NAT ACAD SCI, V104, P18875; CLARK WM, 1925, PUBLIC HLTH REP, V40, P1131; DELANEY GM, 1984, J CHEM TECH BIOT B, V34, P13; Gil GC, 2003, BIOSENS BIOELECTRON, V18, P327, DOI 10.1016/S0956-5663(02)00110-0; Gorby YA, 2006, P NATL ACAD SCI USA, V103, P11358, DOI 10.1073/pnas.0604517103; Heijnen J., 1999, ENCY BIOPROCESS TECH, P267; Ieropoulos I, 2008, INT J ENERG RES, V32, P1228, DOI 10.1002/er.1419; Kapellos GE, 2007, ADV WATER RESOUR, V30, P1648, DOI 10.1016/j.advwatres.2006.05.030; Katz E., 2003, HDB FUEL CELLS FUNDA, V1, P355; Kim BH, 2003, BIOTECHNOL LETT, V25, P541, DOI 10.1023/A:1022891231369; Kreft JU, 2001, MICROBIOL-SGM, V147, P2897, DOI 10.1099/00221287-147-11-2897; Logan BE, 2006, ENVIRON SCI TECHNOL, V40, P5181, DOI 10.1021/es0605016; Lovley DR, 2006, NAT REV MICROBIOL, V4, P497, DOI 10.1038/nrmicro1442; Marcus AK, 2007, BIOTECHNOL BIOENG, V98, P1171, DOI 10.1002/bit.21533; Melhuish C, 2006, AUTON ROBOT, V21, P187, DOI 10.1007/s10514-006-6574-5; Newman J S, 1991, ELECTROCHEMICAL SYST; NIKOLSKY BP, 1957, RUSS CHEM B, V6, P547; Picioreanu C, 2008, WATER SCI TECHNOL, V57, P965, DOI 10.2166/wst.2008.095; Picioreanu C, 2005, WATER SCI TECHNOL, V52, P501; Picioreanu C, 2004, APPL ENVIRON MICROB, V70, P3024, DOI 10.1128/AEM.70.5.3024-3040.2004; Picioreanu C, 2002, J ELECTROCHEM SOC, V149, pB211, DOI 10.1149/1.1470657; Picioreanu C, 2001, BIOTECHNOL BIOENG, V72, P205; Picioreanu C, 2007, WATER RES, V41, P2921, DOI 10.1016/j.watres.2007.04.009; Potter MC, 1911, P R SOC LOND B-CONTA, V84, P260, DOI 10.1098/rspb.1911.0073; Rabaey K, 2005, TRENDS BIOTECHNOL, V23, P291, DOI 10.1016/j.tibtech.2005.04.008; Rabaey K, 2005, ENVIRON SCI TECHNOL, V39, P3401, DOI 10.1021/es048563o; Rabaey K, 2004, APPL ENVIRON MICROB, V70, P5373, DOI 10.1128/AEM.70.9.5373-5382.2004; Rabaey K, 2005, ENVIRON SCI TECHNOL, V39, P8077, DOI 10.1021/es050986i; Rabaey K, 2007, ISME J, V1, P9, DOI 10.1038/ismej.2007.4; Reguera G, 2005, NATURE, V435, P1098, DOI 10.1038/nature03661; ROLLER SD, 1984, J CHEM TECH BIOT B, V34, P3; Rozendal RA, 2008, TRENDS BIOTECHNOL, V26, P450, DOI 10.1016/j.tibtech.2008.04.008; Rozendal RA, 2006, ENVIRON SCI TECHNOL, V40, P5206, DOI 10.1021/es060387r; Rozendal RA, 2006, INT J HYDROGEN ENERG, V31, P1632, DOI 10.1016/j.ijhydene.2005.12.006; Sakai S, 2007, BIOTECHNOL BIOENG, V98, P340, DOI 10.1002/bit.21427; SELL D, 1989, APPL MICROBIOL BIOT, V31, P211, DOI 10.1007/BF00262465; Shukla AK, 2004, CURR SCI INDIA, V87, P455; THURSTON CF, 1985, J GEN MICROBIOL, V131, P1393; Torres CI, 2008, BIOTECHNOL BIOENG, V100, P872, DOI 10.1002/bit.21821; VANYSEK P, 2001, CRC HDB CHEM PHYSICS, P5; von der Schulenburg DAG, 2009, AICHE J, V55, P494, DOI 10.1002/aic.11674; Xavier JB, 2005, ENVIRON MICROBIOL, V7, P1085, DOI 10.1111/j.1462-2920.2005.00787.x; Xavier JD, 2005, BIOTECHNOL BIOENG, V91, P651, DOI 10.1002/bit.20544; ZHANG XC, 1995, BIOTECHNOL LETT, V17, P809, DOI 10.1007/BF00129009</t>
  </si>
  <si>
    <t>10.1016/j.bioelechem.2009.04.009</t>
  </si>
  <si>
    <t>580CU</t>
  </si>
  <si>
    <t>WOS:000276425300003</t>
  </si>
  <si>
    <t>Brito, P; Turner, APF</t>
  </si>
  <si>
    <t>Brito, Paula; Turner, Anthony P. F.</t>
  </si>
  <si>
    <t>Mediated Biocatalytic Electrodes and Enzyme Stabilisation for Power Generation</t>
  </si>
  <si>
    <t>Biofuel cells; Enzymatic biofuel cells; Modified electrodes; Mediators; Enzyme electrodes; Glucose oxidase; Fuel cells; Enzymes</t>
  </si>
  <si>
    <t>MINIATURE BIOFUEL CELL; MONOLAYER-FUNCTIONALIZED ELECTRODES; MICROBIAL FUEL-CELL; CARBON NANOTUBES; PHYSIOLOGICAL CONDITIONS; DEHYDROGENASE ENZYMES; GLUCOSE-DEHYDROGENASE; OXIDASE; SYSTEM; OXYGEN</t>
  </si>
  <si>
    <t>This contribution considers the origins, principles and recent literature published on enzymatic biofuel cells, with a focus on performance and stability. Modified or new biofuel cell components, such as modified electrodes, new enzymes and the use of new mediators to improve power output and stability are reviewed. The development of biofuel cells to date leaves huge potential for further improvement and practical application. Cooperation between different fields of science is essential to realise important potential applications in human health and power generation; future research needs to achieve this are discussed.</t>
  </si>
  <si>
    <t>[Brito, Paula; Turner, Anthony P. F.] Cranfield Univ, Cranfield MK43 0AL, Beds, England</t>
  </si>
  <si>
    <t>Brito, P (reprint author), Cranfield Univ, Vincent Bldg, Cranfield MK43 0AL, Beds, England.</t>
  </si>
  <si>
    <t>p.brito@cranfield.ac.uk; a.p.turner@cranfield.ac.uk</t>
  </si>
  <si>
    <t>Akers NL, 2005, ELECTROCHIM ACTA, V50, P2521, DOI 10.1016/j.electacta.2004.10.080; ASTON WJ, 1984, BIOTECHNOL GENET ENG, V1, P89, DOI 10.1080/02648725.1984.10647782; Barton SC, 2004, CHEM REV, V104, P4867, DOI 10.1021/cr020719k; BRITO P, 2008, 10 WORLD C BIOS SHAN; Bullen RA, 2006, BIOSENS BIOELECTRON, V21, P2015, DOI 10.1016/j.bios.2006.01.030; CALABRESE B, 2005, ELECTROCHIM ADA, V50, P2145; Casado C. M., 1999, COORDIN CHEM REV, V185-186, P53; CASS AEG, 1984, ANAL CHEM, V56, P667, DOI 10.1021/ac00268a018; Chen T, 2001, J AM CHEM SOC, V123, P8630, DOI 10.1021/ja0163164; Cohen B., 1931, J BACTERIOL, V21, P18; Conti JP, 2006, POWER ENGINEER, V20, P36, DOI 10.1049/pe:20060404; Dai HJ, 2002, SURF SCI, V500, P218, DOI 10.1016/S0039-6028(01)01558-8; DAVIS G, 1983, ENZYME MICROB TECH, V5, P383, DOI 10.1016/0141-0229(83)90013-3; DCOSTA EJ, 1986, BIOSENSORS, V2, P71, DOI 10.1016/0265-928X(86)80011-6; Dioos BML, 2006, ADV SYNTH CATAL, V348, P1413, DOI 10.1002/adsc.200606202; Dyal A, 2003, J AM CHEM SOC, V125, P1684, DOI 10.1021/ja021223n; El-Zahab B, 2004, BIOTECHNOL BIOENG, V87, P178, DOI 10.1002/bit.20131; Fan J, 2003, CHEM COMMUN, P2140, DOI 10.1039/b304391f; Farneth WE, 2005, J ELECTROANAL CHEM, V581, P197, DOI 10.1016/j.jelechem.2005.03.018; Fischback MB, 2006, ELECTROANAL, V18, P2016, DOI 10.1002/elan.200603626; Gil GC, 2003, BIOSENS BIOELECTRON, V18, P327, DOI 10.1016/S0956-5663(02)00110-0; Gong KP, 2004, ANAL CHEM, V76, P6500, DOI 10.1021/ac0492867; Heller A, 2004, PHYS CHEM CHEM PHYS, V6, P209, DOI 10.1039/b313149a; Jia HF, 2002, BIOTECHNOL PROGR, V18, P1027, DOI 10.1021/bp020042m; Katz E, 1999, NEW J CHEM, V23, P481, DOI 10.1039/a808561g; Katz E, 1999, J ELECTROANAL CHEM, V479, P64, DOI 10.1016/S0022-0728(99)00425-8; Katz E, 2005, J AM CHEM SOC, V127, P3979, DOI 10.1021/ja044157t; Katz E, 2003, J AM CHEM SOC, V125, P6803, DOI 10.1021/ja034008v; Kim BC, 2005, NANOTECHNOLOGY, V16, pS382, DOI 10.1088/0957-4484/16/7/011; Kim BH, 2003, BIOTECHNOL LETT, V25, P541, DOI 10.1023/A:1022891231369; KIM HH, 2003, J ELECTROCHEM SOC, V150, P209; Kim J, 2003, NANO LETT, V3, P1219, DOI 10.1021/nl034404b; Kim M., 2003, CHEM COMMUN, P652; Lee J, 2005, SMALL, V1, P744, DOI 10.1002/smll.200500035; Lee J, 2005, ANGEW CHEM INT EDIT, V44, P7427, DOI 10.1002/anie.200502995; Li J, 2005, ANAL BIOANAL CHEM, V383, P918, DOI 10.1007/s00216-005-0106-6; LIU MWY, 2005, CHEM-EUR J, P4970; Mano N, 2003, CHEM COMMUN, P518, DOI 10.1039/b211796g; Mano N, 2003, J AM CHEM SOC, V125, P15290, DOI 10.1021/ja038285d; Mano N, 2002, J AM CHEM SOC, V124, P6480, DOI 10.1021/ja025874v; Mano N, 2004, CHEMBIOCHEM, V5, P1703, DOI 10.1002/cbic.200400275; Mano N, 2003, J AM CHEM SOC, V125, P6588, DOI 10.1021/ja0346328; Mano N, 2002, J AM CHEM SOC, V124, P12962, DOI 10.1021/ja028514g; Mao F, 2003, J AM CHEM SOC, V125, P4951, DOI 10.1021/ja029510e; Merkoci A, 2006, MICROCHIM ACTA, V152, P157, DOI 10.1007/s00604-005-0439-z; Ogden J, 2006, SCI AM, V295, P94, DOI 10.1038/scientificamerican0906-94; Palmore GTR, 1998, J ELECTROANAL CHEM, V443, P155, DOI 10.1016/S0022-0728(97)00393-8; Palmore GTR, 1999, J ELECTROANAL CHEM, V464, P110, DOI 10.1016/S0022-0728(99)00008-X; Pizzariello A, 2002, BIOELECTROCHEMISTRY, V56, P99, DOI 10.1016/S1567-5394(02)00026-9; Potter MC, 1911, P R SOC LOND B-CONTA, V84, P260, DOI 10.1098/rspb.1911.0073; Sato F, 2005, ELECTROCHEM COMMUN, V7, P643, DOI 10.1016/j.elecom.2005.04.015; Soukharev V, 2004, J AM CHEM SOC, V126, P8368, DOI 10.1021/ja0475510; TAKANORI T, 2006, IND ENG CHEM RES, V45, P3050; Tarasevich MR, 2002, RUSS J ELECTROCHEM+, V38, P335, DOI 10.1023/A:1014759529431; Topcagic S, 2006, ELECTROCHIM ACTA, V51, P2168, DOI 10.1016/j.electacta.2005.03.090; Tsujimura S, 2002, ELECTROCHEMISTRY, V70, P940; Tsujimura S, 2001, J ELECTROANAL CHEM, V496, P69, DOI 10.1016/S0022-0728(00)00239-4; TURNER APF, 1993, ADV BIOSENSORS S, V1, P255; Twyman LJ, 2006, SUPRAMOL CHEM, V18, P357, DOI 10.1080/10610270600643548; Wang P, 2001, BIOTECHNOL BIOENG, V74, P249, DOI 10.1002/bit.1114; Wang YH, 2004, J POLYM SCI POL CHEM, V42, P4289, DOI 10.1002/pola.20271; Wang YJ, 2004, CHEM COMMUN, P1528, DOI 10.1039/b403871a; Willner B, 2006, CURR OPIN BIOTECH, V17, P589, DOI 10.1016/j.copbio.2006.10.008; Willner I, 1998, BIOELECTROCH BIOENER, V44, P209, DOI 10.1016/S0302-4598(97)00091-3; WILLNER I, 2000, ANGEW CHEM INT EDIT, V39, P1181; WILLNER I, 1998, J CHEM SOC P2, V2, P1817; Yan YM, 2006, ADV MATER, V18, P2639, DOI 10.1002/adma.200600028; Yoon SB, 2002, ADV MATER, V14, P19, DOI 10.1002/1521-4095(20020104)14:1&lt;19::AID-ADMA19&gt;3.0.CO;2-X; YOSHIDA S, 1995, ANAL SCI, V11, P251, DOI 10.2116/analsci.11.251; Yuhashi N, 2005, BIOSENS BIOELECTRON, V20, P2145, DOI 10.1016/j.bios.2004.08.017; Zen JM, 2003, ELECTROANAL, V15, P1073, DOI 10.1002/elan.200390130; Zhang MG, 2004, ANAL CHEM, V76, P5045, DOI 10.1021/ac049519u; Zhang MN, 2005, ANAL CHEM, V77, P6234, DOI 10.1021/ac051188d; Zheng W, 2006, ELECTROANAL, V18, P587, DOI 10.1002/elan.200503444</t>
  </si>
  <si>
    <t>BOSCHSTRASSE 12, D-69469 WEINHEIM, GERMANY</t>
  </si>
  <si>
    <t>10.1002/elan.200800014</t>
  </si>
  <si>
    <t>590VC</t>
  </si>
  <si>
    <t>WOS:000277255400003</t>
  </si>
  <si>
    <t>Fornero, JJ; Rosenbaum, M; Angenent, LT</t>
  </si>
  <si>
    <t>Fornero, Jeffrey J.; Rosenbaum, Miriam; Angenent, Larva T.</t>
  </si>
  <si>
    <t>Electric Power Generation from Municipal, Food, and Animal Wastewaters Using Microbial Fuel Cells</t>
  </si>
  <si>
    <t>Microbial fuel cells; Wastewater treatment; Economical evaluation; Coulombic efficiency; Fuel cells</t>
  </si>
  <si>
    <t>WASTE-WATER; COMMUNITY STRUCTURE; BIOFUEL CELLS; CHAMBER; CATHODE; PERFORMANCE; MEMBRANE; SLUDGE; MICROORGANISMS; MECHANISMS</t>
  </si>
  <si>
    <t>Here, we explore if microbial fuel cell (MFC) technology can replace activated sludge processes for secondary wastewater treatment. We will discuss the present limitations and problems of electric current generation when a complex wastewater is treated with a diverse and undefined community of microbes in large-scale systems. These challenges include low coulombic efficiencies, slow kinetic rates, and nonlinear power density increases during scale-up efforts. Finally, we developed a prediction of the main economic gain from treating wastewater with microbial fuel cells. We conclude that electricity generation will not justify MFC operation, but that BOD removal with this more sustainable technology is attractive.</t>
  </si>
  <si>
    <t>[Rosenbaum, Miriam; Angenent, Larva T.] Cornell Univ, Dept Biol &amp; Environm Engn, Ithaca, NY 14853 USA; [Fornero, Jeffrey J.] Washington Univ, Dept Energy Environm &amp; Chem Engn, St Louis, MO 63130 USA</t>
  </si>
  <si>
    <t>Angenent, LT (reprint author), Cornell Univ, Dept Biol &amp; Environm Engn, 214 Riley Robb Hall, Ithaca, NY 14853 USA.</t>
  </si>
  <si>
    <t>la249@cornell.edu</t>
  </si>
  <si>
    <t>Rosenbaum, Miriam A./E-5317-2011; Angenent, Largus T/A-6219-2018</t>
  </si>
  <si>
    <t>Rosenbaum, Miriam A./0000-0002-4566-8624; Angenent, Largus T/0000-0003-0180-1865</t>
  </si>
  <si>
    <t>U.S. National Science Foundation [0645021]</t>
  </si>
  <si>
    <t>J.J.F. and M.R. were supported through a collaborative agreement with the Bioenergy Research Unit, USDA, Agricultural Research Service, Peoria, L.T.A. was supported by the U.S. National Science Foundation via a NSF CAREER grant, award number 0645021. We thank Ryan Mackin (Washington University) for the fabrication of the 6.0-liter MFC, Adam Webb (Washington University) for assistance during the 6-liter MFC operating period, Al Beers (Anheuser-Busch, Inc.) for providing real brewery wastewater, and Ray Ehrhard (Washington University) for helpful discussions regarding the economic evaluation of wastewater treatment.</t>
  </si>
  <si>
    <t>Aelterman P, 2008, APPL MICROBIOL BIOT, V78, P409, DOI 10.1007/s00253-007-1327-8; Aelterman P, 2006, ENVIRON SCI TECHNOL, V40, P3388, DOI 10.1021/es0525511; Alphenaar A., 1994, THESIS WAGENINGEN NE, P222; Angenent LT, 2004, TRENDS BIOTECHNOL, V22, P477, DOI 10.1016/j.tibtech.2004.07.001; Angenent LT, 2002, WATER ENVIRON RES, V74, P450, DOI 10.2175/106143002X140242; Bond DR, 2003, APPL ENVIRON MICROB, V69, P1548, DOI 10.1128/AEM.69.3.1548-1555.2003; CAO X, 2009, ENV SCI TECHNOL; Cao XX, 2009, ENERG ENVIRON SCI, V2, P498, DOI 10.1039/b901069f; Cheng SA, 2009, ENVIRON SCI TECHNOL, V43, P3953, DOI 10.1021/es803531g; Chiao M, 2003, PROC IEEE MICR ELECT, P383; Clauwaert P, 2007, ENVIRON SCI TECHNOL, V41, P3354, DOI 10.1021/es062580r; Di Lorenzo M, 2009, WATER RES, V43, P3145, DOI 10.1016/j.watres.2009.01.005; Fornero JJ, 2008, ENVIRON SCI TECHNOL, V42, P8578, DOI 10.1021/es8015292; Fuchs W, 2003, WATER RES, V37, P902, DOI 10.1016/S0043-1354(02)00246-4; Ginestet P, 2002, WATER SCI TECHNOL, V45, P89; Gohil A, 2006, WATER ENVIRON RES, V78, P974, DOI 10.2175/106143005X73019; Gorby YA, 2006, P NATL ACAD SCI USA, V103, P11358, DOI 10.1073/pnas.0604517103; Gottschalk G., 1986, BACTERIAL METABOLISM; Harnisch F, 2008, ENVIRON SCI TECHNOL, V42, P1740, DOI 10.1021/es702224a; He Z, 2005, ENVIRON SCI TECHNOL, V39, P5262, DOI 10.1021/es0502876; He Z, 2007, BIOSENS BIOELECTRON, V22, P3252, DOI 10.1016/j.bios.2007.01.010; He Z, 2006, ELECTROANAL, V18, P2009, DOI 10.1002/elan.200603628; He Z, 2006, ENVIRON SCI TECHNOL, V40, P5212, DOI 10.1021/es060394f; Heilmann J, 2006, WATER ENVIRON RES, V78, P531, DOI 10.2175/106143005X73046; Hoffmann RA, 2008, BIOTECHNOL BIOENG, V100, P38, DOI 10.1002/bit.21730; Ishii S, 2008, BMC MICROBIOL, V8, DOI 10.1186/1471-2180-8-6; Kim GT, 2006, J APPL MICROBIOL, V101, P698, DOI 10.1111/j.1365-2672.2006.02923.x; KIM JRC, 2007, ENVIRON SCI TECHNOL, V74, P2540; LARMANIE J, 2003, FUEL CELL SYSTEMS EX; Lepisto SS, 1997, J CHEM TECHNOL BIOT, V68, P331, DOI 10.1002/(SICI)1097-4660(199703)68:3&lt;331::AID-JCTB657&gt;3.0.CO;2-Z; LETTINGA G, 1995, ANTON LEEUW INT J G, V67, P3, DOI 10.1007/BF00872193; Liu H, 2005, ENVIRON SCI TECHNOL, V39, P658, DOI 10.1021/es048927c; Liu H, 2004, ENVIRON SCI TECHNOL, V38, P4040, DOI 10.1021/es0499344; Liu H, 2005, ENVIRON SCI TECHNOL, V39, P5488, DOI 10.1021/es050316c; Logan BE, 2006, ENVIRON SCI TECHNOL, V40, P5181, DOI 10.1021/es0605016; Lovley DR, 2006, NAT REV MICROBIOL, V4, P497, DOI 10.1038/nrmicro1442; Marsili E, 2008, P NATL ACAD SCI USA, V105, P3968, DOI 10.1073/pnas.0710525105; Min B, 2005, WATER RES, V39, P4961, DOI 10.1016/j.watres.2005.09.039; Min B, 2004, ENVIRON SCI TECHNOL, V38, P5809, DOI 10.1021/es0491026; Mulkerrins D, 2004, BIORESOURCE TECHNOL, V91, P207, DOI 10.1016/S0960-8524(03)00173-1; Pham H, 2009, WATER RES, V43, P2936, DOI 10.1016/j.watres.2009.04.004; Picioreanu C, 2007, WATER RES, V41, P2921, DOI 10.1016/j.watres.2007.04.009; Potter MC, 1911, P R SOC LOND B-CONTA, V84, P260, DOI 10.1098/rspb.1911.0073; Rabaey K, 2005, TRENDS BIOTECHNOL, V23, P291, DOI 10.1016/j.tibtech.2005.04.008; Rabaey K, 2005, ENVIRON SCI TECHNOL, V39, P3401, DOI 10.1021/es048563o; Rabaey K, 2003, BIOTECHNOL LETT, V25, P1531, DOI 10.1023/A:1025484009367; Rabaey K, 2004, APPL ENVIRON MICROB, V70, P5373, DOI 10.1128/AEM.70.9.5373-5382.2004; Rabaey K, 2005, ENVIRON SCI TECHNOL, V39, P8077, DOI 10.1021/es050986i; Rabaey K, 2007, ISME J, V1, P9, DOI 10.1038/ismej.2007.4; Ringeisen BR, 2006, ENVIRON SCI TECHNOL, V40, P2629, DOI 10.1021/es052254w; Ringeisen BR, 2007, J POWER SOURCES, V165, P591, DOI 10.1016/j.jpowsour.2006.10.026; ROSENBAUM M, 2010, BIOTECH BIO IN PRESS; Rozendal RA, 2006, ENVIRON SCI TECHNOL, V40, P5206, DOI 10.1021/es060387r; Rozendal RA, 2006, INT J HYDROGEN ENERG, V31, P1632, DOI 10.1016/j.ijhydene.2005.12.006; Rozendal RA, 2009, ELECTROCHEM COMMUN, V11, P1752, DOI 10.1016/j.elecom.2009.07.008; SCHLEGEL HG, 1992, GEN MICROBIOLOGY; Schroder U, 2007, PHYS CHEM CHEM PHYS, V9, P2619, DOI 10.1039/b703627m; Tchobanoglous G, 2003, WASTEWATER ENG TREAT; Tront JM, 2008, BIOSENS BIOELECTRON, V24, P586, DOI 10.1016/j.bios.2008.06.006; Ubukata Y, 2006, ENG LIFE SCI, V6, P51, DOI 10.1002/elsc.200620114; ZHAO F, 2006, ENVIRON SCI TECHNOL, V40, P5191</t>
  </si>
  <si>
    <t>10.1002/elan.200980011</t>
  </si>
  <si>
    <t>WOS:000277255400014</t>
  </si>
  <si>
    <t>Franks, AE; Nevin, KP</t>
  </si>
  <si>
    <t>Franks, Ashley E.; Nevin, Kelly P.</t>
  </si>
  <si>
    <t>Microbial Fuel Cells, A Current Review</t>
  </si>
  <si>
    <t>microbial fuel cell; extracellular electron transfer; conductive biofilm</t>
  </si>
  <si>
    <t>EXTRACELLULAR ELECTRON-TRANSFER; EFFECTIVE ELECTRICITY-GENERATION; PETROLEUM-CONTAMINATED AQUIFERS; ANAEROBIC BENZENE OXIDATION; METAL-REDUCING BACTERIUM; ANODE-RESPIRING BACTERIA; WASTE-WATER TREATMENT; GEOBACTER-SULFURREDUCENS; POWER-GENERATION; BIOFUEL CELLS</t>
  </si>
  <si>
    <t>Microbial fuel cells (MFCs) are devices that can use bacterial metabolism to produce an electrical current from a wide range organic substrates. Due to the promise of sustainable energy production from organic wastes, research has intensified in this field in the last few years. While holding great promise only a few marine sediment MFCs have been used practically, providing current for low power devices. To further improve MFC technology an understanding of the limitations and microbiology of these systems is required. Some researchers are uncovering that the greatest value of MFC technology may not be the production of electricity but the ability of electrode associated microbes to degrade wastes and toxic chemicals. We conclude that for further development of MFC applications, a greater focus on understanding the microbial processes in MFC systems is required.</t>
  </si>
  <si>
    <t>[Franks, Ashley E.; Nevin, Kelly P.] Univ Massachusetts, Dept Microbiol, Amherst, MA 01002 USA</t>
  </si>
  <si>
    <t>Franks, AE (reprint author), Univ Massachusetts, Dept Microbiol, Amherst, MA 01002 USA.</t>
  </si>
  <si>
    <t>aefranks@microbio.umass.edu; knevin@marlin.bio.umass.edu</t>
  </si>
  <si>
    <t>Franks, Ashley/0000-0003-1664-6060</t>
  </si>
  <si>
    <t>Office of Science (BER), U.S. Department of Energy [DE-FC02-02ER63446]; Office of Naval Research [N00014-07-1-0966]</t>
  </si>
  <si>
    <t>The authors wish to thank Lenny Tender, NRL, Washington for providing the picture of the benthic microbial fuel cell. The authors are supported by the Office of Science (BER), U.S. Department of Energy, Cooperative Agreement No. DE-FC02-02ER63446 and Office of Naval Research Award No. N00014-07-1-0966. The authors wish to thank the reviewers for their constructive comments.</t>
  </si>
  <si>
    <t>Aelterman P, 2006, ENVIRON SCI TECHNOL, V40, P3388, DOI 10.1021/es0525511; Anderson RT, 1998, ENVIRON SCI TECHNOL, V32, P1222, DOI 10.1021/es9704949; Barton SC, 2004, CHEM REV, V104, P4867, DOI 10.1021/cr020719k; Behera M, 2010, BIORESOURCE TECHNOL, V101, P1183, DOI 10.1016/j.biortech.2009.07.089; Bergel A, 2005, ELECTROCHEM COMMUN, V7, P900, DOI 10.1016/j.elecom.2005.06.006; Bond DR, 2002, SCIENCE, V295, P483, DOI 10.1126/science.1066771; Bond DR, 2005, APPL ENVIRON MICROB, V71, P2186, DOI 10.1128/AEM.71.4.2186-2189.2005; Bond DR, 2003, APPL ENVIRON MICROB, V69, P1548, DOI 10.1128/AEM.69.3.1548-1555.2003; Borole AP, 2008, BIOTECHNOL LETT, V30, P1367, DOI 10.1007/s10529-008-9700-y; Borole AP, 2009, BIOTECHNOL BIOFUELS, V2, DOI 10.1186/1754-6834-2-7; Busalmen JP, 2008, ANGEW CHEM INT EDIT, V47, P4874, DOI 10.1002/anie.200801310; Busalmen JP, 2008, ENVIRON SCI TECHNOL, V42, P2445, DOI 10.1021/es702569y; Chang IS, 2006, J MICROBIOL BIOTECHN, V16, P163; Chaudhuri SK, 2003, NAT BIOTECHNOL, V21, P1229, DOI 10.1038/nbt867; Chen GW, 2008, APPL MICROBIOL BIOT, V79, P379, DOI 10.1007/s00253-008-1451-0; Cheng KY, 2009, BIOELECTROCHEMISTRY, V74, P227, DOI 10.1016/j.bioelechem.2008.10.002; Cheng S, 2006, ENVIRON SCI TECHNOL, V40, P364, DOI 10.1021/es0512071; Clauwaert P, 2007, ENVIRON SCI TECHNOL, V41, P7564, DOI 10.1021/es0709831; Coppi MV, 2001, APPL ENVIRON MICROB, V67, P3180, DOI 10.1128/AEM.67.7.3180-3187.2001; Debabov V G, 2008, Mikrobiologiia, V77, P149; Dewan A, 2010, J POWER SOURCES, V195, P90, DOI 10.1016/j.jpowsour.2009.07.001; Dheilly A, 2008, APPL MICROBIOL BIOT, V79, P157, DOI 10.1007/s00253-008-1404-7; Donovan C, 2008, ENVIRON SCI TECHNOL, V42, P8591, DOI 10.1021/es801763g; Dumas C, 2008, BIORESOURCE TECHNOL, V99, P8887, DOI 10.1016/j.biortech.2008.04.054; Feng Y, 2008, APPL MICROBIOL BIOT, V78, P873, DOI 10.1007/s00253-008-1360-2; Franks AE, 2009, ENERG ENVIRON SCI, V2, P113, DOI 10.1039/b816445b; Franks AE, 2010, ISME J, V4, P509, DOI 10.1038/ismej.2009.137; Freguia S, 2008, ENVIRON SCI TECHNOL, V42, P7937, DOI 10.1021/es800482e; Freguia S, 2010, BIORESOURCE TECHNOL, V101, P1233, DOI 10.1016/j.biortech.2009.09.054; Fricke K, 2008, ENERG ENVIRON SCI, V1, P144, DOI 10.1039/b802363h; Frysinger GS, 2003, ENVIRON SCI TECHNOL, V37, P1653, DOI 10.1021/es020742n; Galvez A, 2009, BIORESOURCE TECHNOL, V100, P5085, DOI 10.1016/j.biortech.2009.05.061; Gil GC, 2003, BIOSENS BIOELECTRON, V18, P327, DOI 10.1016/S0956-5663(02)00110-0; Gregory KB, 2005, ENVIRON SCI TECHNOL, V39, P8943, DOI 10.1021/es050457e; Gregory KB, 2004, ENVIRON MICROBIOL, V6, P596, DOI 10.1111/j.1462-2920.2004.00593.x; Herbert-Guillou D, 1999, ELECTROCHIM ACTA, V45, P1067, DOI 10.1016/S0013-4686(99)00310-2; Hernandez ME, 2004, APPL ENVIRON MICROB, V70, P921, DOI 10.1128/AEM.70.2.921-928.2004; Holmes DE, 2008, MICROBIOL-SGM, V154, P1422, DOI 10.1099/mic.0.2007/014365-0; Holmes DE, 2006, ENVIRON MICROBIOL, V8, P1805, DOI 10.1111/j.1462-2920.2006.01065.x; Holmes DE, 2004, MICROB ECOL, V48, P178, DOI 10.1007/s00248-003-0004-4; Holmes DE, 2004, APPL ENVIRON MICROB, V70, P6023, DOI 10.1128/AEM.70.10.6023-6030.2004; Ishii S, 2008, APPL ENVIRON MICROB, V74, P7348, DOI 10.1128/AEM.01639-08; Izallalen M, 2008, METAB ENG, V10, P267, DOI 10.1016/j.ymben.2008.06.005; JUSTIN GA, 2005, P IEEE 31 ANN NE BIO, P277; Kerzenmacher S, 2008, J POWER SOURCES, V182, P1, DOI 10.1016/j.jpowsour.2008.03.031; Kim BC, 2005, J BACTERIOL, V187, P4505, DOI 10.1128/JB.187.13.4505-4513.2005; Kim BH, 2004, APPL MICROBIOL BIOT, V63, P672, DOI 10.1007/s00253-003-1412-6; Kim HH, 2003, J ELECTROCHEM SOC, V150, pA209, DOI 10.1149/1.1534095; Kim HJ, 1999, J MICROBIOL BIOTECHN, V9, P365; Kim HJ, 2002, ENZYME MICROB TECH, V30, P145, DOI 10.1016/S0141-0229(01)00478-1; Kim N, 2000, BIOTECHNOL BIOENG, V70, P109, DOI 10.1002/1097-0290(20001005)70:1&lt;109::AID-BIT11&gt;3.0.CO;2-M; Lanthier M, 2008, FEMS MICROBIOL LETT, V278, P29, DOI 10.1111/j.1574-6968.2007.00964.x; Lee HS, 2009, ENVIRON SCI TECHNOL, V43, P7571, DOI 10.1021/es9015519; Lee HS, 2008, WATER RES, V42, P1501, DOI 10.1016/j.watres.2007.10.036; Lin B, 2005, APPL ENVIRON MICROB, V71, P5983, DOI 10.1128/AEM.71.10.5983-5991.2005; Liu H, 2004, ENVIRON SCI TECHNOL, V38, P4040, DOI 10.1021/es0499344; Logan BE, 2006, ENVIRON SCI TECHNOL, V40, P5181, DOI 10.1021/es0605016; Logan BE, 2006, ENVIRON SCI TECHNOL, V40, P5172, DOI 10.1021/es0627592; Logan BE, 2006, TRENDS MICROBIOL, V14, P512, DOI 10.1016/j.tim.2006.10.003; Logan BE, 2009, NAT REV MICROBIOL, V7, P375, DOI 10.1038/nrmicro2113; Lovley DR, 2008, GEOBIOLOGY, V6, P225, DOI 10.1111/j.1472-4669.2008.00148.x; Lovley DR, 2006, CURR OPIN BIOTECH, V17, P327, DOI 10.1016/j.copbio.2006.04.006; Lovley DR, 2006, NAT REV MICROBIOL, V4, P497, DOI 10.1038/nrmicro1442; Lovley DR, 2008, BIOENERGY, P295; Lovley DR, 2008, CURR OPIN BIOTECH, V19, P564, DOI 10.1016/j.copbio.2008.10.005; LOVLEY DR, 1994, NATURE, V370, P128, DOI 10.1038/370128a0; Lovley DR, 1997, J IND MICROBIOL BIOT, V18, P75, DOI 10.1038/sj.jim.2900246; LOVLEY DR, 1989, NATURE, V339, P297, DOI 10.1038/339297a0; LOVLEY DR, 1995, REV GEOPHYS, V33, P365, DOI 10.1029/95RG01305; Lovley DR, 1996, APPL ENVIRON MICROB, V62, P288; Lovley DR, 1996, NATURE, V382, P445, DOI 10.1038/382445a0; LOVLEY DR, 2006, MICROBE, V1, P323; Lu N, 2009, BIOCHEM ENG J, V43, P246, DOI 10.1016/j.bej.2008.10.005; Luo HP, 2009, CHEM ENG J, V147, P259, DOI 10.1016/j.cej.2008.07.011; Mahadevan R, 2006, APPL ENVIRON MICROB, V72, P1558, DOI 10.1128/AEM.72.2.1558-1568.2006; Marcus AK, 2007, BIOTECHNOL BIOENG, V98, P1171, DOI 10.1002/bit.21533; Marsili E, 2008, P NATL ACAD SCI USA, V105, P3968, DOI 10.1073/pnas.0710525105; Methe BA, 2003, SCIENCE, V302, P1967, DOI 10.1126/science.1088727; Minteer SD, 2007, CURR OPIN BIOTECH, V18, P228, DOI 10.1016/j.copbio.2007.03.007; Morris JM, 2008, J ENVIRON SCI HEAL A, V43, P18, DOI 10.1080/10934520701750389; Munoz-Berbel X, 2006, SENSOR ACTUAT B-CHEM, V118, P129, DOI 10.1016/j.snb.2006.04.070; MYERS CR, 1992, J BACTERIOL, V174, P3429; Nevin KP, 2008, ENVIRON MICROBIOL, V10, P2505, DOI 10.1111/j.1462-2920.2008.01675.x; Nevin KP, 2009, PLOS ONE, V4, DOI 10.1371/journal.pone.0005628; Nevin KP, 2002, APPL ENVIRON MICROB, V68, P2294, DOI 10.1128/AEM.68.5.2294-2299.2002; Pant D, 2010, BIORESOURCE TECHNOL, V101, P1533, DOI 10.1016/j.biortech.2009.10.017; Park DH, 2003, BIOTECHNOL BIOENG, V81, P348, DOI 10.1002/bit.10501; Park HS, 2001, ANAEROBE, V7, P297, DOI 10.1006/anae.2001.0399; Patil SA, 2009, BIORESOURCE TECHNOL, V100, P5132, DOI 10.1016/j.biortech.2009.05.041; Pham TH, 2008, APPL MICROBIOL BIOT, V77, P1119, DOI 10.1007/s00253-007-1248-6; Phung NT, 2004, FEMS MICROBIOL LETT, V233, P77, DOI 10.1016/j.femsle.2004.01.041; Picioreanu C, 2007, WATER RES, V41, P2921, DOI 10.1016/j.watres.2007.04.009; POSTIER BL, 2008, J MICROBIOL IN PRESS; Potter MC, 1911, P R SOC LOND B-CONTA, V84, P260, DOI 10.1098/rspb.1911.0073; Potter MC, 1910, P U DURHAM PHIL SOC, V3, P245; Prasad D, 2007, BIOSENS BIOELECTRON, V22, P2604, DOI 10.1016/j.bios.2006.10.028; Rabaey K, 2005, ENVIRON SCI TECHNOL, V39, P3401, DOI 10.1021/es048563o; Rabaey K, 2003, BIOTECHNOL LETT, V25, P1531, DOI 10.1023/A:1025484009367; Rabaey K, 2004, APPL ENVIRON MICROB, V70, P5373, DOI 10.1128/AEM.70.9.5373-5382.2004; Rabaey K, 2005, ENVIRON SCI TECHNOL, V39, P8077, DOI 10.1021/es050986i; Rabaey K, 2008, ISME J, V2, P519, DOI 10.1038/ismej.2008.1; Reddy CM, 2002, ENVIRON SCI TECHNOL, V36, P4754, DOI 10.1021/es020656n; Reguera G, 2005, NATURE, V435, P1098, DOI 10.1038/nature03661; Reguera G, 2006, APPL ENVIRON MICROB, V72, P7345, DOI 10.1128/AEM.01444-06; Reimers CE, 2001, ENVIRON SCI TECHNOL, V35, P192, DOI 10.1021/es001223s; Ren Z, 2008, WATER SCI TECHNOL, V58, P617, DOI 10.2166/wst.2008.431; Rezaei F, 2008, BIOTECHNOL BIOENG, V101, P1163, DOI 10.1002/bit.22015; Rezaei F, 2007, ENVIRON SCI TECHNOL, V41, P4053, DOI 10.1021/es070426e; Rezaei F, 2009, J POWER SOURCES, V192, P304, DOI 10.1016/j.jpowsour.2009.03.023; Rezaei F, 2009, APPL ENVIRON MICROB, V75, P3673, DOI 10.1128/AEM.02600-08; Rhoads A, 2005, ENVIRON SCI TECHNOL, V39, P4666, DOI 10.1021/es048386r; Richter H, 2009, ENERG ENVIRON SCI, V2, P506, DOI 10.1039/b816647a; Rismani-Yazdi H, 2008, J POWER SOURCES, V180, P683, DOI 10.1016/j.jpowsour.2008.02.074; Rittmann Bruce E., 2008, P1, DOI 10.1007/978-1-4020-8786-8_1; Rogers S, 2002, PRACT PERIODICAL HAZ, V6, P141; Roling WFM, 2001, APPL ENVIRON MICROB, V67, P4619, DOI 10.1128/AEM.67.10.4619-4629.2001; Rooney-Varga JN, 1999, APPL ENVIRON MICROB, V65, P3056; Srikanth S, 2008, BIOTECHNOL BIOENG, V99, P1065, DOI 10.1002/bit.21671; Strycharz SM, 2008, APPL ENVIRON MICROB, V74, P5943, DOI 10.1128/AEM.00961-08; Strycharz SM, 2010, ENV MICROBIOL REP, V2, P289, DOI 10.1111/j.1758-2229.2009.00118.x; Sun MG, 2006, IEEE ENG MED BIOL, V25, P39, DOI 10.1109/MEMB.2006.1705746; Sund CJ, 2007, APPL MICROBIOL BIOT, V76, P561, DOI 10.1007/s00253-007-1038-1; Tender LM, 2008, J POWER SOURCES, V179, P571, DOI 10.1016/j.jpowsour.2007.12.123; Tender LM, 2002, NAT BIOTECHNOL, V20, P821, DOI 10.1038/nbt716; *TIM, 50 BEST INV 2009; Torres CI, 2008, BIOTECHNOL BIOENG, V100, P872, DOI 10.1002/bit.21821; Torres CI, 2007, APPL MICROBIOL BIOT, V77, P689, DOI 10.1007/s00253-007-1198-z; Torres CI, 2008, ENVIRON SCI TECHNOL, V42, P8773, DOI 10.1021/es8019353; Tran HT, 2009, WATER SCI TECHNOL, V59, P1803, DOI 10.2166/wst.2009.209; Walker AL, 2006, J POWER SOURCES, V160, P123, DOI 10.1016/j.jpowsour.2006.01.077; Yi HN, 2009, BIOSENS BIOELECTRON, V24, P3498, DOI 10.1016/j.bios.2009.05.004; You SJ, 2009, FUEL CELLS, V9, P588, DOI 10.1002/fuce.200900023; You Shi-jie, 2006, Huanjing Kexue, V27, P1786; Zhang CP, 2009, J HAZARD MATER, V172, P465, DOI 10.1016/j.jhazmat.2009.07.027; Zhang K, 2006, NAT BIOTECHNOL, V24, P680, DOI 10.1038/nbt1214; Zhang T, 2008, ELECTROCHEM COMMUN, V10, P293, DOI 10.1016/j.elecom.2007.12.009; Zhang T, 2006, CHEM COMMUN, P2257, DOI 10.1039/b600876c; Zhang T, 2010, ENVIRON MICROBIOL, V12, P1011, DOI 10.1111/j.1462-2920.2009.02145.x; Zhang YF, 2009, APPL ENVIRON MICROB, V75, P3389, DOI 10.1128/AEM.02240-08; Zhao F, 2005, ELECTROCHEM COMMUN, V7, P1405, DOI 10.1016/j.elecom.2005.09.032; Zhao F, 2008, ENVIRON SCI TECHNOL, V42, P4971, DOI 10.1021/es8003766; Zhu XP, 2009, ELECTROCHEM COMMUN, V11, P274, DOI 10.1016/j.elecom.2008.11.023; Zuo Y, 2007, ENVIRON SCI TECHNOL, V41, P3347, DOI 10.1021/es0627601</t>
  </si>
  <si>
    <t>10.3390/en3050899</t>
  </si>
  <si>
    <t>601UX</t>
  </si>
  <si>
    <t>WOS:000278091600001</t>
  </si>
  <si>
    <t>Girguis, PR; Nielsen, ME; Figueroa, I</t>
  </si>
  <si>
    <t>Girguis, Peter R.; Nielsen, Mark E.; Figueroa, Israel</t>
  </si>
  <si>
    <t>Harnessing energy from marine productivity using bioelectrochemical systems</t>
  </si>
  <si>
    <t>CURRENT OPINION IN BIOTECHNOLOGY</t>
  </si>
  <si>
    <t>MICROBIAL FUEL-CELL; ORGANIC-MATTER; GENERATING ELECTRICITY; CATHODE MATERIALS; ELECTRON-TRANSFER; ESCHERICHIA-COLI; WASTE-WATER; POWER; REDUCTION; IRON</t>
  </si>
  <si>
    <t>Over the past decade, studies have shown that devices called microbial fuel cells (MFCs) can harness electricity from microbially mediated degradation of organic carbon, in both lab cultures and natural environments. Other studies have shown that MFCs can harness power from coastal and deep ocean sediments, as well as from plankton, without any fuel supplementation or microbial inoculation. The fuel for these systems is organic matter resulting from oceanic primary productivity. Models suggest that MFCs may operate for decades on endogenous organic carbon. In light of their capacity to generate power in natural milieus by tapping into biogeochemical cycles, MFCs may one day provide an efficient means of generating power (or high value biofuels) directly from marine productivity.</t>
  </si>
  <si>
    <t>[Girguis, Peter R.; Nielsen, Mark E.; Figueroa, Israel] Harvard Univ, Dept Organism &amp; Evolutionary Biol, Cambridge, MA 02138 USA</t>
  </si>
  <si>
    <t>Girguis, PR (reprint author), Harvard Univ, Dept Organism &amp; Evolutionary Biol, 16 Divin Ave Room 3085, Cambridge, MA 02138 USA.</t>
  </si>
  <si>
    <t>pgirguis@oeb.harvard.edu</t>
  </si>
  <si>
    <t>Engelbrektson, Anna/K-5563-2012</t>
  </si>
  <si>
    <t>Girguis, Peter/0000-0002-3599-8160</t>
  </si>
  <si>
    <t>Gordon and Betty Moore Foundation [1609]</t>
  </si>
  <si>
    <t>We would like to thank Stephanie Nielsen and Pengfei Song for editorial assistance. Thanks to the Center for Ocean Science Education and Excellence (COSEE) Ocean Systems group for fruitful discussions about concept mapping. We also wish to thank the Gordon and Betty Moore Foundation for their support (grant #1609).</t>
  </si>
  <si>
    <t>Angenent LT, 2004, TRENDS BIOTECHNOL, V22, P477, DOI 10.1016/j.tibtech.2004.07.001; Biffinger JC, 2007, ENVIRON SCI TECHNOL, V41, P1444, DOI 10.1021/es061634u; Blankenship R. E., 1995, ANOXYGENIC PHOTOSYNT; Bond DR, 2003, APPL ENVIRON MICROB, V69, P1548, DOI 10.1128/AEM.69.3.1548-1555.2003; Burdige D. J., 2006, GEOCHEMISTRY MARINE; Burdige DJ, 2007, CHEM REV, V107, P467, DOI 10.1021/cr050347q; Burton A, 2005, FRONT ECOL ENVIRON, V3, P182, DOI 10.2307/3868454; Chaudhuri SK, 2003, NAT BIOTECHNOL, V21, P1229, DOI 10.1038/nbt867; Clauwaert P, 2008, WATER SCI TECHNOL, V57, P575, DOI 10.2166/wst.2008.084; CLAUWAERT P, 2010, BIOELECTROCHEMICAL S; Clauwaert P, 2007, ENVIRON SCI TECHNOL, V41, P3354, DOI 10.1021/es062580r; de Schamphelaire L, 2008, ENVIRON SCI TECHNOL, V42, P3053, DOI 10.1021/es071938w; De Schamphelaire L, 2009, BIOTECHNOL BIOENG, V103, P296, DOI 10.1002/bit.22257; Dekker A, 2009, ENVIRON SCI TECHNOL, V43, P9038, DOI 10.1021/es901939r; Dewan A, 2008, ENVIRON SCI TECHNOL, V42, P7643, DOI 10.1021/es800775d; Donovan C, 2008, ENVIRON SCI TECHNOL, V42, P8591, DOI 10.1021/es801763g; Dumas C, 2007, ELECTROCHIM ACTA, V53, P468, DOI 10.1016/j.electacta.2007.06.069; Edwards KJ, 2000, CHEM GEOL, V169, P383, DOI 10.1016/S0009-2541(00)00216-3; EMDE R, 1990, APPL ENVIRON MICROB, V56, P2771; FROELICH PN, 1979, GEOCHIM COSMOCHIM AC, V43, P1075, DOI 10.1016/0016-7037(79)90095-4; Girguis P.R., 2010, BIOELECTROCHEMICAL S, P327; Gomez I, 1997, MAR ECOL PROG SER, V148, P281, DOI 10.3354/meps148281; GORBY VA, 2006, P NATL ACAD SCI USA, V103, P11358; Gralnick JA, 2007, MOL MICROBIOL, V65, P1, DOI 10.1111/j.1365-2958.2007.05778.x; He Z, 2006, ELECTROANAL, V18, P2009, DOI 10.1002/elan.200603628; He Z, 2009, ENVIRON SCI TECHNOL, V43, P1648, DOI 10.1021/es803084a; Hedges JI, 1999, AM J SCI, V299, P529, DOI 10.2475/ajs.299.7-9.529; Heilmann J, 2006, WATER ENVIRON RES, V78, P531, DOI 10.2175/106143005X73046; Hernandez ME, 2004, APPL ENVIRON MICROB, V70, P921, DOI 10.1128/AEM.70.2.921-928.2004; Hernandez ME, 2001, CELL MOL LIFE SCI, V58, P1562, DOI 10.1007/PL00000796; HONGO M, 1979, AGR BIOL CHEM TOKYO, V43, P2075, DOI 10.1080/00021369.1979.10863776; Kim BH, 2004, APPL MICROBIOL BIOT, V63, P672, DOI 10.1007/s00253-003-1412-6; Kim GT, 2005, J APPL MICROBIOL, V99, P978, DOI 10.1111/j.1365-2672.2004.02514.x; Kim HJ, 1999, J MICROBIOL BIOTECHN, V9, P365; Lewis NS, 2006, P NATL ACAD SCI USA, V103, P15729, DOI 10.1073/pnas.0603395103; Lies DP, 2005, APPL ENVIRON MICROB, V71, P4414, DOI 10.1128/AEM.71.8.4414-4426.2005; Liu H, 2004, ENVIRON SCI TECHNOL, V38, P2281, DOI 10.1021/es034923g; Liu H, 2005, ENVIRON SCI TECHNOL, V39, P4317, DOI 10.1021/es050244p; Logan BE, 2006, ENVIRON SCI TECHNOL, V40, P5181, DOI 10.1021/es0605016; Lovley D. R., 2008, CURR OPIN BIOTECH, V19, P1; LOVLEY DR, 1988, APPL ENVIRON MICROB, V54, P1472; Mansfeld F, 2007, ELECTROCHIM ACTA, V52, P7670, DOI 10.1016/j.electacta.2007.05.006; MARTIN JH, 1987, DEEP-SEA RES, V34, P267, DOI 10.1016/0198-0149(87)90086-0; McNichol AP, 2007, CHEM REV, V107, P443, DOI 10.1021/cr050374g; Nealson KH, 2002, ANTON LEEUW INT J G, V81, P215, DOI 10.1023/A:1020518818647; Newman DK, 2008, GEOBIOLOGY, V6, P196, DOI 10.1111/j.1472-4669.2008.00155.x; Nielsen ME, 2007, ENVIRON SCI TECHNOL, V41, P7895, DOI 10.1021/es071740b; Nielsen ME, 2009, ENVIRON SCI TECHNOL, V43, P8671, DOI 10.1021/es9013773; Nielsen ME, 2008, ENERG ENVIRON SCI, V1, P584, DOI 10.1039/b811899j; Park DH, 1999, J BACTERIOL, V181, P2403; Parot S, 2008, ELECTROCHIM ACTA, V53, P2737, DOI 10.1016/j.electacta.2007.10.059; Potter MC, 1911, P R SOC LOND B-CONTA, V84, P260, DOI 10.1098/rspb.1911.0073; Prasad D, 2006, J POWER SOURCES, V160, P991, DOI 10.1016/j.jpowsour.2006.02.051; Rabaey K, 2010, BIOELECTROCHEMICAL S, P1; Rabaey K, 2007, ISME J, V1, P9, DOI 10.1038/ismej.2007.4; Rabaey K, 2006, ENVIRON SCI TECHNOL, V40, P5218, DOI 10.1021/es060382u; Reda T, 2008, P NATL ACAD SCI USA, V105, P10654, DOI 10.1073/pnas.0801290105; Reguera G, 2006, APPL ENVIRON MICROB, V72, P7345, DOI 10.1128/AEM.01444-06; Reimers CE, 2006, GEOBIOLOGY, V4, P123, DOI 10.1111/j.1472-4669.2006.00071.x; Reimers CE, 2001, ENVIRON SCI TECHNOL, V35, P192, DOI 10.1021/es001223s; Reimers CE, 2007, APPL ENVIRON MICROB, V73, P7029, DOI 10.1128/AEM.01209-07; Rittmann BE, 2008, BIOTECHNOL BIOENG, V100, P203, DOI 10.1002/bit.21875; Schlesinger W. H., 1997, BIOGEOCHEMISTRY ANAL; Scott K, 2008, J APPL ELECTROCHEM, V38, P1313, DOI 10.1007/s10800-008-9561-z; Scott K, 2008, J CHEM TECHNOL BIOT, V83, P1244, DOI 10.1002/jctb.1937; Scott K, 2007, J CHEM TECHNOL BIOT, V82, P809, DOI 10.1002/jctb.1745; Shimoyama T., 2008, BMC MICROBIOL, P8; Steinbusch KJJ, 2008, WATER RES, V42, P4059, DOI 10.1016/j.watres.2008.05.032; Strik DPBTB, 2008, INT J ENERG RES, V32, P870, DOI 10.1002/er.1397; SWAMEE PK, 1976, J HYDR ENG DIV-ASCE, V102, P657; Tender LM, 2008, J POWER SOURCES, V179, P571, DOI 10.1016/j.jpowsour.2007.12.123; Tender LM, 2002, NAT BIOTECHNOL, V20, P821, DOI 10.1038/nbt716; Ter Heijne A, 2007, ENVIRON SCI TECHNOL, V41, P4130, DOI 10.1021/es0702824; Trenberth KE, 2009, B AM METEOROL SOC, V90, P311, DOI 10.1175/2008BAMS2634.1; Wang Y, 2008, ENVIRON SCI TECHNOL, V42, P2380, DOI 10.1021/es702290a; Wang YF, 2007, APPL MICROBIOL BIOT, V76, P1439, DOI 10.1007/s00253-007-1114-6; Watanabe K, 2009, CURR OPIN BIOTECH, V20, P633, DOI 10.1016/j.copbio.2009.09.006; WHITE HK, 2009, ISME J; Whitman WB, 1998, P NATL ACAD SCI USA, V95, P6578, DOI 10.1073/pnas.95.12.6578; Yokoyama H, 2006, ANIM SCI J, V77, P634, DOI 10.1111/j.1740-0929.2006.00395.x; Zhang T, 2006, CHEM COMMUN, P2257, DOI 10.1039/b600876c</t>
  </si>
  <si>
    <t>CURRENT BIOLOGY LTD</t>
  </si>
  <si>
    <t>0958-1669</t>
  </si>
  <si>
    <t>CURR OPIN BIOTECH</t>
  </si>
  <si>
    <t>Curr. Opin. Biotechnol.</t>
  </si>
  <si>
    <t>10.1016/j.copbio.2010.03.015</t>
  </si>
  <si>
    <t>Biochemical Research Methods; Biotechnology &amp; Applied Microbiology</t>
  </si>
  <si>
    <t>Biochemistry &amp; Molecular Biology; Biotechnology &amp; Applied Microbiology</t>
  </si>
  <si>
    <t>613CK</t>
  </si>
  <si>
    <t>WOS:000278953600004</t>
  </si>
  <si>
    <t>Sharma, V; Kundu, PP</t>
  </si>
  <si>
    <t>Sharma, Vinay; Kundu, P. P.</t>
  </si>
  <si>
    <t>Biocatalysts in microbial fuel cells</t>
  </si>
  <si>
    <t>MFC; Biocatalyst; Shewanella; Pseudomonas; Geobacter; Wastewater species; Biocathode</t>
  </si>
  <si>
    <t>EFFECTIVE ELECTRICITY-GENERATION; SHEWANELLA-ONEIDENSIS DSP10; WASTE-WATER TREATMENT; GEOBACTER-SULFURREDUCENS; ELECTRON-TRANSFER; REDUCING BACTERIUM; ESCHERICHIA-COLI; PROTEUS-VULGARIS; POWER-GENERATION; BIOFUEL CELLS</t>
  </si>
  <si>
    <t>The advent behind microbial fuel cells (MFC) is to provide clean electricity from the waste organic material. The MFC produces electricity with the help of microorganisms. In the present review, the biocatalysts or microorganisms used in the MECs are discussed. The most used microorganisms in the MFCs belong to Shewanella, Proteobactor and Pseudomonas families. In waste water based MFCs. mixed cultures are mostly used. This review covers the biocatalysts used in both anode and cathode. In the recent times, one of the most valuable development in the MFCs is the use of biocathodes, which eliminated various drawbacks of these cells and enhanced the power generation capabilities as well as the production of some useful gases like hydrogen. The present state of art of this technology still requires development in certain power output areas such as improvement of efficiency and cost reduction. (c) 2010 Elsevier Inc. All rights reserved.</t>
  </si>
  <si>
    <t>[Sharma, Vinay; Kundu, P. P.] Univ Calcutta, Dept Polymer Sci &amp; Technol, Kolkata 700009, W Bengal, India</t>
  </si>
  <si>
    <t>Kundu, PP (reprint author), Univ Calcutta, Dept Polymer Sci &amp; Technol, 92 APC Rd, Kolkata 700009, W Bengal, India.</t>
  </si>
  <si>
    <t>ppk923@yahoo.com</t>
  </si>
  <si>
    <t>Sharma, Vinay/D-1485-2011</t>
  </si>
  <si>
    <t>Aldrovandi A, 2009, BIORESOURCE TECHNOL, V100, P3252, DOI 10.1016/j.biortech.2009.01.041; ALLEN RM, 1993, APPL BIOCHEM BIOTECH, V39, P27, DOI 10.1007/BF02918975; BENNETTO HP, 1985, BIOTECHNOL LETT, V7, P699, DOI 10.1007/BF01032279; Biffinger JC, 2007, BIOSENS BIOELECTRON, V22, P1672, DOI 10.1016/j.bios.2006.07.027; Biffinger JC, 2008, BIOSENS BIOELECTRON, V24, P900, DOI 10.1016/j.bios.2008.07.034; Bond DR, 2002, SCIENCE, V295, P483, DOI 10.1126/science.1066771; Bond DR, 2005, APPL ENVIRON MICROB, V71, P2186, DOI 10.1128/AEM.71.4.2186-2189.2005; Bond DR, 2003, APPL ENVIRON MICROB, V69, P1548, DOI 10.1128/AEM.69.3.1548-1555.2003; CACCAVO F, 1994, APPL ENVIRON MICROB, V60, P3752; Cao XX, 2009, ENERG ENVIRON SCI, V2, P498, DOI 10.1039/b901069f; Chaudhuri SK, 2003, NAT BIOTECHNOL, V21, P1229, DOI 10.1038/nbt867; Cheng RHW, 2008, J PERIODONTOL, V79, P379, DOI [10.1902/jop.2008.070247, 10.1902/jop.2008.070247 ]; Cheng S, 2006, ENVIRON SCI TECHNOL, V40, P2426, DOI 10.1021/es051652w; Clauwaert P, 2007, ENVIRON SCI TECHNOL, V41, P7564, DOI 10.1021/es0709831; Clauwaert P, 2007, ENVIRON SCI TECHNOL, V41, P3354, DOI 10.1021/es062580r; Cooney MJ, 1996, ENZYME MICROB TECH, V18, P358, DOI 10.1016/0141-0229(95)00132-8; Fan YZ, 2007, ENVIRON SCI TECHNOL, V41, P8154, DOI 10.1021/es071739c; HABERMANN W, 1991, APPL MICROBIOL BIOT, V35, P128; He Z, 2005, ENVIRON SCI TECHNOL, V39, P5262, DOI 10.1021/es0502876; Holmes DE, 2004, APPL ENVIRON MICROB, V70, P1234, DOI 10.1128/AEM.70.2.1234-1237.2004; Holmes DE, 2004, APPL ENVIRON MICROB, V70, P6023, DOI 10.1128/AEM.70.10.6023-6030.2004; Hu ZQ, 2008, J POWER SOURCES, V179, P27, DOI 10.1016/j.jpowsour.2007.12.094; Huang LP, 2008, BIORESOURCE TECHNOL, V99, P4178, DOI 10.1016/j.biortech.2007.08.067; IEROPOULOS I, 2007, J BIOINSP BIOMIM, V2, pS83; Ieropoulos I, 2008, INT J ENERG RES, V32, P1228, DOI 10.1002/er.1419; KATZ E, 2003, HDB FUEL CELLS FUNDA, V1, P1; Kim HJ, 2002, ENZYME MICROB TECH, V30, P145, DOI 10.1016/S0141-0229(01)00478-1; Kim N, 2000, B KOR CHEM SOC, V21, P44; Lefebvre O, 2008, WATER SCI TECHNOL, V58, P881, DOI 10.2166/wst.2008.343; Liu H, 2008, J POWER SOURCES, V179, P274, DOI 10.1016/j.jpowsour.2007.12.120; Logan BE, 2005, WATER RES, V39, P942, DOI 10.1016/j.watres.2004.11.019; Madigan MT, 2006, BROCK BIOL MICROORGA, P136; Manohar AK, 2008, BIOELECTROCHEMISTRY, V72, P149, DOI 10.1016/j.bioelechem.2008.01.004; Mehta T, 2005, APPL ENVIRON MICROB, V71, P8634, DOI 10.1128/AEM.71.12.8634-8641.2005; Melhuish C, 2006, AUTON ROBOT, V21, P187, DOI 10.1007/s10514-006-6574-5; Menicucci J, 2006, ENVIRON SCI TECHNOL, V40, P1062, DOI 10.1021/es051180l; Min B, 2004, ENVIRON SCI TECHNOL, V38, P5809, DOI 10.1021/es0491026; Min BK, 2005, WATER RES, V39, P1675, DOI 10.1016/j.watres.2005.02.002; Min B, 2008, J POWER SOURCES, V180, P641, DOI 10.1016/j.jpowsour.2008.01.076; Mohan SV, 2008, BIOSENS BIOELECTRON, V24, P41, DOI 10.1016/j.bios.2008.03.010; Mohan SV, 2008, BIOCHEM ENG J, V39, P121, DOI 10.1016/j.bej.2007.08.023; Murata Y, 2006, EXTREMOPHILES, V10, P117, DOI 10.1007/s00792-005-0480-1; Park DH, 2000, APPL ENVIRON MICROB, V66, P1292, DOI 10.1128/AEM.66.4.1292-1297.2000; Park DH, 2002, APPL MICROBIOL BIOT, V59, P58, DOI 10.1007/s00253-002-0972-1; Park HS, 2001, ANAEROBE, V7, P297, DOI 10.1006/anae.2001.0399; Potter MC, 1911, P R SOC LOND B-CONTA, V84, P260, DOI 10.1098/rspb.1911.0073; Qiao Y, 2008, CHEM COMMUN, P1290, DOI 10.1039/b719955d; Rabaey K, 2005, ENVIRON SCI TECHNOL, V39, P3401, DOI 10.1021/es048563o; Rabaey K, 2004, APPL ENVIRON MICROB, V70, P5373, DOI 10.1128/AEM.70.9.5373-5382.2004; Rabaey K, 2006, ENVIRON SCI TECHNOL, V40, P5218, DOI 10.1021/es060382u; Reguera G, 2005, NATURE, V435, P1098, DOI 10.1038/nature03661; Reguera G, 2006, APPL ENVIRON MICROB, V72, P7345, DOI 10.1128/AEM.01444-06; Rezaei F, 2008, BIOTECHNOL BIOENG, V101, P1163, DOI 10.1002/bit.22015; Rhoads A, 2005, ENVIRON SCI TECHNOL, V39, P4666, DOI 10.1021/es048386r; Ringeisen BR, 2006, ENVIRON SCI TECHNOL, V40, P2629, DOI 10.1021/es052254w; THURSTON CF, 1985, J GEN MICROBIOL, V131, P1393; Tran HT, 2009, WATER SCI TECHNOL, V59, P1803, DOI 10.2166/wst.2009.209; Trinh NT, 2009, KOREAN J CHEM ENG, V26, P748, DOI 10.1007/s11814-009-0125-7; XI Mingyue, 2008, [过程工程学报, The Chinese Journal of Process Engineering], V8, P1179; Xing DF, 2008, ENVIRON SCI TECHNOL, V42, P4146, DOI 10.1021/es800312v; Zhang T, 2006, CHEM COMMUN, P2257, DOI 10.1039/b600876c; Zou YJ, 2008, INT J HYDROGEN ENERG, V33, P4856, DOI 10.1016/j.ijhydene.2008.06.061</t>
  </si>
  <si>
    <t>10.1016/j.enzmictec.2010.07.001</t>
  </si>
  <si>
    <t>654CQ</t>
  </si>
  <si>
    <t>WOS:000282146500001</t>
  </si>
  <si>
    <t>Abrevaya, XC; Mauas, PJD; Corton, E</t>
  </si>
  <si>
    <t>Abrevaya, Ximena C.; Mauas, Pablo J. D.; Corton, Eduardo</t>
  </si>
  <si>
    <t>Microbial Fuel Cells Applied to the Metabolically Based Detection of Extraterrestrial Life</t>
  </si>
  <si>
    <t>ASTROBIOLOGY</t>
  </si>
  <si>
    <t>Life detection; Microbial metabolism; Microbial fuel cell; Extremophile; Archaea; Astrobiology</t>
  </si>
  <si>
    <t>ELECTRICITY-GENERATION; POWER-GENERATION; BIOFUEL CELLS; MARS; SEARCH; SEDIMENTS; HALITE; WATER</t>
  </si>
  <si>
    <t>Since the 1970s, when the Viking spacecrafts carried out experiments to detect microbial metabolism on the surface of Mars, the search for nonspecific methods to detect life in situ has been one of the goals of astrobiology. It is usually required that a methodology detect life independently from its composition or form and that the chosen biological signature point to a feature common to all living systems, such as the presence of metabolism. In this paper, we evaluate the use of microbial fuel cells (MFCs) for the detection of microbial life in situ. MFCs are electrochemical devices originally developed as power electrical sources and can be described as fuel cells in which the anode is submerged in a medium that contains microorganisms. These microorganisms, as part of their metabolic process, oxidize organic material, releasing electrons that contribute to the electric current, which is therefore proportional to metabolic and other redox processes. We show that power and current density values measured in MFCs that use microorganism cultures or soil samples in the anode are much larger than those obtained with a medium free of microorganisms or sterilized soil samples, respectively. In particular, we found that this is true for extremophiles, which have been proposed as potential inhabitants of extraterrestrial environments. Therefore, our results show that MFCs have the potential to be used for in situ detection of microbial life.</t>
  </si>
  <si>
    <t>[Abrevaya, Ximena C.] Univ Buenos Aires, Pabellon IAFE, IAFE, UBA CONICET, RA-1428 Buenos Aires, DF, Argentina; [Corton, Eduardo] Univ Buenos Aires, Fac Ciencias Exactas &amp; Nat, Dept Quim Biol, RA-1428 Buenos Aires, DF, Argentina; [Corton, Eduardo] Consejo Nacl Invest Cient &amp; Tecn, RA-1033 Buenos Aires, DF, Argentina</t>
  </si>
  <si>
    <t>Abrevaya, XC (reprint author), Univ Buenos Aires, Pabellon IAFE, IAFE, UBA CONICET, Ciudad Univ,CC 67 Suc 28, RA-1428 Buenos Aires, DF, Argentina.</t>
  </si>
  <si>
    <t>abrevaya@iafe.uba.ar</t>
  </si>
  <si>
    <t>Corton, Eduardo/0000-0003-1897-4666</t>
  </si>
  <si>
    <t>ALLEN RM, 1993, APPL BIOCHEM BIOTECH, V39, P27, DOI 10.1007/BF02918975; BENNETTO H P, 1984, Life Chemistry Reports, V2, P363; Biemann K, 2007, P NATL ACAD SCI USA, V104, P10310, DOI 10.1073/pnas.0703732104; Bullen RA, 2006, BIOSENS BIOELECTRON, V21, P2015, DOI 10.1016/j.bios.2006.01.030; Cavicchioli R, 2002, ASTROBIOLOGY, V2, P281, DOI 10.1089/153110702762027862; Conrad PG, 2001, ASTROBIOLOGY, V1, P15, DOI 10.1089/153110701750137396; DASSARMA S, 2006, MICROBE, V1, P120; Davis F, 2007, BIOSENS BIOELECTRON, V22, P1224, DOI 10.1016/j.bios.2006.04.029; Fendrihan Sergiu, 2006, Reviews in Environmental Science and Bio/Technology, V5, P203, DOI 10.1007/s11157-006-0007-y; GOODING JL, 1992, ICARUS, V99, P28, DOI 10.1016/0019-1035(92)90168-7; Grant WD, 2004, PHILOS T ROY SOC B, V359, P1249, DOI 10.1098/rstb.2004.1502; Grant WD, 1998, EXTREMOPHILES, V2, P279, DOI 10.1007/s007920050070; Guzman MI, 2009, ASTROBIOLOGY, V9, P833, DOI 10.1089/ast.2009.0356; Horneck G, 2000, PLANET SPACE SCI, V48, P1053, DOI 10.1016/S0032-0633(00)00079-9; Huang JX, 2010, APPL MICROBIOL BIOT, V85, P1141, DOI 10.1007/s00253-009-2259-2; Klein H. P., 1977, Journal of Geophysical Research, V82, P4677, DOI 10.1029/JS082i028p04677; KLEIN HP, 1979, J MOL EVOL, V14, P161, DOI 10.1007/BF01732375; KLEIN HP, 1976, SCIENCE, V194, P99, DOI 10.1126/science.194.4260.99; Kounaves S. P., 2002, P SOC PHOTO-OPT INS, V4495, P137; LEVIN GV, 1976, ORIGINS LIFE EVOL B, V7, P293, DOI 10.1007/BF00926948; Liu H, 2005, ENVIRON SCI TECHNOL, V39, P5488, DOI 10.1021/es050316c; Liu M, 2010, BIORESOURCE TECHNOL, V101, P1807, DOI 10.1016/j.biortech.2009.10.003; Mathis BJ, 2008, APPL MICROBIOL BIOT, V78, P147, DOI 10.1007/s00253-007-1266-4; Miller LG, 2008, EXTREMOPHILES, V12, P837, DOI 10.1007/s00792-008-0191-5; Navarro-Gonzalez R, 2006, P NATL ACAD SCI USA, V103, P16089, DOI 10.1073/pnas.0604210103; Nealson K. H., 2002, International Microbiology, V5, P223; OWEN T, 1979, J MOL EVOL, V14, P5, DOI 10.1007/BF01732363; Parnell J, 2007, ASTROBIOLOGY, V7, P578, DOI 10.1089/ast.2006.0110; PONNAMPERUMA C, 1977, SCIENCE, V197, P455, DOI 10.1126/science.197.4302.455; Potter MC, 1911, P R SOC LOND B-CONTA, V84, P260, DOI 10.1098/rspb.1911.0073; Rabaey K, 2005, TRENDS BIOTECHNOL, V23, P291, DOI 10.1016/j.tibtech.2005.04.008; Raghavulu SV, 2009, ELECTROCHEM COMMUN, V11, P371, DOI 10.1016/j.elecom.2008.11.038; Schweitzer MH, 2005, ASTROBIOLOGY, V5, P30, DOI 10.1089/ast.2005.5.30; Scott K, 2008, J CHEM TECHNOL BIOT, V83, P1244, DOI 10.1002/jctb.1937; Sims MR, 2005, PLANET SPACE SCI, V53, P781, DOI 10.1016/j.pss.2005.03.006; SIMS MR, 1997, P SOC PHOTO-OPT INS, V3111, P167; Srinivasan V, 2009, BIOL BULL-US, V217, P222, DOI 10.1086/BBLv217n3p222; Stan-Lotter H, 2004, HALOPHILIC MICROORGANISMS, P89; Suo Z, 2007, ASTROBIOLOGY, V7, P605, DOI 10.1089/ast.2006.0120; Tang BL, 2007, INT J ASTROBIOL, V6, P11, DOI 10.1017/S147355040700359X; TINDALL BJ, 1984, SYST APPL MICROBIOL, V5, P41; Whitby J, 2000, SCIENCE, V288, P1819, DOI 10.1126/science.288.5472.1819; Zolensky ME, 1999, SCIENCE, V285, P1377, DOI 10.1126/science.285.5432.1377</t>
  </si>
  <si>
    <t>MARY ANN LIEBERT INC</t>
  </si>
  <si>
    <t>NEW ROCHELLE</t>
  </si>
  <si>
    <t>140 HUGUENOT STREET, 3RD FL, NEW ROCHELLE, NY 10801 USA</t>
  </si>
  <si>
    <t>1531-1074</t>
  </si>
  <si>
    <t>Astrobiology</t>
  </si>
  <si>
    <t>10.1089/ast.2009.0460</t>
  </si>
  <si>
    <t>Astronomy &amp; Astrophysics; Biology; Geosciences, Multidisciplinary</t>
  </si>
  <si>
    <t>Astronomy &amp; Astrophysics; Life Sciences &amp; Biomedicine - Other Topics; Geology</t>
  </si>
  <si>
    <t>695YO</t>
  </si>
  <si>
    <t>WOS:000285409100001</t>
  </si>
  <si>
    <t>Degrenne, N; Buret, F; Morel, F; Adami, SE; Labrousse, D; Allard, B; Zaoui, A</t>
  </si>
  <si>
    <t>Degrenne, Nicolas; Buret, Francois; Morel, Florent; Adami, Salah-Eddine; Labrousse, Denis; Allard, Bruno; Zaoui, Abderrahime</t>
  </si>
  <si>
    <t>Self-Starting DC:DC Boost Converter for Low-Power and Low-Voltage Microbial Electric Generators</t>
  </si>
  <si>
    <t>2011 IEEE ENERGY CONVERSION CONGRESS AND EXPOSITION (ECCE)</t>
  </si>
  <si>
    <t>IEEE Energy Conversion Congress and Exposition</t>
  </si>
  <si>
    <t>IEEE Energy Conversion Congress and Exposition (ECCE)</t>
  </si>
  <si>
    <t>SEP 17-22, 2011</t>
  </si>
  <si>
    <t>Phoenix, AZ</t>
  </si>
  <si>
    <t>IEEE, IEEE Power Elect Soc, IEEE Ind Applicat Soc</t>
  </si>
  <si>
    <t>FUEL-CELLS</t>
  </si>
  <si>
    <t>This paper describes and evaluates an original boost converter able to harvest energy from low-power and low-voltage power sources. Design and sizing are made according to specifications issued from the stringent characteristics of microbial electric generators such as microbial fuel cells and microbial desalination cells. The harvested power is 10mW under input voltage Vin=0.3V 33mA input current). The design of the converter is adapted from a classical boost topology. It includes a self-oscillating circuit for autonomous operation, and a simple analog maximum power point regulation. Measurements of the conceived discrete realization enable evaluation of the circuit. Best global efficiency of 74% is achieved under realistic harvesting conditions.</t>
  </si>
  <si>
    <t>[Degrenne, Nicolas; Buret, Francois; Morel, Florent; Adami, Salah-Eddine; Labrousse, Denis] Univ Lyon, Ecole Cent Lyon, Lab Ampere, UMR 5005, Ecully, France; [Allard, Bruno; Zaoui, Abderrahime] Univ Lyon 1, Lab Ampere, UMR 5005, Villeurbanne, France</t>
  </si>
  <si>
    <t>Degrenne, N (reprint author), Univ Lyon, Ecole Cent Lyon, Lab Ampere, UMR 5005, Ecully, France.</t>
  </si>
  <si>
    <t>nicolas.degrenne@ec-lyon.fr; francois.buret@ec-lyon.fr; florent.morel@ec-lyon.fr; salah-eddine.adami@ec-lyon.fr; denis.labrousse@ec-lyon.fr; bruno.allard@insa-lyon.fr; abderrahime.zaoui@insa-lyon.fr</t>
  </si>
  <si>
    <t>MiCoNet 2 [BLAN 0909 01]; French National Agency for Research</t>
  </si>
  <si>
    <t>This work was supported by the MiCoNet 2 grant (ANR 2010 BLAN 0909 01) from the French National Agency for Research.</t>
  </si>
  <si>
    <t>ANDERS A, 2010, ECT 310 POWERING TEM; Ben-Yaakov S, 2004, IEEE CONV EL ELECT I, P342, DOI 10.1109/EEEI.2004.1361161; Cao XX, 2009, ENVIRON SCI TECHNOL, V43, P7148, DOI 10.1021/es901950j; Chang IS, 2004, BIOSENS BIOELECTRON, V19, P607, DOI 10.1016/S0956-5663(03)00272-0; Cheng P., 2010, IEEE CUST INT CIRC C, P1; *COILCR, 2010, LPR6235 DAT, P1; Damaschke JM, 1997, IEEE T IND APPL, V33, P1203, DOI 10.1109/28.633797; Du ZW, 2007, BIOTECHNOL ADV, V25, P464, DOI 10.1016/j.biotechadv.2007.05.004; GRGIC D, 2009, ULTRALOW INPUT VOLTA, P265; Kimball JW, 2004, POWER ELECT LETT IEE, V2, P96; *LIN TECHN, 2010, LTC3108 DAT, P1; Logan B, 2007, ENVIRON SCI TECHNOL, V41, P3341, DOI 10.1021/es062644y; Lovley DR, 2008, CURR OPIN BIOTECH, V19, P564, DOI 10.1016/j.copbio.2008.10.005; Martin E, 2010, BIOCHEM ENG J, V51, P132, DOI 10.1016/j.bej.2010.06.006; Middaugh J, 2006, MAKE CATHODES DIFFUS; Oh SE, 2007, J POWER SOURCES, V167, P11, DOI 10.1016/j.jpowsour.2007.02.016; OH ST, 2010, BIOTECHNOLOGY AD AUG; Pollak M., 2008, STEP UP DC DC CONVER; Potter MC, 1911, P R SOC LOND B-CONTA, V84, P260, DOI 10.1098/rspb.1911.0073; Qiu Y., 2011, IEEE INT SOL STAT CI, P118, DOI DOI 10.1109/ISSCC.2011.5746245; RAMADASS YK, 2010, IEEE J SOLID-ST CIRC, P333; *SEIK, 2010, S 882Z DAT</t>
  </si>
  <si>
    <t>2329-3721</t>
  </si>
  <si>
    <t>978-1-4577-0541-0</t>
  </si>
  <si>
    <t>IEEE ENER CONV</t>
  </si>
  <si>
    <t>Energy &amp; Fuels; Engineering, Electrical &amp; Electronic</t>
  </si>
  <si>
    <t>BXX82</t>
  </si>
  <si>
    <t>WOS:000297545901034</t>
  </si>
  <si>
    <t>Walters, P; Ieropoulos, I; McGoran, D</t>
  </si>
  <si>
    <t>Benning, P; Silence, S</t>
  </si>
  <si>
    <t>Walters, Peter; Ieropoulos, Ioannis; McGoran, David</t>
  </si>
  <si>
    <t>Digital fabrication of a novel bio-actuator for bio-robotic art and design</t>
  </si>
  <si>
    <t>DIGITAL FABRICATION 2011/ NIP27- 27TH INTERNATIONAL CONFERENCE ON DIGITAL PRINTING TECHNOLOGIES: TECHNICAL PROGRAMS AND PROCEEDINGS, 2011</t>
  </si>
  <si>
    <t>27th International Conference on Digital Printing Technologies (NIP27) / 7th International Conference on Digital Fabrication</t>
  </si>
  <si>
    <t>OCT 02-06, 2011</t>
  </si>
  <si>
    <t>Minneapolis, MN</t>
  </si>
  <si>
    <t>Soc Imag Sci &amp; Technol, Imag Soc Japan, hp invent, xerox, TRek, esprix technol, INGEDE, 7-SIGMA, CABOT, RICOH, XAAR</t>
  </si>
  <si>
    <t>We describe the design, fabrication and testing of a biologically-driven actuator which serves as a proof-or-concept "artificial heartbeat" for future use within bio-robotic art and design. The actuator employs live biological material, both as a source of power and means of actuation. Pneumatic pressure generated by the action of the yeast Saccharomyces cerevisiae causes a diaphragm to distend. Movement of the diaphragm is regulated by a purpose-built control valve. When the diaphragm is fully distended, the valve opens to release pressure, returning the actuator to its state of rest in readiness for the next actuation cycle. The control valve employs a temperature-responsive NiTi "artificial muscle" which is activated when heated electrically using power generated by microbial fuel cells. In an alternative embodiment, the NiTi valve is powered by solar energy via photovoltaic panels. Results are presented showing the performance of devices powered by both energy sources. The structure of the bio-actuator is fabricated by 3D printing and rapid tooling techniques. Bio-actuation may be employed for such functions as shape change, pumping and propulsion. Possible applications for the physical principles described in this paper range from energy autonomous robotics and artificial life to artworks which creatively exploit robotic and bio-technology.</t>
  </si>
  <si>
    <t>[Walters, Peter] Univ West England, Ctr Fine Print Res, Rapid Prototyping, Bristol, Avon, England; [McGoran, David] Univ West England, Ctr Fine Print Res, Bristol, Avon, England; [Walters, Peter; Ieropoulos, Ioannis] Bristol Robot Lab, Bristol, Avon, England</t>
  </si>
  <si>
    <t>Walters, P (reprint author), Univ West England, Ctr Fine Print Res, Rapid Prototyping, Bristol, Avon, England.</t>
  </si>
  <si>
    <t>Research Councils UK (RCUK); Engineering and Physical Sciences Research Council [EPSRC EP/I004653/1]; University of the West of England</t>
  </si>
  <si>
    <t>This research was funded by an Academic Fellowship from Research Councils UK (RCUK), the Engineering and Physical Sciences Research Council (EPSRC EP/I004653/1), and an Early Career Starter Grant from the University of the West of England.</t>
  </si>
  <si>
    <t>ASHLEY S, 2003, SCI AM           OCT, P53; Beaver J., 2009, MAT BELIEFS; Bowers A., 2011, P SPIE EAPAD SAN DIE; Gilbertson R. G., 2000, MUSCLE WIRES PROJECT; Ieropoulos I., 2008, P TAROS 2008 ED 1 3; Piccolino M, 2006, CR BIOL, V329, P303, DOI 10.1016/j.crvi.2006.03.002; Potter MC, 1911, P R SOC LOND B-CONTA, V84, P260, DOI 10.1098/rspb.1911.0073; Rossiter J., 2007, P TAROS 2007 AB 3 5; Smith M, 2005, STELARC MONOGRAPH</t>
  </si>
  <si>
    <t>SOC IMAGING SCIENCE &amp; TECHNOLOGY</t>
  </si>
  <si>
    <t>SPRINGFIELD</t>
  </si>
  <si>
    <t>7003 KILWORTH LANE, SPRINGFIELD, VA 22151 USA</t>
  </si>
  <si>
    <t>978-0-89208-296-4</t>
  </si>
  <si>
    <t>Computer Science, Hardware &amp; Architecture; Imaging Science &amp; Photographic Technology</t>
  </si>
  <si>
    <t>Computer Science; Imaging Science &amp; Photographic Technology</t>
  </si>
  <si>
    <t>BG9BS</t>
  </si>
  <si>
    <t>WOS:000393009600129</t>
  </si>
  <si>
    <t>Kar, P; Wen, H; Li, HZ; Minteer, SD; Barton, SC</t>
  </si>
  <si>
    <t>Kar, Piyush; Wen, Hao; Li, Hanzi; Minteer, Shelley D.; Barton, Scott Calabrese</t>
  </si>
  <si>
    <t>Simulation of Multistep Enzyme-Catalyzed Methanol Oxidation in Biofuel Cells</t>
  </si>
  <si>
    <t>NICOTINAMIDE ADENINE-DINUCLEOTIDE; FUEL-CELL; ELECTROCHEMICAL OXIDATION; ELECTROPOLYMERIZED AZINES; MASS-TRANSPORT; MEMBRANES; NAFION(R); ELECTRODE; NADH; DEHYDROGENASE</t>
  </si>
  <si>
    <t>We report a simulation of multi-step enzyme catalysis and cofactor-mediated electron transfer in a bio-anode of a methanol biofuel cell. Three nicotinamide adenine dinucleotide (NAD(+)) dependent dehydrogenase enzymes, namely alcohol dehydrogenase (ADH), aldehyde dehydrogenase (AlDH), and formate dehydrogenase (FDH) combine to achieve complete oxidation of methanol to carbon dioxide. Oxidation of methanol by the enzyme cascade produces the reduced co-factor, NADH, which is oxidized to regenerate NAD(+) at an electrode comprised of a poly(methylene green) catalyst electrodeposited on carbon paper. Kinetic parameters for the enzymatic oxidation reactions were experimentally determined between pH 6.5 and 9 and were employed in the simulation to evaluate the effect of pH. Model results compare closely to previously reported experimental data over a broad pH range. Model-based analysis indicates that cell performance is controlled by NAD(+) transport and NADH oxidation kinetics for electrode specific areas lower than 3 m(2) cm(-3) and shifted to enzyme kinetic control at higher specific area. An optimal electrode design is predicted to achieve current density exceeding 10 mA cm(-2). (C) 2011 The Electrochemical Society. [DOI: 10.1149/1.3561690] All rights reserved.</t>
  </si>
  <si>
    <t>[Kar, Piyush; Wen, Hao; Li, Hanzi; Barton, Scott Calabrese] Michigan State Univ, Dept Chem Engn &amp; Mat Sci, E Lansing, MI 48823 USA; [Minteer, Shelley D.] St Louis Univ, Dept Chem, St Louis, MO 63103 USA</t>
  </si>
  <si>
    <t>Kar, P (reprint author), Michigan State Univ, Dept Chem Engn &amp; Mat Sci, E Lansing, MI 48823 USA.</t>
  </si>
  <si>
    <t>scb@msu.edu</t>
  </si>
  <si>
    <t>Minteer, Shelley/C-4751-2014; Barton, Scott Calabrese/F-6329-2013</t>
  </si>
  <si>
    <t>Minteer, Shelley/0000-0002-5788-2249; Barton, Scott Calabrese/0000-0002-1407-0275</t>
  </si>
  <si>
    <t>Air Force Office of Scientific Research through University of New Mexico [FA9550-06-1-0264]</t>
  </si>
  <si>
    <t>The authors gratefully acknowledge financial support from the Air Force Office of Scientific Research (Award FA9550-06-1-0264 through the University of New Mexico).</t>
  </si>
  <si>
    <t>Addo PK, 2010, ELECTROANAL, V22, P807, DOI 10.1002/elan.200980009; Arechederra RL, 2007, J POWER SOURCES, V173, P156, DOI 10.1016/j.jpowsour.2007.08.012; BARTLETT P N, 1991, Progress in Reaction Kinetics, V16, P55; Barton SC, 2004, CHEM REV, V104, P4867, DOI 10.1021/cr020719k; Barton SC, 2007, ELECTROCHEM SOLID ST, V10, pB96, DOI 10.1149/1.2712049; BLAEDEL WJ, 1975, ANAL CHEM, V47, P1337, DOI 10.1021/ac60358a034; Bullen RA, 2006, BIOSENS BIOELECTRON, V21, P2015, DOI 10.1016/j.bios.2006.01.030; Choi HN, 2007, ELECTROANAL, V19, P459, DOI 10.1002/elan.200603747; Clark W. M., 1960, OXIDATION REDUCTION; Cooney MJ, 2008, ENERG ENVIRON SCI, V1, P320, DOI 10.1039/b809009b; Every HA, 2005, J MEMBRANE SCI, V250, P183, DOI 10.1016/j.memsci.2004.10.026; Gellett W, 2010, ELECTROANAL, V22, P727, DOI 10.1002/elan.200980013; Gellett W, 2010, J ELECTROCHEM SOC, V157, pB557, DOI 10.1149/1.3309728; Heller A, 2004, PHYS CHEM CHEM PHYS, V6, P209, DOI 10.1039/b313149a; Hettige C, 2008, ECS T, V13, P99, DOI 10.1149/1.3036215; Jiang JH, 2009, ELECTROCHIM ACTA, V54, P4545, DOI 10.1016/j.electacta.2009.03.044; Karyakin AA, 2003, ELECTROCHEM COMMUN, V5, P677, DOI 10.1016/S1388-2481(03)00152-8; Karyakin AA, 1999, ELECTROANAL, V11, P553, DOI 10.1002/(SICI)1521-4109(199906)11:8&lt;553::AID-ELAN553&gt;3.0.CO;2-6; Karyakin AA, 1999, ELECTROANAL, V11, P149, DOI 10.1002/(SICI)1521-4109(199903)11:3&lt;149::AID-ELAN149&gt;3.0.CO;2-G; Katz E, 1999, J ELECTROANAL CHEM, V479, P64, DOI 10.1016/S0022-0728(99)00425-8; Katz E., 2003, HDB FUEL CELLS FUNDA, V1, P355; Kim J, 2006, BIOTECHNOL ADV, V24, P296, DOI 10.1016/j.biotechadv.2005.11.006; Kjeang E, 2006, J POWER SOURCES, V158, P1, DOI 10.1016/j.jpowsour.2005.07.092; Lee JW, 2010, BIOMICROFLUIDICS, V4, DOI 10.1063/1.3515523; Lin J, 2008, J POWER SOURCES, V183, P491, DOI 10.1016/j.jpowsour.2008.05.051; MINTEER SD, 2010, Patent No. 20100209968; Minteer SD, 2007, CURR OPIN BIOTECH, V18, P228, DOI 10.1016/j.copbio.2007.03.007; MOIROUX J, 1980, J AM CHEM SOC, V102, P6533, DOI 10.1021/ja00541a024; Moore CA, 2005, J MEMBRANE SCI, V254, P63, DOI 10.1016/j.memsci.2004.11.027; Palmore GTR, 1998, J ELECTROANAL CHEM, V443, P155, DOI 10.1016/S0022-0728(97)00393-8; Potter MC, 1911, P R SOC LOND B-CONTA, V84, P260, DOI 10.1098/rspb.1911.0073; Sakai H, 2009, ENERG ENVIRON SCI, V2, P133, DOI 10.1039/b809841g; Segel I. H, 1975, ENZYME KINETICS; Sokic-Lazic D, 2009, ELECTROCHEM SOLID ST, V12, pF26, DOI 10.1149/1.3170904; Sokic-Lazic D, 2008, BIOSENS BIOELECTRON, V24, P939, DOI 10.1016/j.bios.2008.07.043; SOKICLAZIC D, 2004, Patent No. 2004051774; Thomas TJ, 2003, J MEMBRANE SCI, V213, P55, DOI 10.1016/S0376-7388(02)00512-4; Togo M, 2008, J POWER SOURCES, V178, P53, DOI 10.1016/j.jpowsour.2007.12.052; TOMITA T, 2011, Patent No. 7871739; Wang C, 2004, NANO LETT, V4, P345, DOI 10.1021/nl034952p; WONG CH, 1982, J ORG CHEM, V47, P2816, DOI 10.1021/jo00135a037; YABUKI S, 1990, J ELECTROANAL CHEM, V277, P179, DOI 10.1016/0022-0728(90)85100-J; YAHIRO AT, 1964, BIOCHIM BIOPHYS ACTA, V88, P375, DOI 10.1016/0926-6577(64)90192-5; Zhou DM, 1996, ANAL CHIM ACTA, V329, P41</t>
  </si>
  <si>
    <t>B580</t>
  </si>
  <si>
    <t>B586</t>
  </si>
  <si>
    <t>10.1149/1.3561690</t>
  </si>
  <si>
    <t>741ML</t>
  </si>
  <si>
    <t>WOS:000288867700044</t>
  </si>
  <si>
    <t>Virdis, B; Freguia, S; Rozendal, RA; Rabaey, K; Yuan, Z; Keller, J</t>
  </si>
  <si>
    <t>Wilderer, P</t>
  </si>
  <si>
    <t>Virdis, B.; Freguia, S.; Rozendal, R. A.; Rabaey, K.; Yuan, Z.; Keller, J.</t>
  </si>
  <si>
    <t>Microbial Fuel Cells</t>
  </si>
  <si>
    <t>TREATISE ON WATER SCIENCE, VOL 4: WATER-QUALITY ENGINEERING</t>
  </si>
  <si>
    <t>WASTE-WATER TREATMENT; CATHODIC OXYGEN REDUCTION; CONTINUOUS ELECTRICITY-GENERATION; INCREASED POWER PRODUCTION; ELECTRON-TRANSFER; MEDIATOR-LESS; STAINLESS-STEEL; BIOCATALYZED ELECTROLYSIS; HYDROGEN-PRODUCTION; EXCHANGE MEMBRANE</t>
  </si>
  <si>
    <t>[Virdis, B.; Freguia, S.; Rozendal, R. A.; Rabaey, K.; Yuan, Z.; Keller, J.] Univ Queensland, Brisbane, Qld, Australia</t>
  </si>
  <si>
    <t>Virdis, B (reprint author), Univ Queensland, Brisbane, Qld, Australia.</t>
  </si>
  <si>
    <t>Aelterman P, 2006, WATER SCI TECHNOL, V54, P9, DOI 10.2166/wst.2006.702; Aelterman P, 2009, THESIS GHENT U; Aelterman P, 2008, APPL MICROBIOL BIOT, V78, P409, DOI 10.1007/s00253-007-1327-8; Aelterman P, 2006, ENVIRON SCI TECHNOL, V40, P3388, DOI 10.1021/es0525511; ALLEN RM, 1993, APPL BIOCHEM BIOTECH, V39, P27, DOI 10.1007/BF02918975; Angenent LT, 2004, TRENDS BIOTECHNOL, V22, P477, DOI 10.1016/j.tibtech.2004.07.001; Aulenta F, 2007, ENVIRON SCI TECHNOL, V41, P2554, DOI 10.1021/es0624321; Aulenta F, 2009, BIOTECHNOL BIOENG, V103, P85, DOI 10.1002/bit.22234; Benziger JB, 2006, J POWER SOURCES, V155, P272, DOI 10.1016/j.jpowsour.2005.05.049; Bergel A, 2005, ELECTROCHEM COMMUN, V7, P900, DOI 10.1016/j.elecom.2005.06.006; Bond DR, 2002, SCIENCE, V295, P483, DOI 10.1126/science.1066771; Bond DR, 2005, APPL ENVIRON MICROB, V71, P2186, DOI 10.1128/AEM.71.4.2186-2189.2005; Bond DR, 2003, APPL ENVIRON MICROB, V69, P1548, DOI 10.1128/AEM.69.3.1548-1555.2003; Call D, 2008, ENVIRON SCI TECHNOL, V42, P3401, DOI 10.1021/es8001822; Call DF, 2009, ENVIRON SCI TECHNOL, V43, P2179, DOI 10.1021/es803074x; Carnot S., 1824, REFLEXIONS PUISSANCE; Chang IS, 2006, J MICROBIOL BIOTECHN, V16, P163; Chaudhuri SK, 2003, NAT BIOTECHNOL, V21, P1229, DOI 10.1038/nbt867; Cheng S, 2006, ENVIRON SCI TECHNOL, V40, P364, DOI 10.1021/es0512071; Cheng S, 2006, ELECTROCHEM COMMUN, V8, P489, DOI 10.1016/j.elecom.2006.01.010; Cheng S, 2007, ENVIRON SCI TECHNOL, V41, P8149, DOI 10.1021/es0712221; Cheng SA, 2007, ELECTROCHEM COMMUN, V9, P492, DOI 10.1016/j.elecom.2006.10.023; Cheng SA, 2009, ENVIRON SCI TECHNOL, V43, P3953, DOI 10.1021/es803531g; Clauwaert P, 2007, ENVIRON SCI TECHNOL, V41, P7564, DOI 10.1021/es0709831; Clauwaert P, 2007, ENVIRON SCI TECHNOL, V41, P3354, DOI 10.1021/es062580r; Clauwaert P, 2009, APPL MICROBIOL BIOT, V82, P829, DOI 10.1007/s00253-008-1796-4; Cohen B., 1931, J BACTERIOL, V21, P18; DELANEY GM, 1984, J CHEM TECH BIOT B, V34, P13; Dumas C, 2007, ELECTROCHIM ACTA, V53, P468, DOI 10.1016/j.electacta.2007.06.069; Dutta PK, 2008, WATER RES, V42, P4965, DOI 10.1016/j.watres.2008.09.007; Fan YZ, 2007, J POWER SOURCES, V171, P348, DOI 10.1016/j.jpowsour.2007.06.220; Feng Y, 2008, APPL MICROBIOL BIOT, V78, P873, DOI 10.1007/s00253-008-1360-2; Finkelstein DA, 2006, ENVIRON SCI TECHNOL, V40, P6990, DOI 10.1021/es061146m; Foley J, 2008, PURIFIED RECYCLED WA, P57; Freguia S, 2008, THESIS U QUEENSLAND; Freguia S, 2007, P 11 INT WAT ASS WOR; Freguia S, 2008, ENVIRON SCI TECHNOL, V42, P7937, DOI 10.1021/es800482e; Freguia S, 2008, WATER RES, V42, P1387, DOI 10.1016/j.watres.2007.10.007; Freguia S, 2007, ELECTROCHIM ACTA, V53, P598, DOI 10.1016/j.electacta.2007.07.037; Freguia S, 2007, ENVIRON SCI TECHNOL, V41, P2915, DOI 10.1021/es062611i; Gil GC, 2003, BIOSENS BIOELECTRON, V18, P327, DOI 10.1016/S0956-5663(02)00110-0; Gorby YA, 2006, P NATL ACAD SCI USA, V103, P11358, DOI 10.1073/pnas.0604517103; Gralnick JA, 2007, MOL MICROBIOL, V65, P1, DOI 10.1111/j.1365-2958.2007.05778.x; Gregory KB, 2005, ENVIRON SCI TECHNOL, V39, P8943, DOI 10.1021/es050457e; Gregory KB, 2004, ENVIRON MICROBIOL, V6, P596, DOI 10.1111/j.1462-2920.2004.00593.x; HABERMANN W, 1991, APPL MICROBIOL BIOT, V35, P128; Harnisch F, 2008, ENVIRON SCI TECHNOL, V42, P1740, DOI 10.1021/es702224a; Hatti-Kaul R, 2007, TRENDS BIOTECHNOL, V25, P119, DOI 10.1016/j.tibtech.2007.01.001; He Z, 2005, ENVIRON SCI TECHNOL, V39, P5262, DOI 10.1021/es0502876; He Z, 2007, BIOSENS BIOELECTRON, V22, P3252, DOI 10.1016/j.bios.2007.01.010; He Z, 2006, ELECTROANAL, V18, P2009, DOI 10.1002/elan.200603628; Heijnen J., 1999, ENCY BIOPROCESS TECH, P267; Heilmann J, 2006, WATER ENVIRON RES, V78, P531, DOI 10.2175/106143005X73046; Hernandez ME, 2004, APPL ENVIRON MICROB, V70, P921, DOI 10.1128/AEM.70.2.921-928.2004; Holmes DE, 2004, MICROB ECOL, V48, P178, DOI 10.1007/s00248-003-0004-4; Huang LP, 2008, APPL MICROBIOL BIOT, V80, P349, DOI 10.1007/s00253-008-1546-7; Ishii S, 2005, APPL ENVIRON MICROB, V71, P7838, DOI 10.1128/AEM.71.12.7838-7845.2005; Ishii S, 2008, BMC MICROBIOL, V8, DOI 10.1186/1471-2180-8-6; Ishizaki A, 2001, APPL MICROBIOL BIOT, V57, P6; Jang JK, 2004, PROCESS BIOCHEM, V39, P1007, DOI 10.1016/S0032-9592(03)00203-6; Kargi F, 2007, J CHEM TECHNOL BIOT, V82, P658, DOI 10.1002/jctb.1723; Kim BH, 1999, BIOTECHNOL TECH, V13, P475, DOI 10.1023/A:1008993029309; Kim HJ, 2002, ENZYME MICROB TECH, V30, P145, DOI 10.1016/S0141-0229(01)00478-1; Kim JR, 2007, BIORESOURCE TECHNOL, V98, P2568, DOI 10.1016/j.biortech.2006.09.036; Kim JR, 2007, ENVIRON SCI TECHNOL, V41, P1004, DOI 10.1021/es062202m; Kim N, 2000, BIOTECHNOL BIOENG, V70, P109, DOI 10.1002/1097-0290(20001005)70:1&lt;109::AID-BIT11&gt;3.0.CO;2-M; Kuroda M, 1997, WATER SCI TECHNOL, V35, P161, DOI 10.1016/S0273-1223(97)00163-7; Larsen TA, 2007, WATER SCI TECHNOL, V56, P229, DOI 10.2166/wst.2007.576; Lee HS, 2008, WATER RES, V42, P1501, DOI 10.1016/j.watres.2007.10.036; Lee JY, 2003, FEMS MICROBIOL LETT, V223, P185, DOI 10.1016/S0378-1097(03)00356-2; LEWIS K, 1966, BACTERIOL REV, V30, P101; Lewis NS, 2006, P NATL ACAD SCI USA, V103, P15729, DOI 10.1073/pnas.0603395103; Liu H, 2004, ENVIRON SCI TECHNOL, V38, P2281, DOI 10.1021/es034923g; Liu H, 2005, ENVIRON SCI TECHNOL, V39, P4317, DOI 10.1021/es050244p; Liu H, 2005, ENVIRON SCI TECHNOL, V39, P658, DOI 10.1021/es048927c; Liu H, 2004, ENVIRON SCI TECHNOL, V38, P4040, DOI 10.1021/es0499344; Liu H, 2005, ENVIRON SCI TECHNOL, V39, P5488, DOI 10.1021/es050316c; Liu JL, 2007, J APPL MICROBIOL, V102, P177, DOI 10.1111/j.1365-2672.2006.03051.x; Logan B. E, 2008, MICROBIAL FUEL CELLS; Logan BE, 2005, WATER RES, V39, P942, DOI 10.1016/j.watres.2004.11.019; Logan B, 2007, ENVIRON SCI TECHNOL, V41, P3341, DOI 10.1021/es062644y; Logan BE, 2006, ENVIRON SCI TECHNOL, V40, P5181, DOI 10.1021/es0605016; Logan BE, 2006, TRENDS MICROBIOL, V14, P512, DOI 10.1016/j.tim.2006.10.003; Logan BE, 2008, ENVIRON SCI TECHNOL, V42, P8630, DOI 10.1021/es801553z; Lovley DR, 2008, CURR OPIN BIOTECH, V19, P564, DOI 10.1016/j.copbio.2008.10.005; LOVLEY DR, 1987, NATURE, V330, P252, DOI 10.1038/330252a0; LOVLEY DR, 1988, APPL ENVIRON MICROB, V54, P1472; Lovley DR, 1996, NATURE, V382, P445, DOI 10.1038/382445a0; Madigan MT, 2000, BROCK BIOL MICROORGA; Maurer M, 2003, WATER SCI TECHNOL, V48, P37; MELLOR RB, 1992, NATURE, V355, P717, DOI 10.1038/355717a0; Min B, 2005, WATER RES, V39, P4961, DOI 10.1016/j.watres.2005.09.039; Min B, 2004, ENVIRON SCI TECHNOL, V38, P5809, DOI 10.1021/es0491026; MYERS CR, 1992, J BACTERIOL, V174, P3429; MYERS CR, 1988, SCIENCE, V240, P1319, DOI 10.1126/science.240.4857.1319; Nakanishi-Matsui M, 2008, PHILOS T R SOC B, V363, P2135, DOI 10.1098/rstb.2008.2266; Niele F., 2005, ENERGY ENGINE EVOLUT; Niessen J, 2004, ELECTROCHEM COMMUN, V6, P571, DOI 10.1016/j.elecom.2004.04.006; Oh S, 2004, ENVIRON SCI TECHNOL, V38, P4900, DOI 10.1021/es049422p; Oh SE, 2006, APPL MICROBIOL BIOT, V70, P162, DOI 10.1007/s00253-005-0066-y; Park DH, 2003, BIOTECHNOL BIOENG, V81, P348, DOI 10.1002/bit.10501; Park DH, 1999, J BACTERIOL, V181, P2403; Park DH, 2000, APPL ENVIRON MICROB, V66, P1292, DOI 10.1128/AEM.66.4.1292-1297.2000; Park DH, 2002, APPL MICROBIOL BIOT, V59, P58, DOI 10.1007/s00253-002-0972-1; Park HI, 2005, PROCESS BIOCHEM, V40, P3383, DOI 10.1016/j.procbio.2005.03.017; Petrus L, 2006, GREEN CHEM, V8, P861, DOI 10.1039/b605036k; Pham TH, 2006, ENG LIFE SCI, V6, P285, DOI 10.1002/elsc.200620121; Pham TH, 2004, J MICROBIOL BIOTECHN, V14, P324; Piccolino M, 1997, TRENDS NEUROSCI, V20, P443, DOI 10.1016/S0166-2236(97)01101-6; Potter MC, 1911, P R SOC LOND B-CONTA, V84, P260, DOI 10.1098/rspb.1911.0073; Rabaey K, 2005, TRENDS BIOTECHNOL, V23, P291, DOI 10.1016/j.tibtech.2005.04.008; Rabaey K, 2005, ENVIRON SCI TECHNOL, V39, P3401, DOI 10.1021/es048563o; Rabaey K, 2003, BIOTECHNOL LETT, V25, P1531, DOI 10.1023/A:1025484009367; Rabaey K, 2004, APPL ENVIRON MICROB, V70, P5373, DOI 10.1128/AEM.70.9.5373-5382.2004; Rabaey K, 2005, ENVIRON SCI TECHNOL, V39, P8077, DOI 10.1021/es050986i; Rabaey K, 2008, ISME J, V2, P519, DOI 10.1038/ismej.2008.1; Rabaey K, 2007, ISME J, V1, P9, DOI 10.1038/ismej.2007.4; Rabaey K, 2006, ENVIRON SCI TECHNOL, V40, P5218, DOI 10.1021/es060382u; Ragauskas AJ, 2006, SCIENCE, V311, P484, DOI 10.1126/science.1114736; Reguera G, 2005, NATURE, V435, P1098, DOI 10.1038/nature03661; Reimers CE, 2001, ENVIRON SCI TECHNOL, V35, P192, DOI 10.1021/es001223s; Rhoads A, 2005, ENVIRON SCI TECHNOL, V39, P4666, DOI 10.1021/es048386r; Richardson DJ, 2000, MICROBIOL-UK, V146, P551, DOI 10.1099/00221287-146-3-551; Rieger PH, 1994, ELECTROCHEMISTRY; Rozendal RA, 2008, WATER SCI TECHNOL, V57, P1757, DOI 10.2166/wst.2008.043; Rozendal RA, 2008, TRENDS BIOTECHNOL, V26, P450, DOI 10.1016/j.tibtech.2008.04.008; Rozendal RA, 2008, ENVIRON SCI TECHNOL, V42, P629, DOI 10.1021/es071720+; Rozendal RA, 2007, WATER RES, V41, P1984, DOI 10.1016/j.watres.2007.01.019; Rozendal RA, 2006, ENVIRON SCI TECHNOL, V40, P5206, DOI 10.1021/es060387r; Rozendal RA, 2006, INT J HYDROGEN ENERG, V31, P1632, DOI 10.1016/j.ijhydene.2005.12.006; Rozendal RA, 2009, ELECTROCHEM COMMUN, V11, P1752, DOI 10.1016/j.elecom.2009.07.008; SAKAKIBARA Y, 1993, BIOTECHNOL BIOENG, V42, P535, DOI 10.1002/bit.260420418; SAKAKIBARA Y, 1994, WATER SCI TECHNOL, V30, P151; Schaetzle O, 2009, ENERG ENVIRON SCI, V2, P96, DOI 10.1039/b815331k; Schroder U, 2003, ANGEW CHEM INT EDIT, V42, P2880, DOI 10.1002/anie.200350918; Schroder U, 2009, IWA INTEGRATED ENVIR, P119; Schroder U, 2007, PHYS CHEM CHEM PHYS, V9, P2619, DOI 10.1039/b703627m; Seboldt W, 2004, ACTA ASTRONAUT, V55, P389, DOI 10.1016/j.actaastro.2004.05.032; Selembo PA, 2009, J POWER SOURCES, V190, P271, DOI 10.1016/j.jpowsour.2008.12.144; Shea C, 2008, WATER SCI TECHNOL, V58, P1941, DOI 10.2166/wst.2008.551; Shin SH, 2006, B KOREAN CHEM SOC, V27, P281; Shukla AK, 2004, CURR SCI INDIA, V87, P455; Steinbusch KJJ, 2008, WATER RES, V42, P4059, DOI 10.1016/j.watres.2008.05.032; Steinbusch KJJ, 2010, ENVIRON SCI TECHNOL, V44, P513, DOI 10.1021/es902371e; TANISHO S, 1989, BIOELECTROCH BIOENER, V21, P25, DOI 10.1016/0302-4598(89)87003-5; Tchobanoglous G, 2003, WASTEWATER ENG TREAT; Tender LM, 2002, NAT BIOTECHNOL, V20, P821, DOI 10.1038/nbt716; ter Heijne A, 2008, ELECTROCHIM ACTA, V53, P5697, DOI 10.1016/j.electacta.2008.03.032; Ter Heijne A, 2007, ENVIRON SCI TECHNOL, V41, P4130, DOI 10.1021/es0702824; THAUER RK, 1977, BACTERIOL REV, V41, P100; Thrash JC, 2007, ENVIRON SCI TECHNOL, V41, P1740, DOI 10.1021/es062772m; Torres CI, 2008, BIOTECHNOL BIOENG, V100, P872, DOI 10.1002/bit.21821; Torres CI, 2007, APPL MICROBIOL BIOT, V77, P689, DOI 10.1007/s00253-007-1198-z; van Wyk JPH, 2001, TRENDS BIOTECHNOL, V19, P172, DOI 10.1016/S0167-7799(01)01601-8; Velasquez-Orta SB, 2009, BIOTECHNOL BIOENG, V103, P1068, DOI 10.1002/bit.22346; Virdis B, 2008, WATER RES, V42, P3013, DOI 10.1016/j.watres.2008.03.017; Virdis B, 2009, ENVIRON SCI TECHNOL, V43, P5144, DOI 10.1021/es8036302; Wang X, 2007, 11 WORLD C INT WAT A; White D., 1995, PHYSL BIOCH PROKARYO; Zhao F, 2005, ELECTROCHEM COMMUN, V7, P1405, DOI 10.1016/j.elecom.2005.09.032; Zhao F, 2006, ENVIRON SCI TECHNOL, V40, P5193, DOI 10.1021/es060332p</t>
  </si>
  <si>
    <t>978-0-444-53199-5</t>
  </si>
  <si>
    <t>Engineering, Chemical; Water Resources</t>
  </si>
  <si>
    <t>Engineering; Water Resources</t>
  </si>
  <si>
    <t>BA2JM</t>
  </si>
  <si>
    <t>WOS:000333462300019</t>
  </si>
  <si>
    <t>Gregory, KB; Holmes, DE</t>
  </si>
  <si>
    <t>Stolz, JF; Oremland, RS</t>
  </si>
  <si>
    <t>Gregory, Kelvin B.; Holmes, Dawn E.</t>
  </si>
  <si>
    <t>MICROBIAL RESPIRATION OF ANODES AND CATHODES IN ELECTROCHEMICAL CELLS</t>
  </si>
  <si>
    <t>MICROBIAL METAL AND METALLOID METABOLISM: ADVANCES AND APPLICATIONS</t>
  </si>
  <si>
    <t>EXTRACELLULAR ELECTRON-TRANSFER; WASTE-WATER TREATMENT; SHEWANELLA-PUTREFACIENS MR-1; DISSIMILATORY FE(III) REDUCTION; URANIUM-CONTAMINATED AQUIFER; SULFURREDUCENS FUEL-CELLS; METAL-REDUCING BACTERIUM; PROTON-EXCHANGE MEMBRANE; ELECTRICITY-GENERATION; GEOBACTER-SULFURREDUCENS</t>
  </si>
  <si>
    <t>[Gregory, Kelvin B.] Carnegie Mellon Univ, Dept Civil &amp; Environm Engn, Pittsburgh, PA 15213 USA; [Holmes, Dawn E.] Western New England Coll, Sch Arts &amp; Sci, Springfield, MA 01119 USA</t>
  </si>
  <si>
    <t>Gregory, KB (reprint author), Carnegie Mellon Univ, Dept Civil &amp; Environm Engn, Pittsburgh, PA 15213 USA.</t>
  </si>
  <si>
    <t>Aelterman P, 2006, WATER SCI TECHNOL, V54, P9, DOI 10.2166/wst.2006.702; Aelterman P, 2006, ENVIRON SCI TECHNOL, V40, P3388, DOI 10.1021/es0525511; Aklujkar M, 2009, BMC MICROBIOL, V9, DOI 10.1186/1471-2180-9-109; ALLEN MJ, 1966, BACTERIOL REV, V30, P80; ALLEN RM, 1993, APPL BIOCHEM BIOTECH, V39, P27, DOI 10.1007/BF02918975; Anderson RT, 2003, APPL ENVIRON MICROB, V69, P5884, DOI 10.1128/AEM.69.10.5884-5891.2003; ASTON WJ, 1984, BIOTECHNOL GENET ENG, V1, P89, DOI 10.1080/02648725.1984.10647782; Ateya BG, 2002, ELECTROCHEM COMMUN, V4, P231, DOI 10.1016/S1388-2481(02)00254-0; Aulenta F, 2009, BIOTECHNOL BIOENG, V103, P85, DOI 10.1002/bit.22234; BAGANDER LE, 1978, ESTUAR COAST MAR SCI, V6, P127, DOI 10.1016/0302-3524(78)90094-4; Barbierato F, 2012, INQUISITOR IN THE HAT SHOP: INQUISITION, FORBIDDEN BOOKS AND UNBELIEF IN EARLY MODERN VENICE, P1, DOI 10.1016/B978-012078142-3/50002-1; Bard A. J., 2001, ELECTROCHEMICAL METH; Baron D, 2009, J BIOL CHEM, V284, P28865, DOI 10.1074/jbc.M109.043455; Beliaev AS, 2005, J BACTERIOL, V187, P7138, DOI 10.1128/JB.187.20.7138-7145.2005; Beliaev AS, 1998, J BACTERIOL, V180, P6292; Beliaev AS, 2002, J BACTERIOL, V184, P4612, DOI 10.1128/JB.184.16.4612-4616.2002; Beliaev AS, 2001, MOL MICROBIOL, V39, P722, DOI 10.1046/j.1365-2958.2001.02257.x; Biffinger JC, 2007, BIOSENS BIOELECTRON, V22, P1672, DOI 10.1016/j.bios.2006.07.027; Biffinger JC, 2009, BIOTECHNOL BIOENG, V103, P524, DOI 10.1002/bit.22266; Biffinger JC, 2008, BIOSENS BIOELECTRON, V24, P900, DOI 10.1016/j.bios.2008.07.034; Bocher BT, 2008, J IND MICROBIOL BIOT, V35, P321, DOI 10.1007/s10295-007-0295-4; Bond DR, 2002, SCIENCE, V295, P483, DOI 10.1126/science.1066771; Bond DR, 2005, APPL ENVIRON MICROB, V71, P2186, DOI 10.1128/AEM.71.4.2186-2189.2005; Bond DR, 2003, APPL ENVIRON MICROB, V69, P1548, DOI 10.1128/AEM.69.3.1548-1555.2003; Bouhenni R, 2005, APPL ENVIRON MICROB, V71, P4935, DOI 10.1128/AEM.71.8.4935-4937.2005; BOWIEN B, 1981, ANNU REV MICROBIOL, V35, P405, DOI 10.1146/annurev.mi.35.100181.002201; BRENDEL PJ, 1995, ENVIRON SCI TECHNOL, V29, P751, DOI 10.1021/es00003a024; Bretschger O, 2007, APPL ENVIRON MICROB, V73, P7003, DOI 10.1128/AEM.01087-07; Call D, 2008, ENVIRON SCI TECHNOL, V42, P3401, DOI 10.1021/es8001822; Cao XX, 2008, ELECTROCHEM COMMUN, V10, P1392, DOI 10.1016/j.elecom.2008.07.008; Cast KL, 1998, WATER RES, V32, P63, DOI 10.1016/S0043-1354(97)00187-5; Catal T, 2008, BIOSENS BIOELECTRON, V24, P849, DOI 10.1016/j.bios.2008.07.015; Chae KJ, 2009, BIORESOURCE TECHNOL, V100, P3518, DOI 10.1016/j.biortech.2009.02.065; Chang IS, 2005, BIOSENS BIOELECTRON, V20, P1856, DOI 10.1016/j.bios.2004.06.003; Chaudhuri SK, 2003, NAT BIOTECHNOL, V21, P1229, DOI 10.1038/nbt867; Chaudhuri SK, 2001, APPL ENVIRON MICROB, V67, P2844, DOI 10.1128/AEM.67.6.2844-2848.2001; Chen GW, 2008, APPL MICROBIOL BIOT, V79, P379, DOI 10.1007/s00253-008-1451-0; Cheng S, 2006, ENVIRON SCI TECHNOL, V40, P364, DOI 10.1021/es0512071; Cheng S, 2006, ENVIRON SCI TECHNOL, V40, P2426, DOI 10.1021/es051652w; Cheng S, 2007, ENVIRON SCI TECHNOL, V41, P8149, DOI 10.1021/es0712221; Cheng S, 2007, P NATL ACAD SCI USA, V104, P18871, DOI 10.1073/pnas.0706379104; Cheng SA, 2007, ELECTROCHEM COMMUN, V9, P492, DOI 10.1016/j.elecom.2006.10.023; Cho YK, 2008, J APPL MICROBIOL, V104, P640, DOI 10.1111/j.1365-2672.2007.03580.x; Choi Y, 2001, J MICROBIOL BIOTECHN, V11, P863; Choo YF, 2006, J MICROBIOL BIOTECHN, V16, P1481; Chung KM, 2009, BIOTECHNOL BIOENG, V104, P901, DOI 10.1002/bit.22453; Clauwaert P, 2008, APPL MICROBIOL BIOT, V79, P901, DOI 10.1007/s00253-008-1522-2; Clauwaert P, 2007, ENVIRON SCI TECHNOL, V41, P7564, DOI 10.1021/es0709831; Clauwaert P, 2007, ENVIRON SCI TECHNOL, V41, P3354, DOI 10.1021/es062580r; Clauwaert P, 2009, APPL MICROBIOL BIOT, V82, P829, DOI 10.1007/s00253-008-1796-4; Cohen B., 1931, J BACTERIOL, V21, P18; Coppi MV, 2001, APPL ENVIRON MICROB, V67, P3180, DOI 10.1128/AEM.67.7.3180-3187.2001; Cordas CM, 2008, ELECTROCHIM ACTA, V54, P29, DOI 10.1016/j.electacta.2008.02.041; Coursolle D, 2010, J BACTERIOL, V192, P467, DOI 10.1128/JB.00925-09; Cristina M., 1993, EUR J BIOCHEM, V212, P79; Crittenden SR, 2006, LANGMUIR, V22, P9473, DOI 10.1021/la061869j; Dale JR, 2007, J BACTERIOL, V189, P1036, DOI 10.1128/JB.01249-06; DAVIS J. B., 1963, ADVAN APPL MICROBIOL, V5, P51, DOI 10.1016/S0065-2164(08)70006-6; De Schamphelaire L, 2007, GEOMICROBIOL J, V24, P547, DOI 10.1080/01490450701670137; De Schamphelaire L, 2008, MICROB BIOTECHNOL, V1, P446, DOI 10.1111/j.1751-7915.2008.00042.x; DELANEY GM, 1984, J CHEM TECH BIOT B, V34, P13; Deng Q, 2010, J POWER SOURCES, V195, P1130, DOI 10.1016/j.jpowsour.2009.08.092; Ding YHR, 2008, BBA-PROTEINS PROTEOM, V1784, P1935, DOI 10.1016/j.bbapap.2008.06.011; Dutta PK, 2008, WATER RES, V42, P4965, DOI 10.1016/j.watres.2008.09.007; EMDE R, 1989, APPL MICROBIOL BIOT, V32, P170, DOI 10.1007/BF00165883; EMDE R, 1990, ARCH MICROBIOL, V153, P506, DOI 10.1007/BF00248435; Fan YZ, 2008, ENVIRON SCI TECHNOL, V42, P8101, DOI 10.1021/es801229j; Feleke Z, 1998, WATER RES, V32, P2728, DOI 10.1016/S0043-1354(98)00018-9; Feng Y, 2008, APPL MICROBIOL BIOT, V78, P873, DOI 10.1007/s00253-008-1360-2; Finneran KT, 2002, ENVIRON MICROBIOL, V4, P510, DOI 10.1046/j.1462-2920.2002.00317.x; Franks AE, 2009, ENERG ENVIRON SCI, V2, P113, DOI 10.1039/b816445b; Fredrickson JK, 2008, NAT REV MICROBIOL, V6, P592, DOI 10.1038/nrmicro1947; Freguia S, 2007, ENVIRON SCI TECHNOL, V41, P2915, DOI 10.1021/es062611i; Freguia S, 2010, BIORESOURCE TECHNOL, V101, P1233, DOI 10.1016/j.biortech.2009.09.054; Freguia S, 2009, BIOELECTROCHEMISTRY, V76, P14, DOI 10.1016/j.bioelechem.2009.04.001; FROELICH PN, 1979, GEOCHIM COSMOCHIM AC, V43, P1075, DOI 10.1016/0016-7037(79)90095-4; Gillespie LJ, 1920, SOIL SCI, V9, P199, DOI 10.1097/00010694-192004000-00001; Gorby YA, 2006, P NATL ACAD SCI USA, V103, P11358, DOI 10.1073/pnas.0604517103; Gregory KB, 2005, ENVIRON SCI TECHNOL, V39, P8943, DOI 10.1021/es050457e; Gregory KB, 2004, ENVIRON MICROBIOL, V6, P596, DOI 10.1111/j.1462-2920.2004.00593.x; Ha PT, 2008, ENERG FUEL, V22, P164, DOI 10.1021/ef700294x; HABERMANN W, 1991, APPL MICROBIOL BIOT, V35, P128; Haveman SA, 2008, APPL ENVIRON MICROB, V74, P4277, DOI 10.1128/AEM.02901-07; He Z, 2006, ELECTROANAL, V18, P2009, DOI 10.1002/elan.200603628; He Z, 2009, ENVIRON SCI TECHNOL, V43, P3391, DOI 10.1021/es803492c; He Z, 2009, ENVIRON SCI TECHNOL, V43, P1648, DOI 10.1021/es803084a; Heidelberg JF, 2002, NAT BIOTECHNOL, V20, P1118, DOI 10.1038/nbt749; Heilmann J, 2006, WATER ENVIRON RES, V78, P531, DOI 10.2175/106143005X73046; Himmelheber DW, 2008, ENVIRON SCI TECHNOL, V42, P4113, DOI 10.1021/es702626x; Holmes DE, 2007, ISME J, V1, P663, DOI 10.1038/ismej.2007.85; Holmes DE, 2007, INT J SYST EVOL MICR, V57, P701, DOI 10.1099/ijs.0.64296-0; Holmes DE, 2006, ENVIRON MICROBIOL, V8, P1805, DOI 10.1111/j.1462-2920.2006.01065.x; Holmes DE, 2004, APPL ENVIRON MICROB, V70, P1234, DOI 10.1128/AEM.70.2.1234-1237.2004; Holmes DE, 2004, MICROB ECOL, V48, P178, DOI 10.1007/s00248-003-0004-4; Holmes DE, 2002, APPL ENVIRON MICROB, V68, P2300, DOI 10.1128/AEM.68.5.2300-2306.2002; Holmes DE, 2004, APPL ENVIRON MICROB, V70, P6023, DOI 10.1128/AEM.70.10.6023-6030.2004; Huang JX, 2010, APPL MICROBIOL BIOT, V85, P1141, DOI 10.1007/s00253-009-2259-2; Huang LP, 2008, APPL MICROBIOL BIOT, V80, P349, DOI 10.1007/s00253-008-1546-7; Jeremiasse AW, 2010, BIOELECTROCHEMISTRY, V78, P39, DOI 10.1016/j.bioelechem.2009.05.005; Jong BC, 2006, ENVIRON SCI TECHNOL, V40, P6449, DOI 10.1021/es0613512; Jung S, 2007, APPL MICROBIOL BIOT, V77, P393, DOI 10.1007/s00253-007-1162-y; Kamitani A, 2008, J MICROMECH MICROENG, V18, DOI 10.1088/0960-1317/18/12/125019; KARUBE I, 1977, BIOTECHNOL BIOENG, V19, P1727, DOI 10.1002/bit.260191112; Kim BC, 2006, J BACTERIOL, V188, P3138, DOI 10.1128/JB.188.8.3138-3142.2006; Kim BH, 2004, APPL MICROBIOL BIOT, V63, P672, DOI 10.1007/s00253-003-1412-6; Kim GT, 2005, J APPL MICROBIOL, V99, P978, DOI 10.1111/j.1365-2672.2004.02514.x; Kim HJ, 1999, J MICROBIOL BIOTECHN, V9, P365; Kim HJ, 2002, ENZYME MICROB TECH, V30, P145, DOI 10.1016/S0141-0229(01)00478-1; Kim JR, 2007, BIORESOURCE TECHNOL, V98, P2568, DOI 10.1016/j.biortech.2006.09.036; Kim N, 2000, BIOTECHNOL BIOENG, V70, P109, DOI 10.1002/1097-0290(20001005)70:1&lt;109::AID-BIT11&gt;3.0.CO;2-M; Konstantinidis KT, 2009, P NATL ACAD SCI USA, V106, P15909, DOI 10.1073/pnas.0902000106; Lanthier M, 2008, FEMS MICROBIOL LETT, V278, P29, DOI 10.1111/j.1574-6968.2007.00964.x; Leang C, 2003, J BACTERIOL, V185, P2096, DOI 10.1128/JB.185.7.2096-2103.2003; Lee HS, 2009, ENVIRON SCI TECHNOL, V43, P7971, DOI 10.1021/es900204j; Lee JY, 2003, FEMS MICROBIOL LETT, V223, P185, DOI 10.1016/S0378-1097(03)00356-2; Lefebvre O, 2008, WATER SCI TECHNOL, V58, P881, DOI 10.2166/wst.2008.343; LEWIS K, 1966, BACTERIOL REV, V30, P101; Liang Peng, 2009, Huanjing Kexue, V30, P2148; Lies DP, 2005, APPL ENVIRON MICROB, V71, P4414, DOI 10.1128/AEM.71.8.4414-4426.2005; Liu H, 2004, ENVIRON SCI TECHNOL, V38, P2281, DOI 10.1021/es034923g; Liu H, 2005, ENVIRON SCI TECHNOL, V39, P4317, DOI 10.1021/es050244p; Liu H, 2005, ENVIRON SCI TECHNOL, V39, P658, DOI 10.1021/es048927c; Liu H, 2004, ENVIRON SCI TECHNOL, V38, P4040, DOI 10.1021/es0499344; Liu L, 2009, APPL MICROBIOL BIOT, V85, P175, DOI 10.1007/s00253-009-2147-9; Liu ZD, 2007, LETT APPL MICROBIOL, V44, P393, DOI 10.1111/j.1472-765X.2006.02088.x; Logan B. E, 2008, MICROBIAL FUEL CELLS; Logan BE, 2006, ENVIRON SCI TECHNOL, V40, P5181, DOI 10.1021/es0605016; Logan BE, 2006, TRENDS MICROBIOL, V14, P512, DOI 10.1016/j.tim.2006.10.003; Logan BE, 2009, NAT REV MICROBIOL, V7, P375, DOI 10.1038/nrmicro2113; Logan BE, 2008, ENVIRON SCI TECHNOL, V42, P8630, DOI 10.1021/es801553z; Lonergan DJ, 1996, J BACTERIOL, V178, P2402, DOI 10.1128/jb.178.8.2402-2408.1996; Lovley DR, 2008, GEOBIOLOGY, V6, P225, DOI 10.1111/j.1472-4669.2008.00148.x; Lovley DR, 2006, CURR OPIN BIOTECH, V17, P327, DOI 10.1016/j.copbio.2006.04.006; Lovley DR, 2006, NAT REV MICROBIOL, V4, P497, DOI 10.1038/nrmicro1442; Lovley DR, 2008, CURR OPIN BIOTECH, V19, P564, DOI 10.1016/j.copbio.2008.10.005; LOVLEY DR, 1995, APPL ENVIRON MICROB, V61, P2132; Lovley DR, 2004, ADV MICROB PHYSIOL, V49, P219, DOI 10.1016/S0065-2911(04)49005-5; Lu L, 2009, BIOSENS BIOELECTRON, V24, P3055, DOI 10.1016/j.bios.2009.03.024; Luo Hai-ping, 2009, Huanjing Kexue, V30, P2118; Marsili E, 2008, P NATL ACAD SCI USA, V105, P3968, DOI 10.1073/pnas.0710525105; McKinlay JB, 2004, APPL ENVIRON MICROB, V70, P3467, DOI 10.1128/AEM.70.6.3467-3474.2004; Mehta T, 2005, APPL ENVIRON MICROB, V71, P8634, DOI 10.1128/AEM.71.12.8634-8641.2005; Methe BA, 2003, SCIENCE, V302, P1967, DOI 10.1126/science.1088727; Meyer TE, 2004, OMICS, V8, P57, DOI 10.1089/153623104773547499; Milliken CE, 2007, APPL MICROBIOL BIOT, V73, P1180, DOI 10.1007/s00253-006-0564-6; Min B, 2005, WATER RES, V39, P4961, DOI 10.1016/j.watres.2005.09.039; Min BK, 2005, WATER RES, V39, P1675, DOI 10.1016/j.watres.2005.02.002; MIYAWAKI O, 1992, ENZYME MICROB TECH, V14, P474, DOI 10.1016/0141-0229(92)90140-J; Mohan SV, 2008, BIOCHEM ENG J, V39, P121, DOI 10.1016/j.bej.2007.08.023; Moon H, 2005, BIOCHEM ENG J, V27, P59, DOI 10.1016/j.bej.2005.02.010; Mu Y, 2009, ENVIRON SCI TECHNOL, V43, P8690, DOI 10.1021/es9020266; Mu Y, 2009, ENVIRON SCI TECHNOL, V43, P5137, DOI 10.1021/es900057f; Myers CR, 1997, J BACTERIOL, V179, P1143, DOI 10.1128/jb.179.4.1143-1152.1997; Myers JM, 2001, APPL ENVIRON MICROB, V67, P260, DOI 10.1128/AEM.67.1.260-269.2001; Nealson KH, 2002, ANTON LEEUW INT J G, V81, P215, DOI 10.1023/A:1020518818647; Nevin KP, 2008, ENVIRON MICROBIOL, V10, P2505, DOI 10.1111/j.1462-2920.2008.01675.x; Nevin KP, 2009, PLOS ONE, V4, DOI 10.1371/journal.pone.0005628; Nevin KP, 2000, APPL ENVIRON MICROB, V66, P2248, DOI 10.1128/AEM.66.5.2248-2251.2000; Nevin KP, 2002, APPL ENVIRON MICROB, V68, P2294, DOI 10.1128/AEM.68.5.2294-2299.2002; Nevin KP, 2002, GEOMICROBIOL J, V19, P141, DOI 10.1080/01490450252864253; Newman DK, 2000, NATURE, V405, P94, DOI 10.1038/35011098; Nielsen ME, 2007, ENVIRON SCI TECHNOL, V41, P7895, DOI 10.1021/es071740b; Nielsen ME, 2009, ENVIRON SCI TECHNOL, V43, P8671, DOI 10.1021/es9013773; Nielsen ME, 2008, ENERG ENVIRON SCI, V1, P584, DOI 10.1039/b811899j; Niessen J, 2004, ELECTROCHEM COMMUN, V6, P955, DOI 10.1016/j.elecom.2004.07.010; Niessen J, 2005, LETT APPL MICROBIOL, V41, P286, DOI 10.1111/j.1472-765X.2005.01742.x; Oh SE, 2007, J POWER SOURCES, V167, P11, DOI 10.1016/j.jpowsour.2007.02.016; Oh SE, 2006, APPL MICROBIOL BIOT, V70, P162, DOI 10.1007/s00253-005-0066-y; Pant D, 2010, BIORESOURCE TECHNOL, V101, P1533, DOI 10.1016/j.biortech.2009.10.017; Parameswaran P, 2010, BIOTECHNOL BIOENG, V105, P69, DOI 10.1002/bit.22508; Park DH, 2003, BIOTECHNOL BIOENG, V81, P348, DOI 10.1002/bit.10501; Park DH, 1999, J BACTERIOL, V181, P2403; Park DH, 2000, APPL ENVIRON MICROB, V66, P1292, DOI 10.1128/AEM.66.4.1292-1297.2000; Park HI, 2005, PROCESS BIOCHEM, V40, P3383, DOI 10.1016/j.procbio.2005.03.017; Park HS, 2001, ANAEROBE, V7, P297, DOI 10.1006/anae.2001.0399; Pham CA, 2003, FEMS MICROBIOL LETT, V223, P129, DOI 10.1016/S0378-1097(03)00354-9; Pham TH, 2005, J MICROBIOL BIOTECHN, V15, P438; Pham TH, 2008, APPL MICROBIOL BIOT, V80, P985, DOI 10.1007/s00253-008-1619-7; Pham TH, 2008, APPL MICROBIOL BIOT, V77, P1119, DOI 10.1007/s00253-007-1248-6; Pham TH, 2009, TRENDS BIOTECHNOL, V27, P168, DOI 10.1016/j.tibtech.2008.11.005; Phung NT, 2004, FEMS MICROBIOL LETT, V233, P77, DOI 10.1016/j.femsle.2004.01.041; Pitts KE, 2003, J BIOL CHEM, V278, P27758, DOI 10.1074/jbc.M302582200; Potter MC, 1911, P R SOC LOND B-CONTA, V84, P260, DOI 10.1098/rspb.1911.0073; Potter MC, 1910, P U DURHAM PHIL SOC, V3, P245; Prasad D, 2006, J POWER SOURCES, V160, P991, DOI 10.1016/j.jpowsour.2006.02.051; Rabaey K, 2005, TRENDS BIOTECHNOL, V23, P291, DOI 10.1016/j.tibtech.2005.04.008; Rabaey K, 2005, ENVIRON SCI TECHNOL, V39, P3401, DOI 10.1021/es048563o; Rabaey K, 2003, BIOTECHNOL LETT, V25, P1531, DOI 10.1023/A:1025484009367; Rabaey K, 2004, APPL ENVIRON MICROB, V70, P5373, DOI 10.1128/AEM.70.9.5373-5382.2004; Rabaey K, 2005, ENVIRON SCI TECHNOL, V39, P8077, DOI 10.1021/es050986i; Rabaey K, 2008, ISME J, V2, P519, DOI 10.1038/ismej.2008.1; Rabaey K, 2007, ISME J, V1, P9, DOI 10.1038/ismej.2007.4; Rabaey K, 2006, ENVIRON SCI TECHNOL, V40, P5218, DOI 10.1021/es060382u; Reguera G, 2005, NATURE, V435, P1098, DOI 10.1038/nature03661; Reguera G, 2006, APPL ENVIRON MICROB, V72, P7345, DOI 10.1128/AEM.01444-06; Reimers CE, 2006, GEOBIOLOGY, V4, P123, DOI 10.1111/j.1472-4669.2006.00071.x; Reimers CE, 2001, ENVIRON SCI TECHNOL, V35, P192, DOI 10.1021/es001223s; Reimers CE, 2007, APPL ENVIRON MICROB, V73, P7029, DOI 10.1128/AEM.01209-07; Reimers CE, 2007, CHEM REV, V107, P590, DOI 10.1021/cr050363n; Ren Z, 2008, WATER SCI TECHNOL, V58, P617, DOI 10.2166/wst.2008.431; Ren Z, 2007, J APPL MICROBIOL, V103, P2258, DOI 10.1111/j.1365-2672.2007.03477.x; Ren ZY, 2007, ENVIRON SCI TECHNOL, V41, P4781, DOI 10.1021/es070577h; Rezaei F, 2009, APPL ENVIRON MICROB, V75, P3673, DOI 10.1128/AEM.02600-08; Rhoads A, 2005, ENVIRON SCI TECHNOL, V39, P4666, DOI 10.1021/es048386r; Richter H, 2007, APPL ENVIRON MICROB, V73, P5347, DOI 10.1128/AEM.00804-07; Ringeisen BR, 2006, ENVIRON SCI TECHNOL, V40, P2629, DOI 10.1021/es052254w; Rismani-Yazdi H, 2007, BIOTECHNOL BIOENG, V97, P1398, DOI 10.1002/bit.21366; Roling WFM, 2001, APPL ENVIRON MICROB, V67, P4619, DOI 10.1128/AEM.67.10.4619-4629.2001; ROLLER SD, 1984, J CHEM TECH BIOT B, V34, P3; Rosenbaum M, 2005, ENVIRON SCI TECHNOL, V39, P6328, DOI 10.1021/es0505447; Rosenbaum M, 2005, APPL MICROBIOL BIOT, V68, P753, DOI 10.1007/s00253-005-1915-4; Rosso KM, 2003, GEOCHIM COSMOCHIM AC, V67, P1081, DOI 10.1016/S0016-7037(02)00904-3; Rozendal RA, 2008, ENVIRON SCI TECHNOL, V42, P629, DOI 10.1021/es071720+; Rozendal RA, 2006, INT J HYDROGEN ENERG, V31, P1632, DOI 10.1016/j.ijhydene.2005.12.006; Ryckelynck N, 2005, BIOGEOCHEMISTRY, V76, P113, DOI 10.1007/s10533-005-2671-3; SAKAKIBARA Y, 1993, BIOTECHNOL BIOENG, V42, P535, DOI 10.1002/bit.260420418; SANCHEZ S, 1995, BIOELECTROCH BIOENER, V36, P67, DOI 10.1016/0302-4598(94)01726-H; Schechner P, 2007, J ELECTROCHEM SOC, V154, pB942, DOI 10.1149/1.2752975; SCHINDLER JE, 1971, LIMNOL OCEANOGR, V16, P837, DOI 10.4319/lo.1971.16.5.0837; SCHLERETH DD, 1992, BIOELECTROCH BIOENER, V28, P473, DOI 10.1016/0302-4598(92)80035-F; Schroder U, 2003, ANGEW CHEM INT EDIT, V42, P2880, DOI 10.1002/anie.200350918; Schroder U, 2007, PHYS CHEM CHEM PHYS, V9, P2619, DOI 10.1039/b703627m; Shea C, 2008, WATER SCI TECHNOL, V58, P1941, DOI 10.2166/wst.2008.551; Shelobolina ES, 2003, GEOMICROBIOL J, V20, P143, DOI 10.1080/01490450390193255; Shimomura T, 2005, J ENVIRON QUAL, V34, P1435, DOI 10.2134/jeq2004.0265; Sisler F. D., 1961, NEW SCI, V256, P110; SISLER FREDERICK D., 1962, JOUR WASHINGTON ACAD SCI, V52, P181; Skadberg B, 1999, WATER RES, V33, P1997, DOI 10.1016/S0043-1354(98)00431-X; Stams AJM, 2006, ENVIRON MICROBIOL, V8, P371, DOI 10.1111/j.1462-2920.2006.00989.x; Strycharz SM, 2008, APPL ENVIRON MICROB, V74, P5943, DOI 10.1128/AEM.00961-08; SUCHETA A, 1993, BIOCHEMISTRY-US, V32, P5455, DOI 10.1021/bi00071a023; Sun M, 2009, ENVIRON SCI TECHNOL, V43, P3372, DOI 10.1021/es802809m; Sund CJ, 2007, APPL MICROBIOL BIOT, V76, P561, DOI 10.1007/s00253-007-1038-1; Surya A., 1994, BIOELECTROCH BIOENER, V33, P71; Szekeres S, 2001, WATER RES, V35, P715, DOI 10.1016/S0043-1354(00)00300-6; TANAKA K, 1983, BIOELECTROCH BIOENER, V11, P289, DOI 10.1016/0302-4598(83)90025-9; Tandukar M, 2009, ENVIRON SCI TECHNOL, V43, P8159, DOI 10.1021/es9014184; Tender LM, 2008, J POWER SOURCES, V179, P571, DOI 10.1016/j.jpowsour.2007.12.123; Tender LM, 2002, NAT BIOTECHNOL, V20, P821, DOI 10.1038/nbt716; Ter Heijne A, 2007, ENVIRON SCI TECHNOL, V41, P4130, DOI 10.1021/es0702824; Ter Heijne A, 2006, ENVIRON SCI TECHNOL, V40, P5200, DOI 10.1021/es0608545; Thrash JC, 2008, ENVIRON SCI TECHNOL, V42, P3921, DOI 10.1021/es702668w; Thrash JC, 2007, ENVIRON SCI TECHNOL, V41, P1740, DOI 10.1021/es062772m; THURSTON CF, 1985, J GEN MICROBIOL, V131, P1393; Torres CI, 2008, ENVIRON SCI TECHNOL, V42, P8773, DOI 10.1021/es8019353; von Canstein H, 2008, APPL ENVIRON MICROB, V74, P615, DOI 10.1128/AEM.01387-07; Vrionis HA, 2005, APPL ENVIRON MICROB, V71, P6308, DOI 10.1128/AEM.71.10.6308-6318.2005; Wang G, 2008, BIOTECHNOL LETT, V30, P1959, DOI 10.1007/s10529-008-9792-4; Watson VJ, 2010, BIOTECHNOL BIOENG, V105, P489, DOI 10.1002/bit.22556; Weber KA, 2001, ENVIRON SCI TECHNOL, V35, P1644, DOI 10.1021/es0016598; Weber KA, 2006, NAT REV MICROBIOL, V4, P752, DOI 10.1038/nrmicro1490; Wheeler DR, 2009, J ELECTROCHEM SOC, V156, pB1201, DOI 10.1149/1.3183815; White HK, 2009, ISME J, V3, P635, DOI 10.1038/ismej.2009.12; WHITFIELD M, 1969, LIMNOL OCEANOGR, V14, P547, DOI 10.4319/lo.1969.14.4.0547; WILLNER I, 1992, BIOELECTROCH BIOENER, V29, P29, DOI 10.1016/0302-4598(92)80051-H; Wilson B. J., 1963, EXPT MAGNESIUM SEAWA; Wrighton KC, 2008, ISME J, V2, P1146, DOI 10.1038/ismej.2008.48; XIE YW, 1992, BIOELECTROCH BIOENER, V29, P71, DOI 10.1016/0302-4598(92)80054-K; Xing DF, 2008, ENVIRON SCI TECHNOL, V42, P4146, DOI 10.1021/es800312v; Xing DF, 2010, APPL MICROBIOL BIOT, V85, P1575, DOI 10.1007/s00253-009-2240-0; Xing DF, 2009, BIOSENS BIOELECTRON, V25, P105, DOI 10.1016/j.bios.2009.06.013; Zhao F, 2006, ENVIRON SCI TECHNOL, V40, P5193, DOI 10.1021/es060332p; Zuo Y, 2007, ENVIRON SCI TECHNOL, V41, P3347, DOI 10.1021/es0627601</t>
  </si>
  <si>
    <t>978-1-55581-719-0; 978-1-55581-536-3</t>
  </si>
  <si>
    <t>Biotechnology &amp; Applied Microbiology; Environmental Sciences; Microbiology</t>
  </si>
  <si>
    <t>Biotechnology &amp; Applied Microbiology; Environmental Sciences &amp; Ecology; Microbiology</t>
  </si>
  <si>
    <t>BYN80</t>
  </si>
  <si>
    <t>WOS:000299464700018</t>
  </si>
  <si>
    <t>Arias-Thode, YM; Richter, K; Wotawa-Bergen, A; Chadwick, DB; Kan, JJ; Nealson, K</t>
  </si>
  <si>
    <t>Arias-Thode, Y. Meriah; Richter, Ken; Wotawa-Bergen, Adriane; Chadwick, D. Bart; Kan, Jinjun; Nealson, Kenneth</t>
  </si>
  <si>
    <t>Development of Microbial Fuel Cell Prototypes for Examination of the Temporal and Spatial Response of Anodic Bacterial Communities in Marine Sediments</t>
  </si>
  <si>
    <t>2011 IEEE - OCEANS SPAIN</t>
  </si>
  <si>
    <t>OCEANS-IEEE</t>
  </si>
  <si>
    <t>IEEE OCEANS Conference</t>
  </si>
  <si>
    <t>JUN 06-09, 2011</t>
  </si>
  <si>
    <t>Santander, SPAIN</t>
  </si>
  <si>
    <t>HARVESTING ENERGY; WATER INTERFACE; MICROORGANISMS; NANOWIRES</t>
  </si>
  <si>
    <t>Many bacteria can convert chemical energy to electrical energy: they oxidize diverse organic substrates, transfer electrons to anodic electrodes and thus generate electricity in microbial fuel cells (MFCs). In the marine environment, microbial fuel cells termed either sediment or benthic microbial fuel cells, have been developed to generate power via anodic bacteria in the ocean sediment. Power is dependent upon enriched anodic bacteria that transport their electrons onto the anode. The marine deployed MFC systems can provide renewable, harvested power to trickle charge batteries or other storage devices. Through power management systems these storage devices can power traditional electronic loads of interest. The systems have the promise to allow for long term deployment of in-water sensor and communications systems, providing decreased maintenance and increased operational capabilities. In this study, two sediment microbial fuel cells were deployed in the San Diego Bay over a 60 day time period. The fuel cells deployed in the field for the purpose of sampling bacteria on and adjacent to graphite sheet anodes buried in marine sediment. The anodes were connected electrically via a potentiostat to a carbon fiber brush cathode, which floated freely in the water column. Succession and spatial response of anodic bacterial population structures were monitored. The anodes were buried in the marine sediment containing an organic carbon content of similar to 1.4% TOC. Sediment cores (1 cm x 5 cm) were extracted on each side of two parallel anode electrodes, in the space between the electrodes (similar to 2.5 cm away from anode), and 15 cm away from the anode. Sediment cores were individually homogenized and 0.5 g per sample of the sediment was used to determine most probable number (MPN) of iron-reducing bacteria; another 0.5 g per sample of sediment was used for molecular biology analysis of DGGE (denaturing gradient gel electrophoresis) and cloning (data analysis in process; to be presented at conference). Results demonstrated that power increased logarithmically over a two week period; similar to a bacterial growth curve chart. After 15 days, numbers of iron-reducing bacteria were higher by two orders of magnitude next to the anode versus 15 cm away from the anode. When the cathode became anoxic, current production decreased accordingly; demonstrating that anodic bacteria were dependent upon the microbial fuel cell potential and responsible for the power produced. DGGE analysis of the bacteria in the iron-reducing medium demonstrated unique results by Day 60. Relative to the control, observed responses were populations of bacteria that over time became more similar to each other next to the anode, and also, in the space between the two anodes (5 cm)but were very different 15 cm away from the anode. This result insinuates that bacterial groups not only respond to anodic electrochemistry, but, are using cell to cell contact to transfer electrons or, may be transferring electrons to a quite further distance (cm) via electrically conductive appendages (Reguera, 2005; Gorby, 2006; Nielsen, et al, 2010). This is the first bacterial study investigating the potentially cm scale electron transport of sediment microbial fuel cells in the field environment. This data will be presented at conference.</t>
  </si>
  <si>
    <t>[Arias-Thode, Y. Meriah; Richter, Ken; Wotawa-Bergen, Adriane; Chadwick, D. Bart] Pacific, Space &amp; Naval Warfare Syst Ctr, 53560 Hull St, San Diego, CA USA; [Kan, Jinjun; Nealson, Kenneth] Univ Southern Calif, Dept Earth Sci, Los Angeles, CA 90089 USA</t>
  </si>
  <si>
    <t>Arias-Thode, YM (reprint author), Pacific, Space &amp; Naval Warfare Syst Ctr, 53560 Hull St, San Diego, CA USA.</t>
  </si>
  <si>
    <t>meriah.ariasthode@navy.mil</t>
  </si>
  <si>
    <t>Office of Naval Research (ONR), an ONR Internal Laboratory Innovative Research grant; ONR, Naval Innovative Science and Engineering grant</t>
  </si>
  <si>
    <t>This work was supported by the Office of Naval Research (ONR), an ONR Internal Laboratory Innovative Research grant, and an ONR, Naval Innovative Science and Engineering grant.</t>
  </si>
  <si>
    <t>Bond DR, 2002, SCIENCE, V295, P483, DOI 10.1126/science.1066771; Gorby YA, 2006, P NATL ACAD SCI USA, V103, P11358, DOI 10.1073/pnas.0604517103; He Z, 2009, ENVIRON SCI TECHNOL, V43, P1648, DOI 10.1021/es803084a; Kan JJ, 2011, ENVIRON SCI TECHNOL, V45, P1139, DOI 10.1021/es102645v; KARUBE I, 1977, BIOTECHNOL BIOENG, V19, P1727, DOI 10.1002/bit.260191112; Logan B. E., 2007, MICROBIAL FUEL CELLS; LOVLEY DR, 1987, NATURE, V330, P252, DOI 10.1038/330252a0; Lovley DR, 1996, NATURE, V382, P445, DOI 10.1038/382445a0; LOVLEY DR, 2006, MICROBE, V1, P323; Lowy DA, 2006, BIOSENS BIOELECTRON, V21, P2058, DOI 10.1016/j.bios.2006.01.033; MYERS CR, 1988, SCIENCE, V240, P1319, DOI 10.1126/science.240.4857.1319; Nielsen LP, 2010, NATURE, V463, P1071, DOI 10.1038/nature08790; Potter MC, 1911, P R SOC LOND B-CONTA, V84, P260, DOI 10.1098/rspb.1911.0073; Reguera G, 2005, NATURE, V435, P1098, DOI 10.1038/nature03661; Reimers CE, 2006, GEOBIOLOGY, V4, P123, DOI 10.1111/j.1472-4669.2006.00071.x; Reimers CE, 2001, ENVIRON SCI TECHNOL, V35, P192, DOI 10.1021/es001223s; Reimers CE, 2007, APPL ENVIRON MICROB, V73, P7029, DOI 10.1128/AEM.01209-07; Richter K., 2010, 217 EL SOC M VANC BC; Tender LM, 2002, NAT BIOTECHNOL, V20, P821, DOI 10.1038/nbt716; TREVORS JT, 1990, J IND MICROBIOL, V6, P77, DOI 10.1007/BF01576426; Widdel F., 1992, PROKARYOTES, V4, P3352, DOI DOI 10.1007/978-1-4757-2191-1_; Wotawa-Bergen A. Q., 2010, OC 10 MTS IEEE SEATT</t>
  </si>
  <si>
    <t>0197-7385</t>
  </si>
  <si>
    <t>Automation &amp; Control Systems; Engineering, Electrical &amp; Electronic; Robotics</t>
  </si>
  <si>
    <t>Automation &amp; Control Systems; Engineering; Robotics</t>
  </si>
  <si>
    <t>BYN28</t>
  </si>
  <si>
    <t>WOS:000299429000144</t>
  </si>
  <si>
    <t>Powering microbes with electricity: direct electron transfer from electrodes to microbes</t>
  </si>
  <si>
    <t>ENVIRONMENTAL MICROBIOLOGY REPORTS</t>
  </si>
  <si>
    <t>FUEL-CELLS; GEOBACTER-SULFURREDUCENS; REDUCTIVE DECHLORINATION; PERCHLORATE REDUCTION; HARVESTING ELECTRICITY; ANAEROBIC RESPIRATION; CIS-DICHLOROETHENE; OXYGEN REDUCTION; U(VI) REDUCTION; DONOR</t>
  </si>
  <si>
    <t>P&gt;The discovery of electrotrophs, microorganisms that can directly accept electrons from electrodes for the reduction of terminal electron acceptors, has spurred the investigation of a wide range of potential applications. To date, only a handful of pure cultures have been shown to be capable of electrotrophy, but this process has also been inferred in many studies with undefined consortia. Potential electron acceptors include: carbon dioxide, nitrate, metals, chlorinated compounds, organic acids, protons and oxygen. Direct electron transfer from electrodes to cells has many advantages over indirect electrical stimulation of microbial metabolism via electron shuttles or hydrogen production. Supplying electrons with electrodes for the bioremediation of chlorinated compounds, nitrate or toxic metals may be preferable to adding organic electron donors or hydrogen to the subsurface or bioreactors. The most transformative application of electrotrophy may be microbial electrosynthesis in which carbon dioxide and water are converted to multi-carbon organic compounds that are released extracellularly. Coupling photovoltaic technology with microbial electrosynthesis represents a novel photosynthesis strategy that avoids many of the drawbacks of biomass-based strategies for the production of transportation fuels and other organic chemicals. The mechanisms for direct electron transfer from electrodes to microorganisms warrant further investigation in order to optimize envisioned applications.</t>
  </si>
  <si>
    <t>Office of Science (BER) U.S. Department of Energy [DE-FC-02ER63446]; ARPA-E [DE-AR0000087]</t>
  </si>
  <si>
    <t>This work was supported by the Office of Science (BER) U.S. Department of Energy Cooperative Agreement No. DE-FC-02ER63446 and Agreement No. DE-AR0000087 from ARPA-E.</t>
  </si>
  <si>
    <t>Anderson RT, 2003, APPL ENVIRON MICROB, V69, P5884, DOI 10.1128/AEM.69.10.5884-5891.2003; AULENTA F, 2009, BIOTECHNOL BIOENG, V101, P85; Aulenta F, 2008, ELECTROCHIM ACTA, V53, P5300, DOI 10.1016/j.electacta.2008.02.084; Aulenta F, 2007, ENVIRON SCI TECHNOL, V41, P2554, DOI 10.1021/es0624321; Aulenta F, 2009, J CHEM TECHNOL BIOT, V84, P864, DOI 10.1002/jctb.2162; Bergel A, 2005, ELECTROCHEM COMMUN, V7, P900, DOI 10.1016/j.elecom.2005.06.006; Bond DR, 2002, SCIENCE, V295, P483, DOI 10.1126/science.1066771; Bond DR, 2003, APPL ENVIRON MICROB, V69, P1548, DOI 10.1128/AEM.69.3.1548-1555.2003; Butler CS, 2010, ENVIRON SCI TECHNOL, V44, P4685, DOI 10.1021/es901758z; Cao XX, 2009, ENERG ENVIRON SCI, V2, P498, DOI 10.1039/b901069f; Cheng SA, 2009, ENVIRON SCI TECHNOL, V43, P3953, DOI 10.1021/es803531g; Clauwaert P, 2007, ENVIRON SCI TECHNOL, V41, P7564, DOI 10.1021/es0709831; Clauwaert P, 2007, ENVIRON SCI TECHNOL, V41, P3354, DOI 10.1021/es062580r; Clauwaert P, 2009, APPL MICROBIOL BIOT, V82, P829, DOI 10.1007/s00253-008-1796-4; Coates JD, 2004, NAT REV MICROBIOL, V2, P569, DOI 10.1038/nrmicro926; Coleman NV, 2002, APPL ENVIRON MICROB, V68, P2726, DOI 10.1128/AEM.68.6.2726-2730.2002; Cord-Ruwisch R, 1998, APPL ENVIRON MICROB, V64, P2232; Cordas CM, 2008, ELECTROCHIM ACTA, V54, P29, DOI 10.1016/j.electacta.2008.02.041; Cournet A, 2010, ELECTROCHEM COMMUN, V12, P505, DOI 10.1016/j.elecom.2010.01.026; Debabov VG, 2008, MICROBIOLOGY+, V77, P123, DOI 10.1134/S002626170802001X; Dewan A, 2008, ENVIRON SCI TECHNOL, V42, P7643, DOI 10.1021/es800775d; Dumas C, 2008, ELECTROCHIM ACTA, V53, P2494, DOI 10.1016/j.electacta.2007.10.018; Erable B, 2010, BIOELECTROCHEMISTRY, V78, P51, DOI 10.1016/j.bioelechem.2009.06.006; Finneran KT, 2002, SOIL SEDIMENT CONTAM, V11, P339, DOI 10.1080/20025891106781; Franks AE, 2010, ISME J, V4, P509, DOI 10.1038/ismej.2009.137; Gregory KB, 2005, ENVIRON SCI TECHNOL, V39, P8943, DOI 10.1021/es050457e; Gregory KB, 2004, ENVIRON MICROBIOL, V6, P596, DOI 10.1111/j.1462-2920.2004.00593.x; Holmes DE, 2006, ENVIRON MICROBIOL, V8, P1805, DOI 10.1111/j.1462-2920.2006.01065.x; Holmes DE, 2004, MICROB ECOL, V48, P178, DOI 10.1007/s00248-003-0004-4; INOUE K, 2010, ENV MICROBI IN PRESS, DOI DOI 10.1111/J.1758-2229.2010.00210.X; Jia YH, 2008, BIOPROC BIOSYST ENG, V31, P315, DOI 10.1007/s00449-007-0164-6; Kopke M, 2010, P NATL ACAD SCI USA, V107, P13087, DOI 10.1073/pnas.1004716107; Loffler FE, 2006, CURR OPIN BIOTECH, V17, P274, DOI 10.1016/j.copbio.2006.05.001; Logan BE, 2009, NAT REV MICROBIOL, V7, P375, DOI 10.1038/nrmicro2113; Lovley DR, 2006, NAT REV MICROBIOL, V4, P497, DOI 10.1038/nrmicro1442; Lovley DR, 2008, CURR OPIN BIOTECH, V19, P564, DOI 10.1016/j.copbio.2008.10.005; Lovley DR, 1999, ENVIRON MICROBIOL, V1, P89, DOI 10.1046/j.1462-2920.1999.00009.x; Mehanna M, 2009, ELECTROCHEM COMMUN, V11, P568, DOI 10.1016/j.elecom.2008.12.019; Nevin KP, 2010, MBIO, V1, DOI 10.1128/mBio.00103-10; Nevin KP, 2009, PLOS ONE, V4, DOI 10.1371/journal.pone.0005628; Park DH, 1999, APPL ENVIRON MICROB, V65, P2912; Park HI, 2005, PROCESS BIOCHEM, V40, P3383, DOI 10.1016/j.procbio.2005.03.017; Parot S, 2009, J APPL MICROBIOL, V106, P1350, DOI 10.1111/j.1365-2672.2008.04103.x; PHILLIPS EJP, 1995, J IND MICROBIOL, V14, P203, DOI 10.1007/BF01569928; Potter MC, 1911, P R SOC LOND B-CONTA, V84, P260, DOI 10.1098/rspb.1911.0073; Rabaey K, 2008, ISME J, V2, P519, DOI 10.1038/ismej.2008.1; Reguera G, 2005, NATURE, V435, P1098, DOI 10.1038/nature03661; Reguera G, 2006, APPL ENVIRON MICROB, V72, P7345, DOI 10.1128/AEM.01444-06; Rismani-Yazdi H, 2008, J POWER SOURCES, V180, P683, DOI 10.1016/j.jpowsour.2008.02.074; Rozendal RA, 2008, ENVIRON SCI TECHNOL, V42, P629, DOI 10.1021/es071720+; Steinbusch KJJ, 2010, ENVIRON SCI TECHNOL, V44, P513, DOI 10.1021/es902371e; Strycharz SM, 2008, APPL ENVIRON MICROB, V74, P5943, DOI 10.1128/AEM.00961-08; Strycharz SM, 2011, BIOELECTROCHEMISTRY, V80, P142, DOI 10.1016/j.bioelechem.2010.07.005; Strycharz SM, 2010, ENV MICROBIOL REP, V2, P289, DOI 10.1111/j.1758-2229.2009.00118.x; Tandukar M, 2009, ENVIRON SCI TECHNOL, V43, P8159, DOI 10.1021/es9014184; Tender LM, 2008, J POWER SOURCES, V179, P571, DOI 10.1016/j.jpowsour.2007.12.123; Thrash JC, 2008, ENVIRON SCI TECHNOL, V42, P3921, DOI 10.1021/es702668w; Thrash JC, 2007, ENVIRON SCI TECHNOL, V41, P1740, DOI 10.1021/es062772m; TREMBLAY PL, 2010, ENV MICROBI IN PRESS; VANDECANDELAERE I, 2009, BIOELECTROCHEMISTRY, V78, P62; Villano M, 2010, BIORESOURCE TECHNOL, V101, P3085, DOI 10.1016/j.biortech.2009.12.077; Virdis B, 2008, WATER RES, V42, P3013, DOI 10.1016/j.watres.2008.03.017; Williams KH, 2010, ENVIRON SCI TECHNOL, V44, P47, DOI 10.1021/es9017464; Yi HN, 2009, BIOSENS BIOELECTRON, V24, P3498, DOI 10.1016/j.bios.2009.05.004; YOU SJ, 2009, FUEL CELLS, V5, P588; Zhang T, 2010, ENVIRON MICROBIOL, V12, P1011, DOI 10.1111/j.1462-2920.2009.02145.x</t>
  </si>
  <si>
    <t>MALDEN</t>
  </si>
  <si>
    <t>COMMERCE PLACE, 350 MAIN ST, MALDEN 02148, MA USA</t>
  </si>
  <si>
    <t>1758-2229</t>
  </si>
  <si>
    <t>ENV MICROBIOL REP</t>
  </si>
  <si>
    <t>Environ. Microbiol. Rep.</t>
  </si>
  <si>
    <t>10.1111/j.1758-2229.2010.00211.x</t>
  </si>
  <si>
    <t>Environmental Sciences; Microbiology</t>
  </si>
  <si>
    <t>Environmental Sciences &amp; Ecology; Microbiology</t>
  </si>
  <si>
    <t>718RS</t>
  </si>
  <si>
    <t>WOS:000287144400017</t>
  </si>
  <si>
    <t>Discover the possibilities: microbial bioelectrochemical systems and the revival of a 100-year-old discovery</t>
  </si>
  <si>
    <t>JOURNAL OF SOLID STATE ELECTROCHEMISTRY</t>
  </si>
  <si>
    <t>Microbial bioelectrochemical system; Microbial fuel cell; Bioelectrocatalysis</t>
  </si>
  <si>
    <t>BIOCHEMICAL ENERGY-CONVERSION; IMMOBILIZED WHOLE CELLS; FUEL-CELLS; ELECTRON-TRANSFER; ELECTRICITY-GENERATION; BIOFUEL CELLS; WASTE-WATER; CLOSTRIDIUM-BUTYRICUM; ORGANIC-COMPOUNDS; POWER PRODUCTION</t>
  </si>
  <si>
    <t>Microbial fuel cells (MFC) can be considered as archetype microbial bioelectrochemical systems that exploit the bioelectrocatalytic activity of living microorganisms for the generation of electric current. "Microbial fuel cells represent a novel technology that is still in its infancy" is a typical statement in the current articles to describe the state of research on microbial fuel cells. It is a quite absurd statement for a technology that to the date has a history of 100 years. At the same time, it is quite correct since the actual, systematic MFC development has started only about a decade ago. The history of the MFC development reads like a science fiction novel-we read about space research and autonomous robots ("gastrobots"). But yet, the current tremendous interest in this technology is rather down to earth-it is about energy recovery and wastewater treatment. To understand the presence and to predict and actively shape the future, it is a good opportunity to look into and learn from the past. This article shall go on a short journey through the past 100 years of microbial fuel cells. This is not to be understood as a comprehensive and complete survey of the MFC literature and development. It is rather a personal view on critical aspects in the past development and the possible future of this technology.</t>
  </si>
  <si>
    <t>Tech Univ Carolo Wilhelmina Braunschweig, Inst Environm &amp; Sustainable Chem, D-38106 Braunschweig, Germany</t>
  </si>
  <si>
    <t>Schroder, U (reprint author), Tech Univ Carolo Wilhelmina Braunschweig, Inst Environm &amp; Sustainable Chem, Hagenring 30, D-38106 Braunschweig, Germany.</t>
  </si>
  <si>
    <t>uwe.schroeder@tu-braunschweig.de</t>
  </si>
  <si>
    <t>Volkswagen AG and the Verband der Deutschen Biokraftstoffindustrie e.V</t>
  </si>
  <si>
    <t>The author acknowledges the foundation of the professorship Sustainable Chemistry and Energy Research by the Volkswagen AG and the Verband der Deutschen Biokraftstoffindustrie e.V.</t>
  </si>
  <si>
    <t>Angenent LT, 2004, TRENDS BIOTECHNOL, V22, P477, DOI 10.1016/j.tibtech.2004.07.001; ASTON WJ, 1984, BIOTECHNOL GENET ENG, V1, P89, DOI 10.1080/02648725.1984.10647782; Barton SC, 2004, CHEM REV, V104, P4867, DOI 10.1021/cr020719k; Bean R. C., 1964, STUDY FUNDAMENTAL PR, P107; BENNETTO P, 1987, NEW SCI, V114, P36; Bond DR, 2003, APPL ENVIRON MICROB, V69, P1548, DOI 10.1128/AEM.69.3.1548-1555.2003; Bretschger O, 2007, APPL ENVIRON MICROB, V73, P7003, DOI 10.1128/AEM.01087-07; Canfield JH, 1964, RES APPL BIOELECTROC, P127; Canfield JH, 1963, UTILIZATION HUMAN WA, P63; Cao XX, 2009, ENVIRON SCI TECHNOL, V43, P7148, DOI 10.1021/es901950j; Chang IS, 2006, J MICROBIOL BIOTECHN, V16, P163; Chen SL, 2011, ENERG ENVIRON SCI, V4, P1417, DOI 10.1039/c0ee00446d; Cheng SA, 2007, ELECTROCHEM COMMUN, V9, P492, DOI 10.1016/j.elecom.2006.10.023; Cohen B., 1931, J BACTERIOL, V21, P18; DAVIS J. B., 1963, ADVAN APPL MICROBIOL, V5, P51, DOI 10.1016/S0065-2164(08)70006-6; Del Duca MG, 1964, THERMODYNAMICS APPL, P63; DELANEY GM, 1984, J CHEM TECH BIOT B, V34, P13; Ellis GE, 1963, 25093 NASA MARQ CORP; Foley JM, 2010, ENVIRON SCI TECHNOL, V44, P3629, DOI 10.1021/es100125h; Gorres J, 2007, STUTTGARTER BERICHTE, P89; Harnisch F, 2008, ENVIRON SCI TECHNOL, V42, P1740, DOI 10.1021/es702224a; Harnisch F, 2010, CHEM SOC REV, V39, P4433, DOI 10.1039/c003068f; Ieropoulus I, 2004, 8 C INT AUT SYST IAS, P128; KARUBE I, 1977, BIOTECHNOL BIOENG, V19, P1727, DOI 10.1002/bit.260191112; KARUBE I, 1977, BIOTECHNOL BIOENG, V19, P1535, DOI 10.1002/bit.260191010; Kim B, 2001, International Patent, Patent No. [WO 01/04626, 0104626]; Kim B, 2001, International patent, Patent No. [WO0104061, 0104061]; Kim BH, 2004, APPL MICROBIOL BIOT, V63, P672, DOI 10.1007/s00253-003-1412-6; Kim HJ, 2002, ENZYME MICROB TECH, V30, P145, DOI 10.1016/S0141-0229(01)00478-1; KREYSA G, 1990, BER BUNSEN PHYS CHEM, V94, P1042, DOI 10.1002/bbpc.19900940933; Liu Y, 2008, BIOSENS BIOELECTRON, V24, P1006, DOI 10.1016/j.bios.2008.08.001; Logan B. E, 2008, MICROBIAL FUEL CELLS; Logan B, 2007, ENVIRON SCI TECHNOL, V41, P3341, DOI 10.1021/es062644y; Logan BE, 2006, ENVIRON SCI TECHNOL, V40, P5181, DOI 10.1021/es0605016; Lovley DR, 2006, NAT REV MICROBIOL, V4, P497, DOI 10.1038/nrmicro1442; LOVLEY DR, 1993, ANNU REV MICROBIOL, V47, P263, DOI 10.1146/annurev.mi.47.100193.001403; LOVLEY DR, 1991, MICROBIOL REV, V55, P259; LOVLEY DR, 1993, ARCH MICROBIOL, V159, P336, DOI 10.1007/BF00290916; Lovley DR, 2011, CURR OPIN B IN PRESS; Melhuish C, 2006, AUTON ROBOT, V21, P187, DOI 10.1007/s10514-006-6574-5; Nevin KP, 2010, MBIO, V1, DOI 10.1128/mBio.00103-10; Niessen J, 2004, ELECTROCHEM COMMUN, V6, P955, DOI 10.1016/j.elecom.2004.07.010; Niessen J, 2005, LETT APPL MICROBIOL, V41, P286, DOI 10.1111/j.1472-765X.2005.01742.x; Niessen J, 2004, ELECTROCHEM COMMUN, V6, P571, DOI 10.1016/j.elecom.2004.04.006; Niessen J, 2006, ELECTROCHEM COMMUN, V8, P869, DOI 10.1016/j.elecom.2006.03.025; Oh ST, 2010, BIOTECHNOL ADV, V28, P871, DOI 10.1016/j.biotechadv.2010.07.008; Park DH, 2003, BIOTECHNOL BIOENG, V81, P348, DOI 10.1002/bit.10501; Park DH, 1999, J BACTERIOL, V181, P2403; Park DH, 2000, APPL ENVIRON MICROB, V66, P1292, DOI 10.1128/AEM.66.4.1292-1297.2000; Pham TH, 2006, ENG LIFE SCI, V6, P285, DOI 10.1002/elsc.200620121; Potter MC, 1911, P R SOC LOND B-CONTA, V84, P260, DOI 10.1098/rspb.1911.0073; Rabaey K, 2005, TRENDS BIOTECHNOL, V23, P291, DOI 10.1016/j.tibtech.2005.04.008; Rabaey K, 2004, APPL ENVIRON MICROB, V70, P5373, DOI 10.1128/AEM.70.9.5373-5382.2004; Rabaey K, 2011, CURR OPIN B IN PRESS; Rabaey K, 2010, BIOELECTROCHEMICAL S; Rabaey K, 2007, ISME J, V1, P9, DOI 10.1038/ismej.2007.4; Rabaey K, 2010, ENVIRON SCI TECHNOL, V44, P4315, DOI 10.1021/es9037963; RAWSON DM, 1989, BIOSENSORS, V4, P299, DOI 10.1016/0265-928X(89)80011-2; ROLLER SD, 1984, J CHEM TECH BIOT B, V34, P3; Rosenbaum M., 2010, BIOELECTROCHEMICAL S; Rosenbaum M, 2006, ANGEW CHEM INT EDIT, V45, P6658, DOI 10.1002/anie.200602021; Rosenbaum M, 2011, BIORESOURCE TECHNOL, V102, P324, DOI 10.1016/j.biortech.2010.07.008; Rozendal RA, 2010, BIOELECTROCHEMICAL S; Rozendal RA, 2008, TRENDS BIOTECHNOL, V26, P450, DOI 10.1016/j.tibtech.2008.04.008; Schroder U, 2003, ANGEW CHEM INT EDIT, V42, P2880, DOI 10.1002/anie.200350918; Schroder U, 2007, PHYS CHEM CHEM PHYS, V9, P2619, DOI 10.1039/b703627m; Scott K, 2007, PROCESS SAF ENVIRON, V85, P481, DOI 10.1205/psep07018; SELL D, 1989, APPL MICROBIOL BIOT, V31, P211, DOI 10.1007/BF00262465; Shizas I, 2004, J ENERG ENG, V130, P45, DOI 10.1061/(ASCE)0733-9402(2004)130:2(45); SUZUKI S, 1983, ANN NY ACAD SCI, V413, P133, DOI 10.1111/j.1749-6632.1983.tb47884.x; SUZUKI S, 1980, BIOCHIMIE, V62, P353, DOI 10.1016/S0300-9084(80)80165-9; TURNER APF, 1982, BIOTECHNOL BIOENG, P401; Wang X, 2009, ENVIRON SCI TECHNOL, V43, P6870, DOI 10.1021/es900997w; Wilkinson AG, 1996, P 4 IASTED INT C ROB, P275; Wilkinson S, 2000, AUTON ROBOT, V9, P99, DOI 10.1023/A:1008984516499; Wilkinson S, 2000, P IASTED INT C ROB A, P176; Zhao F, 2006, ENVIRON SCI TECHNOL, V40, P5193, DOI 10.1021/es060332p; Zhao Y, 2010, CHEM-EUR J, V16, P4982, DOI 10.1002/chem.200903486</t>
  </si>
  <si>
    <t>1432-8488</t>
  </si>
  <si>
    <t>1433-0768</t>
  </si>
  <si>
    <t>J SOLID STATE ELECTR</t>
  </si>
  <si>
    <t>J. Solid State Electrochem.</t>
  </si>
  <si>
    <t>10.1007/s10008-011-1395-7</t>
  </si>
  <si>
    <t>811PX</t>
  </si>
  <si>
    <t>WOS:000294226100016</t>
  </si>
  <si>
    <t>Du, FZ; Xie, BZ; Dong, WB; Jia, BY; Dong, K; Liu, H</t>
  </si>
  <si>
    <t>Du Fangzhou; Xie Beizhen; Dong Wenbo; Jia Boyang; Dong Kun; Liu Hong</t>
  </si>
  <si>
    <t>Continuous flowing membraneless microbial fuel cells with separated electrode chambers</t>
  </si>
  <si>
    <t>Microbial fuel cell; Membraneless; Continuous flowing; Wastewater treatment</t>
  </si>
  <si>
    <t>ELECTRICITY PRODUCTION; POWER-GENERATION; CARBON; LESS</t>
  </si>
  <si>
    <t>Microbial fuel cell (MFC) is an emerging technology in the energy and environment field. Its application is limited due to its high cost caused by the utilization of membranes and noble metal catalysts. In this paper, a membraneless MFC, with separated electrode chambers, was designed. The two separated chambers are connected via a channel and the continuous electrolyte flow from anode to cathode drives proton transfer. The proton mass transfer coefficiency in this MFC is 0.9086 cm/s, which is higher than reported MFCs with membranes, such as J-cloth and glass fiber. The maximum output voltage is 160.7 mV, with 1000 Omega resistor. Its peak power density is 24.33 mW/m(3). SCOD removal efficiency can reach 90.45% via this MFC. If the connection between the two electrode chambers is blocked, the performance of MFC will decrease severely. All the above results prove the feasibility and advantages of this special MFC model. (C) 2011 Elsevier Ltd. All rights reserved.</t>
  </si>
  <si>
    <t>[Du Fangzhou; Xie Beizhen; Dong Wenbo; Jia Boyang; Dong Kun; Liu Hong] Beihang Univ, Sch Biol Sci &amp; Med Engn, Lab Environm Biol &amp; Life Support Technol, Beijing 100191, Peoples R China</t>
  </si>
  <si>
    <t>Liu, H (reprint author), Beihang Univ, Sch Biol Sci &amp; Med Engn, Lab Environm Biol &amp; Life Support Technol, Beijing 100191, Peoples R China.</t>
  </si>
  <si>
    <t>LH64@buaa.edu.cn</t>
  </si>
  <si>
    <t>National Natural Science Foundation of China [30970716]</t>
  </si>
  <si>
    <t>This research is supported by National Natural Science Foundation of China (30970716).</t>
  </si>
  <si>
    <t>BALCH WE, 1979, MICROBIOL REV, V43, P260; Bond DR, 2003, APPL ENVIRON MICROB, V69, P1548, DOI 10.1128/AEM.69.3.1548-1555.2003; CACCAVO F, 1994, APPL ENVIRON MICROB, V60, P3752; Chen YZ, 2011, BIORESOURCE TECHNOL, V102, P5722, DOI 10.1016/j.biortech.2011.02.114; Cheng SA, 2007, ELECTROCHEM COMMUN, V9, P492, DOI 10.1016/j.elecom.2006.10.023; Fangzhou D, 2011, ACTA ASTRONAUT, V68, P1537; Ghangrekar MM, 2007, BIORESOURCE TECHNOL, V98, P2879, DOI 10.1016/j.biortech.2006.09.050; He Z, 2009, ENVIRON SCI TECHNOL, V43, P3391, DOI 10.1021/es803492c; Jang JK, 2004, PROCESS BIOCHEM, V39, P1007, DOI 10.1016/S0032-9592(03)00203-6; Kim JR, 2007, ENVIRON SCI TECHNOL, V41, P1004, DOI 10.1021/es062202m; LIU H, 2008, J POWER SOURCES; Logan B. E, 2008, MICROBIAL FUEL CELLS; Logan BE, 2006, ENVIRON SCI TECHNOL, V40, P5181, DOI 10.1021/es0605016; Lovley DR, 2006, CURR OPIN BIOTECH, V17, P327, DOI 10.1016/j.copbio.2006.04.006; Pai TY, 2010, CLEAN-SOIL AIR WATER, V38, P167, DOI 10.1002/clen.200900142; Potter MC, 1911, P R SOC LOND B-CONTA, V84, P260, DOI 10.1098/rspb.1911.0073; Rabaey K, 2005, TRENDS BIOTECHNOL, V23, P291, DOI 10.1016/j.tibtech.2005.04.008; Ren ZY, 2007, ENVIRON SCI TECHNOL, V41, P4781, DOI 10.1021/es070577h; Virdis B, 2008, WATER RES, V42, P3013, DOI 10.1016/j.watres.2008.03.017; Zhang XY, 2010, ENERG ENVIRON SCI, V3, P659, DOI 10.1039/b927151a; Zhang XY, 2009, ENVIRON SCI TECHNOL, V43, P8456, DOI 10.1021/es901631p</t>
  </si>
  <si>
    <t>10.1016/j.biortech.2011.07.056</t>
  </si>
  <si>
    <t>826HR</t>
  </si>
  <si>
    <t>WOS:000295345700026</t>
  </si>
  <si>
    <t>Tender, LM</t>
  </si>
  <si>
    <t>Tender, Leonard M.</t>
  </si>
  <si>
    <t>From mud to microbial electrode catalysts and conductive nanomaterials</t>
  </si>
  <si>
    <t>MRS BULLETIN</t>
  </si>
  <si>
    <t>WASTE-WATER TREATMENT; FUEL-CELLS; GEOBACTER-SULFURREDUCENS; ELECTRICITY-GENERATION; OXIDATION; ENERGY; POWER; MICROORGANISMS; REDUCTION; INTERFACE</t>
  </si>
  <si>
    <t>Dissimilatory metal-reducing bacteria (DMRB) are a fascinating group of microorganisms that inhabit many natural environments. They possess a distinct capability wherein they can acquire energy by coupling oxidation of organic matter with reduction of insoluble oxidants such as mineral deposits. This capability requires that DMRB transfer respired electrons to their outer surface where electron transfer can occur to an insoluble oxidant. This is distinct from the dominant paradigm, wherein soluble oxidants are transported into microbes for reduction during metabolism. This unique extracellular electron transfer (EET) capability of DMRB extends to reduction of electrodes on which they can proliferate and form persistent films (biofilms). This capability makes DMRB useful as anode catalysts in microbial fuel cells for alternative energy generation and for degradation of organic wastes. In the case of Geobacter spp., anode biofilms can grow to be many microbes thick. In such biofilms, individual microbes contribute to a flux of electrons to the underlying electrode surface, which may be many cell lengths away, confounding long-held notions about the inability of microbes to engage in such long-range EET. This article describes the electrode-reducing ability of DMRB and the latest results describing the mechanism of long-range extracellular electron transfer, which appears to involve filamentous appendages termed nanowires.</t>
  </si>
  <si>
    <t>USN, Ctr Bio Mol Sci &amp; Engn, Res Lab, Washington, DC 20375 USA</t>
  </si>
  <si>
    <t>Tender, LM (reprint author), USN, Ctr Bio Mol Sci &amp; Engn, Res Lab, Washington, DC 20375 USA.</t>
  </si>
  <si>
    <t>leonard.tender@nrl.mil</t>
  </si>
  <si>
    <t>DARPA</t>
  </si>
  <si>
    <t>L.T. is grateful for support from DARPA (Robert Nowak, program manager) and continued support from ONR (Harold Bright and Linda Chrisey, program managers) and the Naval Research Laboratory.</t>
  </si>
  <si>
    <t>Aelterman P, 2006, WATER SCI TECHNOL, V54, P9, DOI 10.2166/wst.2006.702; Alberte R., United States Patent, Patent No. [6,913,854, 6913854]; ALLEN RM, 1993, APPL BIOCHEM BIOTECH, V39, P27, DOI 10.1007/BF02918975; Angenent LT, 2004, TRENDS BIOTECHNOL, V22, P477, DOI 10.1016/j.tibtech.2004.07.001; Bond DR, 2002, SCIENCE, V295, P483, DOI 10.1126/science.1066771; Chaudhuri SK, 2003, NAT BIOTECHNOL, V21, P1229, DOI 10.1038/nbt867; Cohen B., 1931, J BACTERIOL, V21, P18; DALTON EF, 1990, CHEM PHYS, V141, P143, DOI 10.1016/0301-0104(90)80026-T; de Schamphelaire L, 2008, ENVIRON SCI TECHNOL, V42, P3053, DOI 10.1021/es071938w; DeLong EF, 2002, NAT BIOTECHNOL, V20, P788, DOI 10.1038/nbt0802-788; El-Naggar M., 2008, BIOPHYS J, V100, P132; FROELICH PN, 1979, GEOCHIM COSMOCHIM AC, V43, P1075, DOI 10.1016/0016-7037(79)90095-4; Gong Y., 2011, ENVIRON SCI TECHNOL, V45, P5047; Gorby YA, 2006, P NATL ACAD SCI USA, V103, P11358, DOI 10.1073/pnas.0604517103; Gregory KB, 2005, ENVIRON SCI TECHNOL, V39, P8943, DOI 10.1021/es050457e; Heller A, 2008, CHEM REV, V108, P2482, DOI 10.1021/cr068069y; Inoue K., 2010, ENV MICROBIOLOGY REP; KARUBE I, 1977, BIOTECHNOL BIOENG, V19, P1727, DOI 10.1002/bit.260191112; Kelly N.P., 2011, APPL ENVIRON MICROB, P2882; Koichi N., 2010, APPL MICROBIOL BIOT, V86, P957; Leang C, 2010, APPL ENVIRON MICROB, V76, P4080, DOI 10.1128/AEM.00023-10; Liu H, 2004, ENVIRON SCI TECHNOL, V38, P2281, DOI 10.1021/es034923g; Liu Y., 2011, CHEM PHYS C IN PRESS; Logan BE, 2006, ENVIRON SCI TECHNOL, V40, P5181, DOI 10.1021/es0605016; Lovley DR, 2003, NAT REV MICROBIOL, V1, P35, DOI 10.1038/nrmicro731; Malik S, 2009, ENERG ENVIRON SCI, V2, P292, DOI 10.1039/b816417g; Malvankar NS, 2011, NAT NANOTECHNOL, V6, P573, DOI [10.1038/NNANO.2011.119, 10.1038/nnano.2011.119]; Marsili E, 2010, ELECTROANAL, V22, P865, DOI 10.1002/elan.200800007; Min B, 2005, WATER RES, V39, P4961, DOI 10.1016/j.watres.2005.09.039; Potter MC, 1911, P R SOC LOND B-CONTA, V84, P260, DOI 10.1098/rspb.1911.0073; Rabaey K, 2005, TRENDS BIOTECHNOL, V23, P291, DOI 10.1016/j.tibtech.2005.04.008; Rae K.J., 2007, ENVIRON SCI TECHNOL, V41, P1004; Rao B., 1992, SEA TECHNOL, V33, P63; Reguera G, 2005, NATURE, V435, P1098, DOI 10.1038/nature03661; Reimers C.E., 2006, GEOBIOLOGY GEOBIOLOG, V2, P123; Reimers CE, 2001, ENVIRON SCI TECHNOL, V35, P192, DOI 10.1021/es001223s; Richter H, 2009, ENERG ENVIRON SCI, V2, P506, DOI 10.1039/b816647a; Rosenbaum M, 2010, CURR OPIN BIOTECH, V21, P259, DOI 10.1016/j.copbio.2010.03.010; Rozendal RA, 2008, TRENDS BIOTECHNOL, V26, P450, DOI 10.1016/j.tibtech.2008.04.008; Rozendal RA, 2006, ENVIRON SCI TECHNOL, V40, P5206, DOI 10.1021/es060387r; Salas EC, 2010, ACS NANO, V4, P4852, DOI 10.1021/nn101081t; SCHINDLER JE, 1971, LIMNOL OCEANOGR, V16, P837, DOI 10.4319/lo.1971.16.5.0837; Strycharz SM, 2008, APPL ENVIRON MICROB, V74, P5943, DOI 10.1128/AEM.00961-08; Strycharz SM, 2011, ENERG ENVIRON SCI, V4, P896, DOI 10.1039/c0ee00260g; Strycharz-Glaven S.M., 2011, ENERG ENVIRON SCI, DOI [10.1039/CIEEO1753E, DOI 10.1039/CIEEO1753E]; Tender L.M., United States Patent, Patent No. [8,012,615, 8012615]; Tender LM, 2008, J POWER SOURCES, V179, P571, DOI 10.1016/j.jpowsour.2007.12.123; Tender LM, 2002, NAT BIOTECHNOL, V20, P821, DOI 10.1038/nbt716; Timmers R.A., 2011, TRENDS BIOTECHNOL, V29, P41; Whitesides G.M., 1993, S ENZ CONV BIOM FUEL; WILLIAM S D W, 1997, J POWER SOURCES, V66, P71, DOI DOI 10.1016/S0378-7753(96)02483-4; Wotawa-Bergen A.Q., 2010, IEEE C SEATTL WA, DOI [10.1109/OCEANS.2010.5664612, DOI 10.1109/OCEANS.2010.5664612]; Yi HN, 2009, BIOSENS BIOELECTRON, V24, P3498, DOI 10.1016/j.bios.2009.05.004; Yongjin Z., 2009, BIOTECHNOL BIOENG, V104, P939; Zhao F, 2006, ENVIRON SCI TECHNOL, V40, P5193, DOI 10.1021/es060332p</t>
  </si>
  <si>
    <t>0883-7694</t>
  </si>
  <si>
    <t>MRS BULL</t>
  </si>
  <si>
    <t>MRS Bull.</t>
  </si>
  <si>
    <t>10.1557/mrs.2011.237</t>
  </si>
  <si>
    <t>Materials Science, Multidisciplinary; Physics, Applied</t>
  </si>
  <si>
    <t>Materials Science; Physics</t>
  </si>
  <si>
    <t>836DV</t>
  </si>
  <si>
    <t>WOS:000296090400016</t>
  </si>
  <si>
    <t>Picot, M; Lapinsonniere, L; Rothballer, M; Barriere, F</t>
  </si>
  <si>
    <t>Picot, Matthieu; Lapinsonniere, Laure; Rothballer, Michael; Barriere, Frederic</t>
  </si>
  <si>
    <t>Graphite anode surface modification with controlled reduction of specific aryl diazonium salts for improved microbial fuel cells power output</t>
  </si>
  <si>
    <t>Microbial fuel cells; Electrode modification; Aryl diazonium; Graphite; Geobacter; Electroactive biofilm</t>
  </si>
  <si>
    <t>GLASSY-CARBON ELECTRODES; ELECTROCHEMICAL REDUCTION; BACTERIA; LAYERS; MICROORGANISMS; ELECTRICITY; ATTACHMENT; MICROSCOPY; CATIONS</t>
  </si>
  <si>
    <t>Graphite electrodes were modified with reduction of aryl diazonium salts and implemented as anodes in microbial fuel cells. First, reduction of 4-aminophenyl diazonium is considered using increased coulombic charge density from 16.5 to 200 mC/cm(2). This procedure introduced aryl amine functionalities at the surface which are neutral at neutral pH. These electrodes were implemented as anodes in "H" type microbial fuel cells inoculated with waste water, acetate as the substrate and using ferricyanide reduction at the cathode and a 1000 Q external resistance. When the microbial anode had developed, the performances of the microbial fuel cells were measured under acetate saturation conditions and compared with those of control microbial fuel cells having an unmodified graphite anode. We found that the maximum power density of microbial fuel cell first increased as a function of the extent of modification, reaching an optimum after which it decreased for higher degree of surface modification, becoming even less performing than the control microbial fuel cell. Then, the effect of the introduction of charged groups at the surface was investigated at a low degree of surface modification. It was found that negatively charged groups at the surface (carboxylate) decreased microbial fuel cell power output while the introduction of positively charged groups doubled the power output. Scanning electron microscopy revealed that the microbial anode modified with positively charged groups was covered by a dense and homogeneous biofilm. Fluorescence in situ hybridization analyses showed that this biofilm consisted to a large extent of bacteria from the known electroactive Geobacter genus. In summary, the extent of modification of the anode was found to be critical for the microbial fuel cell performance. The nature of the chemical group introduced at the electrode surface was also found to significantly affect the performance of the microbial fuel cells. The method used for modification is easy to control and can be optimized and implemented for many carbon materials currently used in microbial fuel cells and other bioelectrochemical systems. (C) 2011 Elsevier B.V. All rights reserved.</t>
  </si>
  <si>
    <t>[Picot, Matthieu; Lapinsonniere, Laure; Barriere, Frederic] Univ Rennes 1, Equipe MaCSE, CNRS UMR 6226, F-35014 Rennes, France; [Rothballer, Michael] German Res Ctr Environm Hlth, Helmholtz Zentrum Munchen, Dept Microbe Plant Interact, D-85764 Neuherberg, Germany</t>
  </si>
  <si>
    <t>Barriere, F (reprint author), Univ Rennes 1, Equipe MaCSE, CNRS UMR 6226, F-35014 Rennes, France.</t>
  </si>
  <si>
    <t>Rothballer, Michael/B-5219-2015</t>
  </si>
  <si>
    <t>Rothballer, Michael/0000-0003-4881-2705; Barriere, Frederic/0000-0001-5515-4080</t>
  </si>
  <si>
    <t>European Union [226532]; ADEME; Region Bretagne</t>
  </si>
  <si>
    <t>This research is supported by funding from the European Union's Seventh Framework Programme FP7/2007-2013 under Grant Agreement No. 226532. M.P. thanks the European Union, L.L. thanks ADEME and Region Bretagne for their respective studentship. The authors thank Cyril Poriel and Joelle Rault-Berthelot for fruitful discussions, Joseph Le Lannic for SEM experiments and Jan Arends for critical reading of the manuscript.</t>
  </si>
  <si>
    <t>Adachi M, 2008, CHEM COMMUN, P2055, DOI 10.1039/b717773a; AMANN RI, 1990, J BACTERIOL, V172, P762, DOI 10.1128/jb.172.2.762-770.1990; Baranton S, 2005, J PHYS CHEM B, V109, P24401, DOI 10.1021/jp054513+; Barriere F., 2010, ENERGY PRODUCTION ST, P73; Barriere F, 2008, J SOLID STATE ELECTR, V12, P1231, DOI 10.1007/s10008-008-0526-2; BELLAMY FD, 1984, TETRAHEDRON LETT, V25, P839, DOI 10.1016/S0040-4039(01)80041-1; Boland S, 2008, LANGMUIR, V24, P6351, DOI 10.1021/la7031972; Brooksby PA, 2004, LANGMUIR, V20, P5038, DOI 10.1021/la049616i; Busalmen JP, 2008, ANGEW CHEM INT EDIT, V47, P4874, DOI 10.1002/anie.200801310; Ceccato M, 2011, CHEM MATER, V23, P1551, DOI 10.1021/cm1033244; Chen SL, 2011, ENERG ENVIRON SCI, V4, P1417, DOI 10.1039/c0ee00446d; Cheng SA, 2007, ELECTROCHEM COMMUN, V9, P492, DOI 10.1016/j.elecom.2006.10.023; Daims H, 1999, SYST APPL MICROBIOL, V22, P434, DOI 10.1016/S0723-2020(99)80053-8; Demaneche S, 2008, P NATL ACAD SCI USA, V105, P3957, DOI 10.1073/pnas.0800072105; Feng CH, 2010, BIOSENS BIOELECTRON, V25, P1516, DOI 10.1016/j.bios.2009.10.009; Feng YJ, 2010, J POWER SOURCES, V195, P1841, DOI 10.1016/j.jpowsour.2009.10.030; Fricke K, 2008, ENERG ENVIRON SCI, V1, P144, DOI 10.1039/b802363h; Gorby YA, 2006, P NATL ACAD SCI USA, V103, P11358, DOI 10.1073/pnas.0604517103; Haslett ND, 2011, BIOSENS BIOELECTRON, V26, P3742, DOI 10.1016/j.bios.2011.02.011; Hori K, 2010, BIOCHEM ENG J, V48, P424, DOI 10.1016/j.bej.2009.11.014; Katuri KP, 2010, CHEM COMMUN, V46, P4758, DOI 10.1039/c003342a; Li ZJ, 2011, CHEM COMMUN, V47, P3060, DOI 10.1039/c0cc05037g; Liu HA, 2011, CHEM COMMUN, V47, P3870, DOI 10.1039/c0cc05028h; Logan B. E, 2008, MICROBIAL FUEL CELLS; Logan BE, 2006, ENVIRON SCI TECHNOL, V40, P5181, DOI 10.1021/es0605016; Logan BE, 2006, ENVIRON SCI TECHNOL, V40, P5172, DOI 10.1021/es0627592; Lowy DA, 2006, BIOSENS BIOELECTRON, V21, P2058, DOI 10.1016/j.bios.2006.01.033; Lyskawa J, 2006, CHEM MATER, V18, P4755, DOI 10.1021/cm060752d; Magnuson TS, 2011, J BACTERIOL, V193, P1021, DOI 10.1128/JB.01478-10; Marsili E, 2008, P NATL ACAD SCI USA, V105, P3968, DOI 10.1073/pnas.0710525105; Millo D, 2011, ANGEW CHEM INT EDIT, V50, P2625, DOI 10.1002/anie.201006046; Pandurangappa M, 2009, CARBON, V47, P2186, DOI 10.1016/j.carbon.2009.03.068; Pellissier M, 2008, LANGMUIR, V24, P9089, DOI 10.1021/la801150c; Pellissier M, 2008, ELECTROCHEM COMMUN, V10, P835, DOI 10.1016/j.elecom.2008.03.010; Pinson J, 2005, CHEM SOC REV, V34, P429, DOI 10.1039/b406228k; Potter MC, 1911, P R SOC LOND B-CONTA, V84, P260, DOI 10.1098/rspb.1911.0073; Rabaey K, 2008, WATER SCI TECHNOL, V57, P655, DOI 10.2166/wst.2008.103; Rabaey K., 2010, BIOELECTROCHEMICAL S; Rollefson JB, 2011, J BACTERIOL, V193, P1023, DOI 10.1128/JB.01092-10; Rosenbaum M, 2006, ANGEW CHEM INT EDIT, V45, P6658, DOI 10.1002/anie.200602021; Rozendal RA, 2008, TRENDS BIOTECHNOL, V26, P450, DOI 10.1016/j.tibtech.2008.04.008; Saito T, 2011, BIORESOURCE TECHNOL, V102, P395, DOI 10.1016/j.biortech.2010.05.063; Schaetzle O, 2008, ENERG ENVIRON SCI, V1, P607, DOI 10.1039/b810642h; Schaetzle O, 2009, ENERG ENVIRON SCI, V2, P96, DOI 10.1039/b815331k; Terada A, 2006, MICROBIOL-SGM, V152, P3575, DOI 10.1099/mic.0.28881-0; Wang X, 2009, ENVIRON SCI TECHNOL, V43, P6870, DOI 10.1021/es900997w; Zhu NW, 2011, BIORESOURCE TECHNOL, V102, P422, DOI 10.1016/j.biortech.2010.06.046</t>
  </si>
  <si>
    <t>10.1016/j.bios.2011.07.017</t>
  </si>
  <si>
    <t>830MS</t>
  </si>
  <si>
    <t>WOS:000295661700027</t>
  </si>
  <si>
    <t>Liu, ZD; Liu, J; Zhang, SP; Xing, XH; Su, ZG</t>
  </si>
  <si>
    <t>Liu, Zhidan; Liu, Jing; Zhang, Songping; Xing, Xin-Hui; Su, Zhiguo</t>
  </si>
  <si>
    <t>Microbial fuel cell based biosensor for in situ monitoring of anaerobic digestion process</t>
  </si>
  <si>
    <t>Anaerobic digestion; Biogas; Microbial fuel cell (MFC); Microbial biosensor; Electroactive biofilm</t>
  </si>
  <si>
    <t>ENERGY; PERFORMANCE; ELECTRICITY; REACTOR; SYSTEM</t>
  </si>
  <si>
    <t>A wall-jet microbial fuel cell (MFC) was developed for the monitoring of anaerobic digestion (AD). This biofilm based MFC biosensor had a character of being portable, short hydraulic retention time (HRT) for sample flow through and convenient for continuous operation. The MFC was installed in the recirculation loop of an upflow anaerobic fixed-bed (UAFB) reactor in bench-scale where pH of the fermentation broth and biogas flow were monitored in real time. External disturbances to the AD were added on purpose by changing feedstock concentration, as well as process configuration. MFC signals had good correlations with online measurements (i.e. pH, gas flow rate) and offline analysis (i.e. COD) over 6-month operation. These results suggest that the MFC signal can reflect the dynamic variation of AD and can potentially be a valuable tool for monitoring and control of bioprocess. (C) 2011 Elsevier Ltd. All rights reserved.</t>
  </si>
  <si>
    <t>[Liu, Zhidan; Liu, Jing] Lund Univ, Dept Biotechnol, SE-22100 Lund, Sweden; [Liu, Zhidan; Zhang, Songping; Su, Zhiguo] Chinese Acad Sci, Inst Proc Engn, Natl Key Lab Biochem Engn, Beijing 100190, Peoples R China; [Liu, Zhidan; Xing, Xin-Hui] Tsinghua Univ, Dept Chem Engn, Beijing 100084, Peoples R China</t>
  </si>
  <si>
    <t>Liu, J (reprint author), Lund Univ, Dept Biotechnol, SE-22100 Lund, Sweden.</t>
  </si>
  <si>
    <t>Jing.Liu@biotek.lu.se</t>
  </si>
  <si>
    <t>XiangYu, liu/D-7188-2012; Liu, Zhidan/F-3193-2014; Su, Zhiguo/G-2422-2011</t>
  </si>
  <si>
    <t>Swedish International Development and Cooperation Agency; Swedish Institute [05391/2006]; Scientific Research Foundation for the Returned Overseas Chinese Scholars, State Education Ministry [2006-331]</t>
  </si>
  <si>
    <t>The Swedish International Development and Cooperation Agency for Swedish Research Link Programme (SIDA-VR) and The Swedish Institute (Guest Scholarship Programme, No. 05391/2006) were gratefully acknowledged for the financial support. Dr. Songping Zhang acknowledges the support from Scientific Research Foundation for the Returned Overseas Chinese Scholars, State Education Ministry (No. 2006-331).</t>
  </si>
  <si>
    <t>APHA, 1985, STAND METH EX WAT WA; Bjornsson L., 2000, THESIS LUND U SWEDEN; Boe K, 2007, BIOTECHNOL BIOENG, V96, P712, DOI 10.1002/bit.21131; Boe K, 2010, WATER RES, V44, P5973, DOI 10.1016/j.watres.2010.07.043; Bond DR, 2002, SCIENCE, V295, P483, DOI 10.1126/science.1066771; Chang IS, 2005, BIOSENS BIOELECTRON, V20, P1856, DOI 10.1016/j.bios.2004.06.003; Chang IS, 2004, BIOSENS BIOELECTRON, V19, P607, DOI 10.1016/S0956-5663(03)00272-0; Di Lorenzo M, 2009, WATER RES, V43, P3145, DOI 10.1016/j.watres.2009.01.005; Gerardi M. H, 2003, MICROBIOLOGY ANAEROB; Gil GC, 2003, BIOSENS BIOELECTRON, V18, P327, DOI 10.1016/S0956-5663(02)00110-0; GUJER W, 1983, WATER SCI TECHNOL, V15, P127; Jacobi HF, 2011, BIORESOURCE TECHNOL, V102, P4688, DOI 10.1016/j.biortech.2011.01.035; KARUBE I, 1977, BIOTECHNOL BIOENG, V19, P1535, DOI 10.1002/bit.260191010; Kumlanghan A, 2007, BIOSENS BIOELECTRON, V22, P2939, DOI 10.1016/j.bios.2006.12.014; Liu H, 2004, ENVIRON SCI TECHNOL, V38, P2281, DOI 10.1021/es034923g; Liu J, 2004, J BIOTECHNOL, V109, P263, DOI 10.1016/j.jbiotec.2003.11.014; Liu J, 2004, BIOTECHNOL BIOENG, V87, P43, DOI 10.1002/bit.20088; Liu J, 2004, SENSOR ACTUAT B-CHEM, V97, P369, DOI 10.1016/j.snb.2003.09.014; LIU J, 2003, THESIS LUND U SWEDEN; Liu ZD, 2009, BIOCHEM ENG J, V45, P185, DOI 10.1016/j.bej.2009.03.011; Logan B.E., 2008, MICROBIAL FUEL CELL; Logan BE, 2006, ENVIRON SCI TECHNOL, V40, P5181, DOI 10.1021/es0605016; Mendez-Acosta HO, 2010, J PROCESS CONTR, V20, P375, DOI 10.1016/j.jprocont.2010.01.006; Moon H, 2006, BIORESOURCE TECHNOL, V97, P621, DOI 10.1016/j.biortech.2005.03.027; Morel E, 2007, ENVIRON SCI TECHNOL, V41, P978, DOI 10.1021/es0618043; Nges IA, 2009, RENEW ENERG, V34, P1795, DOI 10.1016/j.renene.2008.12.001; *OECD, 2001, OECD GUIDEL TESTING, V303, P1; Pant D, 2010, BIORESOURCE TECHNOL, V101, P1533, DOI 10.1016/j.biortech.2009.10.017; Potter MC, 1911, P R SOC LOND B-CONTA, V84, P260, DOI 10.1098/rspb.1911.0073; Rabaey K, 2005, TRENDS BIOTECHNOL, V23, P291, DOI 10.1016/j.tibtech.2005.04.008; Scaglione D, 2008, WATER SCI TECHNOL, V58, P1615, DOI 10.2166/wst.2008.502; Scherer P, 2009, BIOTECHNOL BIOENG, V102, P736, DOI 10.1002/bit.22108; Spanjers H, 2006, WATER SCI TECHNOL, V53, P63, DOI 10.2166/wst.2006.111; Tront JM, 2008, BIOSENS BIOELECTRON, V24, P586, DOI 10.1016/j.bios.2008.06.006; Vaiopoulou E, 2011, J HAZARD MATER, V186, P1141, DOI 10.1016/j.jhazmat.2010.11.115; van Lier JB, 2001, WATER SCI TECHNOL, V43, P1; Virdis B, 2010, WATER RES, V44, P2970, DOI 10.1016/j.watres.2010.02.022; Ward AJ, 2008, BIORESOURCE TECHNOL, V99, P7928, DOI 10.1016/j.biortech.2008.02.044</t>
  </si>
  <si>
    <t>10.1016/j.biortech.2011.08.053</t>
  </si>
  <si>
    <t>856QB</t>
  </si>
  <si>
    <t>WOS:000297657400008</t>
  </si>
  <si>
    <t>Abrevaya, XC; Sacco, N; Mauas, PJD; Corton, E</t>
  </si>
  <si>
    <t>Abrevaya, Ximena C.; Sacco, Natalia; Mauas, Pablo J. D.; Corton, Eduardo</t>
  </si>
  <si>
    <t>Archaea-based microbial fuel cell operating at high ionic strength conditions</t>
  </si>
  <si>
    <t>EXTREMOPHILES</t>
  </si>
  <si>
    <t>Electricity generation; MFC; Escherichia coli; Haloferax volcanii; Natrialba magadii; Nafion</t>
  </si>
  <si>
    <t>EXTRACELLULAR ELECTRON-TRANSFER; SEDIMENT-WATER INTERFACE; ELECTRICITY-GENERATION; BIOFUEL CELLS; HARVESTING ENERGY; POWER-GENERATION; NEUTRAL RED; MEMBRANE; PH; MICROORGANISMS</t>
  </si>
  <si>
    <t>In this work, two archaea microorganisms (Haloferax volcanii and Natrialba magadii) used as biocatalyst at a microbial fuel cell (MFC) anode were evaluated. Both archaea are able to grow at high salt concentrations. By increasing the media conductivity, the internal resistance was diminished, improving the MFC's performance. Without any added redox mediator, maximum power (P (max)) and current at P (max) were 11.87/4.57/0.12 mu W cm(-2) and 49.67/22.03/0.59 mu A cm(-2) for H. volcanii, N. magadii and E. coli, respectively. When neutral red was used as the redox mediator, P (max) was 50.98 and 5.39 mu W cm(-2) for H. volcanii and N. magadii, respectively. In this paper, an archaea MFC is described and compared with other MFC systems; the high salt concentration assayed here, comparable with that used in Pt-catalyzed alkaline hydrogen fuel cells, will open new options when MFC scaling up is the objective necessary for practical applications.</t>
  </si>
  <si>
    <t>[Sacco, Natalia; Corton, Eduardo] Univ Buenos Aires, Fac Ciencias Exactas &amp; Nat, Dept Biochem, Buenos Aires, DF, Argentina; [Abrevaya, Ximena C.; Mauas, Pablo J. D.] Univ Buenos Aires, IAFE, CONICET, Buenos Aires, DF, Argentina</t>
  </si>
  <si>
    <t>Corton, E (reprint author), Univ Buenos Aires, Fac Ciencias Exactas &amp; Nat, Dept Biochem, Buenos Aires, DF, Argentina.</t>
  </si>
  <si>
    <t>eduardo@qb.fcen.uba.ar</t>
  </si>
  <si>
    <t>National Council for Scientific and Technical Research (CONICET); Agency for Scientific and Technical Promotion (AGENCIA)</t>
  </si>
  <si>
    <t>The financial support of the National Council for Scientific and Technical Research (CONICET) and the Agency for Scientific and Technical Promotion (AGENCIA) are acknowledged.</t>
  </si>
  <si>
    <t>AKIBA T, 1987, BIOTECHNOL LETT, V9, P611, DOI 10.1007/BF01033196; ALLEN RM, 1993, APPL BIOCHEM BIOTECH, V39, P27, DOI 10.1007/BF02918975; Barbierato F, 2012, INQUISITOR IN THE HAT SHOP: INQUISITION, FORBIDDEN BOOKS AND UNBELIEF IN EARLY MODERN VENICE, P1, DOI 10.1016/B978-012078142-3/50002-1; Baron D, 2009, J BIOL CHEM, V284, P28865, DOI 10.1074/jbc.M109.043455; BENNETTO H P, 1984, Life Chemistry Reports, V2, P363; Bond DR, 2002, SCIENCE, V295, P483, DOI 10.1126/science.1066771; Bullen RA, 2006, BIOSENS BIOELECTRON, V21, P2015, DOI 10.1016/j.bios.2006.01.030; Burchardt T, 2002, FUEL, V81, P2151, DOI 10.1016/S0016-2361(02)00163-1; Cercado-Quezada B, 2010, J APPL ELECTROCHEM, V40, P225, DOI 10.1007/s10800-009-0001-5; Davis F, 2007, BIOSENS BIOELECTRON, V22, P1224, DOI 10.1016/j.bios.2006.04.029; Debabov VG, 2008, MICROBIOLOGY+, V77, P123, DOI 10.1134/S002626170802001X; GIL GC, 2003, BIOSENS BIOELECTRON, V18, P324; He Z, 2008, BIOELECTROCHEMISTRY, V74, P78, DOI 10.1016/j.bioelechem.2008.07.007; Ieropoulos IA, 2005, ENZYME MICROB TECH, V37, P238, DOI 10.1016/j.enzmictec.2005.03.006; Ishii S, 2008, APPL ENVIRON MICROB, V74, P7348, DOI 10.1128/AEM.01639-08; Jadhav GS, 2009, BIORESOURCE TECHNOL, V100, P717, DOI 10.1016/j.biortech.2008.07.041; Jang JK, 2004, PROCESS BIOCHEM, V39, P1007, DOI 10.1016/S0032-9592(03)00203-6; Liu H, 2005, ENVIRON SCI TECHNOL, V39, P5488, DOI 10.1021/es050316c; Logan B. E, 2008, MICROBIAL FUEL CELLS; Lovley DR, 2011, ENV MICROBIOL REP, V3, P27, DOI 10.1111/j.1758-2229.2010.00211.x; Lowy DA, 2006, BIOSENS BIOELECTRON, V21, P2058, DOI 10.1016/j.bios.2006.01.033; Marsili E, 2008, P NATL ACAD SCI USA, V105, P3968, DOI 10.1073/pnas.0710525105; McKinlay JB, 2004, APPL ENVIRON MICROB, V70, P3467, DOI 10.1128/AEM.70.6.3467-3474.2004; Miller LG, 2008, EXTREMOPHILES, V12, P837, DOI 10.1007/s00792-008-0191-5; Min BK, 2005, WATER RES, V39, P1675, DOI 10.1016/j.watres.2005.02.002; Oh SE, 2006, APPL MICROBIOL BIOT, V70, P162, DOI 10.1007/s00253-005-0066-y; Osman MH, 2010, BIOSENS BIOELECTRON, V26, P953, DOI 10.1016/j.bios.2010.08.057; Park DH, 2003, BIOTECHNOL BIOENG, V81, P348, DOI 10.1002/bit.10501; Park DH, 2000, APPL ENVIRON MICROB, V66, P1292, DOI 10.1128/AEM.66.4.1292-1297.2000; Potter MC, 1911, P R SOC LOND B-CONTA, V84, P260, DOI 10.1098/rspb.1911.0073; Rabaey K, 2005, TRENDS BIOTECHNOL, V23, P291, DOI 10.1016/j.tibtech.2005.04.008; Rabaey K, 2005, ENVIRON SCI TECHNOL, V39, P3401, DOI 10.1021/es048563o; Raghavulu SV, 2009, ELECTROCHEM COMMUN, V11, P371, DOI 10.1016/j.elecom.2008.11.038; Reimers CE, 2001, ENVIRON SCI TECHNOL, V35, P192, DOI 10.1021/es001223s; ROSLASHNNEKLEIV M, 1995, BIOCH SYST ECOL, V23, P627; Tender LM, 2002, NAT BIOTECHNOL, V20, P821, DOI 10.1038/nbt716; TINDALL BJ, 1984, INT J SYST BACTERIOL, V34, P355; von Canstein H, 2008, APPL ENVIRON MICROB, V74, P615, DOI 10.1128/AEM.01387-07; WENDOLOSKI D, 2001, MICROBIOLOGY, V147, P949; Wraight CA, 2006, BBA-BIOENERGETICS, V1757, P886, DOI 10.1016/j.bbabio.2006.06.017</t>
  </si>
  <si>
    <t>SPRINGER JAPAN KK</t>
  </si>
  <si>
    <t>CHIYODA FIRST BLDG EAST, 3-8-1 NISHI-KANDA, CHIYODA-KU, TOKYO, 101-0065, JAPAN</t>
  </si>
  <si>
    <t>1431-0651</t>
  </si>
  <si>
    <t>Extremophiles</t>
  </si>
  <si>
    <t>10.1007/s00792-011-0394-z</t>
  </si>
  <si>
    <t>835CP</t>
  </si>
  <si>
    <t>WOS:000296011800002</t>
  </si>
  <si>
    <t>Scott, K; Yu, EH; Ghangrekar, MM; Erable, B; Duteanu, NM</t>
  </si>
  <si>
    <t>Sayigh, A</t>
  </si>
  <si>
    <t>Scott, K.; Yu, E. H.; Ghangrekar, M. M.; Erable, B.; Duteanu, N. M.</t>
  </si>
  <si>
    <t>Biological and Microbial Fuel Cells</t>
  </si>
  <si>
    <t>COMPREHENSIVE RENEWABLE ENERGY, VOL 4: FUEL CELLS AND HYDROGEN TECHNOLOGY</t>
  </si>
  <si>
    <t>SELF-ASSEMBLED MONOLAYERS; WASTE-WATER TREATMENT; DIRECT ELECTRICAL COMMUNICATION; CHEMICALLY-MODIFIED ENZYMES; REDOX POLYMER-FILMS; BIOFUEL CELL; GLUCOSE-OXIDASE; HYDROGEN-PRODUCTION; MEMBRANE-LESS; PYRROLOQUINOLINE QUINONE</t>
  </si>
  <si>
    <t>[Scott, K.; Yu, E. H.; Ghangrekar, M. M.; Erable, B.; Duteanu, N. M.] Newcastle Univ, Newcastle Upon Tyne NE1 7RU, Tyne &amp; Wear, England; [Ghangrekar, M. M.] Indian Inst Technol, Kharagpur 721302, W Bengal, India; [Erable, B.] CNRS Univ Toulouse, Toulouse, France; [Duteanu, N. M.] Univ POLITEHN Timisoara, Timisoara, Romania</t>
  </si>
  <si>
    <t>Scott, K (reprint author), Newcastle Univ, Newcastle Upon Tyne NE1 7RU, Tyne &amp; Wear, England.</t>
  </si>
  <si>
    <t>Ahmed, Mukhtar/G-7346-2012; Yu, Eileen H/E-6567-2011</t>
  </si>
  <si>
    <t>Ahmed, Mukhtar/0000-0002-7223-5541; Yu, Eileen H/0000-0002-6872-975X; Duteanu, Narcis/0000-0002-5015-9306</t>
  </si>
  <si>
    <t>Aelterman P, 2008, BIORESOURCE TECHNOL, V99, P8895, DOI 10.1016/j.biortech.2008.04.061; Aguayo J, 2009, WORLD J MICROB BIOT, V25, P553, DOI 10.1007/s11274-008-9923-z; Aldo S, 2005, SOL ENERGY, V78, P603; Amir L, 2009, J AM CHEM SOC, V131, P826, DOI 10.1021/ja8076704; [Anonymous], 2004, TCE-THE CHEM ENG, P11; [Anonymous], 2007, BIOECONOMY WORK SONY; Arechederra RL, 2009, FUEL CELLS, V9, P63, DOI 10.1002/fuce.200800029; Barton SC, 2004, CHEM REV, V104, P4867, DOI 10.1021/cr020719k; Barton SC, 2002, BIOSENS BIOELECTRON, V17, P1071, DOI 10.1016/S0956-5663(02)00100-8; Barton SC, 2001, J PHYS CHEM B, V105, P11917, DOI 10.1021/jp012488b; Barton SC, 2001, J AM CHEM SOC, V123, P5802, DOI 10.1021/ja010408b; Behera M, 2010, BIORESOURCE TECHNOL, V101, P1183, DOI 10.1016/j.biortech.2009.07.089; BENNETTO HP, 1983, BIOTECHNOL BIOENG, V25, P559, DOI 10.1002/bit.260250219; Biffinger JC, 2008, BIOSENS BIOELECTRON, V23, P820, DOI 10.1016/j.bios.2007.08.021; Biffinger JC, 2008, BIOSENS BIOELECTRON, V24, P900, DOI 10.1016/j.bios.2008.07.034; BOHMHAMMEL K, 1993, THERMOCHIM ACTA, V217, P1, DOI 10.1016/0040-6031(93)85092-N; BOHMHAMMEL K, 1993, THERMOCHIM ACTA, V217, P9, DOI 10.1016/0040-6031(93)85093-O; Bohn I, 2007, ENVIRON TECHNOL, V28, P943, DOI 10.1080/09593332808618843; Bond DR, 2003, APPL ENVIRON MICROB, V69, P1548, DOI 10.1128/AEM.69.3.1548-1555.2003; BOURDILLON C, 1994, J AM CHEM SOC, V116, P10328, DOI 10.1021/ja00101a074; Bullen RA, 2006, BIOSENS BIOELECTRON, V21, P2015, DOI 10.1016/j.bios.2006.01.030; Burgess SJ, 2011, ADV APPL MICROBIOL, V75, P71, DOI 10.1016/B978-0-12-387046-9.00004-9; Call D, 2008, ENVIRON SCI TECHNOL, V42, P3401, DOI 10.1021/es8001822; Calvo EJ, 2000, FARADAY DISCUSS, V116, P47, DOI 10.1039/b001665i; Cammarota MC, 2006, BIORESOURCE TECHNOL, V97, P2195, DOI 10.1016/j.biortech.2006.02.030; Chaudhuri SK, 2003, NAT BIOTECHNOL, V21, P1229, DOI 10.1038/nbt867; Chen Q, 1997, ABSTR PAP AM CHEM S, V213, P183; Chen T, 2001, J AM CHEM SOC, V123, P8630, DOI 10.1021/ja0163164; Cheng SA, 2011, BIOSENS BIOELECTRON, V26, P1913, DOI 10.1016/j.bios.2010.05.016; Clauwaert P, 2009, APPL MICROBIOL BIOT, V82, P829, DOI 10.1007/s00253-008-1796-4; Cohen B., 1931, J BACTERIOL, V21, P18; Cooney MJ, 2008, ENERG ENVIRON SCI, V1, P320, DOI 10.1039/b809009b; COOPER JC, 1993, ELECTROANAL, V5, P385, DOI 10.1002/elan.1140050504; Cosnier S, 1998, CAN J CHEM ENG, V76, P1000, DOI 10.1002/cjce.5450760605; Cosnier S, 1999, J ELECTROANAL CHEM, V469, P176, DOI 10.1016/S0022-0728(99)00223-5; Cosnier S, 1999, ANALUSIS, V27, P558, DOI 10.1051/analusis:1999270558; Cosnier S, 1999, ANAL CHEM, V71, P3692, DOI 10.1021/ac9901788; Cosnier S, 2001, ELECTROANAL, V13, P906, DOI 10.1002/1521-4109(200107)13:11&lt;906::AID-ELAN906&gt;3.0.CO;2-L; COSNIER S, 1992, J MOL CATAL, V71, P303, DOI 10.1016/0304-5102(92)85021-7; Cracknell JA, 2008, CHEM REV, V108, P2439, DOI 10.1021/cr0680639; Davis F, 2007, BIOSENS BIOELECTRON, V22, P1224, DOI 10.1016/j.bios.2006.04.029; DEGANI Y, 1988, J AM CHEM SOC, V110, P2615, DOI 10.1021/ja00216a040; DEGANI Y, 1987, J PHYS CHEM-US, V91, P1285, DOI 10.1021/j100290a001; DelDuca M. G., 1963, AM I BIOL SCI, V4, P81; Derbal-Mokrane H, 2011, INT J HYDROGEN ENERG, V36, P4198, DOI 10.1016/j.ijhydene.2010.06.078; Di Lorenzo M, 2010, CHEM ENG J, V156, P40, DOI 10.1016/j.cej.2009.09.031; Dong SJ, 1997, BIOELECTROCH BIOENER, V42, P7, DOI 10.1016/S0302-4598(96)05172-0; Du ZW, 2007, BIOTECHNOL ADV, V25, P464, DOI 10.1016/j.biotechadv.2007.05.004; Duteanu N, 2010, BIORESOURCE TECHNOL, V101, P5250, DOI 10.1016/j.biortech.2010.01.120; Duteanu N, 2008, PILE COMBUSTIE DIREC; Duteanu NM, 2010, ENVIRON ENG MANAG J, V9, P1069; EG &amp; G Technical Services, 2004, FUEL CELL HDB; Fan YZ, 2007, J POWER SOURCES, V171, P348, DOI 10.1016/j.jpowsour.2007.06.220; Felgenhauer T, 2003, J ELECTROANAL CHEM, V550, P309, DOI 10.1016/S0022-0728(03)00139-6; Feng Y, 2008, APPL MICROBIOL BIOT, V78, P873, DOI 10.1007/s00253-008-1360-2; FISCHER M, 1986, INT J HYDROGEN ENERG, V11, P495, DOI 10.1016/0360-3199(86)90015-7; Gallaway JW, 2008, J AM CHEM SOC, V130, P8527, DOI 10.1021/ja0781543; Gavala HN, 2003, ADV BIOCHEM ENG BIOT, V81, P57; Ghangrekar MM, 2008, WATER SCI TECHNOL, V58, P37, DOI 10.2166/wst.2008.339; Ghangrekar MM, 2007, BIORESOURCE TECHNOL, V98, P2879, DOI 10.1016/j.biortech.2006.09.050; Gil GC, 2003, BIOSENS BIOELECTRON, V18, P327, DOI 10.1016/S0956-5663(02)00110-0; Gooding JJ, 2003, ELECTROANAL, V15, P81, DOI 10.1002/elan.200390017; Gooding JJ, 2001, ANAL SCI, V17, P3, DOI 10.2116/analsci.17.3; GREGG BA, 1991, J PHYS CHEM-US, V95, P5970, DOI 10.1021/j100168a046; GREGG BA, 1991, J PHYS CHEM-US, V95, P5976, DOI 10.1021/j100168a047; HaoYu E, 2007, J POWER SOURCES, V171, P275, DOI 10.1016/j.jpowsour.2007.07.010; Heilmann J, 2006, WATER ENVIRON RES, V78, P531, DOI 10.2175/106143005X73046; HELLER A, 1990, ACCOUNTS CHEM RES, V23, P128, DOI 10.1021/ar00173a002; Heller A, 2004, PHYS CHEM CHEM PHYS, V6, P209, DOI 10.1039/b313149a; HELLER A, 1992, J PHYS CHEM-US, V96, P3579, DOI 10.1021/j100188a007; Heller A, 1999, ANNU REV BIOMED ENG, V1, P153, DOI 10.1146/annurev.bioeng.1.1.153; Himuro Y, 2009, SENSOR ACTUAT B-CHEM, V136, P122, DOI 10.1016/j.snb.2008.09.049; Huang LP, 2008, APPL MICROBIOL BIOT, V80, P349, DOI 10.1007/s00253-008-1546-7; ISHIHARA K, 1992, J BIOMED MATER RES, V26, P1543, DOI 10.1002/jbm.820261202; Ishihara K, 1998, MAT SCI ENG C-BIO S, V6, P253, DOI 10.1016/S0928-4931(98)00059-9; Jadhav GS, 2008, APPL BIOCHEM BIOTECH, V151, P319, DOI 10.1007/s12010-008-8195-2; Jong BC, 2006, ENVIRON SCI TECHNOL, V40, P6449, DOI 10.1021/es0613512; Joshi AS, 2011, INT J HYDROGEN ENERG, V36, P11246, DOI 10.1016/j.ijhydene.2010.11.122; Kang C, 2006, BIOELECTROCHEMISTRY, V68, P22, DOI 10.1016/j.bioelechem.2005.03.002; Katz E, 2004, J AM CHEM SOC, V126, P15520, DOI 10.1021/ja045465u; Katz E, 1999, J ELECTROANAL CHEM, V479, P64, DOI 10.1016/S0022-0728(99)00425-8; KATZ E, 1994, J ELECTROANAL CHEM, V368, P165, DOI 10.1016/0022-0728(93)03094-6; Katz E, 2003, J AM CHEM SOC, V125, P6803, DOI 10.1021/ja034008v; KATZ E, 1994, J ELECTROANAL CHEM, V367, P59, DOI 10.1016/0022-0728(93)03010-M; Katz E, 1999, ANAL CHIM ACTA, V385, P45, DOI 10.1016/S0003-2670(98)00688-6; Katz E, 2003, HDB FUEL CELLS; Kaufmann F, 2001, J BACTERIOL, V183, P4468, DOI 10.1128/JB.183.15.4468-4476.2001; Kawaguchi T, 2003, J ELECTROANAL CHEM, V543, P41, DOI 10.1016/S0022-0728(02)01449-3; Kim HH, 2004, ANAL CHEM, V76, P2411, DOI 10.1021/ac0354; Kim HJ, 1999, J MICROBIOL BIOTECHN, V9, P365; Kim JR, 2008, APPL ENVIRON MICROB, V74, P2540, DOI 10.1128/AEM.02268-07; Konno T, 2004, BIOMACROMOLECULES, V5, P342, DOI 10.1021/bm034356p; Krysinski P, 1998, BIOELECTROCH BIOENER, V44, P163, DOI 10.1016/S0302-4598(97)00089-5; Kudo H, 2008, ANAL BIOANAL CHEM, V391, P1269, DOI 10.1007/s00216-007-1824-8; Larrosa-Guerrero A, 2010, FUEL, V89, P3985, DOI 10.1016/j.fuel.2010.06.025; Latif MA, 2011, WATER RES, V45, P4683, DOI 10.1016/j.watres.2011.05.049; Lee HS, 2008, WATER RES, V42, P1501, DOI 10.1016/j.watres.2007.10.036; Li D, 2003, MICROELECTRON ENG, V66, P91, DOI 10.1016/S0167-9317(03)00030-3; Li ZL, 2008, BIORESOURCE TECHNOL, V99, P1650, DOI 10.1016/j.biortech.2007.04.003; Liu H, 2004, ENVIRON SCI TECHNOL, V38, P4040, DOI 10.1021/es0499344; Liu H, 2005, ENVIRON SCI TECHNOL, V39, P5488, DOI 10.1021/es050316c; Liu JL, 2007, J APPL MICROBIOL, V102, P177, DOI 10.1111/j.1365-2672.2006.03051.x; Liu LJ, 2008, SENSOR ACTUAT B-CHEM, V129, P218, DOI 10.1016/j.snb.2007.07.137; Liu Y, 2007, BIOSENS BIOELECTRON, V23, P593, DOI 10.1016/j.bios.2007.06.002; Liu Zhi-Dan, 2006, Sheng Wu Gong Cheng Xue Bao, V22, P131, DOI 10.1016/S1872-2075(06)60010-1; Logan BE, 2005, WATER RES, V39, P942, DOI 10.1016/j.watres.2004.11.019; Logan B, 2007, ENVIRON SCI TECHNOL, V41, P3341, DOI 10.1021/es062644y; Logan BE, 2006, ENVIRON SCI TECHNOL, V40, P5181, DOI 10.1021/es0605016; Logan BE, 2006, TRENDS MICROBIOL, V14, P512, DOI 10.1016/j.tim.2006.10.003; Logan BE, 2008, ENVIRON SCI TECHNOL, V42, P8630, DOI 10.1021/es801553z; Lowy DA, 1997, ELECTROCHIM ACTA, V42, P1325, DOI 10.1016/S0013-4686(96)00269-1; Lu N, 2009, BIOCHEM ENG J, V43, P246, DOI 10.1016/j.bej.2008.10.005; Malki M, 2008, APPL ENVIRON MICROB, V74, P4472, DOI 10.1128/AEM.00209-08; Mano N, 2003, CHEM COMMUN, P518, DOI 10.1039/b211796g; Mano N, 2003, J AM CHEM SOC, V125, P15290, DOI 10.1021/ja038285d; Mano N, 2002, J AM CHEM SOC, V124, P6480, DOI 10.1021/ja025874v; Mano N, 2004, CHEMBIOCHEM, V5, P1703, DOI 10.1002/cbic.200400275; Mata-Alvarez J, 2000, BIORESOURCE TECHNOL, V74, P3, DOI 10.1016/S0960-8524(00)00023-7; Mathis BJ, 2008, APPL MICROBIOL BIOT, V78, P147, DOI 10.1007/s00253-007-1266-4; McKinlay JB, 2004, APPL ENVIRON MICROB, V70, P3467, DOI 10.1128/AEM.70.6.3467-3474.2004; Mertens R, 2004, CURR OPIN BIOTECH, V15, P343, DOI 10.1016/j.copbio.2004.06.010; Min B, 2005, WATER RES, V39, P4961, DOI 10.1016/j.watres.2005.09.039; Min B, 2004, ENVIRON SCI TECHNOL, V38, P5809, DOI 10.1021/es0491026; Min B, 2008, BIOTECHNOL LETT, V30, P1213, DOI 10.1007/s10529-008-9687-4; Moehlenbrock MJ, 2008, CHEM SOC REV, V37, P1188, DOI 10.1039/b708013c; Mohan SV, 2008, FUEL, V87, P2667, DOI 10.1016/j.fue1.2008.03.002; Mohan SV, 2008, BIOCHEM ENG J, V39, P121, DOI 10.1016/j.bej.2007.08.023; Mohan SV, 2007, CURR SCI INDIA, V92, P1720; More TT, 2010, BIORESOURCE TECHNOL, V101, P562, DOI 10.1016/j.biortech.2009.08.045; Nakabayashi N, 2003, BIOMATERIALS, V24, P2431, DOI 10.1016/S0142-9612(03)00113-3; Nevin KP, 2008, ENVIRON MICROBIOL, V10, P2505, DOI 10.1111/j.1462-2920.2008.01675.x; Nishizawa K, 2008, BIOMACROMOLECULES, V9, P403, DOI 10.1021/bm7010246; Oh SE, 2005, WATER RES, V39, P4673, DOI 10.1016/j.watres.2005.09.019; Ouerghi C, 2004, IEEE SENS J, V4, P559, DOI 10.1109/JSEN.2004.832858; Park DH, 2000, APPL ENVIRON MICROB, V66, P1292, DOI 10.1128/AEM.66.4.1292-1297.2000; Pham CA, 2003, FEMS MICROBIOL LETT, V223, P129, DOI 10.1016/S0378-1097(03)00354-9; Pham TH, 2008, APPL MICROBIOL BIOT, V77, P1119, DOI 10.1007/s00253-007-1248-6; PISHKO MV, 1991, ANAL CHEM, V63, P2268, DOI 10.1021/ac00020a014; Potter MC, 1911, P R SOC LOND B-CONTA, V84, P260, DOI 10.1098/rspb.1911.0073; Qiao Y, 2008, CHEM COMMUN, P1290, DOI 10.1039/b719955d; Rabaey K, 2004, APPL ENVIRON MICROB, V70, P5373, DOI 10.1128/AEM.70.9.5373-5382.2004; Raitman OA, 2002, J AM CHEM SOC, V124, P6487, DOI 10.1021/ja012680r; Raitman OA, 2002, CHEM COMMUN, P1936, DOI 10.1039/b205393d; Ramanavicius A, 2006, ELECTROCHIM ACTA, V51, P6025, DOI 10.1016/j.electacta.2005.11.052; Ramanavicius A, 2005, BIOSENS BIOELECTRON, V20, P1962, DOI 10.1016/j.bios.2004.08.032; Ramanavicius A, 2008, BIOSENS BIOELECTRON, V24, P761, DOI 10.1016/j.bios.2008.06.048; Reguera G, 2005, NATURE, V435, P1098, DOI 10.1038/nature03661; Ren ZY, 2007, ENVIRON SCI TECHNOL, V41, P4781, DOI 10.1021/es070577h; Rigla M, 2008, DIABETES TECHNOL THE, V10, P194, DOI 10.1089/dia.2007.0273; Ringeisen BR, 2006, ENVIRON SCI TECHNOL, V40, P2629, DOI 10.1021/es052254w; Rismani-Yazdi H, 2007, BIOTECHNOL BIOENG, V97, P1398, DOI 10.1002/bit.21366; Rodrigo MA, 2007, J POWER SOURCES, V169, P198, DOI 10.1016/j.jpowsour.2007.01.054; Rohrback G, 1962, P 16 ANN POW SOURC C; RUSLING JF, 1991, ANAL CHIM ACTA, V252, P23, DOI 10.1016/0003-2670(91)87192-A; Sakai H, 2009, ENERG ENVIRON SCI, V2, P133, DOI 10.1039/b809841g; Sato Y, 1997, J ELECTROANAL CHEM, V438, P99, DOI 10.1016/S0022-0728(96)05066-8; Schlereth DD, 1997, J ELECTROANAL CHEM, V431, P285, DOI 10.1016/S0022-0728(97)00172-1; SCHUMACHER D, 1994, BIOSENS BIOELECTRON, V9, P85, DOI 10.1016/0956-5663(94)80098-7; Scott K, 2007, J CHEM TECHNOL BIOT, V82, P809, DOI 10.1002/jctb.1745; Shi LX, 2004, ELECTROCHEM COMMUN, V6, P1057, DOI 10.1016/j.elecom.2004.08.004; SHOHAM B, 1995, BIOSENS BIOELECTRON, V10, P341, DOI 10.1016/0956-5663(95)96852-P; Soukharev V, 2004, J AM CHEM SOC, V126, P8368, DOI 10.1021/ja0475510; STEEB H, 1985, INT J HYDROGEN ENERG, V10, P353, DOI 10.1016/0360-3199(85)90060-6; Sung WJ, 2000, ANAL CHEM, V72, P2177, DOI 10.1021/ac9908041; Suwansa-Ard S, 2005, BIOSENS BIOELECTRON, V21, P445, DOI 10.1016/j.bios.2004.11.005; Tamaki T, 2007, J PHYS CHEM B, V111, P10312, DOI 10.1021/jp074334n; TANISHO S, 1989, BIOELECTROCH BIOENER, V21, P25, DOI 10.1016/0302-4598(89)87003-5; Tartakovsky B, 2009, INT J HYDROGEN ENERG, V34, P672, DOI 10.1016/j.ijhydene.2008.11.003; Ter Heijne A, 2007, ENVIRON SCI TECHNOL, V41, P4130, DOI 10.1021/es0702824; Thygesen A, 2009, BIORESOURCE TECHNOL, V100, P1186, DOI 10.1016/j.biortech.2008.07.067; Timur S, 2007, ELECTROCHEM COMMUN, V9, P1810, DOI 10.1016/j.elecom.2007.04.012; Tiwari KL, 2008, RES J BIOTECHNOL, V3, P55; Tizzard AC, 2007, BIOSENS BIOELECTRON, V22, P2400, DOI 10.1016/j.bios.2006.08.027; Togo M, 2007, ELECTROCHIM ACTA, V52, P4669, DOI 10.1016/j.electacta.2007.01.067; Trau D, 2003, BIOSENS BIOELECTRON, V18, P1491, DOI 10.1016/S0956-5663(03)00119-2; TROJANOWICZ M, 1990, BIOSENS BIOELECTRON, V5, P149, DOI 10.1016/0956-5663(90)80005-X; VEGA CA, 1987, BIOELECTROCH BIOENER, V17, P217, DOI 10.1016/0302-4598(87)80026-0; Vincent KA, 2005, P NATL ACAD SCI USA, V102, P16951, DOI 10.1073/pnas.0504499102; Virdis B, 2008, WATER RES, V42, P3013, DOI 10.1016/j.watres.2008.03.017; Wang SC, 2009, ELECTROCHEM COMMUN, V11, P34, DOI 10.1016/j.elecom.2008.10.019; Wang X, 2008, WATER SCI TECHNOL, V57, P1117, DOI 10.2166/wst.2008.064; Wilkinson S, 2006, ELECTROANAL, V18, P2001, DOI 10.1002/elan.200603621; Willner I, 1996, J AM CHEM SOC, V118, P5310, DOI 10.1021/ja960228f; Willner I, 1996, J AM CHEM SOC, V118, P10321, DOI 10.1021/ja9608611; Willner I, 1998, BIOELECTROCH BIOENER, V44, P209, DOI 10.1016/S0302-4598(97)00091-3; Willner I, 2009, FUEL CELLS, V9, P5, DOI 10.1002/fuce.200990001; Woodward J, 1996, NAT BIOTECHNOL, V14, P872, DOI 10.1038/nbt0796-872; Wrighton KC, 2008, ISME J, V2, P1146, DOI 10.1038/ismej.2008.48; Xiao Y, 2003, SCIENCE, V299, P1877, DOI 10.1126/science.1080664; Xing DF, 2008, ENVIRON SCI TECHNOL, V42, P4146, DOI 10.1021/es800312v; Xue HG, 2005, BIOSENS BIOELECTRON, V20, P2330, DOI 10.1016/j.bios.2004.07.018; YAHIRO AT, 1964, BIOCHIM BIOPHYS ACTA, V88, P375, DOI 10.1016/0926-6577(64)90192-5; YAO SJ, 1969, NATURE, V224, P921, DOI 10.1038/224921a0; Yasuzawa M, 2000, SENSOR ACTUAT B-CHEM, V66, P77, DOI 10.1016/S0925-4005(99)00453-0; Yoon HC, 2000, ANAL CHEM, V72, P922, DOI 10.1021/ac991299a; You SJ, 2006, CHEM BIOCHEM ENG Q, V20, P407; You SJ, 2006, J ENVIRON SCI HEAL A, V41, P2721, DOI 10.1080/10934520600966284; You SJ, 2008, BIOSENS BIOELECTRON, V23, P1157, DOI 10.1016/j.bios.2007.10.010; Yu E, 2009, APPL BIOCHEM BIOTECH, V160, P1094; Yu EH, 2007, PROCESS SAF ENVIRON, V85, P489, DOI 10.1205/psep07031; [詹亚力 ZHAN Yali], 2008, [高校化学工程学报, Journal of Chemical Engineering of Chinese Universities], V22, P177; Zhang JN, 2008, WATER SCI TECHNOL, V57, P1017, DOI 10.2166/wst.2008.063; Zhang LX, 2008, ELECTROCHEM COMMUN, V10, P1641, DOI 10.1016/j.elecom.2008.08.030; Zhang SX, 2004, ANAL CHIM ACTA, V523, P209, DOI 10.1016/j.aca.2004.07.053; Zhang T, 2008, ELECTROCHEM COMMUN, V10, P293, DOI 10.1016/j.elecom.2007.12.009; Zhang XR, 2010, INT J HYDROGEN ENERG, V35, P4925, DOI 10.1016/j.ijhydene.2009.11.011; Zhu Ziwei, 2007, Biotechnology Journal, V2, P241, DOI 10.1002/biot.200600185; Zhu ZW, 2006, BIOSENS BIOELECTRON, V21, P2046, DOI 10.1016/j.bios.2005.11.018; Zuo Y, 2008, APPL ENVIRON MICROB, V74, P3130, DOI 10.1128/AEM.02732-07</t>
  </si>
  <si>
    <t>978-0-08-087873-7</t>
  </si>
  <si>
    <t>10.1016/B978-0-08-087872-0.00412-1</t>
  </si>
  <si>
    <t>BA3KV</t>
  </si>
  <si>
    <t>WOS:000334336700011</t>
  </si>
  <si>
    <t>Xie, X; Ye, M; Hu, LB; Liu, N; McDonough, JR; Chen, W; Alshareef, HN; Criddle, CS; Cui, Y</t>
  </si>
  <si>
    <t>Xie, Xing; Ye, Meng; Hu, Liangbing; Liu, Nian; McDonough, James R.; Chen, Wei; Alshareef, H. N.; Criddle, Craig S.; Cui, Yi</t>
  </si>
  <si>
    <t>Carbon nanotube-coated macroporous sponge for microbial fuel cell electrodes</t>
  </si>
  <si>
    <t>DOMESTIC WASTE-WATER; ELECTRICITY-GENERATION; ANODE MATERIAL; POWER; PERFORMANCE; COMPOSITE; ENERGY; MEMBRANE; PAPER</t>
  </si>
  <si>
    <t>The materials that are used to make electrodes and their internal structures significantly affect microbial fuel cell (MFC) performance. In this study, we describe a carbon nanotube (CNT)-sponge composite prepared by coating a sponge with CNTs. Compared to the CNT-coated textile electrodes evaluated in prior studies, CNT-sponge electrodes had lower internal resistance, greater stability, more tunable and uniform macroporous structure (pores up to 1 mm in diameter), and improved mechanical properties. The CNT-sponge composite also provided a three-dimensional scaffold that was favorable for microbial colonization and catalytic decoration. Using a batch-fed H-shaped MFC outfitted with CNT-sponge electrodes, an areal power density of 1.24 W m(-2) was achieved when treating domestic wastewater. The maximum volumetric power density of a continuously fed plate-shaped MFC was 182 W m(-3). To our knowledge, these are the highest values obtained to date for MFCs fed domestic wastewater: 2.5 times the previously reported maximum areal power density and 12 times the previously reported maximum volumetric power density.</t>
  </si>
  <si>
    <t>[Xie, Xing; Ye, Meng; Criddle, Craig S.] Stanford Univ, Dept Civil &amp; Environm Engn, Stanford, CA 94305 USA; [Hu, Liangbing; McDonough, James R.; Cui, Yi] Stanford Univ, Dept Mat Sci &amp; Engn, Stanford, CA 94305 USA; [Liu, Nian] Stanford Univ, Dept Chem, Stanford, CA 94305 USA; [Chen, Wei; Alshareef, H. N.] KAUST, Jeddah 239556900, Saudi Arabia</t>
  </si>
  <si>
    <t>Xie, X (reprint author), Stanford Univ, Dept Civil &amp; Environm Engn, Stanford, CA 94305 USA.</t>
  </si>
  <si>
    <t>ccriddle@stanford.edu; yicui@stanford.edu</t>
  </si>
  <si>
    <t>Cui, Yi/L-5804-2013; Alshareef, Husam N/A-2000-2015; Hu, Liangbing/N-6660-2013; Chen, Wei/V-1455-2018; Xie, Xing/A-8846-2014</t>
  </si>
  <si>
    <t>Cui, Yi/0000-0002-6103-6352; Alshareef, Husam N/0000-0001-5029-2142; Liu, Nian/0000-0002-5966-0244</t>
  </si>
  <si>
    <t>King Abdullah University of Science and Technology (KAUST) [KUS-11-001-12]; National Defense Science and Engineering; National Science Foundation; Stanford Graduate Fellowship</t>
  </si>
  <si>
    <t>We thank Karin North and Tracy Ingebrigtsen for experimental assistance. This work was partially supported by the King Abdullah University of Science and Technology (KAUST) Investigator Award (No. KUS-11-001-12). JM acknowledges support from the National Defense Science and Engineering and National Science Foundation graduate research fellowships. XX acknowledge the support from the Stanford Graduate Fellowship.</t>
  </si>
  <si>
    <t>Aelterman P, 2009, ELECTROCHIM ACTA, V54, P5754, DOI 10.1016/j.electacta.2009.05.023; Ahn Y, 2010, BIORESOURCE TECHNOL, V101, P469, DOI 10.1016/j.biortech.2009.07.039; BALCH WE, 1979, MICROBIOL REV, V43, P260; Cao XX, 2009, ENVIRON SCI TECHNOL, V43, P7148, DOI 10.1021/es901950j; Chaudhuri SK, 2003, NAT BIOTECHNOL, V21, P1229, DOI 10.1038/nbt867; Chen SL, 2011, ENERG ENVIRON SCI, V4, P1417, DOI 10.1039/c0ee00446d; Cheng S, 2006, ENVIRON SCI TECHNOL, V40, P2426, DOI 10.1021/es051652w; Cheng S, 2007, P NATL ACAD SCI USA, V104, P18871, DOI 10.1073/pnas.0706379104; Feng LY, 2011, ENERG ENVIRON SCI, V4, P1892, DOI 10.1039/c1ee01153g; Ghangrekar MM, 2008, WATER SCI TECHNOL, V58, P37, DOI 10.2166/wst.2008.339; Hertel T, 1998, PHYS REV B, V58, P13870, DOI 10.1103/PhysRevB.58.13870; Hu LB, 2010, NANO LETT, V10, P708, DOI 10.1021/nl903949m; Hu LB, 2009, P NATL ACAD SCI USA, V106, P21490, DOI 10.1073/pnas.0908858106; JEREMIASSE AW, 2011, INT J HYDROGEN ENERG, V35, P12716; Jiang DQ, 2011, INT J HYDROGEN ENERG, V36, P876, DOI 10.1016/j.ijhydene.2010.08.074; Kim BH, 2004, APPL MICROBIOL BIOT, V63, P672, DOI 10.1007/s00253-003-1412-6; Kim JR, 2011, BIORESOURCE TECHNOL, V102, P342, DOI 10.1016/j.biortech.2010.07.005; KONIKOFF JJ, 1963, AEROSPACE MED, V34, P1129; Li X, 2010, J POWER SOURCES, V195, P2586, DOI 10.1016/j.jpowsour.2009.10.084; Liu H, 2004, ENVIRON SCI TECHNOL, V38, P2281, DOI 10.1021/es034923g; Liu H, 2004, ENVIRON SCI TECHNOL, V38, P4040, DOI 10.1021/es0499344; Liu XW, 2011, ENERG ENVIRON SCI, V4, P1422, DOI 10.1039/c0ee00447b; Logan B, 2007, ENVIRON SCI TECHNOL, V41, P3341, DOI 10.1021/es062644y; Logan BE, 2009, NAT REV MICROBIOL, V7, P375, DOI 10.1038/nrmicro2113; Min B, 2004, ENVIRON SCI TECHNOL, V38, P5809, DOI 10.1021/es0491026; Oh S, 2004, ENVIRON SCI TECHNOL, V38, P4900, DOI 10.1021/es049422p; Potter MC, 1911, P R SOC LOND B-CONTA, V84, P260, DOI 10.1098/rspb.1911.0073; Qiao Y, 2008, ACS NANO, V2, P113, DOI 10.1021/nn700102s; Qiao Y, 2007, J POWER SOURCES, V170, P79, DOI 10.1016/j.jpowsour.2007.03.048; Qiao Y, 2010, ENERG ENVIRON SCI, V3, P544, DOI 10.1039/b923503e; Sun M, 2010, BIOSENS BIOELECTRON, V26, P338, DOI 10.1016/j.bios.2010.08.010; Szycher M., 1999, SZYCHERS HDB POLYURE; Tender LM, 2002, NAT BIOTECHNOL, V20, P821, DOI 10.1038/nbt716; Tsai HY, 2009, J POWER SOURCES, V194, P199, DOI 10.1016/j.jpowsour.2009.05.018; Wilkinson S, 2000, AUTON ROBOT, V9, P99, DOI 10.1023/A:1008984516499; Xie X, 2011, ENERG ENVIRON SCI, V4, P1293, DOI 10.1039/c0ee00793e; Xie X, 2011, NANO LETT, V11, P291, DOI 10.1021/nl103905t; You SJ, 2006, CHEM BIOCHEM ENG Q, V20, P407; Zhang F, 2009, ELECTROCHEM COMMUN, V11, P2177, DOI 10.1016/j.elecom.2009.09.024; Zhao Y, 2010, CHEM-EUR J, V16, P4982, DOI 10.1002/chem.200903486; Zou YJ, 2008, INT J HYDROGEN ENERG, V33, P4856, DOI 10.1016/j.ijhydene.2008.06.061</t>
  </si>
  <si>
    <t>10.1039/c1ee02122b</t>
  </si>
  <si>
    <t>875PX</t>
  </si>
  <si>
    <t>WOS:000299046100016</t>
  </si>
  <si>
    <t>Pant, D; Singh, A; Van Bogaert, G; Olsen, SI; Nigam, PS; Diels, L; Vanbroekhoven, K</t>
  </si>
  <si>
    <t>Pant, Deepak; Singh, Anoop; Van Bogaert, Gilbert; Olsen, Stig Irving; Nigam, Poonam Singh; Diels, Ludo; Vanbroekhoven, Karolien</t>
  </si>
  <si>
    <t>Bioelectrochemical systems (BES) for sustainable energy production and product recovery from organic wastes and industrial wastewaters</t>
  </si>
  <si>
    <t>MICROBIAL FUEL-CELL; SHEWANELLA-ONEIDENSIS MR-1; FERMENTATIVE HYDROGEN-PRODUCTION; ELECTROLYSIS CELLS; BIOFUEL CELLS; REDUCTIVE DECHLORINATION; ELECTRICITY-GENERATION; ANAEROBIC-DIGESTION; BIOCATALYZED ELECTROLYSIS; BACTERIAL NANOWIRES</t>
  </si>
  <si>
    <t>Bioelectrochemical systems (BESs) are unique systems capable of converting the chemical energy of organic waste including low-strength wastewaters and lignocellulosic biomass into electricity or hydrogen/chemical products in microbial fuel cells (MFCs) or microbial electrolysis cells (MECs) respectively, or other products formed at the cathode by an electrochemical reduction process. As compared to conventional fuel cells, BESs operate under relatively mild conditions, use a wide variety of organic substrates and mostly do not use expensive precious metals as catalysts. The recently discovered use of BES for product synthesis via microbial electrosynthesis have greatly expanded the horizon for these systems. Newer concepts in application as well as development of alternative materials for electrodes, separators, and catalysts, along with innovative designs have made BESs very promising technologies. This article discusses the recent developments that have been made in BESs so far, with an emphasis on their various applications beyond electricity generation, resulting performances and current limitations.</t>
  </si>
  <si>
    <t>[Pant, Deepak; Van Bogaert, Gilbert; Diels, Ludo; Vanbroekhoven, Karolien] VITO Flemish Inst Technol Res, Separat &amp; Convers Technol, B-2400 Mol, Belgium; [Olsen, Stig Irving] Tech Univ Denmark, Dept Engn Management, Sect Quantitat Sustainabil Assessment, DK-2800 Lyngby, Denmark; [Nigam, Poonam Singh] Univ Ulster, Fac Life &amp; Hlth Sci, Coleraine BT52 1SA, Londonderry, North Ireland</t>
  </si>
  <si>
    <t>pantonline@gmail.com</t>
  </si>
  <si>
    <t>Pant, Deepak/B-3290-2010; Olsen, Stig Irving/K-6423-2015</t>
  </si>
  <si>
    <t>Pant, Deepak/0000-0002-1425-9588; Olsen, Stig Irving/0000-0003-4599-7660; Singh, Anoop/0000-0002-5808-7730; vanbroekhoven, karolien/0000-0003-1173-6497</t>
  </si>
  <si>
    <t>VITO</t>
  </si>
  <si>
    <t>The research on bioelectrochemical systems at VITO is supported by a grant from VITO's strategic research fund.</t>
  </si>
  <si>
    <t>Aelterman P, 2008, BIOENERGY, P307; Asano T, 2002, WATER SCI TECHNOL, V45, P24; Aulenta F, 2007, ENVIRON SCI TECHNOL, V41, P2554, DOI 10.1021/es0624321; Aulenta F, 2010, BIORESOURCE TECHNOL, V101, P9728, DOI 10.1016/j.biortech.2010.07.090; Aulenta F, 2009, BIOTECHNOL BIOENG, V103, P85, DOI 10.1002/bit.22234; Bailey O., 2005, LAWRENCE BERKELEY NA, V43; Balat M, 2005, BIOMASS BIOENERG, V29, P32, DOI 10.1016/j.biombioe.2005.02.004; Barton SC, 2004, CHEM REV, V104, P4867, DOI 10.1021/cr020719k; Bhatt P, 2007, CRIT REV ENV SCI TEC, V37, P165, DOI 10.1080/10643380600776130; Biffinger JC, 2007, BIOSENS BIOELECTRON, V22, P1672, DOI 10.1016/j.bios.2006.07.027; Biffinger Justin C, 2008, Recent Pat Biotechnol, V2, P150, DOI 10.2174/187220808786240962; Brown JH, 2011, BIOSCIENCE, V61, P19, DOI 10.1525/bio.2011.61.1.7; Call D, 2008, ENVIRON SCI TECHNOL, V42, P3401, DOI 10.1021/es8001822; Call DF, 2009, ENVIRON SCI TECHNOL, V43, P2179, DOI 10.1021/es803074x; Cao XX, 2009, ENVIRON SCI TECHNOL, V43, P7148, DOI 10.1021/es901950j; Cao YQ, 2010, BIOELECTROCHEMISTRY, V79, P71, DOI 10.1016/j.bioelechem.2009.12.001; Chang IS, 2004, BIOSENS BIOELECTRON, V19, P607, DOI 10.1016/S0956-5663(03)00272-0; Chen BY, 2010, BIORESOURCE TECHNOL, V101, P4737, DOI 10.1016/j.biortech.2010.01.133; Chen X, 2011, ENVIRON SCI TECHNOL, V45, P2465, DOI 10.1021/es103406m; Cheng S, 2007, P NATL ACAD SCI USA, V104, P18871, DOI 10.1073/pnas.0706379104; Cheng SA, 2009, ENVIRON SCI TECHNOL, V43, P3953, DOI 10.1021/es803531g; Clauwaert P, 2008, WATER SCI TECHNOL, V57, P575, DOI 10.2166/wst.2008.084; Clauwaert P., 2010, IWA WORLD WAT C MONT; Clauwaert P, 2008, APPL MICROBIOL BIOT, V79, P901, DOI 10.1007/s00253-008-1522-2; Clauwaert P, 2009, APPL MICROBIOL BIOT, V82, P829, DOI 10.1007/s00253-008-1796-4; Cohen B., 1931, J BACTERIOL, V21, P18; Cuellar AD, 2010, ENVIRON SCI TECHNOL, V44, P6464, DOI 10.1021/es100310d; Cusick RD, 2011, APPL MICROBIOL BIOT, V89, P2053, DOI 10.1007/s00253-011-3130-9; Debabov V G, 2008, Mikrobiologiia, V77, P149; Dewan A, 2008, ENVIRON SCI TECHNOL, V42, P7643, DOI 10.1021/es800775d; Di Lorenzo M, 2010, CHEM ENG J, V156, P40, DOI 10.1016/j.cej.2009.09.031; Di Lorenzo M, 2009, WATER RES, V43, P3145, DOI 10.1016/j.watres.2009.01.005; Ditzig J, 2007, INT J HYDROGEN ENERG, V32, P2296, DOI 10.1016/j.ijhydene.2007.02.035; Dornburg V, 2010, ENERG ENVIRON SCI, V3, P258, DOI 10.1039/b922422j; El-Naggar MY, 2010, P NATL ACAD SCI USA, V107, P18127, DOI 10.1073/pnas.1004880107; Erable B, 2011, BIOFOULING, V27, P319, DOI 10.1080/08927014.2011.564615; Fishilevich S, 2009, J AM CHEM SOC, V131, P12052, DOI 10.1021/ja9042017; Foley JM, 2010, ENVIRON SCI TECHNOL, V44, P3629, DOI 10.1021/es100125h; Fornero JJ, 2010, ELECTROANAL, V22, P832, DOI 10.1002/elan.200980011; Franks AE, 2010, BIOFUELS-UK, V1, P589, DOI 10.4155/BFS.10.25; Gallert C, 2003, WATER RES, V37, P1433, DOI 10.1016/S0043-1354(02)00537-7; Galvez A, 2009, BIORESOURCE TECHNOL, V100, P5085, DOI 10.1016/j.biortech.2009.05.061; Gellett W, 2010, ELECTROANAL, V22, P727, DOI 10.1002/elan.200980013; Gorby YA, 2006, P NATL ACAD SCI USA, V103, P11358, DOI 10.1073/pnas.0604517103; Greenman J, 2009, ENZYME MICROB TECH, V44, P112, DOI 10.1016/j.enzmictec.2008.09.012; HABERMANN W, 1991, APPL MICROBIOL BIOT, V35, P128; Hamelers HVM, 2010, APPL MICROBIOL BIOT, V85, P1673, DOI 10.1007/s00253-009-2357-1; HaoYu E, 2007, J POWER SOURCES, V171, P275, DOI 10.1016/j.jpowsour.2007.07.010; Harnisch F, 2010, CHEM SOC REV, V39, P4433, DOI 10.1039/c003068f; Harnisch F, 2009, CHEMSUSCHEM, V2, P921, DOI 10.1002/cssc.200900111; Hawkes F. R., 2010, INTEGRATED ENV TECHN; Hu HQ, 2008, WATER RES, V42, P4172, DOI 10.1016/j.watres.2008.06.015; Ivanov I, 2010, ENERGIES, V3, P803, DOI 10.3390/en3040803; Jacobson KS, 2011, BIORESOURCE TECHNOL, V102, P376, DOI 10.1016/j.biortech.2010.06.030; Jambeck J. R., 2010, ENV RES ED FDN EREF, V112; Jiang XC, 2010, P NATL ACAD SCI USA, V107, P16806, DOI 10.1073/pnas.1011699107; Kadra Y., 1998, 17 WORLD EN C HELD H; Kalyuzhnyi S, 2008, PURE APPL CHEM, V80, P2115, DOI 10.1351/pac200880102115; Ke SZ, 2005, INT J ENVIRON POLLUT, V23, P65, DOI 10.1504/IJEP.2005.006396; Kim BH, 1999, J MICROBIOL BIOTECHN, V9, P127; Kim HJ, 2002, ENZYME MICROB TECH, V30, P145, DOI 10.1016/S0141-0229(01)00478-1; Kim In S., 2008, Environmental Engineering Research, V13, P51; Kim J, 2006, BIOTECHNOL ADV, V24, P296, DOI 10.1016/j.biotechadv.2005.11.006; Kim JR, 2010, BIORESOURCE TECHNOL, V101, P1190, DOI 10.1016/j.biortech.2009.09.023; Ladanai S, 2009, 013 SLU SWED U AGR S; Lalaurette E, 2009, INT J HYDROGEN ENERG, V34, P6201, DOI 10.1016/j.ijhydene.2009.05.112; Lee HS, 2010, INT J HYDROGEN ENERG, V35, P920, DOI 10.1016/j.ijhydene.2009.11.040; Lewis NS, 2007, MRS BULL, V32, P808, DOI 10.1557/mrs2007.168; Li CL, 2007, CRIT REV ENV SCI TEC, V37, P1, DOI 10.1080/10643380600729071; Li WW, 2011, BIORESOURCE TECHNOL, V102, P244, DOI 10.1016/j.biortech.2010.03.090; Li ZJ, 2010, BIORESOURCE TECHNOL, V101, P4440, DOI 10.1016/j.biortech.2010.01.114; Lies DP, 2005, APPL ENVIRON MICROB, V71, P4414, DOI 10.1128/AEM.71.8.4414-4426.2005; Liu H., 2008, ANAEROBIC BIOTECHNOL, P221; Liu L, 2009, APPL MICROBIOL BIOT, V85, P175, DOI 10.1007/s00253-009-2147-9; Logan B. E., 2008, MICROBIAL FUEL CELLS, P200; Logan B. E., 2006, US patent application, Patent No. [2006.588.022, 2006588022]; Logan B. E., 2004, ENVIRON SCI TECHNOL, V38, p160A; Logan B. E., 2010, APPL MICOBIOL BIOTEC, V85; Logan BE, 2006, ENVIRON SCI TECHNOL, V40, P5181, DOI 10.1021/es0605016; Logan BE, 2006, TRENDS MICROBIOL, V14, P512, DOI 10.1016/j.tim.2006.10.003; Logan BE, 2009, NAT REV MICROBIOL, V7, P375, DOI 10.1038/nrmicro2113; Logan BE, 2008, ENVIRON SCI TECHNOL, V42, P8630, DOI 10.1021/es801553z; Lovley D., 2010, ENV MICROBIOL REP, V3, P27; Lovley DR, 2006, NAT REV MICROBIOL, V4, P497, DOI 10.1038/nrmicro1442; Lovley DR, 2008, CURR OPIN BIOTECH, V19, P564, DOI 10.1016/j.copbio.2008.10.005; LOVLEY DR, 2006, MICROBE, V1, P323; Lu L, 2009, BIOSENS BIOELECTRON, V24, P3055, DOI 10.1016/j.bios.2009.03.024; Marcus AK, 2011, BIORESOURCE TECHNOL, V102, P253, DOI 10.1016/j.biortech.2010.03.100; Meggers F, 2011, ENERG BUILDINGS, V43, P879, DOI 10.1016/j.enbuild.2010.12.008; Mehanna M, 2010, ENVIRON SCI TECHNOL, V44, P9578, DOI 10.1021/es1025646; Minteer SD, 2007, CURR OPIN BIOTECH, V18, P228, DOI 10.1016/j.copbio.2007.03.007; Mohanakrishna G, 2010, INT J HYDROGEN ENERG, V35, P3440, DOI 10.1016/j.ijhydene.2010.01.084; Mu Y, 2009, ENVIRON SCI TECHNOL, V43, P5137, DOI 10.1021/es900057f; Nevin K. P., 2010, MBIO, V1, DOI [10.1128/mBio.00103-10e00103-10, DOI 10.1128/MBIO.00103-10E00103-10]; Nigam PS, 2011, PROG ENERG COMBUST, V37, P52, DOI 10.1016/j.pecs.2010.01.003; Noll K., 2006, FUEL CELL TECHNOLOGY, P277; Osman MH, 2011, BIOSENS BIOELECTRON, V26, P3087, DOI 10.1016/j.bios.2011.01.004; Osman MH, 2010, BIOSENS BIOELECTRON, V26, P953, DOI 10.1016/j.bios.2010.08.057; PALMORE GTR, 1994, ACS SYM SER, V566, P271; Panoutsou C, 2009, ENERG POLICY, V37, P5675, DOI 10.1016/j.enpol.2009.08.032; Pant D, 2010, ELECTROCHIM ACTA, V55, P7709; Pant D, 2008, J ENVIRON BIOL, V29, P79; Pant D, 2011, RENEW SUST ENERG REV, V15, P1305, DOI 10.1016/j.rser.2010.10.005; Pant D, 2010, BIORESOURCE TECHNOL, V101, P1533, DOI 10.1016/j.biortech.2009.10.017; Park DH, 2003, BIOTECHNOL BIOENG, V81, P348, DOI 10.1002/bit.10501; Pham H, 2009, WATER RES, V43, P2936, DOI 10.1016/j.watres.2009.04.004; Pham TH, 2009, TRENDS BIOTECHNOL, V27, P168, DOI 10.1016/j.tibtech.2008.11.005; Pittman JK, 2011, BIORESOURCE TECHNOL, V102, P17, DOI 10.1016/j.biortech.2010.06.035; Potter M. C., 1929, ZENTRALBL F BAKT PAR, V78, P56; Potter MC, 1911, P R SOC LOND B-CONTA, V84, P260, DOI 10.1098/rspb.1911.0073; Potter MC, 1915, P R SOC LOND A-CONTA, V91, P465, DOI 10.1098/rspa.1915.0038; Potter MC, 1910, P U DURHAM PHIL SOC, V3, P245; Puig S, 2011, J HAZARD MATER, V185, P763, DOI 10.1016/j.jhazmat.2010.09.086; Rabaey K., 2010, BIOTECH INT, V7, P6; Rabaey K, 2006, ENVIRON SCI TECHNOL, V40, P5218, DOI 10.1021/es060382u; Rabaey K, 2011, CURR OPIN BIOTECH, V22, P371, DOI 10.1016/j.copbio.2011.01.010; Rabaey K, 2010, NAT REV MICROBIOL, V8, P706, DOI 10.1038/nrmicro2422; Rabaey K, 2010, ENVIRON SCI TECHNOL, V44, P4315, DOI 10.1021/es9037963; Reguera G, 2005, NATURE, V435, P1098, DOI 10.1038/nature03661; Ren ZY, 2007, ENVIRON SCI TECHNOL, V41, P4781, DOI 10.1021/es070577h; Rosenbaum M, 2010, CURR OPIN BIOTECH, V21, P259, DOI 10.1016/j.copbio.2010.03.010; Rozendal RA, 2008, TRENDS BIOTECHNOL, V26, P450, DOI 10.1016/j.tibtech.2008.04.008; Rozendal RA, 2007, WATER RES, V41, P1984, DOI 10.1016/j.watres.2007.01.019; Rozendal RA, 2006, ENVIRON SCI TECHNOL, V40, P5206, DOI 10.1021/es060387r; Rozendal RA, 2006, INT J HYDROGEN ENERG, V31, P1632, DOI 10.1016/j.ijhydene.2005.12.006; Rozendal RA, 2009, ELECTROCHEM COMMUN, V11, P1752, DOI 10.1016/j.elecom.2009.07.008; Sakai S, 2007, BIOTECHNOL BIOENG, V98, P340, DOI 10.1002/bit.21427; Selembo PA, 2009, INT J HYDROGEN ENERG, V34, P5373, DOI 10.1016/j.ijhydene.2009.05.002; Sell D., 2001, BIOTECHNOLOGY, V10, P5; Sharma V, 2010, ENZYME MICROB TECH, V47, P179, DOI 10.1016/j.enzmictec.2010.07.001; Singh A, 2011, BIORESOURCE TECHNOL, V102, P10, DOI 10.1016/j.biortech.2010.06.032; Singh A, 2010, BIORESOURCE TECHNOL, V101, P5003, DOI 10.1016/j.biortech.2009.11.062; Singh A, 2010, RENEW SUST ENERG REV, V14, P277, DOI 10.1016/j.rser.2009.07.004; Solomon EI, 1996, CHEM REV, V96, P2563, DOI 10.1021/cr950046o; Steinbusch KJJ, 2008, WATER RES, V42, P4059, DOI 10.1016/j.watres.2008.05.032; Steinbusch KJJ, 2010, ENVIRON SCI TECHNOL, V44, P513, DOI 10.1021/es902371e; Steubing B, 2010, RENEW SUST ENERG REV, V14, P2256, DOI 10.1016/j.rser.2010.03.036; Straub KL, 2004, APPL ENVIRON MICROB, V70, P5744, DOI 10.1128/AEM.70.10.5744-5749.2004; Strik DPBTB, 2011, TRENDS BIOTECHNOL, V29, P41, DOI 10.1016/j.tibtech.2010.10.001; Strycharz SM, 2010, ENV MICROBIOL REP, V2, P289, DOI 10.1111/j.1758-2229.2009.00118.x; Sun J, 2009, BIORESOURCE TECHNOL, V100, P3185, DOI 10.1016/j.biortech.2009.02.002; Sun M, 2010, BIOSENS BIOELECTRON, V26, P470, DOI 10.1016/j.bios.2010.07.074; Sun M, 2009, J POWER SOURCES, V191, P338, DOI 10.1016/j.jpowsour.2009.01.087; Sun M, 2009, ENVIRON SCI TECHNOL, V43, P3372, DOI 10.1021/es802809m; Tartakovsky B, 2009, INT J HYDROGEN ENERG, V34, P672, DOI 10.1016/j.ijhydene.2008.11.003; Tront JM, 2008, BIOSENS BIOELECTRON, V24, P586, DOI 10.1016/j.bios.2008.06.006; Tveritinova E., 2008, THESIS U JYVASKYLA; Wagner RC, 2009, WATER RES, V43, P1480, DOI 10.1016/j.watres.2008.12.037; Wang AJ, 2009, INT J HYDROGEN ENERG, V34, P3653, DOI 10.1016/j.ijhydene.2009.03.005; Wang HY, 2011, BIORESOURCE TECHNOL, V102, P235, DOI 10.1016/j.biortech.2010.07.007; Willner I, 2009, FUEL CELLS, V9, P7, DOI 10.1002/fuce.200800115; Winter M, 2004, CHEM REV, V104, P4245, DOI 10.1021/cr020730k; Xing DF, 2008, ENVIRON SCI TECHNOL, V42, P4146, DOI 10.1021/es800312v; Yang H, 2007, DESALINATION, V212, P238, DOI 10.1016/j.desal.2006.10.012; You SJ, 2006, J ENVIRON SCI HEAL A, V41, P2721, DOI 10.1080/10934520600966284; Zhang F, 2011, BIOSENS BIOELECTRON, V30, P49, DOI 10.1016/j.bios.2011.08.025; Zhang F, 2009, ELECTROCHEM COMMUN, V11, P2177, DOI 10.1016/j.elecom.2009.09.024; Zhao F, 2009, CHEM SOC REV, V38, P1926, DOI 10.1039/b819866g; Zhao F, 2009, BIOSENS BIOELECTRON, V24, P1931, DOI 10.1016/j.bios.2008.09.030; Zhou M., 2011, J POWER SOURCES, V196, P427</t>
  </si>
  <si>
    <t>10.1039/c1ra00839k</t>
  </si>
  <si>
    <t>884HK</t>
  </si>
  <si>
    <t>WOS:000299695300002</t>
  </si>
  <si>
    <t>Wrana, N; Levin, DB</t>
  </si>
  <si>
    <t>Azbar, N; Levin, DB</t>
  </si>
  <si>
    <t>Wrana, Nathan; Levin, David B.</t>
  </si>
  <si>
    <t>Hydrogen Production by Microbial Electrohydrogenesis</t>
  </si>
  <si>
    <t>STATE OF THE ART AND PROGRESS IN PRODUCTION OF BIOHYDROGEN</t>
  </si>
  <si>
    <t>Biohydrogen; microbial electrohydrogenesis; microbial electrolysis cells; thermodynamics; over potential; ohmic resistance; Geobacter sulfereducens.</t>
  </si>
  <si>
    <t>EXTRACELLULAR ELECTRON-TRANSFER; ANODE-RESPIRING BACTERIA; FUEL-CELLS; GEOBACTER-SULFURREDUCENS; SHEWANELLA-ONEIDENSIS; BIOELECTROCHEMICAL SYSTEMS; BIOHYDROGEN PRODUCTION; ELECTRICITY PRODUCTION; EXCHANGE MEMBRANES; STAINLESS-STEEL</t>
  </si>
  <si>
    <t>Microbial electrohydrogenesis is a novel process capable of generating high hydrogen (H-2) yields from organic waste streams and fermentation end products. A small voltage is applied to a Microbial Electrolysis Cell (MEC) to force the microbial oxidation of organic material at the anode and drive the chemical reduction of protons at the cathode. In this chapter, the microbe-electrode relationship is studied and three mechanisms for electron transfer to an electrode surface are explored. The thermodynamics of electrode reactions and cell potentials is described to calculate the systems theoretical limitations. Deviations from ideal behavior are characterized by quantifying the energy losses associated with overpotentials at the electrode-solution interface and ohmic resistances inherent in electronic and ionic conduction. Finally, strategies are discussed to overcome the technical challenges electrohydrogenesis currently faces. The purpose of this chapter is to introduce the fundamental principles of microbial electrolysis, to identify the biological and electrochemical challenges currently under investigation, and to discuss the future role microbial electrohydrogenesis will play towards sustainable H-2 production.</t>
  </si>
  <si>
    <t>[Wrana, Nathan; Levin, David B.] Univ Manitoba, Dept Biosyst Engn, Winnipeg, MB, Canada</t>
  </si>
  <si>
    <t>Levin, DB (reprint author), Univ Manitoba, Dept Biosyst Engn, Winnipeg, MB, Canada.</t>
  </si>
  <si>
    <t>Aelterman P, 2008, BIOENERGY, P307; Alberty RA, 2001, PURE APPL CHEM, V73, P1349, DOI 10.1351/pac200173081349; ALLEN RM, 1993, APPL BIOCHEM BIOTECH, V39, P27, DOI 10.1007/BF02918975; Bagotsky VS, 2006, FUNDAMENTALS OF ELECTROCHEMISTRY, 2ND EDITION, P1; Barbir F, 2005, SOL ENERGY, V78, P661, DOI 10.1016/j.solener.2004.09.003; Bard A. J., 2001, ELECTROCHEMICAL METH; BERK RS, 1964, APPL MICROBIOL, V12, P10; Bond DR, 2002, SCIENCE, V295, P483, DOI 10.1126/science.1066771; Bond DR, 2005, APPL ENVIRON MICROB, V71, P2186, DOI 10.1128/AEM.71.4.2186-2189.2005; Bond DR, 2003, APPL ENVIRON MICROB, V69, P1548, DOI 10.1128/AEM.69.3.1548-1555.2003; Bullen RA, 2006, BIOSENS BIOELECTRON, V21, P2015, DOI 10.1016/j.bios.2006.01.030; Call D, 2008, ENVIRON SCI TECHNOL, V42, P3401, DOI 10.1021/es8001822; Call DF, 2009, ENVIRON SCI TECHNOL, V43, P2179, DOI 10.1021/es803074x; Chae KJ, 2009, BIORESOURCE TECHNOL, V100, P3518, DOI 10.1016/j.biortech.2009.02.065; Cheng S, 2007, P NATL ACAD SCI USA, V104, P18871, DOI 10.1073/pnas.0706379104; Cheng SA, 2009, ENVIRON SCI TECHNOL, V43, P3953, DOI 10.1021/es803531g; Ciferno J., 2002, BENCHMARKING BIOMASS; Clauwaert P, 2008, APPL MICROBIOL BIOT, V79, P901, DOI 10.1007/s00253-008-1522-2; Clauwaert P, 2009, APPL MICROBIOL BIOT, V82, P829, DOI 10.1007/s00253-008-1796-4; Cohen B., 1931, J BACTERIOL, V21, P18; COUPER AM, 1990, CHEM REV, V90, P837, DOI 10.1021/cr00103a010; Debabov V G, 2008, Mikrobiologiia, V77, P149; Ditzig J, 2007, INT J HYDROGEN ENERG, V32, P2296, DOI 10.1016/j.ijhydene.2007.02.035; Esteve-Nunez A, 2005, ENVIRON MICROBIOL, V7, P641, DOI 10.1111/j.1462-2920.2005.00731.x; Freguia S, 2008, WATER RES, V42, P1387, DOI 10.1016/j.watres.2007.10.007; Grove W. R., 1839, PHILOS MAG, P127, DOI DOI 10.1080/14786443908649684; Hamelers HVM, 2010, APPL MICROBIOL BIOT, V85, P1673, DOI 10.1007/s00253-009-2357-1; He Z, 2006, ELECTROANAL, V18, P2009, DOI 10.1002/elan.200603628; Heidelberg JF, 2002, NAT BIOTECHNOL, V20, P1118, DOI 10.1038/nbt749; Holladay JD, 2009, CATAL TODAY, V139, P244, DOI 10.1016/j.cattod.2008.08.039; Holmes DE, 2006, ENVIRON MICROBIOL, V8, P1805, DOI 10.1111/j.1462-2920.2006.01065.x; Hu HQ, 2008, WATER RES, V42, P4172, DOI 10.1016/j.watres.2008.06.015; Ivy J, 2004, NRELMP56036734; Jameel H., 2010, BIOMASS RENEWABLE EN, P437; Jeremiasse AW, 2010, BIOELECTROCHEMISTRY, V78, P39, DOI 10.1016/j.bioelechem.2009.05.005; Jeremiasse AW, 2009, ENVIRON SCI TECHNOL, V43, P6882, DOI 10.1021/es9008823; Jung S, 2007, APPL MICROBIOL BIOT, V77, P393, DOI 10.1007/s00253-007-1162-y; KIPNIS N, 1987, ANN SCI, V44, P107, DOI 10.1080/00033798700200151; Lanthier M, 2008, FEMS MICROBIOL LETT, V278, P29, DOI 10.1111/j.1574-6968.2007.00964.x; Lattin WC, 2007, INT J HYDROGEN ENERG, V32, P3230, DOI 10.1016/j.ijhydene.2007.02.004; Lee HS, 2010, TRENDS BIOTECHNOL, V28, P262, DOI 10.1016/j.tibtech.2010.01.007; Lee HS, 2010, INT J HYDROGEN ENERG, V35, P920, DOI 10.1016/j.ijhydene.2009.11.040; Lee HS, 2010, ENVIRON SCI TECHNOL, V44, P948, DOI 10.1021/es9025358; Lee HS, 2009, ENVIRON SCI TECHNOL, V43, P7971, DOI 10.1021/es900204j; Lee HS, 2009, ENVIRON SCI TECHNOL, V43, P7571, DOI 10.1021/es9015519; Levin DB, 2004, INT J HYDROGEN ENERG, V29, P173, DOI 10.1016/S0360-3199(03)00094-6; LEWIS K, 1966, BACTERIOL REV, V30, P101; Lies DP, 2005, APPL ENVIRON MICROB, V71, P4414, DOI 10.1128/AEM.71.8.4414-4426.2005; Liu H, 2005, ENVIRON SCI TECHNOL, V39, P4317, DOI 10.1021/es050244p; Logan B. E, 2008, MICROBIAL FUEL CELLS; Logan BE, 2004, ENVIRON SCI TECHNOL, V38, p160A, DOI 10.1021/es040468s; Logan BE, 2006, ENVIRON SCI TECHNOL, V40, P5181, DOI 10.1021/es0605016; Logan BE, 2006, TRENDS MICROBIOL, V14, P512, DOI 10.1016/j.tim.2006.10.003; Logan BE, 2010, APPL MICROBIOL BIOT, V85, P1665, DOI 10.1007/s00253-009-2378-9; Logan BE, 2008, ENVIRON SCI TECHNOL, V42, P8630, DOI 10.1021/es801553z; Lovley DR, 2008, GEOBIOLOGY, V6, P225, DOI 10.1111/j.1472-4669.2008.00148.x; Lovley DR, 2009, MICROB BIOTECHNOL, V2, P139, DOI 10.1111/j.1751-7915.2009.00090_9.x; Lovley DR, 2008, CURR OPIN BIOTECH, V19, P564, DOI 10.1016/j.copbio.2008.10.005; LOVLEY DR, 1995, APPL ENVIRON MICROB, V61, P2132; LOVLEY DR, 2008, ELECT PRODUCTION ELE, P295; Lu L, 2009, BIOSENS BIOELECTRON, V24, P3055, DOI 10.1016/j.bios.2009.03.024; Mahadevan R, 2006, APPL ENVIRON MICROB, V72, P1558, DOI 10.1128/AEM.72.2.1558-1568.2006; Marcus AK, 2007, BIOTECHNOL BIOENG, V98, P1171, DOI 10.1002/bit.21533; Marsili E, 2008, P NATL ACAD SCI USA, V105, P3968, DOI 10.1073/pnas.0710525105; Methe BA, 2003, SCIENCE, V302, P1967, DOI 10.1126/science.1088727; Monod J., 1942, RESHERCHES CROISSANC; Nevin KP, 2008, ENVIRON MICROBIOL, V10, P2505, DOI 10.1111/j.1462-2920.2008.01675.x; Newman DK, 2000, NATURE, V405, P94, DOI 10.1038/35011098; Newman J.S., 2004, ELECTROCHEMICAL SYST; Potter MC, 1911, P R SOC LOND B-CONTA, V84, P260, DOI 10.1098/rspb.1911.0073; Prausnitz J. M., 1998, MOL THERMODYNAMICS F; Rabaey K, 2005, BIOFUELS FUEL CELLS, P377; Rabaey K, 2007, ISME J, V1, P9, DOI 10.1038/ismej.2007.4; Ramachandran R, 1998, INT J HYDROGEN ENERG, V23, P593, DOI 10.1016/S0360-3199(97)00112-2; Reguera G, 2005, NATURE, V435, P1098, DOI 10.1038/nature03661; Reguera G, 2009, MICROBE, V4, P506; Reguera G, 2007, J BACTERIOL, V189, P2125, DOI 10.1128/JB.01284-06; Reguera G, 2006, APPL ENVIRON MICROB, V72, P7345, DOI 10.1128/AEM.01444-06; Rittmann B.E., 2001, ENV BIOTECHNOLOGY PR; Rozendal RA, 2007, HYDROGEN PRODUCTION; Rozendal RA, 2008, ENVIRON SCI TECHNOL, V42, P629, DOI 10.1021/es071720+; Rozendal RA, 2007, WATER RES, V41, P1984, DOI 10.1016/j.watres.2007.01.019; Rozendal RA, 2006, ENVIRON SCI TECHNOL, V40, P5206, DOI 10.1021/es060387r; Selembo PA, 2010, INT J HYDROGEN ENERG, V35, P428, DOI 10.1016/j.ijhydene.2009.11.014; Selembo PA, 2009, J POWER SOURCES, V190, P271, DOI 10.1016/j.jpowsour.2008.12.144; Shukla AK, 2004, CURR SCI INDIA, V87, P455; Sigurvinsson J, 2005, COST HYDROGEN PRODUC; Sleutels THJA, 2009, INT J HYDROGEN ENERG, V34, P9655, DOI 10.1016/j.ijhydene.2009.09.089; Sleutels THJA, 2009, INT J HYDROGEN ENERG, V34, P3612, DOI 10.1016/j.ijhydene.2009.03.004; SPATH PL, 2001, NRELTP57027637; Tartakovsky B, 2009, INT J HYDROGEN ENERG, V34, P672, DOI 10.1016/j.ijhydene.2008.11.003; Ter Heijne A, 2006, ENVIRON SCI TECHNOL, V40, P5200, DOI 10.1021/es0608545; THAUER RK, 1977, BACTERIOL REV, V41, P100; Torres CI, 2007, APPL MICROBIOL BIOT, V77, P689, DOI 10.1007/s00253-007-1198-z; Torres CI, 2010, FEMS MICROBIOL REV, V34, P3, DOI 10.1111/j.1574-6976.2009.00191.x; von Canstein H, 2008, APPL ENVIRON MICROB, V74, P615, DOI 10.1128/AEM.01387-07; Wagner RC, 2009, WATER RES, V43, P1480, DOI 10.1016/j.watres.2008.12.037; Yi HN, 2009, BIOSENS BIOELECTRON, V24, P3498, DOI 10.1016/j.bios.2009.05.004</t>
  </si>
  <si>
    <t>BENTHAM SCIENCE PUBL</t>
  </si>
  <si>
    <t>EXECUTIVE STE Y-2, P.O. BOX 7917, SAIF ZONE, SHARJAH, 1400 AG, U ARAB EMIRATES</t>
  </si>
  <si>
    <t>978-1-60805-224-0; 978-1-60805-411-4</t>
  </si>
  <si>
    <t>10.2174/97816080522401120101</t>
  </si>
  <si>
    <t>BK1GT</t>
  </si>
  <si>
    <t>WOS:000431815100014</t>
  </si>
  <si>
    <t>Filip, J; Gemeiner, P; Tomcik, P; Tkac, J</t>
  </si>
  <si>
    <t>Filip, Jaroslav; Gemeiner, Peter; Tomcik, Peter; Tkac, Jan</t>
  </si>
  <si>
    <t>Microbial Fuel Cells - Features and Development</t>
  </si>
  <si>
    <t>Czech</t>
  </si>
  <si>
    <t>ELECTRICITY-GENERATION; ELECTRON-TRANSFER; GEOBACTER-SULFURREDUCENS; BIOFUEL CELLS; WASTE-WATER; GLUCONOBACTER-OXYDANS; ESCHERICHIA-COLI; MEDIATOR; REDUCTION; CATHODE</t>
  </si>
  <si>
    <t>In microbial fuel cells whole cells containing enzymes are used for oxidation of a substrate at anode and the oxidizing agent being reduced at cathode to gain electricity from inexpensive organics such as glucose and methanol or renewable resources. This review describes basic chemical, biological and construction characteristics of microbial fuel cells and briefly gives their outlook and future prospects.</t>
  </si>
  <si>
    <t>[Filip, Jaroslav; Gemeiner, Peter; Tkac, Jan] Slovenska Akad Ved, Chem Ustav, Oddeleni Glykobiotechnol, Bratislava 84538, Slovakia; [Tomcik, Peter] Katolicke Univ Ruzomberku, Pedagogicka Fak, Katedra Chem, Ruzomberok 03401, Slovakia</t>
  </si>
  <si>
    <t>Filip, J (reprint author), Slovenska Akad Ved, Chem Ustav, Oddeleni Glykobiotechnol, Dubravska Cesta 9, Bratislava 84538, Slovakia.</t>
  </si>
  <si>
    <t>jaroslav.filip@savba.sk; peter.gemeiner@savba.sk; peter.tomcik@ku.sk; jan.tkac@savba.sk</t>
  </si>
  <si>
    <t>Filip, Jaroslav/E-9296-2017</t>
  </si>
  <si>
    <t>Tkac, Jan/0000-0002-0765-7262</t>
  </si>
  <si>
    <t>Alferov SV, 2006, RUSS J ELECTROCHEM+, V42, P403, DOI 10.1134/S1023193506040185; Bartlett PN, 2008, BIOELECTROCHEMISTRY; Bond DR, 2003, APPL ENVIRON MICROB, V69, P1548, DOI 10.1128/AEM.69.3.1548-1555.2003; Canfield J.H., 1964, FINAL REPORT RES APP; Catal T, 2008, BIOSENS BIOELECTRON, V24, P849, DOI 10.1016/j.bios.2008.07.015; Cercado-Quezada B, 2010, BIORESOURCE TECHNOL, V101, P2748, DOI 10.1016/j.biortech.2009.11.076; Chang IS, 2004, BIOSENS BIOELECTRON, V19, P607, DOI 10.1016/S0956-5663(03)00272-0; Chaudhuri SK, 2003, NAT BIOTECHNOL, V21, P1229, DOI 10.1038/nbt867; Daniel DK, 2009, INT J HYDROGEN ENERG, V34, P7555, DOI 10.1016/j.ijhydene.2009.06.012; Dumas C, 2008, ELECTROCHIM ACTA, V53, P2494, DOI 10.1016/j.electacta.2007.10.018; Fleming JT, 2010, ADV BIOCHEM ENG BIOT, V117, P155, DOI 10.1007/10_2009_5; Fornero JJ, 2010, ELECTROANAL, V22, P832, DOI 10.1002/elan.200980011; Franks AE, 2010, ENERGIES, V3, P899, DOI 10.3390/en3050899; Freguia S, 2007, ELECTROCHIM ACTA, V53, P598, DOI 10.1016/j.electacta.2007.07.037; Freguia S, 2010, BIORESOURCE TECHNOL, V101, P1233, DOI 10.1016/j.biortech.2009.09.054; Ho PI, 2011, BIOELECTROCHEMISTRY, V80, P99, DOI 10.1016/j.bioelechem.2010.06.007; Hoa LQ, 2010, BIOSENS BIOELECTRON, V25, P2509, DOI 10.1016/j.bios.2010.04.017; Holmes DE, 2004, APPL ENVIRON MICROB, V70, P1234, DOI 10.1128/AEM.70.2.1234-1237.2004; Huang LP, 2008, BIORESOURCE TECHNOL, V99, P4178, DOI 10.1016/j.biortech.2007.08.067; Ieropoulos IA, 2005, ENZYME MICROB TECH, V37, P238, DOI 10.1016/j.enzmictec.2005.03.006; IKEDA T, 1992, BIOSCI BIOTECH BIOCH, V56, P1359, DOI 10.1271/bbb.56.1359; Kim HJ, 2002, ENZYME MICROB TECH, V30, P145, DOI 10.1016/S0141-0229(01)00478-1; Kim JR, 2009, J POWER SOURCES, V187, P393, DOI 10.1016/j.jpowsour.2008.11.020; Lee SA, 2002, BIOELECTROCHEMISTRY, V57, P173, DOI 10.1016/S1567-5394(02)00115-9; LITHGOW AM, 1986, J CHEM RES-S, P178; Liu ZD, 2009, BIOCHEM ENG J, V45, P185, DOI 10.1016/j.bej.2009.03.011; Logan B. E, 2008, MICROBIAL FUEL CELLS; Logan B, 2007, ENVIRON SCI TECHNOL, V41, P3341, DOI 10.1021/es062644y; Lovley DR, 2006, CURR OPIN BIOTECH, V17, P327, DOI 10.1016/j.copbio.2006.04.006; Lovley DR, 2008, CURR OPIN BIOTECH, V19, P564, DOI 10.1016/j.copbio.2008.10.005; Min B, 2005, WATER RES, V39, P4961, DOI 10.1016/j.watres.2005.09.039; Mohan SV, 2008, FUEL, V87, P2667, DOI 10.1016/j.fue1.2008.03.002; Newman DK, 2000, NATURE, V405, P94, DOI 10.1038/35011098; Nimje VR, 2009, J POWER SOURCES, V190, P258, DOI 10.1016/j.jpowsour.2009.01.019; Peng L, 2010, BIOSENS BIOELECTRON, V25, P1248, DOI 10.1016/j.bios.2009.10.002; Potter MC, 1911, P R SOC LOND B-CONTA, V84, P260, DOI 10.1098/rspb.1911.0073; Prasad D, 2007, BIOSENS BIOELECTRON, V22, P2604, DOI 10.1016/j.bios.2006.10.028; Rabaey K, 2004, APPL ENVIRON MICROB, V70, P5373, DOI 10.1128/AEM.70.9.5373-5382.2004; Rabaey K, 2007, ISME J, V1, P9, DOI 10.1038/ismej.2007.4; Reimers CE, 2001, ENVIRON SCI TECHNOL, V35, P192, DOI 10.1021/es001223s; Rinaldi A, 2008, ENERG ENVIRON SCI, V1, P417, DOI 10.1039/b806498a; Rismani-Yazdi H, 2008, J POWER SOURCES, V180, P683, DOI 10.1016/j.jpowsour.2008.02.074; Rosenbaum M, 2011, BIORESOURCE TECHNOL, V102, P324, DOI 10.1016/j.biortech.2010.07.008; Samrot AV, 2010, INT J HYDROGEN ENERG, V35, P7723, DOI 10.1016/j.ijhydene.2010.05.047; Sharma T, 2008, INT J HYDROGEN ENERG, V33, P6749, DOI 10.1016/j.ijhydene.2008.05.112; Shelobolina ES, 2007, BMC MICROBIOL, V7, DOI 10.1186/1471-2180-7-16; Sun M, 2010, BIOSENS BIOELECTRON, V26, P338, DOI 10.1016/j.bios.2010.08.010; Svitel J, 2009, BIOTECH AGR IND MED, P247; TANAKA K, 1983, BIOELECTROCH BIOENER, V11, P289, DOI 10.1016/0302-4598(83)90025-9; TANISHO S, 1989, BIOELECTROCH BIOENER, V21, P25, DOI 10.1016/0302-4598(89)87003-5; Tender M.L., 2008, J POWER SOURCES, V179, P571; Thrash JC, 2007, ENVIRON SCI TECHNOL, V41, P1740, DOI 10.1021/es062772m; Vielstich W., 2003, HDB FUEL CELLS FUNDA; Virdis B, 2011, BIORESOURCE TECHNOL, V102, P334, DOI 10.1016/j.biortech.2010.06.155; Wang YF, 2006, BIOELECTROCHEMISTRY, V69, P74, DOI 10.1016/j.bioelechem.2005.11.003; Zhang T, 2008, ELECTROCHEM COMMUN, V10, P293, DOI 10.1016/j.elecom.2007.12.009; Zhang Y., 2008, J BIOTECHNOL, V136, P474; Zhang YF, 2009, APPL ENVIRON MICROB, V75, P3389, DOI 10.1128/AEM.02240-08</t>
  </si>
  <si>
    <t>NOVOTNEHO LAVKA 5, PRAGUE 6 116 68, CZECH REPUBLIC</t>
  </si>
  <si>
    <t>913XW</t>
  </si>
  <si>
    <t>WOS:000301911700002</t>
  </si>
  <si>
    <t>Zhou, MH; Jin, T; Wu, ZC; Chi, ML; Gu, TY</t>
  </si>
  <si>
    <t>Gopalakrishnan, K; VanLeeuwen, JH; Brown, RC</t>
  </si>
  <si>
    <t>Zhou, Minghua; Jin, Tao; Wu, Zucheng; Chi, Meiling; Gu, Tingyue</t>
  </si>
  <si>
    <t>Microbial Fuel Cells for Bioenergy and Bioproducts</t>
  </si>
  <si>
    <t>SUSTAINABLE BIOENERGY AND BIOPRODUCTS: VALUE ADDED ENGINEERING APPLICATIONS</t>
  </si>
  <si>
    <t>Green Energy and Technology</t>
  </si>
  <si>
    <t>BIOCHEMICAL OXYGEN-DEMAND; SHEWANELLA-ONEIDENSIS DSP10; ANODE-RESPIRING BACTERIA; PROTON-EXCHANGE MEMBRANE; SEDIMENT-WATER INTERFACE; ELECTRICITY-GENERATION; ELECTRON-TRANSFER; MEDIATOR-LESS; HYDROGEN-PRODUCTION; GEOBACTER-SULFURREDUCENS</t>
  </si>
  <si>
    <t>Redox reactions are essential in microbial bioenergetics. Oxidation of an organic carbon and reduction of an oxidant such as oxygen, sulfate and nitrate in the cytoplasm of a microbe. This respiration process provides energy for various cellular activities and maintenance as well as building blocks for organic syntheses. Because the cellular respiration efficiency is around 40, 60% of the energy is released in the form of unrecoverable low-grade heat. No electricity is produced from the redox reaction because the electrons released by the oxidation reaction are taken up locally by the reduction reaction in the cytoplasm. The purpose of a microbial fuel cell (MFC) is to harvest the electrons from organic carbon oxidation by employing electrogenic microbes to donate the electrons to an anode in the absence of an utilizable oxidant around the anode. The electrons flow through an external circuit to drive a load before returning to a cathode where they are used for reduction of an oxidant. MFCs can digest low-grade organic carbon sources while yielding high Coulombic efficiencies. They present a potentially attractive alternative for the sustainable production of bioenergy and bioproducts from renewable organic feed streams through biocatalysis by microorganisms. In recent years, heightened concerns over depleting fossil fuel supplies, most noticeably petroleum, and global warming due to increased carbon emission, many efforts have been devoted to MFC research to debottleneck various factors that hamper practical applications of MFCs. Although no large-scale applications have been reported, the improvements in MFC designs and operations have made MFCs closer to eventual practical applications in the production of bioenergy and bioproducts from feed streams that are typically wastes such as wastewater. This chapter reviews various advances in the understanding of MFC mechanisms, reactor designs and operations for improved production of renewable bioenergy and bioproducts such as hydrogen, methane, hydrogen peroxide and ethanol. The limitations, areas for improvement and perspectives for future outlooks of MFCs are also discussed.</t>
  </si>
  <si>
    <t>[Gu, Tingyue] Ohio Univ, Dept Chem &amp; Biomol Engn, Athens, OH 45701 USA; [Zhou, Minghua; Jin, Tao; Chi, Meiling] Nankai Univ, Coll Environm Sci &amp; Engn, Minist Educ, Key Lab Pollut Proc &amp; Environm Criteria, Tianjin 300071, Peoples R China; [Wu, Zucheng] Zhejiang Univ, Dept Environm Engn, Hangzhou 310027, Peoples R China</t>
  </si>
  <si>
    <t>Zhou, Minghua/0000-0003-1306-3505; Zhou, Minghua/0000-0002-3311-0535</t>
  </si>
  <si>
    <t>Ahmadun FR, 2009, J HAZARD MATER, V170, P530, DOI 10.1016/j.jhazmat.2009.05.044; Ajayi FF, 2010, INT J HYDROGEN ENERG, V35, P3206, DOI 10.1016/j.ijhydene.2010.01.057; Aldrovandi A, 2009, BIORESOURCE TECHNOL, V100, P3252, DOI 10.1016/j.biortech.2009.01.041; ALLEN RM, 1993, APPL BIOCHEM BIOTECH, V39, P27, DOI 10.1007/BF02918975; Arnell NW, 1999, GLOBAL ENVIRON CHANG, V9, pS31, DOI 10.1016/S0959-3780(99)00017-5; Aulenta F, 2007, ENVIRON SCI TECHNOL, V41, P2554, DOI 10.1021/es0624321; Aulenta F, 2010, BIOSENS BIOELECTRON, V25, P1796, DOI 10.1016/j.bios.2009.12.033; Aulenta F, 2009, BIOTECHNOL BIOENG, V103, P85, DOI 10.1002/bit.22234; Behera M, 2010, BIORESOURCE TECHNOL, V101, P1183, DOI 10.1016/j.biortech.2009.07.089; BENNETTO HP, 1983, BIOTECHNOL BIOENG, V25, P559, DOI 10.1002/bit.260250219; Bennetto HP, 1990, BIOTECHNOL ED, V1, P163, DOI DOI 10.2166/WST2011.822; Biffinger JC, 2007, BIOSENS BIOELECTRON, V22, P1672, DOI 10.1016/j.bios.2006.07.027; Biffinger JC, 2008, BIOSENS BIOELECTRON, V24, P900, DOI 10.1016/j.bios.2008.07.034; Bond DR, 2005, APPL ENVIRON MICROB, V71, P2186, DOI 10.1128/AEM.71.4.2186-2189.2005; Bond DR, 2003, APPL ENVIRON MICROB, V69, P1548, DOI 10.1128/AEM.69.3.1548-1555.2003; Borole AP, 2008, BIOTECHNOL LETT, V30, P1367, DOI 10.1007/s10529-008-9700-y; Call D, 2008, ENVIRON SCI TECHNOL, V42, P3401, DOI 10.1021/es8001822; Call DF, 2009, ENVIRON SCI TECHNOL, V43, P2179, DOI 10.1021/es803074x; Campos-Martin JM, 2006, ANGEW CHEM INT EDIT, V45, P6962, DOI 10.1002/anie.200503779; CAO, 2009, ENERG ENVIRON SCI, V2, P441; Chae KJ, 2008, INT J HYDROGEN ENERG, V33, P5184, DOI 10.1016/j.ijhydene.2008.05.013; Chang IS, 2004, BIOSENS BIOELECTRON, V19, P607, DOI 10.1016/S0956-5663(03)00272-0; Chaudhuri SK, 2003, NAT BIOTECHNOL, V21, P1229, DOI 10.1038/nbt867; Cheng S, 2006, ENVIRON SCI TECHNOL, V40, P364, DOI 10.1021/es0512071; Cheng S, 2006, ELECTROCHEM COMMUN, V8, P489, DOI 10.1016/j.elecom.2006.01.010; Cheng S, 2007, P NATL ACAD SCI USA, V104, P18871, DOI 10.1073/pnas.0706379104; Cheng SA, 2007, ELECTROCHEM COMMUN, V9, P492, DOI 10.1016/j.elecom.2006.10.023; Cheng SA, 2011, BIOSENS BIOELECTRON, V26, P1913, DOI 10.1016/j.bios.2010.05.016; Cheng SA, 2009, ENVIRON SCI TECHNOL, V43, P3953, DOI 10.1021/es803531g; Chiao M, 2006, J MICROMECH MICROENG, V16, P2547, DOI 10.1088/0960-1317/16/12/005; Clauwaert P, 2007, ENVIRON SCI TECHNOL, V41, P7564, DOI 10.1021/es0709831; Clauwaert P, 2007, ENVIRON SCI TECHNOL, V41, P3354, DOI 10.1021/es062580r; Clauwaert P, 2009, APPL MICROBIOL BIOT, V82, P829, DOI 10.1007/s00253-008-1796-4; Cohen B., 1931, J BACTERIOL, V21, P18; Cooney MJ, 1996, ENZYME MICROB TECH, V18, P358, DOI 10.1016/0141-0229(95)00132-8; Cournet A, 2010, ELECTROCHEM COMMUN, V12, P505, DOI 10.1016/j.elecom.2010.01.026; Cusick RD, 2010, INT J HYDROGEN ENERG, V35, P8855, DOI 10.1016/j.ijhydene.2010.06.077; Davila D, 2011, BIOSENS BIOELECTRON, V26, P2426, DOI 10.1016/j.bios.2010.10.025; DELANEY GM, 1984, J CHEM TECH BIOT B, V34, P13; Di Lorenzo M, 2009, WATER RES, V43, P3145, DOI 10.1016/j.watres.2009.01.005; Du ZW, 2007, BIOTECHNOL ADV, V25, P464, DOI 10.1016/j.biotechadv.2007.05.004; Dumas C, 2007, ELECTROCHIM ACTA, V53, P468, DOI 10.1016/j.electacta.2007.06.069; Dumas C, 2008, ELECTROCHIM ACTA, V53, P2494, DOI 10.1016/j.electacta.2007.10.018; Fan YZ, 2007, ENVIRON SCI TECHNOL, V41, P8154, DOI 10.1021/es071739c; Fan YZ, 2007, J POWER SOURCES, V171, P348, DOI 10.1016/j.jpowsour.2007.06.220; Feng CH, 2010, BIOSENS BIOELECTRON, V25, P1516, DOI 10.1016/j.bios.2009.10.009; Feng Y, 2008, APPL MICROBIOL BIOT, V78, P873, DOI 10.1007/s00253-008-1360-2; Feng YJ, 2010, J POWER SOURCES, V195, P1841, DOI 10.1016/j.jpowsour.2009.10.030; FOLLER PC, 1995, J APPL ELECTROCHEM, V25, P613; Franks AE, 2010, ENERGIES, V3, P899, DOI 10.3390/en3050899; Freguia S, 2008, WATER RES, V42, P1387, DOI 10.1016/j.watres.2007.10.007; Freguia S, 2010, ELECTROCHIM ACTA, V55, P813, DOI 10.1016/j.electacta.2009.09.027; Ghazi Wakili K, 2008, VACUUM, V82, P679, DOI 10.1016/j.vacuum.2007.10.012; Gil GC, 2003, BIOSENS BIOELECTRON, V18, P327, DOI 10.1016/S0956-5663(02)00110-0; Gorby YA, 2005, DOE NABIR M WARR 20; Gorby YA, 2006, P NATL ACAD SCI USA, V103, P11358, DOI 10.1073/pnas.0604517103; Gregory KB, 2005, ENVIRON SCI TECHNOL, V39, P8943, DOI 10.1021/es050457e; HABERMANN W, 1991, APPL MICROBIOL BIOT, V35, P128; Han YF, 2010, BIOSENS BIOELECTRON, V25, P2156, DOI 10.1016/j.bios.2010.02.014; He Z, 2005, ENVIRON SCI TECHNOL, V39, P5262, DOI 10.1021/es0502876; He Z, 2006, ELECTROANAL, V18, P2009, DOI 10.1002/elan.200603628; He Z, 2008, BIOELECTROCHEMISTRY, V74, P78, DOI 10.1016/j.bioelechem.2008.07.007; Holmes DE, 2004, APPL ENVIRON MICROB, V70, P1234, DOI 10.1128/AEM.70.2.1234-1237.2004; Holmes DE, 2004, APPL ENVIRON MICROB, V70, P6023, DOI 10.1128/AEM.70.10.6023-6030.2004; Hou HJ, 2009, PLOS ONE, V4, DOI 10.1371/journal.pone.0006570; Hrapovic S, 2010, INT J HYDROGEN ENERG, V35, P7313, DOI 10.1016/j.ijhydene.2010.04.146; Hu HQ, 2008, WATER RES, V42, P4172, DOI 10.1016/j.watres.2008.06.015; Hu HQ, 2009, INT J HYDROGEN ENERG, V34, P8535, DOI 10.1016/j.ijhydene.2009.08.011; Huang LP, 2011, CHEM ENG J, V166, P652, DOI 10.1016/j.cej.2010.11.042; Huang LP, 2011, BIORESOURCE TECHNOL, V102, P316, DOI 10.1016/j.biortech.2010.06.096; Huang LP, 2010, BIOPROC BIOSYST ENG, V33, P937, DOI 10.1007/s00449-010-0417-7; Ieropoulos I, 2010, BIORESOURCE TECHNOL, V101, P3520, DOI 10.1016/j.biortech.2009.12.108; Ishii S, 2008, APPL ENVIRON MICROB, V74, P7348, DOI 10.1128/AEM.01639-08; Jadhav GS, 2009, BIORESOURCE TECHNOL, V100, P717, DOI 10.1016/j.biortech.2008.07.041; Jang JK, 2004, PROCESS BIOCHEM, V39, P1007, DOI 10.1016/S0032-9592(03)00203-6; Jeremiasse AW, 2010, BIOELECTROCHEMISTRY, V78, P39, DOI 10.1016/j.bioelechem.2009.05.005; Kang KH, 2003, BIOTECHNOL LETT, V25, P1357, DOI 10.1023/A:1024984521699; Kiely PD, 2011, BIORESOURCE TECHNOL, V102, P388, DOI 10.1016/j.biortech.2010.05.019; Kim BH, 2003, BIOTECHNOL LETT, V25, P541, DOI 10.1023/A:1022891231369; Kim BH, 1999, BIOTECHNOL TECH, V13, P475, DOI 10.1023/A:1008993029309; Kim BH, 1999, J MICROBIOL BIOTECHN, V9, P127; Kim BH, 2007, APPL MICROBIOL BIOT, V76, P485, DOI 10.1007/s00253-007-1027-4; Kim HJ, 2002, ENZYME MICROB TECH, V30, P145, DOI 10.1016/S0141-0229(01)00478-1; Kim JR, 2007, ENVIRON SCI TECHNOL, V41, P1004, DOI 10.1021/es062202m; Kim M, 2003, J ENVIRON MONITOR, V5, P640, DOI 10.1039/b304583h; Kim M, 2007, J ENVIRON MONITOR, V9, P1323, DOI 10.1039/b713114c; Kim N, 2000, BIOTECHNOL BIOENG, V70, P109, DOI 10.1002/1097-0290(20001005)70:1&lt;109::AID-BIT11&gt;3.0.CO;2-M; Kim N, 2000, B KOR CHEM SOC, V21, P44; Kumlanghan A, 2007, BIOSENS BIOELECTRON, V22, P2939, DOI 10.1016/j.bios.2006.12.014; Kyazze G, 2010, INT J HYDROGEN ENERG, V35, P7716, DOI 10.1016/j.ijhydene.2010.05.036; Lalaurette E, 2009, INT J HYDROGEN ENERG, V34, P6201, DOI 10.1016/j.ijhydene.2009.05.112; Larminie J, 2000, FUEL CELL SYSTEMS EX; Lee HS, 2010, TRENDS BIOTECHNOL, V28, P262, DOI 10.1016/j.tibtech.2010.01.007; Lee HS, 2010, INT J HYDROGEN ENERG, V35, P920, DOI 10.1016/j.ijhydene.2009.11.040; Lee HS, 2010, ENVIRON SCI TECHNOL, V44, P948, DOI 10.1021/es9025358; Lee HS, 2009, ENVIRON SCI TECHNOL, V43, P7971, DOI 10.1021/es900204j; Lefebvre O, 2008, WATER SCI TECHNOL, V58, P881, DOI 10.2166/wst.2008.343; LEWIS K, 1966, BACTERIOL REV, V30, P101; Li WW, 2011, BIORESOURCE TECHNOL, V102, P244, DOI 10.1016/j.biortech.2010.03.090; Liu H, 2005, ENVIRON SCI TECHNOL, V39, P4317, DOI 10.1021/es050244p; Liu H, 2005, ENVIRON SCI TECHNOL, V39, P658, DOI 10.1021/es048927c; Liu H, 2004, ENVIRON SCI TECHNOL, V38, P4040, DOI 10.1021/es0499344; Liu H, 2005, ENVIRON SCI TECHNOL, V39, P5488, DOI 10.1021/es050316c; Lo YC, 2009, BIORESOURCE TECHNOL, V100, P4381, DOI 10.1016/j.biortech.2009.04.024; Logan B.E., 2009, MICROBIAL FUEL CELLS; Logan B.E., 2005, U.S. Patent Application, Patent No. [60/588,022, 60588022]; Logan B, 2007, ENVIRON SCI TECHNOL, V41, P3341, DOI 10.1021/es062644y; Logan BE, 2006, ENVIRON SCI TECHNOL, V40, P5181, DOI 10.1021/es0605016; Logan BE, 2006, ENVIRON SCI TECHNOL, V40, P5172, DOI 10.1021/es0627592; Logan BE, 2006, TRENDS MICROBIOL, V14, P512, DOI 10.1016/j.tim.2006.10.003; Logan BE, 2009, NAT REV MICROBIOL, V7, P375, DOI 10.1038/nrmicro2113; Logan BE, 2008, ENVIRON SCI TECHNOL, V42, P8630, DOI 10.1021/es801553z; Lovley DR, 2006, CURR OPIN BIOTECH, V17, P327, DOI 10.1016/j.copbio.2006.04.006; Lovley DR, 2006, NAT REV MICROBIOL, V4, P497, DOI 10.1038/nrmicro1442; Lovley DR, 2008, CURR OPIN BIOTECH, V19, P564, DOI 10.1016/j.copbio.2008.10.005; Lowy DA, 2006, BIOSENS BIOELECTRON, V21, P2058, DOI 10.1016/j.bios.2006.01.033; Makarieva AM, 2008, ECOL COMPLEX, V5, P281, DOI 10.1016/j.ecocom.2008.05.005; Manohar AK, 2008, BIOELECTROCHEMISTRY, V72, P149, DOI 10.1016/j.bioelechem.2008.01.004; Mao LQ, 2003, ELECTROCHIM ACTA, V48, P1015, DOI 10.1016/S0013-4686(02)00815-0; MATSUNAGA T, 1980, EUR J APPL MICROBIOL, V10, P235, DOI 10.1007/BF00508610; Menicucci J, 2006, ENVIRON SCI TECHNOL, V40, P1062, DOI 10.1021/es051180l; Midilli A, 2008, INT J HYDROGEN ENERG, V33, P4209, DOI 10.1016/j.ijhydene.2008.05.024; Min B, 2005, WATER RES, V39, P4961, DOI 10.1016/j.watres.2005.09.039; Min BK, 2005, WATER RES, V39, P1675, DOI 10.1016/j.watres.2005.02.002; Min B, 2008, BIOTECHNOL LETT, V30, P1213, DOI 10.1007/s10529-008-9687-4; Moon H, 2006, BIORESOURCE TECHNOL, V97, P621, DOI 10.1016/j.biortech.2005.03.027; Moon H, 2005, J MICROBIOL BIOTECHN, V15, P192; Moon H, 2005, BIOCHEM ENG J, V27, P59, DOI 10.1016/j.bej.2005.02.010; Moon H, 2004, BIOTECHNOL LETT, V26, P1717, DOI 10.1007/s10529-004-3743-5; More TT, 2010, BIORESOURCE TECHNOL, V101, P562, DOI 10.1016/j.biortech.2009.08.045; Nam JY, 2010, BIOSENS BIOELECTRON, V25, P1155, DOI 10.1016/j.bios.2009.10.005; Nevin KP, 2008, ENVIRON MICROBIOL, V10, P2505, DOI 10.1111/j.1462-2920.2008.01675.x; Nguyen TA, 2007, ENVIRON SCI TECHNOL, V41, P7987, DOI 10.1021/es071178p; Niessen J, 2004, ELECTROCHEM COMMUN, V6, P955, DOI 10.1016/j.elecom.2004.07.010; Oh S, 2004, ENVIRON SCI TECHNOL, V38, P4900, DOI 10.1021/es049422p; Oh SE, 2006, APPL MICROBIOL BIOT, V70, P162, DOI 10.1007/s00253-005-0066-y; Oh SE, 2005, WATER RES, V39, P4673, DOI 10.1016/j.watres.2005.09.019; Osman MH, 2010, BIOSENS BIOELECTRON, V26, P953, DOI 10.1016/j.bios.2010.08.057; Pant D, 2010, BIORESOURCE TECHNOL, V101, P1533, DOI 10.1016/j.biortech.2009.10.017; Parameswaran P, 2010, BIOTECHNOL BIOENG, V105, P69, DOI 10.1002/bit.22508; Parameswaran P, 2009, BIOTECHNOL BIOENG, V103, P513, DOI 10.1002/bit.22267; Park DH, 2003, BIOTECHNOL BIOENG, V81, P348, DOI 10.1002/bit.10501; Park DH, 2000, BIOTECHNOL LETT, V22, P1301, DOI 10.1023/A:1005674107841; Park DH, 1997, BIOTECHNOL TECH, V11, P145, DOI 10.1023/A:1018441127733; Park DH, 1999, J BACTERIOL, V181, P2403; Park DH, 2000, APPL ENVIRON MICROB, V66, P1292, DOI 10.1128/AEM.66.4.1292-1297.2000; Park DH, 2002, APPL MICROBIOL BIOT, V59, P58, DOI 10.1007/s00253-002-0972-1; Park HS, 2001, ANAEROBE, V7, P297, DOI 10.1006/anae.2001.0399; Pasco N, 2004, BIOSENS BIOELECTRON, V20, P524, DOI 10.1016/j.bios.2004.02.016; Pham CA, 2003, FEMS MICROBIOL LETT, V223, P129, DOI 10.1016/S0378-1097(03)00354-9; Pham TH, 2006, ENG LIFE SCI, V6, P285, DOI 10.1002/elsc.200620121; Pham TH, 2004, J MICROBIOL BIOTECHN, V14, P324; Pham TH, 2009, TRENDS BIOTECHNOL, V27, P168, DOI 10.1016/j.tibtech.2008.11.005; Potter MC, 1911, P R SOC LOND B-CONTA, V84, P260, DOI 10.1098/rspb.1911.0073; Powell EE, 2009, BIORESOURCE TECHNOL, V100, P269, DOI 10.1016/j.biortech.2008.05.032; Prasad D, 2007, BIOSENS BIOELECTRON, V22, P2604, DOI 10.1016/j.bios.2006.10.028; Prasad D, 2006, J POWER SOURCES, V160, P991, DOI 10.1016/j.jpowsour.2006.02.051; Qian F, 2009, LAB CHIP, V9, P3076, DOI 10.1039/b910586g; Qiao Y, 2008, CHEM COMMUN, P1290, DOI 10.1039/b719955d; Qiao Y, 2007, J POWER SOURCES, V170, P79, DOI 10.1016/j.jpowsour.2007.03.048; Rabaey K, 2005, TRENDS BIOTECHNOL, V23, P291, DOI 10.1016/j.tibtech.2005.04.008; Rabaey K, 2003, BIOTECHNOL LETT, V25, P1531, DOI 10.1023/A:1025484009367; Rabaey K, 2004, APPL ENVIRON MICROB, V70, P5373, DOI 10.1128/AEM.70.9.5373-5382.2004; Rabaey K, 2005, ENVIRON SCI TECHNOL, V39, P8077, DOI 10.1021/es050986i; Rabaey K, 2008, ISME J, V2, P519, DOI 10.1038/ismej.2008.1; Rabaey K, 2006, ENVIRON SCI TECHNOL, V40, P5218, DOI 10.1021/es060382u; Rader GK, 2010, INT J HYDROGEN ENERG, V35, P8848, DOI 10.1016/j.ijhydene.2010.06.033; Reguera G, 2005, NATURE, V435, P1098, DOI 10.1038/nature03661; Reguera G, 2006, APPL ENVIRON MICROB, V72, P7345, DOI 10.1128/AEM.01444-06; Reimers CE, 2001, ENVIRON SCI TECHNOL, V35, P192, DOI 10.1021/es001223s; Rhoads A, 2005, ENVIRON SCI TECHNOL, V39, P4666, DOI 10.1021/es048386r; Richter H, 2008, LANGMUIR, V24, P4376, DOI 10.1021/la703469y; Rifkin J., 2002, HYDROGEN EC; Rinaldi A, 2008, ENERG ENVIRON SCI, V1, P417, DOI 10.1039/b806498a; Ringeisen BR, 2006, ENVIRON SCI TECHNOL, V40, P2629, DOI 10.1021/es052254w; Rismani-Yazdi H, 2008, J POWER SOURCES, V180, P683, DOI 10.1016/j.jpowsour.2008.02.074; Rochex A, 2008, WATER RES, V42, P4915, DOI 10.1016/j.watres.2008.09.015; ROLLER SD, 1984, J CHEM TECH BIOT B, V34, P3; Rosenbaum M, 2007, APPL CATAL B-ENVIRON, V74, P261, DOI 10.1016/j.apcatb.2007.02.013; Rosenbaum M, 2006, J SOLID STATE ELECTR, V10, P872, DOI 10.1007/s10008-006-0167-2; Rosenbaum M, 2010, ELECTROANAL, V22, P844, DOI 10.1002/elan.200800005; Rozendal RA, 2008, ENVIRON SCI TECHNOL, V42, P629, DOI 10.1021/es071720+; Rozendal RA, 2007, WATER RES, V41, P1984, DOI 10.1016/j.watres.2007.01.019; Rozendal RA, 2006, INT J HYDROGEN ENERG, V31, P1632, DOI 10.1016/j.ijhydene.2005.12.006; Rozendal RA, 2009, ELECTROCHEM COMMUN, V11, P1752, DOI 10.1016/j.elecom.2009.07.008; Schroder U., 2003, ANGEW CHEM, V115, P2986; Schroder U, 2007, PHYS CHEM CHEM PHYS, V9, P2619, DOI 10.1039/b703627m; Selembo PA, 2010, INT J HYDROGEN ENERG, V35, P428, DOI 10.1016/j.ijhydene.2009.11.014; Selembo PA, 2009, INT J HYDROGEN ENERG, V34, P5373, DOI 10.1016/j.ijhydene.2009.05.002; Selembo PA, 2009, J POWER SOURCES, V190, P271, DOI 10.1016/j.jpowsour.2008.12.144; Sharma V, 2010, ENZYME MICROB TECH, V47, P179, DOI 10.1016/j.enzmictec.2010.07.001; Sharma Y, 2010, BIORESOURCE TECHNOL, V101, P1844, DOI 10.1016/j.biortech.2009.10.040; Shea C, 2008, WATER SCI TECHNOL, V58, P1941, DOI 10.2166/wst.2008.551; SINYAK Y, 1994, SCI TOTAL ENVIRON, V143, P31, DOI 10.1016/0048-9697(94)90531-2; Siu CPB, 2008, J MICROELECTROMECH S, V17, P1329, DOI 10.1109/JMEMS.2008.2006816; Sleutels THJA, 2009, INT J HYDROGEN ENERG, V34, P3612, DOI 10.1016/j.ijhydene.2009.03.004; Steinbusch KJJ, 2008, WATER RES, V42, P4059, DOI 10.1016/j.watres.2008.05.032; Steinbusch KJJ, 2010, ENVIRON SCI TECHNOL, V44, P513, DOI 10.1021/es902371e; STIRLING JL, 1983, BIOCHEM SOC T, V11, P451, DOI 10.1042/bst0110451; Strycharz SM, 2008, APPL ENVIRON MICROB, V74, P5943, DOI 10.1128/AEM.00961-08; Tandukar M, 2009, ENVIRON SCI TECHNOL, V43, P8159, DOI 10.1021/es9014184; Tartakovsky B, 2008, J POWER SOURCES, V182, P291, DOI 10.1016/j.jpowsour.2008.03.062; Tartakovsky B, 2009, INT J HYDROGEN ENERG, V34, P672, DOI 10.1016/j.ijhydene.2008.11.003; ter Heijne A, 2008, ELECTROCHIM ACTA, V53, P5697, DOI 10.1016/j.electacta.2008.03.032; Ter Heijne A, 2006, ENVIRON SCI TECHNOL, V40, P5200, DOI 10.1021/es0608545; Thauer RK, 2007, SULPHATE-REDUCING BACTERIA: ENVIRONMENTAL AND ENGINEERED SYSTEMS, P1, DOI 10.1017/CBO9780511541490.002; Thrash JC, 2007, ENVIRON SCI TECHNOL, V41, P1740, DOI 10.1021/es062772m; THURSTON CF, 1985, J GEN MICROBIOL, V131, P1393; Torres CI, 2008, BIOTECHNOL BIOENG, V100, P872, DOI 10.1002/bit.21821; Trinh NT, 2009, KOREAN J CHEM ENG, V26, P748, DOI 10.1007/s11814-009-0125-7; VEGA CA, 1987, BIOELECTROCH BIOENER, V17, P217, DOI 10.1016/0302-4598(87)80026-0; Villano M, 2010, BIORESOURCE TECHNOL, V101, P3085, DOI 10.1016/j.biortech.2009.12.077; Virdis B, 2008, WATER RES, V42, P3013, DOI 10.1016/j.watres.2008.03.017; Walker AL, 2006, J POWER SOURCES, V160, P123, DOI 10.1016/j.jpowsour.2006.01.077; Wang AJ, 2010, INT J HYDROGEN ENERG, V35, P13481, DOI 10.1016/j.ijhydene.2009.11.125; Wang AJ, 2009, INT J HYDROGEN ENERG, V34, P3653, DOI 10.1016/j.ijhydene.2009.03.005; Watanabe K, 2008, J BIOSCI BIOENG, V106, P528, DOI 10.1263/jbb.106.528; XI Mingyue, 2008, [过程工程学报, The Chinese Journal of Process Engineering], V8, P1179; Xing DF, 2008, ENVIRON SCI TECHNOL, V42, P4146, DOI 10.1021/es800312v; Xing DF, 2009, BIOSENS BIOELECTRON, V25, P105, DOI 10.1016/j.bios.2009.06.013; You SJ, 2009, FUEL CELLS, V9, P588, DOI 10.1002/fuce.200900023; You SJ, 2006, J POWER SOURCES, V162, P1409, DOI 10.1016/j.jpowsour.2006.07.063; Yuan Y, 2008, B KOREAN CHEM SOC, V29, P168; Zhang JN, 2008, BIOTECHNOL LETT, V30, P1771, DOI 10.1007/s10529-008-9751-0; Zhang T, 2006, CHEM COMMUN, P2257, DOI 10.1039/b600876c; Zhang YM, 2010, INT J HYDROGEN ENERG, V35, P12020, DOI 10.1016/j.ijhydene.2010.08.064; Zhao F, 2005, ELECTROCHEM COMMUN, V7, P1405, DOI 10.1016/j.elecom.2005.09.032; Zhao F, 2008, ENVIRON SCI TECHNOL, V42, P4971, DOI 10.1021/es8003766; Zhao F, 2006, ENVIRON SCI TECHNOL, V40, P5193, DOI 10.1021/es060332p; Zhou MH, 2011, J POWER SOURCES, V196, P4427, DOI 10.1016/j.jpowsour.2011.01.012; Zhu NW, 2011, BIORESOURCE TECHNOL, V102, P422, DOI 10.1016/j.biortech.2010.06.046; Zou YJ, 2008, INT J HYDROGEN ENERG, V33, P4856, DOI 10.1016/j.ijhydene.2008.06.061; Zou YJ, 2010, BIOELECTROCHEMISTRY, V79, P50, DOI 10.1016/j.bioelechem.2009.11.001</t>
  </si>
  <si>
    <t>233 SPRING STREET, NEW YORK, NY 10013, UNITED STATES</t>
  </si>
  <si>
    <t>1865-3529</t>
  </si>
  <si>
    <t>978-1-4471-2323-1</t>
  </si>
  <si>
    <t>GREEN ENERGY TECHNOL</t>
  </si>
  <si>
    <t>10.1007/978-1-4471-2324-8_8</t>
  </si>
  <si>
    <t>10.1007/978-1-4471-2324-8</t>
  </si>
  <si>
    <t>Energy &amp; Fuels; Environmental Sciences</t>
  </si>
  <si>
    <t>Energy &amp; Fuels; Environmental Sciences &amp; Ecology</t>
  </si>
  <si>
    <t>BZV19</t>
  </si>
  <si>
    <t>WOS:000303026400008</t>
  </si>
  <si>
    <t>Hensley, SA; Vargas, M; Franks, AE</t>
  </si>
  <si>
    <t>Arora, R</t>
  </si>
  <si>
    <t>Hensley, Sarah A.; Vargas, Madeline; Franks, Ashley E.</t>
  </si>
  <si>
    <t>The Microbiology of Microbial Electric Systems</t>
  </si>
  <si>
    <t>MICROBIAL BIOTECHNOLOGY: ENERGY AND ENVIRONMENT</t>
  </si>
  <si>
    <t>SHEWANELLA-ONEIDENSIS MR-1; PETROLEUM-CONTAMINATED AQUIFERS; ANAEROBIC BENZENE OXIDATION; SULFURREDUCENS FUEL-CELLS; WASTE-WATER TREATMENT; GEOBACTER-SULFURREDUCENS; BIOFUEL CELLS; CLOSTRIDIUM-ACETOBUTYLICUM; REDUCTIVE DECHLORINATION; HARVESTING ELECTRICITY</t>
  </si>
  <si>
    <t>[Hensley, Sarah A.; Vargas, Madeline; Franks, Ashley E.] Univ Massachusetts Amherst, Dept Microbiol, Amherst, MA 01003 USA; [Vargas, Madeline] Coll Holy Cross, Dept Biol, Worcester, MA 01610 USA; [Franks, Ashley E.] La Trobe Univ, Dept Microbiol, Bundoora, Vic 3083, Australia</t>
  </si>
  <si>
    <t>Hensley, SA (reprint author), Univ Massachusetts Amherst, Dept Microbiol, Amherst, MA 01003 USA.</t>
  </si>
  <si>
    <t>ANDERSCH W, 1983, EUR J APPL MICROBIOL, V18, P327, DOI 10.1007/BF00504740; Anderson RT, 1998, ENVIRON SCI TECHNOL, V32, P1222, DOI 10.1021/es9704949; Anderson RT, 2003, APPL ENVIRON MICROB, V69, P5884, DOI 10.1128/AEM.69.10.5884-5891.2003; Angenent LT, 2004, TRENDS BIOTECHNOL, V22, P477, DOI 10.1016/j.tibtech.2004.07.001; Antoni D, 2007, APPL MICROBIOL BIOT, V77, P23, DOI 10.1007/s00253-007-1163-x; Aulenta F, 2007, ENVIRON SCI TECHNOL, V41, P2554, DOI 10.1021/es0624321; Aulenta F, 2010, BIOSENS BIOELECTRON, V25, P1796, DOI 10.1016/j.bios.2009.12.033; Barton SC, 2004, CHEM REV, V104, P4867, DOI 10.1021/cr020719k; Bond DR, 2002, SCIENCE, V295, P483, DOI 10.1126/science.1066771; Bond DR, 2002, ENVIRON MICROBIOL, V4, P115, DOI 10.1046/j.1462-2920.2002.00279.x; Bond DR, 2003, APPL ENVIRON MICROB, V69, P1548, DOI 10.1128/AEM.69.3.1548-1555.2003; Borole AP, 2009, BIOTECHNOL BIOFUELS, V2, DOI 10.1186/1754-6834-2-7; Bouhenni RA, 2010, ELECTROANAL, V22, P856, DOI 10.1002/elan.200880006; Bretschger O, 2007, APPL ENVIRON MICROB, V73, P7003, DOI 10.1128/AEM.01087-07; Chae KJ, 2009, BIORESOURCE TECHNOL, V100, P3518, DOI 10.1016/j.biortech.2009.02.065; Cheng S, 2007, ENVIRON SCI TECHNOL, V41, P8149, DOI 10.1021/es0712221; Cheng SA, 2009, ENVIRON SCI TECHNOL, V43, P3953, DOI 10.1021/es803531g; Chisti Y, 2008, TRENDS BIOTECHNOL, V26, P126, DOI 10.1016/j.tibtech.2007.12.002; Clauwaert P, 2008, APPL MICROBIOL BIOT, V79, P901, DOI 10.1007/s00253-008-1522-2; Clauwaert P, 2007, ENVIRON SCI TECHNOL, V41, P3354, DOI 10.1021/es062580r; Drake HL, 2008, ANN NY ACAD SCI, V1125, P100, DOI 10.1196/annals.1419.016; Drake HL, 1994, ACETOGENESIS, P3; Durre P, 2008, ANN NY ACAD SCI, V1125, P353, DOI 10.1196/annals.1419.009; El-Naggar MY, 2008, BIOPHYS J, V95, pL10, DOI 10.1529/biophysj.108.134411; Ergas S., 2006, ACS SYM SER, V940, P105; Feng Y, 2008, APPL MICROBIOL BIOT, V78, P873, DOI 10.1007/s00253-008-1360-2; Finneran KT, 2002, INT J SYST EVOL MICR, V52, P1929, DOI 10.1099/ijs.0.02121-0; Foley JM, 2010, ENVIRON SCI TECHNOL, V44, P3629, DOI 10.1021/es100125h; Franks AE, 2010, BIOFUELS-UK, V1, P589, DOI 10.4155/BFS.10.25; Franks AE, 2010, ENERGIES, V3, P899, DOI 10.3390/en3050899; Freguia S, 2010, BIORESOURCE TECHNOL, V101, P1233, DOI 10.1016/j.biortech.2009.09.054; Freguia S, 2009, BIOELECTROCHEMISTRY, V76, P14, DOI 10.1016/j.bioelechem.2009.04.001; Frysinger GS, 2003, ENVIRON SCI TECHNOL, V37, P1653, DOI 10.1021/es020742n; Galvez A, 2009, BIORESOURCE TECHNOL, V100, P5085, DOI 10.1016/j.biortech.2009.05.061; Gorby YA, 2006, P NATL ACAD SCI USA, V103, P11358, DOI 10.1073/pnas.0604517103; Gregory KB, 2005, ENVIRON SCI TECHNOL, V39, P8943, DOI 10.1021/es050457e; Gregory KB, 2004, ENVIRON MICROBIOL, V6, P596, DOI 10.1111/j.1462-2920.2004.00593.x; Hallenbeck PC, 2002, INT J HYDROGEN ENERG, V27, P1185, DOI 10.1016/S0360-3199(02)00131-3; Hankamer B, 2007, PHYSIOL PLANTARUM, V131, P10, DOI 10.1111/j.1399-3054.2007.00924.x; HARTMANIS MGN, 1984, APPL ENVIRON MICROB, V47, P1277; Hartshorne RS, 2009, P NATL ACAD SCI USA, V106, P22169, DOI 10.1073/pnas.0900086106; Herrmann G, 2008, J BACTERIOL, V190, P784, DOI 10.1128/JB.01422-07; Holmes DE, 2006, ENVIRON MICROBIOL, V8, P1805, DOI 10.1111/j.1462-2920.2006.01065.x; Holmes DE, 2004, MICROB ECOL, V48, P178, DOI 10.1007/s00248-003-0004-4; Ishii S, 2008, APPL ENVIRON MICROB, V74, P7348, DOI 10.1128/AEM.01639-08; Jung S, 2007, APPL MICROBIOL BIOT, V77, P393, DOI 10.1007/s00253-007-1162-y; Justin GA, 2005, NORTHEAST BIOENGIN C, P277; Kerzenmacher S, 2008, J POWER SOURCES, V182, P1, DOI 10.1016/j.jpowsour.2008.03.031; Kiely PD, 2011, BIORESOURCE TECHNOL, V102, P361, DOI 10.1016/j.biortech.2010.05.017; Kiely PD, 2011, BIORESOURCE TECHNOL, V102, P388, DOI 10.1016/j.biortech.2010.05.019; Kim BH, 2007, APPL MICROBIOL BIOT, V76, P485, DOI 10.1007/s00253-007-1027-4; Kim GT, 2006, J APPL MICROBIOL, V101, P698, DOI 10.1111/j.1365-2672.2006.02923.x; Kim HH, 2003, J ELECTROCHEM SOC, V150, pA209, DOI 10.1149/1.1534095; KIM J, 1988, APPL BIOCHEM BIOTECH, V18, P175, DOI 10.1007/BF02930824; Kim N, 2000, BIOTECHNOL BIOENG, V70, P109, DOI 10.1002/1097-0290(20001005)70:1&lt;109::AID-BIT11&gt;3.0.CO;2-M; Kopke M, 2010, P NATL ACAD SCI USA, V107, P13087, DOI 10.1073/pnas.1004716107; KOESNANDAR, 1991, J FERMENT BIOENG, V72, P11; Leang C, 2003, J BACTERIOL, V185, P2096, DOI 10.1128/JB.185.7.2096-2103.2003; Leang C, 2010, APPL ENVIRON MICROB, V76, P4080, DOI 10.1128/AEM.00023-10; Lee HS, 2008, WATER RES, V42, P1501, DOI 10.1016/j.watres.2007.10.036; Lewis NS, 2006, P NATL ACAD SCI USA, V103, P15729, DOI 10.1073/pnas.0603395103; Lies DP, 2005, APPL ENVIRON MICROB, V71, P4414, DOI 10.1128/AEM.71.8.4414-4426.2005; Lin B, 2005, APPL ENVIRON MICROB, V71, P5983, DOI 10.1128/AEM.71.10.5983-5991.2005; Liu H, 2004, ENVIRON SCI TECHNOL, V38, P4040, DOI 10.1021/es0499344; Logan BE, 2006, ENVIRON SCI TECHNOL, V40, P5172, DOI 10.1021/es0627592; Logan BE, 2010, APPL MICROBIOL BIOT, V85, P1665, DOI 10.1007/s00253-009-2378-9; Logan BE, 2009, NAT REV MICROBIOL, V7, P375, DOI 10.1038/nrmicro2113; Logan BE, 2008, ENVIRON SCI TECHNOL, V42, P8630, DOI 10.1021/es801553z; Lojou E, 2002, ELECTROANAL, V14, P913, DOI 10.1002/1521-4109(200207)14:13&lt;913::AID-ELAN913&gt;3.0.CO;2-N; Lovley D, 2006, SCIENTIST, V20, P46; Lovley D., 2010, ENV MICROBIOL REP, P1; Lovley D.R., 2006, MICROBE, V7, P1; Lovley DR, 2008, GEOBIOLOGY, V6, P225, DOI 10.1111/j.1472-4669.2008.00148.x; Lovley DR, 2006, CURR OPIN BIOTECH, V17, P327, DOI 10.1016/j.copbio.2006.04.006; Lovley DR, 2006, NAT REV MICROBIOL, V4, P497, DOI 10.1038/nrmicro1442; Lovley DR, 2011, CURR OPIN BIOTECH, V22, P441, DOI 10.1016/j.copbio.2011.01.009; Lovley DR, 2008, BIOENERGY, P295; Lovley DR, 2008, CURR OPIN BIOTECH, V19, P564, DOI 10.1016/j.copbio.2008.10.005; LOVLEY DR, 1994, NATURE, V370, P128, DOI 10.1038/370128a0; Lovley DR, 1997, J IND MICROBIOL BIOT, V18, P75, DOI 10.1038/sj.jim.2900246; LOVLEY DR, 1989, NATURE, V339, P297, DOI 10.1038/339297a0; LOVLEY DR, 1995, REV GEOPHYS, V33, P365, DOI 10.1029/95RG01305; Lovley DR, 1996, APPL ENVIRON MICROB, V62, P288; Lovley DR, 1996, NATURE, V382, P445, DOI 10.1038/382445a0; Lovley DR, 2004, ADV MICROB PHYSIOL, V49, P219, DOI 10.1016/S0065-2911(04)49005-5; LOVLEY DR, 2006, PROKARYOTES, V2, P635; Lower BH, 2009, APPL ENVIRON MICROB, V75, P2931, DOI 10.1128/AEM.02108-08; Lu N, 2009, BIOCHEM ENG J, V43, P246, DOI 10.1016/j.bej.2008.10.005; Malki M, 2008, APPL ENVIRON MICROB, V74, P4472, DOI 10.1128/AEM.00209-08; Mehta T, 2005, APPL ENVIRON MICROB, V71, P8634, DOI 10.1128/AEM.71.12.8634-8641.2005; Minteer SD, 2007, CURR OPIN BIOTECH, V18, P228, DOI 10.1016/j.copbio.2007.03.007; MOLLER B, 1984, ARCH MICROBIOL, V139, P388, DOI 10.1007/BF00408385; Morris JM, 2008, J ENVIRON SCI HEAL A, V43, P18, DOI 10.1080/10934520701750389; Nevin KP, 2008, ENVIRON MICROBIOL, V10, P2505, DOI 10.1111/j.1462-2920.2008.01675.x; Nevin KP, 2011, APPL ENVIRON MICROB, V77, P2882, DOI 10.1128/AEM.02642-10; Nevin KP, 2010, MBIO, V1, DOI 10.1128/mBio.00103-10; Nevin KP, 2009, PLOS ONE, V4, DOI 10.1371/journal.pone.0005628; Pant D, 2010, BIORESOURCE TECHNOL, V101, P1533, DOI 10.1016/j.biortech.2009.10.017; Patil SA, 2009, BIORESOURCE TECHNOL, V100, P5132, DOI 10.1016/j.biortech.2009.05.041; Pham TH, 2008, APPL MICROBIOL BIOT, V80, P985, DOI 10.1007/s00253-008-1619-7; Pham TH, 2008, APPL MICROBIOL BIOT, V77, P1119, DOI 10.1007/s00253-007-1248-6; Potter MC, 1911, P R SOC LOND B-CONTA, V84, P260, DOI 10.1098/rspb.1911.0073; Qiao Y, 2008, CHEM COMMUN, P1290, DOI 10.1039/b719955d; Rabaey K, 2003, BIOTECHNOL LETT, V25, P1531, DOI 10.1023/A:1025484009367; Rabaey K, 2005, WATER SCI TECHNOL, V52, P515; Rabaey K., 2005, BIOFUELS FUEL CELLS, P1; Rabaey K, 2007, ISME J, V1, P9, DOI 10.1038/ismej.2007.4; Rabaey K, 2010, NAT REV MICROBIOL, V8, P706, DOI 10.1038/nrmicro2422; Reddy CM, 2002, ENVIRON SCI TECHNOL, V36, P4754, DOI 10.1021/es020656n; Reguera G, 2005, NATURE, V435, P1098, DOI 10.1038/nature03661; Reguera G, 2006, APPL ENVIRON MICROB, V72, P7345, DOI 10.1128/AEM.01444-06; Reimers CE, 2001, ENVIRON SCI TECHNOL, V35, P192, DOI 10.1021/es001223s; Ren Z, 2008, WATER SCI TECHNOL, V58, P617, DOI 10.2166/wst.2008.431; Rhoads A, 2005, ENVIRON SCI TECHNOL, V39, P4666, DOI 10.1021/es048386r; Richter H, 2008, LANGMUIR, V24, P4376, DOI 10.1021/la703469y; Richter H, 2009, ENERG ENVIRON SCI, V2, P506, DOI 10.1039/b816647a; Rismani-Yazdi H, 2007, BIOTECHNOL BIOENG, V97, P1398, DOI 10.1002/bit.21366; Rogers P, 1993, CLOSTRIDIA BIOTECHNO, P25; Rogers P, 2006, PROKARYOTES: A HANDBOOK ON THE BIOLOGY OF BACTERIA, VOL 1, THIRD EDITION, P511, DOI 10.1007/0-387-30741-9_19; Roling WFM, 2001, APPL ENVIRON MICROB, V67, P4619, DOI 10.1128/AEM.67.10.4619-4629.2001; Rooney-Varga JN, 1999, APPL ENVIRON MICROB, V65, P3056; Rosenbaum M, 2011, BIORESOURCE TECHNOL, V102, P324, DOI 10.1016/j.biortech.2010.07.008; Rozendal RA, 2008, WATER SCI TECHNOL, V57, P1757, DOI 10.2166/wst.2008.043; Ryckelynck N, 2005, BIOGEOCHEMISTRY, V76, P113, DOI 10.1007/s10533-005-2671-3; Seedorf H, 2008, P NATL ACAD SCI USA, V105, P2128, DOI 10.1073/pnas.0711093105; Shi L, 2008, J BACTERIOL, V190, P5512, DOI 10.1128/JB.00514-08; Skadberg B, 1999, WATER RES, V33, P1997, DOI 10.1016/S0043-1354(98)00431-X; Steinbusch KJJ, 2010, ENVIRON SCI TECHNOL, V44, P513, DOI 10.1021/es902371e; Strycharz S., 2010, BIOELECTROCHEMISTRY, P1; Strycharz SM, 2010, ENV MICROBIOL REP, V2, P289, DOI 10.1111/j.1758-2229.2009.00118.x; Summers ZM, 2010, SCIENCE, V330, P1413, DOI 10.1126/science.1196526; Sun MG, 2006, IEEE ENG MED BIOL, V25, P39, DOI 10.1109/MEMB.2006.1705746; Tandukar M, 2009, ENVIRON SCI TECHNOL, V43, P8159, DOI 10.1021/es9014184; Tatsumi H, 1999, ANAL CHEM, V71, P1753, DOI 10.1021/ac981003l; Tender LM, 2008, J POWER SOURCES, V179, P571, DOI 10.1016/j.jpowsour.2007.12.123; Tender LM, 2002, NAT BIOTECHNOL, V20, P821, DOI 10.1038/nbt716; Ter Heijne A, 2007, ENVIRON SCI TECHNOL, V41, P4130, DOI 10.1021/es0702824; Thrash JC, 2008, ENVIRON SCI TECHNOL, V42, P3921, DOI 10.1021/es702668w; Thrash JC, 2007, ENVIRON SCI TECHNOL, V41, P1740, DOI 10.1021/es062772m; Torres CI, 2009, ENVIRON SCI TECHNOL, V43, P9519, DOI 10.1021/es902165y; Tremblay PL, 2011, ENVIRON MICROBIOL, V13, P13, DOI 10.1111/j.1462-2920.2010.02302.x; Vandecandelaere I, 2010, BIOELECTROCHEMISTRY, V78, P62, DOI 10.1016/j.bioelechem.2009.07.004; Villano M, 2010, BIORESOURCE TECHNOL, V101, P3085, DOI 10.1016/j.biortech.2009.12.077; Watson VJ, 2010, BIOTECHNOL BIOENG, V105, P489, DOI 10.1002/bit.22556; Wei D, 2007, CURR MICROBIOL, V55, P497, DOI 10.1007/s00284-007-9019-2; Williams K.H., 2010, J GEOPHYS RES, V115, pG00; Xing DF, 2008, ENVIRON SCI TECHNOL, V42, P4146, DOI 10.1021/es800312v; Yi HN, 2009, BIOSENS BIOELECTRON, V24, P3498, DOI 10.1016/j.bios.2009.05.004; You SJ, 2009, FUEL CELLS, V9, P588, DOI 10.1002/fuce.200900023; You Shi-jie, 2006, Huanjing Kexue, V27, P1786; You SJ, 2006, J POWER SOURCES, V162, P1409, DOI 10.1016/j.jpowsour.2006.07.063; Zhang T, 2010, ENVIRON MICROBIOL, V12, P1011, DOI 10.1111/j.1462-2920.2009.02145.x; Zhang YF, 2009, APPL ENVIRON MICROB, V75, P3389, DOI 10.1128/AEM.02240-08; Zhu XP, 2009, ELECTROCHEM COMMUN, V11, P274, DOI 10.1016/j.elecom.2008.11.023</t>
  </si>
  <si>
    <t>CABI PUBLISHING-C A B INT</t>
  </si>
  <si>
    <t>WALLINGFORD</t>
  </si>
  <si>
    <t>CABI PUBLISHING, WALLINGFORD 0X10 8DE, OXON, ENGLAND</t>
  </si>
  <si>
    <t>978-1-84593-956-4</t>
  </si>
  <si>
    <t>Biotechnology &amp; Applied Microbiology; Environmental Sciences</t>
  </si>
  <si>
    <t>Biotechnology &amp; Applied Microbiology; Environmental Sciences &amp; Ecology</t>
  </si>
  <si>
    <t>BGV14</t>
  </si>
  <si>
    <t>WOS:000324256700003</t>
  </si>
  <si>
    <t>A Comparative Assessment of Bioelectrochemical Systems and Enzymatic Fuel Cells</t>
  </si>
  <si>
    <t>WASTE-WATER TREATMENT; MONOLAYER-FUNCTIONALIZED ELECTRODES; GLUCOSE/O-2 BIOFUEL CELL; ELECTRICITY-GENERATION; DIRECT ELECTROCHEMISTRY; GEOBACTER-SULFURREDUCENS; SUBSURFACE ENVIRONMENTS; INTERNAL RESISTANCE; CATHODE MATERIALS; POWER-GENERATION</t>
  </si>
  <si>
    <t>[Pant, Deepak; Van Bogaert, Gilbert; Diels, Ludo; Vanbroekhoven, Karolien] VITO Flemish Inst Technol Res, B-2400 Mol, Belgium</t>
  </si>
  <si>
    <t>Pant, D (reprint author), VITO Flemish Inst Technol Res, Boeretang 200, B-2400 Mol, Belgium.</t>
  </si>
  <si>
    <t>PANT, Deepak/B-3290-2010</t>
  </si>
  <si>
    <t>PANT, Deepak/0000-0002-1425-9588; vanbroekhoven, karolien/0000-0003-1173-6497</t>
  </si>
  <si>
    <t>Aelterman P, 2008, BIOENERGY, P307; Aelterman P, 2006, ENVIRON SCI TECHNOL, V40, P3388, DOI 10.1021/es0525511; Akers N.L., 2003, ACS DIVISION FUEL CH, V48, P895; Andujar JM, 2009, RENEW SUST ENERG REV, V13, P2309, DOI 10.1016/j.rser.2009.03.015; Appleby J., 1990, J POWER SOURCES, V29, P3; Arechederra RL, 2009, FUEL CELLS, V9, P63, DOI 10.1002/fuce.200800029; Barton SC, 2004, CHEM REV, V104, P4867, DOI 10.1021/cr020719k; Biffinger J, 2009, BIOTECHNOL BIOENG, V102, P436, DOI 10.1002/bit.22072; Biffinger JC, 2007, ENVIRON SCI TECHNOL, V41, P1444, DOI 10.1021/es061634u; Blanford CF, 2007, CHEM COMMUN, P1710, DOI 10.1039/b703114a; Bond DR, 2002, SCIENCE, V295, P483, DOI 10.1126/science.1066771; Bullen RA, 2006, BIOSENS BIOELECTRON, V21, P2015, DOI 10.1016/j.bios.2006.01.030; Cao XX, 2009, ENVIRON SCI TECHNOL, V43, P7148, DOI 10.1021/es901950j; Chaudhuri SK, 2003, NAT BIOTECHNOL, V21, P1229, DOI 10.1038/nbt867; Chen GW, 2008, APPL MICROBIOL BIOT, V79, P379, DOI 10.1007/s00253-008-1451-0; Chen HJ, 2007, ELECTROCHEM COMMUN, V9, P469, DOI 10.1016/j.elecom.2006.10.019; Chen T, 2001, J AM CHEM SOC, V123, P8630, DOI 10.1021/ja0163164; Cheng S, 2006, ENVIRON SCI TECHNOL, V40, P364, DOI 10.1021/es0512071; Clauwaert P, 2008, APPL MICROBIOL BIOT, V79, P901, DOI 10.1007/s00253-008-1522-2; Clauwaert P, 2007, ENVIRON SCI TECHNOL, V41, P7564, DOI 10.1021/es0709831; Clauwaert P, 2007, ENVIRON SCI TECHNOL, V41, P3354, DOI 10.1021/es062580r; Colmati F, 2007, INT J ELECTROCHEM SC, V2, P195; Coman V, 2008, PHYS CHEM CHEM PHYS, V10, P6093, DOI 10.1039/b808859d; Crittenden SR, 2006, LANGMUIR, V22, P9473, DOI 10.1021/la061869j; Debabov V G, 2008, Mikrobiologiia, V77, P149; Dewan A, 2008, ENVIRON SCI TECHNOL, V42, P7643, DOI 10.1021/es800775d; Di Lorenzo M, 2010, CHEM ENG J, V156, P40, DOI 10.1016/j.cej.2009.09.031; Fan YZ, 2008, ENVIRON SCI TECHNOL, V42, P8101, DOI 10.1021/es801229j; Foley JM, 2010, ENVIRON SCI TECHNOL, V44, P3629, DOI 10.1021/es100125h; Fornero JJ, 2010, ELECTROANAL, V22, P832, DOI 10.1002/elan.200980011; Franks AE, 2010, BIOFUELS-UK, V1, P589, DOI 10.4155/BFS.10.25; Gao F, 2007, ELECTROCHEM COMMUN, V9, P989, DOI 10.1016/j.elecom.2006.12.008; Gil GC, 2003, BIOSENS BIOELECTRON, V18, P327, DOI 10.1016/S0956-5663(02)00110-0; Gregory KB, 2005, ENVIRON SCI TECHNOL, V39, P8943, DOI 10.1021/es050457e; Harnisch F, 2010, CHEM SOC REV, V39, P4433, DOI 10.1039/c003068f; He Z, 2006, ELECTROANAL, V18, P2009, DOI 10.1002/elan.200603628; He Z, 2006, ENVIRON SCI TECHNOL, V40, P5212, DOI 10.1021/es060394f; Heidelberg JF, 2002, NAT BIOTECHNOL, V20, P1118, DOI 10.1038/nbt749; HELLER A, 1992, J PHYS CHEM-US, V96, P3579, DOI 10.1021/j100188a007; Hernandez K, 2011, ENZYME MICROB TECH, V48, P107, DOI 10.1016/j.enzmictec.2010.10.003; IEROPOULOS I, 2004, P 8 INT AUT SYST C I, P128; Ivanov I, 2010, ENERGIES, V3, P803, DOI 10.3390/en3040803; Jiang DQ, 2009, BIOCHEM ENG J, V47, P31, DOI 10.1016/j.bej.2009.06.013; Jung S, 2007, APPL MICROBIOL BIOT, V77, P393, DOI 10.1007/s00253-007-1162-y; Katz E, 1999, NEW J CHEM, V23, P481, DOI 10.1039/a808561g; Kim BH, 2003, BIOTECHNOL LETT, V25, P541, DOI 10.1023/A:1022891231369; Kim Bomchul, 1999, Korean Journal of Limnology, V32, P127; Kim J, 2006, BIOTECHNOL ADV, V24, P296, DOI 10.1016/j.biotechadv.2005.11.006; Lefebvre O, 2011, APPL MICROBIOL BIOT, V89, P259, DOI 10.1007/s00253-010-2881-z; Lewis NS, 2007, MRS BULL, V32, P808, DOI 10.1557/mrs2007.168; Li WW, 2011, BIORESOURCE TECHNOL, V102, P244, DOI 10.1016/j.biortech.2010.03.090; Liu H, 2004, ENVIRON SCI TECHNOL, V38, P4040, DOI 10.1021/es0499344; Liu H, 2005, ENVIRON SCI TECHNOL, V39, P5488, DOI 10.1021/es050316c; Liu H., 2009, ANAEROBIC BIOTECHNOL, P221; Liu Y, 2005, BIOSENS BIOELECTRON, V21, P984, DOI 10.1016/j.bios.2005.03.003; Liu Y, 2010, BIOSENS BIOELECTRON, V25, P2167, DOI 10.1016/j.bios.2010.01.016; Logan B. E, 2008, MICROBIAL FUEL CELLS; Logan B. E., 2010, APPL MICOBIOL BIOTEC, V85; Logan B, 2007, ENVIRON SCI TECHNOL, V41, P3341, DOI 10.1021/es062644y; Logan BE, 2008, ENVIRON SCI TECHNOL, V42, P8630, DOI 10.1021/es801553z; Lovley DR, 2008, CURR OPIN BIOTECH, V19, P564, DOI 10.1016/j.copbio.2008.10.005; Mano N, 2003, J AM CHEM SOC, V125, P15290, DOI 10.1021/ja038285d; Mano N, 2003, J AM CHEM SOC, V125, P6588, DOI 10.1021/ja0346328; Mano N, 2002, J AM CHEM SOC, V124, P12962, DOI 10.1021/ja028514g; Menicucci J, 2006, ENVIRON SCI TECHNOL, V40, P1062, DOI 10.1021/es051180l; Methe BA, 2003, SCIENCE, V302, P1967, DOI 10.1126/science.1088727; Minteer SD, 2007, CURR OPIN BIOTECH, V18, P228, DOI 10.1016/j.copbio.2007.03.007; Miura Y, 2009, FUEL CELLS, V9, P70, DOI 10.1002/fuce.200800027; Mohan SV, 2008, BIOCHEM ENG J, V39, P121, DOI 10.1016/j.bej.2007.08.023; Moon H, 2006, BIORESOURCE TECHNOL, V97, P621, DOI 10.1016/j.biortech.2005.03.027; O'Neill H., 2000, DARPA ADV ENERGY TEC; PALMORE GTR, 1994, ACS SYM SER, V566, P271; Palmore GTR, 1998, J ELECTROANAL CHEM, V443, P155, DOI 10.1016/S0022-0728(97)00393-8; Palmore GTR, 1999, J ELECTROANAL CHEM, V464, P110, DOI 10.1016/S0022-0728(99)00008-X; Pant D, 2010, ELECTROCHIM ACTA, V55, P7709; Pant D, 2011, WATER SCI TECHNOL, V63, P2457, DOI 10.2166/wst.2011.217; Pant D, 2011, RENEW SUST ENERG REV, V15, P1305, DOI 10.1016/j.rser.2010.10.005; Pant D, 2010, BIORESOURCE TECHNOL, V101, P1533, DOI 10.1016/j.biortech.2009.10.017; Park DH, 2003, BIOTECHNOL BIOENG, V81, P348, DOI 10.1002/bit.10501; Park DH, 1999, APPL ENVIRON MICROB, V65, P2912; Pizzariello A, 2002, BIOELECTROCHEMISTRY, V56, P99, DOI 10.1016/S1567-5394(02)00026-9; Potter MC, 1911, P R SOC LOND B-CONTA, V84, P260, DOI 10.1098/rspb.1911.0073; Qiao Y, 2008, CHEM COMMUN, P1290, DOI 10.1039/b719955d; Qiao Y, 2007, J POWER SOURCES, V170, P79, DOI 10.1016/j.jpowsour.2007.03.048; Rabaey K, 2005, ENVIRON SCI TECHNOL, V39, P3401, DOI 10.1021/es048563o; Rabaey K, 2010, NAT REV MICROBIOL, V8, P706, DOI 10.1038/nrmicro2422; Reguera G, 2006, APPL ENVIRON MICROB, V72, P7345, DOI 10.1128/AEM.01444-06; Rhoads A, 2005, ENVIRON SCI TECHNOL, V39, P4666, DOI 10.1021/es048386r; Rismani-Yazdi H, 2008, J POWER SOURCES, V180, P683, DOI 10.1016/j.jpowsour.2008.02.074; Rozendal RA, 2008, TRENDS BIOTECHNOL, V26, P450, DOI 10.1016/j.tibtech.2008.04.008; Rubenwolf S, 2011, APPL MICROBIOL BIOT, V89, P1315, DOI 10.1007/s00253-010-3073-6; Sarma AK, 2009, BIOSENS BIOELECTRON, V24, P2313, DOI 10.1016/j.bios.2008.09.026; Sharma V, 2010, ENZYME MICROB TECH, V47, P179, DOI 10.1016/j.enzmictec.2010.07.001; Singh A, 2010, BIORESOURCE TECHNOL, V101, P5003, DOI 10.1016/j.biortech.2009.11.062; Steinbusch KJJ, 2010, ENVIRON SCI TECHNOL, V44, P513, DOI 10.1021/es902371e; Strik DPBTB, 2011, TRENDS BIOTECHNOL, V29, P41, DOI 10.1016/j.tibtech.2010.10.001; Strycharz SM, 2008, APPL ENVIRON MICROB, V74, P5943, DOI 10.1128/AEM.00961-08; Tarasevich MR, 2003, ELECTROCHEM COMMUN, V5, P491, DOI 10.1016/S1388-2481(03)00104-8; Tasca F, 2008, J PHYS CHEM C, V112, P13668, DOI 10.1021/jp805092m; Tsujimura S, 2002, ELECTROCHEMISTRY, V70, P940; Veer Raghavulu S., 2011, BIORESOURCE TECHNOLO, V102, P2751; Wang HY, 2011, BIORESOURCE TECHNOL, V102, P235, DOI 10.1016/j.biortech.2010.07.007; Wang MK, 2005, J ELECTROANAL CHEM, V578, P121, DOI 10.1016/j.jelechem.2004.12.030; Willner I, 1998, J CHEM SOC PERK T 2, P1817, DOI 10.1039/a801487f; Willner I, 1998, BIOELECTROCH BIOENER, V44, P209, DOI 10.1016/S0302-4598(97)00091-3; Willner I, 2009, FUEL CELLS, V9, P7, DOI 10.1002/fuce.200800115; Willner I, 2009, FUEL CELLS, V9, P5, DOI 10.1002/fuce.200990001; Woodward J, 1996, NAT BIOTECHNOL, V14, P872, DOI 10.1038/nbt0796-872; Xing DF, 2008, ENVIRON SCI TECHNOL, V42, P4146, DOI 10.1021/es800312v; Yan YM, 2006, ADV MATER, V18, P2639, DOI 10.1002/adma.200600028; Zhang F, 2009, ELECTROCHEM COMMUN, V11, P2177, DOI 10.1016/j.elecom.2009.09.024; Zhao F, 2005, ELECTROCHEM COMMUN, V7, P1405, DOI 10.1016/j.elecom.2005.09.032; Zulic Z., 2010, INTEGRATED ENV TECHN, P39</t>
  </si>
  <si>
    <t>WOS:000324256700004</t>
  </si>
  <si>
    <t>Beg, QK; Sarin, R</t>
  </si>
  <si>
    <t>Beg, Qasim K.; Sarin, Ritu</t>
  </si>
  <si>
    <t>Systems Microbiology Approach to Bioenergy</t>
  </si>
  <si>
    <t>NEXT-GENERATION BIOFUELS; BLUE-GREEN-ALGAE; FUEL-CELLS; HYDROGEN-PRODUCTION; SHEWANELLA-ONEIDENSIS; ELECTRON-TRANSFER; GEOBACTER-METALLIREDUCENS; ELECTRICITY-GENERATION; CLOSTRIDIUM-ACETOBUTYLICUM; CHLAMYDOMONAS-REINHARDTII</t>
  </si>
  <si>
    <t>[Beg, Qasim K.] Boston Univ, Boston, MA 02215 USA; [Sarin, Ritu] Yale Univ, New Haven, CT USA</t>
  </si>
  <si>
    <t>Beg, QK (reprint author), Boston Univ, Boston, MA 02215 USA.</t>
  </si>
  <si>
    <t>Amador-Noguez D, 2010, J BACTERIOL, V192, P4452, DOI 10.1128/JB.00490-10; Angenent LT, 2004, TRENDS BIOTECHNOL, V22, P477, DOI 10.1016/j.tibtech.2004.07.001; Angermayr SA, 2009, CURR OPIN BIOTECH, V20, P257, DOI 10.1016/j.copbio.2009.05.011; Appel J, 1998, J PHOTOCH PHOTOBIO B, V47, P1, DOI 10.1016/S1011-1344(98)00179-1; Barabasi AL, 2004, NAT REV GENET, V5, P101, DOI 10.1038/nrg1272; Baron D, 2009, J BIOL CHEM, V284, P28865, DOI 10.1074/jbc.M109.043455; Becker SA, 2007, NAT PROTOC, V2, P727, DOI 10.1038/nprot.2007.99; Beg QK, 2007, P NATL ACAD SCI USA, V104, P12663, DOI 10.1073/pnas.0609845104; BENEMANN JR, 1974, SCIENCE, V184, P174, DOI 10.1126/science.184.4133.174; Biers EJ, 2009, APPL ENVIRON MICROB, V75, P2221, DOI 10.1128/AEM.02118-08; Bond DR, 2003, APPL ENVIRON MICROB, V69, P1548, DOI 10.1128/AEM.69.3.1548-1555.2003; Boyd ES, 2009, APPL ENVIRON MICROB, V75, P4620, DOI 10.1128/AEM.00582-09; Bretschger O, 2007, APPL ENVIRON MICROB, V73, P7003, DOI 10.1128/AEM.01087-07; Buchrieser C, 2009, CURR OPIN MICROBIOL, V12, P528, DOI 10.1016/j.mib.2009.09.001; Butler JE, 2007, BMC GENOMICS, V8, DOI 10.1186/1471-2164-8-180; Chaudhuri SK, 2003, NAT BIOTECHNOL, V21, P1229, DOI 10.1038/nbt867; De Schamphelaire L, 2010, APPL ENVIRON MICROB, V76, P2002, DOI 10.1128/AEM.02432-09; Dellomonaco C, 2010, MICROB CELL FACT, V9, DOI 10.1186/1475-2859-9-3; Du ZW, 2007, BIOTECHNOL ADV, V25, P464, DOI 10.1016/j.biotechadv.2007.05.004; Dunn S, 2002, INT J HYDROGEN ENERG, V27, P235, DOI 10.1016/S0360-3199(01)00131-8; EISBRENNER G, 1978, ARCH MICROBIOL, V118, P177, DOI 10.1007/BF00415727; FAY P, 1992, MICROBIOL REV, V56, P340; Franks AE, 2010, ENERGIES, V3, P899, DOI 10.3390/en3050899; Franks AE, 2010, FEMS MICROBIOL LETT, V307, P111, DOI 10.1111/j.1574-6968.2010.01975.x; Franks AE, 2010, ISME J, V4, P509, DOI 10.1038/ismej.2009.137; Fredrickson JK, 2008, NAT REV MICROBIOL, V6, P592, DOI 10.1038/nrmicro1947; Gehlenborg N, 2010, NAT METHODS, V7, pS56, DOI [10.1038/NMETH.1436, 10.1038/nmeth.1436]; Girbal L, 2005, APPL ENVIRON MICROB, V71, P2777, DOI 10.1128/AEM.71.5.2777-2781.2005; Gonzalez-Pastor JE, 2010, METHODS MOL BIOL, V668, P273, DOI 10.1007/978-1-60761-823-2_19; Hatzimanikatis V, 2005, BIOINFORMATICS, V21, P1603, DOI 10.1093/bioinformatics/bti213; Heinemann M, 2010, CURR OPIN MICROBIOL, V13, P337, DOI 10.1016/j.mib.2010.02.005; Holmes DE, 2006, ENVIRON MICROBIOL, V8, P1805, DOI 10.1111/j.1462-2920.2006.01065.x; Hou HJ, 2009, PLOS ONE, V4, DOI 10.1371/journal.pone.0006570; Janssens Barbara, 2010, Biotechnol J, V5, P641, DOI 10.1002/biot.201000081; Gosalbes MJ, 2011, PLOS ONE, V6, DOI 10.1371/journal.pone.0017447; KAJII Y, 1994, BIOSCI BIOTECH BIOCH, V58, P1179, DOI 10.1271/bbb.58.1179; Kaneko T, 1996, DNA Res, V3, P185, DOI 10.1093/dnares/3.3.185; Kapdan IK, 2006, ENZYME MICROB TECH, V38, P569, DOI 10.1016/j.enzmictec.2005.09.015; Kay E, 2009, CURR OPIN MICROBIOL, V12, P577, DOI 10.1016/j.mib.2009.08.007; Keasling JD, 2008, NAT BIOTECHNOL, V26, P298, DOI 10.1038/nbt0308-298; KENTEMICH T, 1988, FEMS MICROBIOL LETT, V51, P19; Kherlopian AR, 2008, BMC SYST BIOL, V2, DOI 10.1186/1752-0509-2-74; Kiely PD, 2010, APPL MICROBIOL BIOT, V88, P371, DOI 10.1007/s00253-010-2757-2; KIM J, 1994, BIOCHEMISTRY-US, V33, P389, DOI 10.1021/bi00168a001; Kim M, 2009, ENVIRON TECHNOL, V30, P329, DOI 10.1080/09593330902732077; LAMBERT GR, 1981, BIOL REV, V56, P589, DOI 10.1111/j.1469-185X.1981.tb00360.x; Lazarevic V, 2009, J MICROBIOL METH, V79, P266, DOI 10.1016/j.mimet.2009.09.012; Lenz O, 2005, J BACTERIOL, V187, P6590, DOI 10.1128/JB.187.18.6590-6595.2005; Loewe Laurence, 2008, Genome Biol, V9, P328, DOI 10.1186/gb-2008-9-12-328; Logan BE, 2006, ENVIRON SCI TECHNOL, V40, P5181, DOI 10.1021/es0605016; Logan BE, 2009, NAT REV MICROBIOL, V7, P375, DOI 10.1038/nrmicro2113; Lovley DR, 2006, NAT REV MICROBIOL, V4, P497, DOI 10.1038/nrmicro1442; Ludwig M, 2009, J BIOL CHEM, V284, P2159, DOI 10.1074/jbc.M808488200; Ludwig M, 2009, J BIOL CHEM, V284, P465, DOI 10.1074/jbc.M803676200; Lykidis A, 2011, ISME J, V5, P122, DOI 10.1038/ismej.2010.125; Madamwar D, 2000, WORLD J MICROB BIOT, V16, P757, DOI 10.1023/A:1008919200103; Mahadevan R, 2011, NAT REV MICROBIOL, V9, P39, DOI 10.1038/nrmicro2456; Marsili E, 2008, P NATL ACAD SCI USA, V105, P3968, DOI 10.1073/pnas.0710525105; McGlynn SE, 2008, FEBS LETT, V582, P2183, DOI 10.1016/j.febslet.2008.04.063; Merchant SS, 2007, SCIENCE, V318, P245, DOI 10.1126/science.1143609; Min BK, 2005, WATER RES, V39, P1675, DOI 10.1016/j.watres.2005.02.002; Miskovic L, 2010, TRENDS BIOTECHNOL, V28, P391, DOI 10.1016/j.tibtech.2010.05.003; Moon H, 2004, BIOTECHNOL LETT, V26, P1717, DOI 10.1007/s10529-004-3743-5; Mukhopadhyay A, 2008, CURR OPIN BIOTECH, V19, P228, DOI 10.1016/j.copbio.2008.05.003; Nagy LE, 2007, BIOTECHNOL LETT, V29, P421, DOI 10.1007/s10529-006-9254-9; Nath K, 2004, APPL MICROBIOL BIOT, V65, P520, DOI 10.1007/s00253-004-1644-0; Nevin KP, 2009, PLOS ONE, V4, DOI 10.1371/journal.pone.0005628; Nevin KP, 2000, APPL ENVIRON MICROB, V66, P2248, DOI 10.1128/AEM.66.5.2248-2251.2000; Pant D, 2010, BIORESOURCE TECHNOL, V101, P1533, DOI 10.1016/j.biortech.2009.10.017; Pham CA, 2003, FEMS MICROBIOL LETT, V223, P129, DOI 10.1016/S0378-1097(03)00354-9; Pham TH, 2008, APPL MICROBIOL BIOT, V80, P985, DOI 10.1007/s00253-008-1619-7; Pinchuk GE, 2010, PLOS COMPUT BIOL, V6, DOI 10.1371/journal.pcbi.1000822; Posewitz MC, 2004, J BIOL CHEM, V279, P25711, DOI 10.1074/jbc.M403206200; Potter MC, 1911, P R SOC LOND B-CONTA, V84, P260, DOI 10.1098/rspb.1911.0073; Price ND, 2004, NAT REV MICROBIOL, V2, P886, DOI 10.1038/nrmicro1023; Rabaey K, 2005, ENVIRON SCI TECHNOL, V39, P3401, DOI 10.1021/es048563o; Rabaey K, 2004, APPL ENVIRON MICROB, V70, P5373, DOI 10.1128/AEM.70.9.5373-5382.2004; Raes J, 2007, CURR OPIN MICROBIOL, V10, P490, DOI 10.1016/j.mib.2007.09.001; Reaves ML, 2011, CURR OPIN BIOTECH, V22, P17, DOI 10.1016/j.copbio.2010.10.001; Reed JL, 2006, P NATL ACAD SCI USA, V103, P17480, DOI 10.1073/pnas.0603364103; Rismani-Yazdi H, 2011, BMC GENOMICS, V12, DOI 10.1186/1471-2164-12-148; Rocha A.M., 2010, SCI DISC ADV COMP PR; Rosenbaum M, 2010, BIOTECHNOL BIOENG, V105, P880, DOI 10.1002/bit.22621; Rosenbaum MA, 2012, PLOS ONE, V7, DOI 10.1371/journal.pone.0030827; Rosenbaum MA, 2011, BIORESOURCE TECHNOL, V102, P2623, DOI 10.1016/j.biortech.2010.10.033; Rupprecht J, 2009, J BIOTECHNOL, V142, P10, DOI 10.1016/j.jbiotec.2009.02.008; Schubert T, 2007, MOL MICROBIOL, V66, P453, DOI 10.1111/j.1365-2958.2007.05933.x; Sims REH, 2010, BIORESOURCE TECHNOL, V101, P1570, DOI 10.1016/j.biortech.2009.11.046; Summers ZM, 2010, SCIENCE, V330, P1413, DOI 10.1126/science.1196526; Sun J, 2010, BMC SYST BIOL, V4, DOI 10.1186/1752-0509-4-174; Sun J, 2009, BMC SYST BIOL, V3, DOI 10.1186/1752-0509-3-15; Sun SL, 2011, NUCLEIC ACIDS RES, V39, pD546, DOI 10.1093/nar/gkq1102; Sybirna K, 2008, BMC BIOTECHNOL, V8, DOI 10.1186/1472-6750-8-73; Tao YZ, 2007, INT J HYDROGEN ENERG, V32, P200, DOI 10.1016/j.ijhydene.2006.06.034; Tasse L, 2010, GENOME RES, V20, P1605, DOI 10.1101/gr.108332.110; Tender LM, 2008, J POWER SOURCES, V179, P571, DOI 10.1016/j.jpowsour.2007.12.123; Vacharaksa A, 2010, CURR BIOL, V20, pR569, DOI 10.1016/j.cub.2010.05.020; Vallon O, 2008, GENETICS, V179, P3, DOI 10.1534/genetics.104.179101; VerBerkmoes NC, 2009, NAT REV MICROBIOL, V7, P196, DOI 10.1038/nrmicro2080; Costa JAV, 2011, BIORESOURCE TECHNOL, V102, P2, DOI 10.1016/j.biortech.2010.06.014; Vieites JM, 2010, METHODS MOL BIOL, V668, P1, DOI 10.1007/978-1-60761-823-2_1; Wackett LP, 2011, CURR OPIN BIOTECH, V22, P388, DOI 10.1016/j.copbio.2010.10.010; Waks Z, 2009, APPL ENVIRON MICROB, V75, P1867, DOI 10.1128/AEM.02009-08; Wang DJ, 2010, TRENDS BIOTECHNOL, V28, P281, DOI 10.1016/j.tibtech.2010.03.002; Ward N, 2006, FEMS MICROBIOL ECOL, V55, P331, DOI 10.1111/j.1574-6941.2005.00055.x; Warnecke F, 2007, NATURE, V450, P560, DOI 10.1038/nature06269; Westfall PJ, 2011, CURR OPIN BIOTECH, V22, P344, DOI 10.1016/j.copbio.2011.04.023; Xie G, 2010, MOL ORAL MICROBIOL, V25, P391, DOI 10.1111/j.2041-1014.2010.00587.x; Xu Q., 2008, DEV NOVEL RECOMBINAN; Zhao ZM, 2010, CHEM BIODIVERS, V7, P1019, DOI 10.1002/cbdv.201000037</t>
  </si>
  <si>
    <t>WOS:000324256700007</t>
  </si>
  <si>
    <t>Guo, K; Hassett, DJ; Gu, TY</t>
  </si>
  <si>
    <t>Guo, Kun; Hassett, Daniel J.; Gu, Tingyue</t>
  </si>
  <si>
    <t>Microbial Fuel Cells: Electricity Generation from Organic Wastes by Microbes</t>
  </si>
  <si>
    <t>ELECTRON-TRANSFER; GEOBACTER-SULFURREDUCENS; MEDIATOR-LESS; POWER-GENERATION; FE(III)-REDUCING BACTERIUM; HARVESTING ELECTRICITY; ANAEROBIC RESPIRATION; HYDROGEN-PRODUCTION; WATER TREATMENT; BIOFUEL CELLS</t>
  </si>
  <si>
    <t>[Guo, Kun] Chinese Acad Sci, Inst Proc Engn, Natl Key Lab Biochem Engn, Beijing 100190, Peoples R China; [Hassett, Daniel J.] Univ Cincinnati, Coll Med, Dept Mol Genet Biochem &amp; Microbiol, Cincinnati, OH 45267 USA; [Gu, Tingyue] Ohio Univ, Dept Chem &amp; Biomol Engn, Athens, OH 45701 USA</t>
  </si>
  <si>
    <t>Guo, K (reprint author), Chinese Acad Sci, Inst Proc Engn, Natl Key Lab Biochem Engn, Beijing 100190, Peoples R China.</t>
  </si>
  <si>
    <t>Tian, Kaiwen/K-5727-2018</t>
  </si>
  <si>
    <t>Tian, Kaiwen/0000-0002-5099-2672</t>
  </si>
  <si>
    <t>Aelterman P, 2006, ENVIRON SCI TECHNOL, V40, P3388, DOI 10.1021/es0525511; ALLEN RM, 1993, APPL BIOCHEM BIOTECH, V39, P27, DOI 10.1007/BF02918975; Aulenta F, 2007, ENVIRON SCI TECHNOL, V41, P2554, DOI 10.1021/es0624321; Biffinger JC, 2007, ENVIRON SCI TECHNOL, V41, P1444, DOI 10.1021/es061634u; Bond DR, 2002, SCIENCE, V295, P483, DOI 10.1126/science.1066771; Bond DR, 2003, APPL ENVIRON MICROB, V69, P1548, DOI 10.1128/AEM.69.3.1548-1555.2003; Borole AP, 2008, BIOTECHNOL LETT, V30, P1367, DOI 10.1007/s10529-008-9700-y; Bretschger O, 2007, APPL ENVIRON MICROB, V73, P7003, DOI 10.1128/AEM.01087-07; Bucking C, 2010, FEMS MICROBIOL LETT, V306, P144, DOI 10.1111/j.1574-6968.2010.01949.x; Call D, 2008, ENVIRON SCI TECHNOL, V42, P3401, DOI 10.1021/es8001822; Chaudhuri SK, 2003, NAT BIOTECHNOL, V21, P1229, DOI 10.1038/nbt867; Cheng S, 2006, ENVIRON SCI TECHNOL, V40, P364, DOI 10.1021/es0512071; Cheng SA, 2007, ELECTROCHEM COMMUN, V9, P492, DOI 10.1016/j.elecom.2006.10.023; Chiang P, 2003, J BACTERIOL, V185, P2374, DOI 10.1128/JB.185.7.2374-2378.2003; CHIAO M, 2007, Patent No. 7160637; Childers SE, 2002, NATURE, V416, P767, DOI 10.1038/416767a; Choi Y, 2003, B KOR CHEM SOC, V24, P437; Clauwaert P, 2009, APPL MICROBIOL BIOT, V82, P829, DOI 10.1007/s00253-008-1796-4; Cohen B., 1931, J BACTERIOL, V21, P18; Cohn E. M., 1963, DEV IND MICROBIOL, V4, P53; Davis F, 2007, BIOSENS BIOELECTRON, V22, P1224, DOI 10.1016/j.bios.2006.04.029; DAVIS JB, 1962, SCIENCE, V137, P615, DOI 10.1126/science.137.3530.615; DELANEY GM, 1984, J CHEM TECH BIOT B, V34, P13; Ditzig J, 2007, INT J HYDROGEN ENERG, V32, P2296, DOI 10.1016/j.ijhydene.2007.02.035; Du ZW, 2007, BIOTECHNOL ADV, V25, P464, DOI 10.1016/j.biotechadv.2007.05.004; Fan YZ, 2008, ENVIRON SCI TECHNOL, V42, P8101, DOI 10.1021/es801229j; Gil GC, 2003, BIOSENS BIOELECTRON, V18, P327, DOI 10.1016/S0956-5663(02)00110-0; Giltner CL, 2006, MOL MICROBIOL, V59, P1083, DOI 10.1111/j.1365-2958.2005.05002.x; Gorby YA, 2006, P NATL ACAD SCI USA, V103, P11358, DOI 10.1073/pnas.0604517103; He Z, 2005, ENVIRON SCI TECHNOL, V39, P5262, DOI 10.1021/es0502876; He Z, 2006, ELECTROANAL, V18, P2009, DOI 10.1002/elan.200603628; Hernandez ME, 2001, CELL MOL LIFE SCI, V58, P1562, DOI 10.1007/PL00000796; Holmes DE, 2004, MICROB ECOL, V48, P178, DOI 10.1007/s00248-003-0004-4; Holmes DE, 2004, APPL ENVIRON MICROB, V70, P6023, DOI 10.1128/AEM.70.10.6023-6030.2004; Holzman D. C., 2005, ENVIRON HEALTH PERSP, V113, P754; Hou HJ, 2009, PLOS ONE, V4, DOI 10.1371/journal.pone.0006570; Hu HQ, 2008, WATER RES, V42, P4172, DOI 10.1016/j.watres.2008.06.015; Huang LP, 2011, BIORESOURCE TECHNOL, V102, P316, DOI 10.1016/j.biortech.2010.06.096; Hyun M. S., 1998, 98 GEN M AM SOC MICR, P309; Ieropoulos I., 2005, International Journal of Advanced Robotic Systems, V2, P295; Ieropoulos IA, 2005, ENZYME MICROB TECH, V37, P238, DOI 10.1016/j.enzmictec.2005.03.006; Jang JK, 2004, PROCESS BIOCHEM, V39, P1007, DOI 10.1016/S0032-9592(03)00203-6; Juarez K, 2009, J MOL MICROB BIOTECH, V16, P146, DOI 10.1159/000115849; Kim BH, 2004, APPL MICROBIOL BIOT, V63, P672, DOI 10.1007/s00253-003-1412-6; Kim BH, 1999, J MICROBIOL BIOTECHN, V9, P127; Kim BC, 2008, BIOELECTROCHEMISTRY, V73, P70, DOI 10.1016/j.bioelechem.2008.04.023; Kim BH, 2007, APPL MICROBIOL BIOT, V76, P485, DOI 10.1007/s00253-007-1027-4; Kim HJ, 2002, ENZYME MICROB TECH, V30, P145, DOI 10.1016/S0141-0229(01)00478-1; 강귀현, 2004, [Journal of Korean Society of Environmental Engineers, 대한환경공학회지], V26, P58; Kim JR, 2007, ENVIRON SCI TECHNOL, V41, P1004, DOI 10.1021/es062202m; Kouzuma A, 2010, APPL ENVIRON MICROB, V76, P4151, DOI 10.1128/AEM.00117-10; Krushkal J, 2010, GENE, V469, P31, DOI 10.1016/j.gene.2010.08.005; Krushkal J, 2009, FUNCT INTEGR GENOMIC, V9, P15, DOI 10.1007/s10142-008-0094-7; Lee SA, 2002, BIOELECTROCHEMISTRY, V57, P173, DOI 10.1016/S1567-5394(02)00115-9; Lefebvre O, 2008, WATER SCI TECHNOL, V58, P881, DOI 10.2166/wst.2008.343; LEWIS K, 1966, BACTERIOL REV, V30, P101; Li X, 2010, J POWER SOURCES, V195, P2586, DOI 10.1016/j.jpowsour.2009.10.084; Liu H, 2004, ENVIRON SCI TECHNOL, V38, P2281, DOI 10.1021/es034923g; Liu H, 2005, ENVIRON SCI TECHNOL, V39, P4317, DOI 10.1021/es050244p; Liu H, 2004, ENVIRON SCI TECHNOL, V38, P4040, DOI 10.1021/es0499344; Liu ZD, 2008, BIOTECHNOL LETT, V30, P1017, DOI 10.1007/s10529-008-9658-9; Logan B.E., 2008, MICROBIAL FUEL CELL; Logan B, 2007, ENVIRON SCI TECHNOL, V41, P3341, DOI 10.1021/es062644y; Logan BE, 2006, ENVIRON SCI TECHNOL, V40, P5181, DOI 10.1021/es0605016; Logan BE, 2006, ENVIRON SCI TECHNOL, V40, P5172, DOI 10.1021/es0627592; Logan BE, 2006, TRENDS MICROBIOL, V14, P512, DOI 10.1016/j.tim.2006.10.003; Logan BE, 2009, NAT REV MICROBIOL, V7, P375, DOI 10.1038/nrmicro2113; Logan BE, 2008, ENVIRON SCI TECHNOL, V42, P8630, DOI 10.1021/es801553z; Lovley DR, 2006, NAT REV MICROBIOL, V4, P497, DOI 10.1038/nrmicro1442; Lutwack R., 1963, NASA TECHNICAL REPOR; Mao LQ, 2003, ELECTROCHIM ACTA, V48, P1015, DOI 10.1016/S0013-4686(02)00815-0; Min B, 2005, WATER RES, V39, P4961, DOI 10.1016/j.watres.2005.09.039; Min B, 2004, ENVIRON SCI TECHNOL, V38, P5809, DOI 10.1021/es0491026; Min BK, 2005, WATER RES, V39, P1675, DOI 10.1016/j.watres.2005.02.002; Moon H, 2006, BIORESOURCE TECHNOL, V97, P621, DOI 10.1016/j.biortech.2005.03.027; Moon H., 2006, J MICROBIOL BIOTECHN, V16, P63; Morris JM, 2007, ELECTROCHEM COMMUN, V9, P1730, DOI 10.1016/j.elecom.2007.03.028; Newman DK, 2000, NATURE, V405, P94, DOI 10.1038/35011098; Oh SE, 2007, J POWER SOURCES, V167, P11, DOI 10.1016/j.jpowsour.2007.02.016; Oh SE, 2005, WATER RES, V39, P4673, DOI 10.1016/j.watres.2005.09.019; Pant D, 2010, BIORESOURCE TECHNOL, V101, P1533, DOI 10.1016/j.biortech.2009.10.017; Park DH, 2003, BIOTECHNOL BIOENG, V81, P348, DOI 10.1002/bit.10501; Park DH, 1997, BIOTECHNOL TECH, V11, P145, DOI 10.1023/A:1018441127733; Park DH, 1999, J BACTERIOL, V181, P2403; Park DH, 2000, APPL ENVIRON MICROB, V66, P1292, DOI 10.1128/AEM.66.4.1292-1297.2000; Park DH, 2002, APPL MICROBIOL BIOT, V59, P58, DOI 10.1007/s00253-002-0972-1; Pham CA, 2003, FEMS MICROBIOL LETT, V223, P129, DOI 10.1016/S0378-1097(03)00354-9; Pham TH, 2004, J MICROBIOL BIOTECHN, V14, P324; Phung NT, 2004, FEMS MICROBIOL LETT, V233, P77, DOI 10.1016/j.femsle.2004.01.041; Potter MC, 1911, P R SOC LOND B-CONTA, V84, P260, DOI 10.1098/rspb.1911.0073; Prasad D, 2007, BIOSENS BIOELECTRON, V22, P2604, DOI 10.1016/j.bios.2006.10.028; Rabaey K, 2005, TRENDS BIOTECHNOL, V23, P291, DOI 10.1016/j.tibtech.2005.04.008; Rabaey K, 2005, ENVIRON SCI TECHNOL, V39, P3401, DOI 10.1021/es048563o; Rabaey K, 2004, APPL ENVIRON MICROB, V70, P5373, DOI 10.1128/AEM.70.9.5373-5382.2004; Reguera G, 2005, NATURE, V435, P1098, DOI 10.1038/nature03661; Reguera G, 2006, APPL ENVIRON MICROB, V72, P7345, DOI 10.1128/AEM.01444-06; Rhoads A, 2005, ENVIRON SCI TECHNOL, V39, P4666, DOI 10.1021/es048386r; Ringeisen B. R., 2008, CHEM BIOCH RES, P141; Ringeisen BR, 2006, ENVIRON SCI TECHNOL, V40, P2629, DOI 10.1021/es052254w; Ringeisen BR, 2007, J POWER SOURCES, V165, P591, DOI 10.1016/j.jpowsour.2006.10.026; ROLLER SD, 1984, J CHEM TECH BIOT B, V34, P3; Rozendal RA, 2008, WATER SCI TECHNOL, V57, P1757, DOI 10.2166/wst.2008.043; Rozendal R. A., 2005, Patent, Patent No. [WO2005005981, 20050055981]; Rozendal RA, 2008, TRENDS BIOTECHNOL, V26, P450, DOI 10.1016/j.tibtech.2008.04.008; Rozendal RA, 2006, ENVIRON SCI TECHNOL, V40, P5206, DOI 10.1021/es060387r; Rozendal RA, 2006, INT J HYDROGEN ENERG, V31, P1632, DOI 10.1016/j.ijhydene.2005.12.006; Schroder U, 2003, ANGEW CHEM INT EDIT, V42, P2880, DOI 10.1002/anie.200350918; Schroder U, 2007, PHYS CHEM CHEM PHYS, V9, P2619, DOI 10.1039/b703627m; Shantaram A, 2005, ENVIRON SCI TECHNOL, V39, P5037, DOI 10.1021/es0480668; Shin SH, 2006, B KOREAN CHEM SOC, V27, P281; Stams AJM, 2006, ENVIRON MICROBIOL, V8, P371, DOI 10.1111/j.1462-2920.2006.00989.x; Straub KL, 2004, APPL ENVIRON MICROB, V70, P5744, DOI 10.1128/AEM.70.10.5744-5749.2004; Suzuki S., 1978, BIOTECHNOL BIOENG S, V8, P501; Tang XH, 2011, BIORESOURCE TECHNOL, V102, P3558, DOI 10.1016/j.biortech.2010.09.022; Tender LM, 2008, J POWER SOURCES, V179, P571, DOI 10.1016/j.jpowsour.2007.12.123; Ter Heijne A, 2006, ENVIRON SCI TECHNOL, V40, P5200, DOI 10.1021/es0608545; THURSTON CF, 1985, J GEN MICROBIOL, V131, P1393; Tokuji I., 2003, BIOCHIM BIOPHYS ACTA, V1647, P121; VEGA CA, 1987, BIOELECTROCH BIOENER, V17, P217, DOI 10.1016/0302-4598(87)80026-0; Verstraete W, 2005, WATER SCI TECHNOL, V52, P59; Virdis B, 2010, WATER RES, V44, P2970, DOI 10.1016/j.watres.2010.02.022; Wang AJ, 2009, INT J HYDROGEN ENERG, V34, P3653, DOI 10.1016/j.ijhydene.2009.03.005; Wang X, 2009, ENVIRON SCI TECHNOL, V43, P6870, DOI 10.1021/es900997w; Wilkinson S, 2000, AUTON ROBOT, V9, P99, DOI 10.1023/A:1008984516499; Wrighton KC, 2008, ISME J, V2, P1146, DOI 10.1038/ismej.2008.48; Xing DF, 2008, ENVIRON SCI TECHNOL, V42, P4146, DOI 10.1021/es800312v; Yoon SS, 2002, DEV CELL, V3, P593, DOI 10.1016/S1534-5807(02)00295-2; You SJ, 2007, J POWER SOURCES, V173, P172, DOI 10.1016/j.jpowsour.2007.07.063; Zhang LX, 2008, ELECTROCHEM COMMUN, V10, P1641, DOI 10.1016/j.elecom.2008.08.030; Zhang T, 2006, CHEM COMMUN, P2257, DOI 10.1039/b600876c; Zhao F, 2005, ELECTROCHEM COMMUN, V7, P1405, DOI 10.1016/j.elecom.2005.09.032; Zhao F, 2008, ENVIRON SCI TECHNOL, V42, P4971, DOI 10.1021/es8003766; Zhao F, 2006, ENVIRON SCI TECHNOL, V40, P5193, DOI 10.1021/es060332p; Zuo Y, 2008, APPL ENVIRON MICROB, V74, P3130, DOI 10.1128/AEM.02732-07; Zuo Y, 2006, ENERG FUEL, V20, P1716, DOI 10.1021/ef060033l</t>
  </si>
  <si>
    <t>WOS:000324256700010</t>
  </si>
  <si>
    <t>Girguis, PR; Holden, JF</t>
  </si>
  <si>
    <t>Girguis, Peter R.; Holden, James F.</t>
  </si>
  <si>
    <t>On the Potential for Bioenergy and Biofuels from Hydrothermal Vent Microbes</t>
  </si>
  <si>
    <t>OCEANOGRAPHY</t>
  </si>
  <si>
    <t>FUEL-CELLS; ENERGY</t>
  </si>
  <si>
    <t>[Girguis, Peter R.] Harvard Univ, Dept Organism &amp; Evolutionary Biol, Cambridge, MA 02138 USA; [Holden, James F.] Univ Massachusetts, Dept Microbiol, Amherst, MA 01003 USA</t>
  </si>
  <si>
    <t>Girguis, PR (reprint author), Harvard Univ, Dept Organism &amp; Evolutionary Biol, Cambridge, MA 02138 USA.</t>
  </si>
  <si>
    <t>Holden, James F/E-6815-2013</t>
  </si>
  <si>
    <t>National Science Foundation [MCB-0702504, OCE-0426109, OCE-0732611]; Northeast Sun Grant Institute of Excellence [NE07-030, NE11-26]; USDA CSREES [MAS00945]</t>
  </si>
  <si>
    <t>The authors would like to thank the R/V Atlantis crew and the DSV Alvin pilots. We would also like to thank shipboard chief scientists Deborah Kelley and Ray Lee for their support. Special thanks go to Helen White for helping with the recovery and analyses of the microbial fuel cells. This material is based upon work supported by the National Science Foundation to PRG under grant numbers MCB-0702504 and OCE-0426109. This work was also supported by grants to JFH from NSF (OCE-0732611), the Northeast Sun Grant Institute of Excellence (NE07-030 and NE11-26), and USDA CSREES (MAS00945).</t>
  </si>
  <si>
    <t>Chou CJ, 2008, METAB ENG, V10, P394, DOI 10.1016/j.ymben.2008.06.007; Dewan A, 2008, ENVIRON SCI TECHNOL, V42, P7643, DOI 10.1021/es800775d; FIALA G, 1986, ARCH MICROBIOL, V145, P56, DOI 10.1007/BF00413027; Franks AE, 2010, ENERGIES, V3, P899, DOI 10.3390/en3050899; Girguis P.R., 2009, BIOELECTROCHEMICAL S, P327; Gong YM, 2011, ENVIRON SCI TECHNOL, V45, P5047, DOI 10.1021/es104383q; Lovley D., 2010, ENV MICROBIOL REP, V3, P27; LOVLEY DR, 1988, APPL ENVIRON MICROB, V54, P1472; Nielsen ME, 2008, ENERG ENVIRON SCI, V1, P584, DOI 10.1039/b811899j; Oslowski DM, 2011, APPL ENVIRON MICROB, V77, P3169, DOI 10.1128/AEM.01366-10; Potter MC, 1911, P R SOC LOND B-CONTA, V84, P260, DOI 10.1098/rspb.1911.0073; Rabaey K., 2011, NATURE REV MICROBIOL, V8, P706; Reimers CE, 2006, GEOBIOLOGY, V4, P123, DOI 10.1111/j.1472-4669.2006.00071.x; Sievert SM, 2012, OCEANOGRAPHY, V25, P218, DOI 10.5670/oceanog.2012.21; Singh A, 2010, BIORESOURCE TECHNOL, V101, P5003, DOI 10.1016/j.biortech.2009.11.062; TIJHUIS L, 1993, BIOTECHNOL BIOENG, V42, P509, DOI 10.1002/bit.260420415; White HK, 2009, ISME J, V3, P635, DOI 10.1038/ismej.2009.12</t>
  </si>
  <si>
    <t>OCEANOGRAPHY SOC</t>
  </si>
  <si>
    <t>ROCKVILLE</t>
  </si>
  <si>
    <t>P.O. BOX 1931, ROCKVILLE, MD USA</t>
  </si>
  <si>
    <t>1042-8275</t>
  </si>
  <si>
    <t>Oceanography</t>
  </si>
  <si>
    <t>10.5670/oceanog.2012.20</t>
  </si>
  <si>
    <t>903DC</t>
  </si>
  <si>
    <t>WOS:000301095200023</t>
  </si>
  <si>
    <t>Bronze, Other Gold</t>
  </si>
  <si>
    <t>Khera, J; Chandra, A</t>
  </si>
  <si>
    <t>Khera, Jatin; Chandra, Amreesh</t>
  </si>
  <si>
    <t>Microbial Fuel Cells: Recent Trends</t>
  </si>
  <si>
    <t>PROCEEDINGS OF THE NATIONAL ACADEMY OF SCIENCES INDIA SECTION A-PHYSICAL SCIENCES</t>
  </si>
  <si>
    <t>Fuel cell; Microbial fuel cell</t>
  </si>
  <si>
    <t>WASTE-WATER TREATMENT; CONTINUOUS ELECTRICITY-GENERATION; PROTON-EXCHANGE MEMBRANE; MEDIATOR-LESS; ELECTRON-TRANSFER; POWER-GENERATION; FE(III)-REDUCING BACTERIUM; INTERNAL RESISTANCE; BIOFUEL CELLS; PERFORMANCE</t>
  </si>
  <si>
    <t>Microbial fuel cell (MFC) is one of the most promising technologies in the area of small scale electricity generation from waste water, industrial sludge or biodegradable wastes. The fabrication of MFCs brings together the knowledge of physics, electrochemistry, biotechnology, chemical engineering and environmental sciences. This review gives a brief description of the evolution, present state and application of the MFC technology with a focus on the individual components which are used in MFCs along with the challenges faced in tailoring these components. The final part of the review also describes the characterization techniques and methods used to evaluate the performance of MFCs. The future of this technology is also outlined.</t>
  </si>
  <si>
    <t>[Khera, Jatin; Chandra, Amreesh] Indian Inst Technol, Dept Phys &amp; Meteorol, Kharagpur 721302, W Bengal, India</t>
  </si>
  <si>
    <t>Chandra, A (reprint author), Indian Inst Technol, Dept Phys &amp; Meteorol, Kharagpur 721302, W Bengal, India.</t>
  </si>
  <si>
    <t>achandra@phy.iitkgp.ernet.in</t>
  </si>
  <si>
    <t>Aelterman P, 2008, APPL MICROBIOL BIOT, V78, P409, DOI 10.1007/s00253-007-1327-8; Aelterman P, 2006, ENVIRON SCI TECHNOL, V40, P3388, DOI 10.1021/es0525511; ALLEN RM, 1993, APPL BIOCHEM BIOTECH, V39, P27, DOI 10.1007/BF02918975; Bard A. J., 2001, ELECTROCHEMICAL METH; Barton SC, 2004, CHEM REV, V104, P4867, DOI 10.1021/cr020719k; BENNETTO H P, 1984, Life Chemistry Reports, V2, P363; Bond DR, 2002, SCIENCE, V295, P483, DOI 10.1126/science.1066771; Bond DR, 2003, APPL ENVIRON MICROB, V69, P1548, DOI 10.1128/AEM.69.3.1548-1555.2003; Casado J, 2005, ENVIRON SCI TECHNOL, V39, P1843, DOI 10.1021/es0498787; Chang IS, 2005, BIOSENS BIOELECTRON, V20, P1856, DOI 10.1016/j.bios.2004.06.003; Chaudhuri SK, 2003, NAT BIOTECHNOL, V21, P1229, DOI 10.1038/nbt867; Cheng S, 2006, ENVIRON SCI TECHNOL, V40, P364, DOI 10.1021/es0512071; Cheng S, 2006, ENVIRON SCI TECHNOL, V40, P2426, DOI 10.1021/es051652w; Cohen B., 1931, J BACTERIOL, V21, P18; DELANEY GM, 1984, J CHEM TECH BIOT B, V34, P13; Du ZW, 2007, BIOTECHNOL ADV, V25, P464, DOI 10.1016/j.biotechadv.2007.05.004; Fan YZ, 2008, ENVIRON SCI TECHNOL, V42, P8101, DOI 10.1021/es801229j; Fricke K, 2008, ENERG ENVIRON SCI, V1, P144, DOI 10.1039/b802363h; Gil GC, 2003, BIOSENS BIOELECTRON, V18, P327, DOI 10.1016/S0956-5663(02)00110-0; Gregory KB, 2004, ENVIRON MICROBIOL, V6, P596, DOI 10.1111/j.1462-2920.2004.00593.x; HABERMANN W, 1991, APPL MICROBIOL BIOT, V35, P128; He Z, 2005, ENVIRON SCI TECHNOL, V39, P5262, DOI 10.1021/es0502876; He Z, 2009, ENERG ENVIRON SCI, V2, P215, DOI 10.1039/b814914c; Ieropoulos L, 2005, J POWER SOURCES, V145, P253, DOI 10.1016/j.jpowsour.2004.11.070; Jang JK, 2004, PROCESS BIOCHEM, V39, P1007, DOI 10.1016/S0032-9592(03)00203-6; Joel M, 2009, CLEAN ENERGY TRENDS; Kim BH, 2003, BIOTECHNOL LETT, V25, P541, DOI 10.1023/A:1022891231369; Kim BH, 1999, J MICROBIOL BIOTECHN, V9, P127; Kim HJ, 2002, ENZYME MICROB TECH, V30, P145, DOI 10.1016/S0141-0229(01)00478-1; Larminie J, 2000, FUEL CELL SYSTEMS EX; Liang P, 2007, APPL MICROBIOL BIOT, V77, P551, DOI 10.1007/s00253-007-1193-4; Liu H, 2004, ENVIRON SCI TECHNOL, V38, P2281, DOI 10.1021/es034923g; Liu H, 2004, ENVIRON SCI TECHNOL, V38, P4040, DOI 10.1021/es0499344; Logan B.E., 2008, MICROBIAL FUEL CELL; Logan BE, 2005, WATER RES, V39, P942, DOI 10.1016/j.watres.2004.11.019; Logan BE, 2004, ENVIRON SCI TECHNOL, V38, p160A, DOI 10.1021/es040468s; Logan BE, 2006, ENVIRON SCI TECHNOL, V40, P5181, DOI 10.1021/es0605016; Logan BE, 2006, TRENDS MICROBIOL, V14, P512, DOI 10.1016/j.tim.2006.10.003; Logan BE, 2009, NAT REV MICROBIOL, V7, P375, DOI 10.1038/nrmicro2113; Lovley DR, 2008, GEOBIOLOGY, V6, P225, DOI 10.1111/j.1472-4669.2008.00148.x; Lovley DR, 2006, CURR OPIN BIOTECH, V17, P327, DOI 10.1016/j.copbio.2006.04.006; Lovley DR, 1996, NATURE, V382, P445, DOI 10.1038/382445a0; Lovley DR, 2004, ADV MICROB PHYSIOL, V49, P219, DOI 10.1016/S0065-2911(04)49005-5; Manohar AK, 2008, ELECTROCHIM ACTA, V53, P3508, DOI 10.1016/j.electacta.2007.12.002; Min B, 2004, ENVIRON SCI TECHNOL, V38, P5809, DOI 10.1021/es0491026; Min BK, 2005, WATER RES, V39, P1675, DOI 10.1016/j.watres.2005.02.002; Mo YH, 2009, J CHEM TECHNOL BIOT, V84, P1767, DOI 10.1002/jctb.2242; Mohan SV, 2008, BIOSENS BIOELECTRON, V23, P1326, DOI 10.1016/j.bios.2007.11.016; Oh S, 2004, ENVIRON SCI TECHNOL, V38, P4900, DOI 10.1021/es049422p; Oh SE, 2006, APPL MICROBIOL BIOT, V70, P162, DOI 10.1007/s00253-005-0066-y; Pant D, 2010, BIORESOURCE TECHNOL, V101, P1533, DOI 10.1016/j.biortech.2009.10.017; Park DH, 2000, APPL ENVIRON MICROB, V66, P1292, DOI 10.1128/AEM.66.4.1292-1297.2000; Park HS, 2001, ANAEROBE, V7, P297, DOI 10.1006/anae.2001.0399; Potter MC, 1911, P R SOC LOND B-CONTA, V84, P260, DOI 10.1098/rspb.1911.0073; Rabaey K, 2005, TRENDS BIOTECHNOL, V23, P291, DOI 10.1016/j.tibtech.2005.04.008; Rabaey K, 2005, ENVIRON SCI TECHNOL, V39, P3401, DOI 10.1021/es048563o; Rabaey K, 2003, BIOTECHNOL LETT, V25, P1531, DOI 10.1023/A:1025484009367; RAO JR, 1976, BIOELECTROCH BIOENER, V3, P139, DOI 10.1016/0302-4598(76)85014-3; Richter H, 2009, ENERG ENVIRON SCI, V2, P506, DOI 10.1039/b816647a; Rozendal RA, 2006, INT J HYDROGEN ENERG, V31, P1632, DOI 10.1016/j.ijhydene.2005.12.006; Schroder U, 2003, ANGEW CHEM INT EDIT, V42, P2880, DOI 10.1002/anie.200350918; Schroder U, 2008, CHEMSUSCHEM, V1, P281, DOI 10.1002/cssc.200800041; Sharma T, 2008, INT J HYDROGEN ENERG, V33, P6749, DOI 10.1016/j.ijhydene.2008.05.112; Shukla AK, 2004, CURR SCI INDIA, V87, P455; Sisler F D, 1971, Prog Ind Microbiol, V9, P1; Suzuki S., 1978, BIOTECHNOL BIOENG S, V8, P501; Tayhas G, 2004, TRENDS BIOTECHNOL, V22, P99, DOI 10.1016/j.tibtech.2004.01.004; Tim P, 2009, TIME MAGAZINE; Tsuneo Hijikata, 2001, INT J HYDROGEN ENERG, V27, P115; Walker AL, 2006, J POWER SOURCES, V160, P123, DOI 10.1016/j.jpowsour.2006.01.077; Watanabe K, 2008, J BIOSCI BIOENG, V106, P528, DOI 10.1263/jbb.106.528; Williams KR, 1966, INTRO FUEL CELLS; Zhao F, 2005, ELECTROCHEM COMMUN, V7, P1405, DOI 10.1016/j.elecom.2005.09.032; Zhao F, 2008, ENVIRON SCI TECHNOL, V42, P4971, DOI 10.1021/es8003766; Zuo Y, 2008, ENVIRON SCI TECHNOL, V42, P6967, DOI 10.1021/es801055r; Zuo Y, 2008, APPL ENVIRON MICROB, V74, P3130, DOI 10.1128/AEM.02732-07</t>
  </si>
  <si>
    <t>NATL ACAD SCIENCES INDIA</t>
  </si>
  <si>
    <t>ALLAHABAD</t>
  </si>
  <si>
    <t>5 LAJPATRAI RD, ALLAHABAD 211002, INDIA</t>
  </si>
  <si>
    <t>0369-8203</t>
  </si>
  <si>
    <t>2250-1762</t>
  </si>
  <si>
    <t>P NATL A SCI INDIA A</t>
  </si>
  <si>
    <t>Proc. Nat. Acad. Sci. India A</t>
  </si>
  <si>
    <t>10.1007/s40010-012-0003-2</t>
  </si>
  <si>
    <t>988RI</t>
  </si>
  <si>
    <t>WOS:000307507900005</t>
  </si>
  <si>
    <t>Timmers, RA; Rothballer, M; Strik, DPBTB; Engel, M; Schulz, S; Schloter, M; Hartmann, A; Hamelers, B; Buisman, C</t>
  </si>
  <si>
    <t>Timmers, Ruud A.; Rothballer, Michael; Strik, David P. B. T. B.; Engel, Marion; Schulz, Stephan; Schloter, Michael; Hartmann, Anton; Hamelers, Bert; Buisman, Cees</t>
  </si>
  <si>
    <t>Microbial community structure elucidates performance of Glyceria maxima plant microbial fuel cell</t>
  </si>
  <si>
    <t>454 amplicon sequencing; Geobacter; Microbial community; Plant microbial fuel cell; Renewable energy; Rhizosphere</t>
  </si>
  <si>
    <t>TARGETED OLIGONUCLEOTIDE PROBES; IRON-REDUCING BACTERIA; IN-SITU HYBRIDIZATION; ELECTRICITY-GENERATION; FE(III)-REDUCING BACTERIUM; SHEWANELLA-PUTREFACIENS; ACTIVATED-SLUDGE; SOIL BACTERIA; RICE PLANTS; HUMAN FECES</t>
  </si>
  <si>
    <t>The plant microbial fuel cell (PMFC) is a technology in which living plant roots provide electron donor, via rhizodeposition, to a mixed microbial community to generate electricity in a microbial fuel cell. Analysis and localisation of the microbial community is necessary for gaining insight into the competition for electron donor in a PMFC. This paper characterises the anode-rhizosphere bacterial community of a Glyceria maxima (reed mannagrass) PMFC. Electrochemically active bacteria (EAB) were located on the root surfaces, but they were more abundant colonising the graphite granular electrode. Anaerobic cellulolytic bacteria dominated the area where most of the EAB were found, indicating that the current was probably generated via the hydrolysis of cellulose. Due to the presence of oxygen and nitrate, short-chain fatty acid-utilising denitrifiers were the major competitors for the electron donor. Acetate-utilising methanogens played a minor role in the competition for electron donor, probably due to the availability of graphite granules as electron acceptors.</t>
  </si>
  <si>
    <t>[Timmers, Ruud A.; Strik, David P. B. T. B.; Hamelers, Bert; Buisman, Cees] Wageningen Univ, Subdept Environm Technol, NL-6708 WG Wageningen, Netherlands; [Rothballer, Michael; Hartmann, Anton] German Res Ctr Environm Hlth, Helmholtz Zentrum Munchen, Dept Microbe Plant Interact, D-85764 Neuherberg, Germany; [Engel, Marion; Schulz, Stephan; Schloter, Michael] German Res Ctr Environm Hlth, Dept Terr Ecogenet, Helmholtz Zentrum Munchen, D-85764 Neuherberg, Germany</t>
  </si>
  <si>
    <t>Hamelers, B (reprint author), Wageningen Univ, Subdept Environm Technol, Bornseweilanden 9, NL-6708 WG Wageningen, Netherlands.</t>
  </si>
  <si>
    <t>bert.hamelers@wur.nl</t>
  </si>
  <si>
    <t>Hartmann, Anton/D-8070-2013; Rothballer, Michael/B-5219-2015; Strik, David/A-2140-2014; Buisman, Cees/K-4462-2013</t>
  </si>
  <si>
    <t>Rothballer, Michael/0000-0003-4881-2705; Hamelers, Hubertus/0000-0002-0990-4773</t>
  </si>
  <si>
    <t>European community [226532]; Senternovem, the Dutch governmental agency for sustainability and innovation from the Ministry of Finance [EOSLT06020]; Alliander</t>
  </si>
  <si>
    <t>This research received funding from the European community's 7th framework programme FP7/2007-2013 under grant agreement no. 226532, as well as from Senternovem, the Dutch governmental agency for sustainability and innovation from the Ministry of Finance (grant no. EOSLT06020), and was supported by Alliander. The authors would like to thank Marjolein Helder and Kirsten Steinbusch for their useful comments.</t>
  </si>
  <si>
    <t>AMANN RI, 1990, J BACTERIOL, V172, P762, DOI 10.1128/jb.172.2.762-770.1990; AMANN RI, 1992, APPL ENVIRON MICROB, V58, P3007; Bano N, 2004, APPL ENVIRON MICROB, V70, P781, DOI 10.1128/AEM.70.2.781-789.2004; Bond DR, 2002, ENVIRON MICROBIOL, V4, P115, DOI 10.1046/j.1462-2920.2002.00279.x; Borole AP, 2009, BIOTECHNOL PROGR, V25, P1630, DOI 10.1002/btpr.273; Chaudhuri SK, 2003, NAT BIOTECHNOL, V21, P1229, DOI 10.1038/nbt867; Coates JD, 2001, INT J SYST EVOL MICR, V51, P581, DOI 10.1099/00207713-51-2-581; COLLINS MD, 1994, INT J SYST BACTERIOL, V44, P812, DOI 10.1099/00207713-44-4-812; Daims H, 1999, SYST APPL MICROBIOL, V22, P434, DOI 10.1016/S0723-2020(99)80053-8; de Schamphelaire L, 2008, ENVIRON SCI TECHNOL, V42, P3053, DOI 10.1021/es071938w; De Schamphelaire L, 2010, APPL ENVIRON MICROB, V76, P2002, DOI 10.1128/AEM.02432-09; Dekker A, 2009, ENVIRON SCI TECHNOL, V43, P9038, DOI 10.1021/es901939r; Demaneche S, 2008, P NATL ACAD SCI USA, V105, P3957, DOI 10.1073/pnas.0800072105; Finneran KT, 2003, INT J SYST EVOL MICR, V53, P669, DOI 10.1099/ijs.0.02298-0; Franks AH, 1998, APPL ENVIRON MICROB, V64, P3336; Ginige MP, 2005, APPL ENVIRON MICROB, V71, P8683, DOI 10.1128/AEM.71.12.8683-8691.2005; Griffiths RI, 2000, APPL ENVIRON MICROB, V66, P5488, DOI 10.1128/AEM.66.12.5488-5491.2000; Harmsen HJM, 2002, APPL ENVIRON MICROB, V68, P2982, DOI 10.1128/AEM.68.6.2982-2990.2002; Hartmann A, 2009, PLANT SOIL, V321, P235, DOI 10.1007/s11104-008-9814-y; Helder M, 2010, BIORESOURCE TECHNOL, V101, P3541, DOI 10.1016/j.biortech.2009.12.124; Holmes DE, 2004, MICROB ECOL, V48, P178, DOI 10.1007/s00248-003-0004-4; Hsiao CL, 2009, INT J HYDROGEN ENERG, V34, P7173, DOI 10.1016/j.ijhydene.2009.06.028; Ishii S, 2008, BIOSCI BIOTECH BIOCH, V72, P286, DOI 10.1271/bbb.70179; Jung S, 2007, APPL MICROBIOL BIOT, V77, P393, DOI 10.1007/s00253-007-1162-y; Juretschko S, 1998, APPL ENVIRON MICROB, V64, P3042; Kaku N, 2008, APPL MICROBIOL BIOT, V79, P43, DOI 10.1007/s00253-008-1410-9; Kim BH, 1999, J MICROBIOL BIOTECHN, V9, P127; Lane D. J, 1991, NUCL ACID TECHNIQUES, P115, DOI DOI 10.1007/S00227-012-2133-0; Lovley DR, 2000, CHEM GEOL, V169, P289, DOI 10.1016/S0009-2541(00)00209-6; Lynd LR, 1999, BIOTECHNOL PROGR, V15, P777, DOI 10.1021/bp990109e; Lynd LR, 2002, MICROBIOL MOL BIOL R, V66, P506, DOI 10.1128/MMBR.66.3.506-577.2002; Maki M, 2009, INT J BIOL SCI, V5, P500; MANZ W, 1992, SYST APPL MICROBIOL, V15, P593, DOI 10.1016/S0723-2020(11)80121-9; Min BK, 2005, WATER RES, V39, P1675, DOI 10.1016/j.watres.2005.02.002; Nicol GW, 2003, GLOBAL CHANGE BIOL, V9, P1451, DOI 10.1046/j.1365-2486.2003.00673.x; Nielsen JL, 2006, FEMS MICROBIOL ECOL, V55, P432, DOI 10.1111/j.1574-6941.2005.00054.x; Niessen J, 2004, ELECTROCHEM COMMUN, V6, P955, DOI 10.1016/j.elecom.2004.07.010; Offre P, 2007, APPL ENVIRON MICROB, V73, P913, DOI 10.1128/AEM.02042-06; Park DH, 2001, J MICROBIOL, V39, P273; Park HS, 2001, ANAEROBE, V7, P297, DOI 10.1006/anae.2001.0399; Phillips DA, 2003, ECOLOGY, V84, P816, DOI 10.1890/0012-9658(2003)084[0816:MCPIRF]2.0.CO;2; Pinton R., 2007, RHIZOSPHERE BIOCH OR; Potter MC, 1911, P R SOC LOND B-CONTA, V84, P260, DOI 10.1098/rspb.1911.0073; Rabaey K, 2004, APPL ENVIRON MICROB, V70, P5373, DOI 10.1128/AEM.70.9.5373-5382.2004; Reguera G, 2006, APPL ENVIRON MICROB, V72, P7345, DOI 10.1128/AEM.01444-06; Ren ZY, 2007, ENVIRON SCI TECHNOL, V41, P4781, DOI 10.1021/es070577h; Rezaei F, 2009, APPL ENVIRON MICROB, V75, P3673, DOI 10.1128/AEM.02600-08; Rismani-Yazdi H, 2007, BIOTECHNOL BIOENG, V97, P1398, DOI 10.1002/bit.21366; Scheid D, 2004, FEMS MICROBIOL ECOL, V50, P101, DOI 10.1016/j.femsec.2004.06.001; Schellenberger S, 2010, ENVIRON MICROBIOL, V12, P845, DOI 10.1111/j.1462-2920.2009.02128.x; Strik DPBTB, 2008, INT J ENERG RES, V32, P870, DOI 10.1002/er.1397; Strik DPBTB, 2011, TRENDS BIOTECHNOL, V29, P41, DOI 10.1016/j.tibtech.2010.10.001; STRUNK O, 1997, ARB SOFTWARE ENV SEQ; Taiz L, 2006, PLANT PHYSL; Tanner CC, 1996, ECOL ENG, V7, P59, DOI 10.1016/0925-8574(95)00066-6; Thauer RK, 2008, NAT REV MICROBIOL, V6, P579, DOI 10.1038/nrmicro1931; Thomsen TR, 2007, FEMS MICROBIOL ECOL, V60, P370, DOI 10.1111/j.1574-6941.2007.00309.x; Timmers RA, 2012, BIORESOURCE TECHNOL, V108, P60, DOI 10.1016/j.biortech.2011.10.088; Timmers RA, 2010, APPL MICROBIOL BIOT, V86, P973, DOI 10.1007/s00253-010-2440-7; van Bodegom PM, 2001, GEOCHIM COSMOCHIM AC, V65, P2055, DOI 10.1016/S0016-7037(01)00563-4; Xing DF, 2008, ENVIRON SCI TECHNOL, V42, P4146, DOI 10.1021/es800312v; Xing DF, 2010, APPL MICROBIOL BIOT, V85, P1575, DOI 10.1007/s00253-009-2240-0</t>
  </si>
  <si>
    <t>10.1007/s00253-012-3894-6</t>
  </si>
  <si>
    <t>915NV</t>
  </si>
  <si>
    <t>WOS:000302035500023</t>
  </si>
  <si>
    <t>Arends, JBA; Verstraete, W</t>
  </si>
  <si>
    <t>Arends, Jan B. A.; Verstraete, Willy</t>
  </si>
  <si>
    <t>100 years of microbial electricity production: three concepts for the future</t>
  </si>
  <si>
    <t>EXTRACELLULAR ELECTRON-TRANSFER; OUTER-MEMBRANE CYTOCHROMES; ANODE-RESPIRING BACTERIA; FUEL-CELLS; GEOBACTER-SULFURREDUCENS; WASTE-WATER; ELECTROCHEMICAL SYSTEMS; ANAEROBIC-DIGESTION; EXCHANGE MEMBRANES; CURRENT GENERATION</t>
  </si>
  <si>
    <t>Bioelectrochemical systems (BES) have been explored according to three main concepts: to produce energy from organic substrates, to generate products and to provide specific environmental services. In this work, by using an engineering approach, biological conversion rates are calculated for BES resp. anaerobic digestion. These rates are compared with currents produced by chemical batteries and chemical fuel cells in order to position BES in the energy-market. To evaluate the potential of generating various products, the biochemistry behind the biological conversion rates is examined in relation to terminal electron transfer molecules. By comparing kinetics rather than thermodynamics, more insight is gained in the biological bottlenecks that hamper a BES. The short-term future for BES research and its possible application is situated in smart niches in sustainable environmental development, i.e. in processes where no large currents or investment cost intensive reactors are needed to obtain the desired results. Some specific examples are identified.</t>
  </si>
  <si>
    <t>[Arends, Jan B. A.; Verstraete, Willy] Univ Ghent, Fac Biosci Engn, B-9000 Ghent, Belgium</t>
  </si>
  <si>
    <t>Verstraete, W (reprint author), Univ Ghent, Fac Biosci Engn, Coupure Links 653, B-9000 Ghent, Belgium.</t>
  </si>
  <si>
    <t>willy.verstraete@ugent.be</t>
  </si>
  <si>
    <t>Arends, Jan/H-9547-2019; Arends, Jan/E-2638-2016</t>
  </si>
  <si>
    <t>Arends, Jan/0000-0001-7035-2587; Arends, Jan/0000-0001-7035-2587</t>
  </si>
  <si>
    <t>European Community [226532]</t>
  </si>
  <si>
    <t>J.A. was supported by a PhD grant from European Community's Seventh Framework Programme (FP7/2007-2013 under Grant Agreement No. 226532). The authors thank Sebastia Puig, Joachim Desloover, Bart de Gusseme and Carlos Zamalloa for helpful discussions.</t>
  </si>
  <si>
    <t>Aelterman P, 2008, BIORESOURCE TECHNOL, V99, P8895, DOI 10.1016/j.biortech.2008.04.061; Aelterman P, 2008, APPL MICROBIOL BIOT, V78, P409, DOI 10.1007/s00253-007-1327-8; Aelterman P, 2006, ENVIRON SCI TECHNOL, V40, P3388, DOI 10.1021/es0525511; ALLEN RM, 1993, APPL BIOCHEM BIOTECH, V39, P27, DOI 10.1007/BF02918975; Angenent LT, 2004, TRENDS BIOTECHNOL, V22, P477, DOI 10.1016/j.tibtech.2004.07.001; Appels L, 2008, PROG ENERG COMBUST, V34, P755, DOI 10.1016/j.pecs.2008.06.002; Biffinger JC, 2007, ENVIRON SCI TECHNOL, V41, P1444, DOI 10.1021/es061634u; Bird LJ, 2011, TRENDS MICROBIOL, V19, P330, DOI 10.1016/j.tim.2011.05.001; Borole AP, 2010, ENVIRON SCI TECHNOL, V44, P2740, DOI 10.1021/es9032937; Cao XX, 2009, ENVIRON SCI TECHNOL, V43, P7148, DOI 10.1021/es901950j; Cheng SA, 2009, ENVIRON SCI TECHNOL, V43, P3953, DOI 10.1021/es803531g; Clauwaert P, 2008, APPL MICROBIOL BIOT, V79, P901, DOI 10.1007/s00253-008-1522-2; Clauwaert P, 2009, APPL MICROBIOL BIOT, V83, P241, DOI 10.1007/s00253-009-1876-0; Clauwaert P, 2009, APPL MICROBIOL BIOT, V82, P829, DOI 10.1007/s00253-008-1796-4; Cohen B., 1931, J BACTERIOL, V21, P1; Conte M, 2009, ENERGIES, V2, P150, DOI 10.3390/en20100150; Cusick RD, 2011, APPL MICROBIOL BIOT, V89, P2053, DOI 10.1007/s00253-011-3130-9; DAVIS JB, 1962, SCIENCE, V137, P615, DOI 10.1126/science.137.3530.615; de Schamphelaire L, 2008, ENVIRON SCI TECHNOL, V42, P3053, DOI 10.1021/es071938w; Dekker A, 2009, ENVIRON SCI TECHNOL, V43, P9038, DOI 10.1021/es901939r; Ditzig J, 2007, INT J HYDROGEN ENERG, V32, P2296, DOI 10.1016/j.ijhydene.2007.02.035; Donovan C, 2008, ENVIRON SCI TECHNOL, V42, P8591, DOI 10.1021/es801763g; Dumas C, 2008, BIORESOURCE TECHNOL, V99, P8887, DOI 10.1016/j.biortech.2008.04.054; Freguia S, 2008, ENVIRON SCI TECHNOL, V42, P7937, DOI 10.1021/es800482e; Freguia S, 2007, ELECTROCHIM ACTA, V53, P598, DOI 10.1016/j.electacta.2007.07.037; Guimaraes BCM, 2010, APPL SOIL ECOL, V46, P157, DOI 10.1016/j.apsoil.2010.06.018; Harnisch F, 2008, ENVIRON SCI TECHNOL, V42, P1740, DOI 10.1021/es702224a; Hartshorne RS, 2007, J BIOL INORG CHEM, V12, P1083, DOI 10.1007/s00775-007-0278-y; He Z, 2006, ENVIRON SCI TECHNOL, V40, P5212, DOI 10.1021/es060394f; Hennebel T, 2011, BIOTECHNOL LETT, V33, P89, DOI 10.1007/s10529-010-0393-7; Hunt KA, 2010, J BACTERIOL, V192, P3345, DOI 10.1128/JB.00090-10; Inoue K, 2011, ENV MICROBIOL REP, V3, P211, DOI 10.1111/j.1758-2229.2010.00210.x; Inoue K, 2010, APPL ENVIRON MICROB, V76, P3999, DOI 10.1128/AEM.00027-10; Izallalen M, 2008, METAB ENG, V10, P267, DOI 10.1016/j.ymben.2008.06.005; Kaku N, 2008, APPL MICROBIOL BIOT, V79, P43, DOI 10.1007/s00253-008-1410-9; Leang C, 2010, APPL ENVIRON MICROB, V76, P4080, DOI 10.1128/AEM.00023-10; Lee HS, 2009, ENVIRON SCI TECHNOL, V43, P7571, DOI 10.1021/es9015519; LEWIS K, 1966, BACTERIOL REV, V30, P101; Leys D, 2004, CURR OPIN STRUC BIOL, V14, P642, DOI 10.1016/j.sbi.2004.10.002; Li J, 2010, BIORESOURCE TECHNOL, V101, P4013, DOI 10.1016/j.biortech.2009.12.135; Logan B, 2007, ENVIRON SCI TECHNOL, V41, P3341, DOI 10.1021/es062644y; Logan BE, 2006, ENVIRON SCI TECHNOL, V40, P5181, DOI 10.1021/es0605016; Lower BH, 2009, APPL ENVIRON MICROB, V75, P2931, DOI 10.1128/AEM.02108-08; Mahadevan R, 2006, APPL ENVIRON MICROB, V72, P1558, DOI 10.1128/AEM.72.2.1558-1568.2006; Mahadevan R, 2011, NAT REV MICROBIOL, V9, P39, DOI 10.1038/nrmicro2456; Marsili E, 2008, APPL ENVIRON MICROB, V74, P7329, DOI 10.1128/AEM.00177-08; Marsili E, 2008, P NATL ACAD SCI USA, V105, P3968, DOI 10.1073/pnas.0710525105; McLean JS, 2010, ENVIRON SCI TECHNOL, V44, P2721, DOI 10.1021/es903043p; Mehta T, 2006, MICROBIOL-SGM, V152, P2257, DOI 10.1099/mic.0.28864-0; Nevin KP, 2008, ENVIRON MICROBIOL, V10, P2505, DOI 10.1111/j.1462-2920.2008.01675.x; Nevin K.P., 2010, MBIO, V1, pe00103; Nevin KP, 2009, PLOS ONE, V4, DOI 10.1371/journal.pone.0005628; Paquete CM, 2010, DALTON T, V39, P4259, DOI 10.1039/b917952f; Parameswaran P, 2011, BIORESOURCE TECHNOL, V102, P263, DOI 10.1016/j.biortech.2010.03.133; Park DH, 2000, APPL ENVIRON MICROB, V66, P1292, DOI 10.1128/AEM.66.4.1292-1297.2000; Pham H, 2009, WATER RES, V43, P2936, DOI 10.1016/j.watres.2009.04.004; Pham TH, 2006, ENG LIFE SCI, V6, P285, DOI 10.1002/elsc.200620121; Pham TH, 2009, TRENDS BIOTECHNOL, V27, P168, DOI 10.1016/j.tibtech.2008.11.005; Potter MC, 1911, P R SOC LOND B-CONTA, V84, P260, DOI 10.1098/rspb.1911.0073; Qian XL, 2011, BBA-BIOENERGETICS, V1807, P404, DOI 10.1016/j.bbabio.2011.01.003; Rabaey K, 2010, ENVIRON SCI TECHNOL, V44, P4315, DOI 10.1021/es9037963; Reguera G, 2005, NATURE, V435, P1098, DOI 10.1038/nature03661; Richardson DJ, 2000, MICROBIOL-UK, V146, P551, DOI 10.1099/00221287-146-3-551; Richter H, 2009, ENERG ENVIRON SCI, V2, P506, DOI 10.1039/b816647a; Rozendal RA, 2006, INT J HYDROGEN ENERG, V31, P1632, DOI 10.1016/j.ijhydene.2005.12.006; Rozendal RA, 2009, ELECTROCHEM COMMUN, V11, P1752, DOI 10.1016/j.elecom.2009.07.008; Sasaki K, 2010, BIORESOURCE TECHNOL, V101, P3415, DOI 10.1016/j.biortech.2009.12.076; Schroder U, 2007, PHYS CHEM CHEM PHYS, V9, P2619, DOI 10.1039/b703627m; Shi LA, 2009, ENV MICROBIOL REP, V1, P220, DOI 10.1111/j.1758-2229.2009.00035.x; Sleutels THJA, 2010, ENVIRON SCI TECHNOL, V44, P8259, DOI 10.1021/es101858f; Sleutels THJA, 2009, INT J HYDROGEN ENERG, V34, P9655, DOI 10.1016/j.ijhydene.2009.09.089; Sleutels THJA, 2009, INT J HYDROGEN ENERG, V34, P3612, DOI 10.1016/j.ijhydene.2009.03.004; Stams AJM, 2006, ENVIRON MICROBIOL, V8, P371, DOI 10.1111/j.1462-2920.2006.00989.x; Steinbusch KJJ, 2010, ENVIRON SCI TECHNOL, V44, P513, DOI 10.1021/es902371e; Sundmacher K, 2010, IND ENG CHEM RES, V49, P10159, DOI 10.1021/ie100902t; Tender LM, 2002, NAT BIOTECHNOL, V20, P821, DOI 10.1038/nbt716; Ter Heijne A, 2006, ENVIRON SCI TECHNOL, V40, P5200, DOI 10.1021/es0608545; Torres CI, 2008, BIOTECHNOL BIOENG, V100, P872, DOI 10.1002/bit.21821; Torres CI, 2010, FEMS MICROBIOL REV, V34, P3, DOI 10.1111/j.1574-6976.2009.00191.x; Verstraete W, 1996, WORLD J MICROB BIOT, V12, P221, DOI 10.1007/BF00360919; Wang YF, 2007, APPL MICROBIOL BIOT, V76, P1439, DOI 10.1007/s00253-007-1114-6; Weld RJ, 2011, BIORESOURCE TECHNOL, V102, P842, DOI 10.1016/j.biortech.2010.09.002; Williams KH, 2010, ENVIRON SCI TECHNOL, V44, P47, DOI 10.1021/es9017464; Zhang F, 2010, ENERG ENVIRON SCI, V3, P1347, DOI 10.1039/c001201g; Zhang L, 2008, WATER RES, V42, P1, DOI 10.1016/j.watres.2007.07.013; Zhang T, 2010, ENVIRON MICROBIOL, V12, P1011, DOI 10.1111/j.1462-2920.2009.02145.x; Zhang XY, 2009, ENVIRON SCI TECHNOL, V43, P8456, DOI 10.1021/es901631p; Zhu SK, 2009, WATER SCI TECHNOL, V59, P979, DOI 10.2166/wst.2009.077</t>
  </si>
  <si>
    <t>1751-7907</t>
  </si>
  <si>
    <t>10.1111/j.1751-7915.2011.00302.x</t>
  </si>
  <si>
    <t>926VB</t>
  </si>
  <si>
    <t>WOS:000302858900004</t>
  </si>
  <si>
    <t>Erable, B; Feron, D; Bergel, A</t>
  </si>
  <si>
    <t>Erable, Benjamin; Feron, Damien; Bergel, Alain</t>
  </si>
  <si>
    <t>Microbial Catalysis of the Oxygen Reduction Reaction for Microbial Fuel Cells: A Review</t>
  </si>
  <si>
    <t>CHEMSUSCHEM</t>
  </si>
  <si>
    <t>electrochemistry; fuel cells; microbes; oxygen reduction; thin films</t>
  </si>
  <si>
    <t>GLUCOSE-OXIDASE ACTIVITY; GRAPHITE FIBER BRUSH; STAINLESS-STEEL; ELECTROCHEMICAL REDUCTION; NATURAL SEAWATER; POWER-GENERATION; ELECTROCATALYTIC REDUCTION; CORROSION BEHAVIOR; CATHODIC REACTANT; MARINE BIOFILMS</t>
  </si>
  <si>
    <t>The slow kinetics of the electrochemical oxygen reduction reaction (ORR) is a crucial bottleneck in the development of microbial fuel cells (MFCs). This article firstly gives an overview of the particular constraints imposed on ORR by MFC operating conditions: neutral pH, slow oxygen mass transfer, sensitivity to reactive oxygen species, fouling and biofouling. A review of the literature is then proposed to assess how microbial catalysis could afford suitable solutions. Actually, microbial catalysis of ORR occurs spontaneously on the surface of metallic materials and is an effective motor of microbial corrosion. In this framework, several mechanisms have been proposed, which are reviewed in the second part of the article. The last part describes the efforts made in the domain of MFCs to determine the microbial ecology of electroactive biofilms and define efficient protocols for the formation of microbial oxygen-reducing cathodes. Although no clear mechanism has been established yet, several promising solutions have been recently proposed.</t>
  </si>
  <si>
    <t>[Erable, Benjamin; Bergel, Alain] Univ Toulouse, CNRS, Lab Genie Chim, F-31432 Toulouse, France; [Feron, Damien] Ctr Saclay, CEA, DEN, DANS,DPC,SCCME, F-91191 Gif Sur Yvette, France; [Feron, Damien] Univ Evry Val dEssonne, LAMBE, F-91025 Evry, France</t>
  </si>
  <si>
    <t>Erable, B (reprint author), Univ Toulouse, CNRS, Lab Genie Chim, 4 Allee Emile Monso,BP84234, F-31432 Toulouse, France.</t>
  </si>
  <si>
    <t>alain.bergel@ensiacet.fr</t>
  </si>
  <si>
    <t>BERGEL, Alain/0000-0002-0637-1828</t>
  </si>
  <si>
    <t>French ANR [ANR-008-BioE-001]</t>
  </si>
  <si>
    <t>The authors gratefully acknowledge the late Dr. Vittoria Scotto and Dr. Alfonso Mollica (CNR Genoa, Italy) for very helpful discussions. The article has benefited greatly from their extensive experience and their great scientific enthusiasm. A part of the article has been written in the framework of the "Agri-Elec (ANR-008-BioE-001)" project, supported by the French ANR.</t>
  </si>
  <si>
    <t>Acuna N., 1998, 698 CORR NACE; Alabiso G., 1996, EUROPEAN FEDERATION, V19, P95; Aldrovandi A, 2009, BIORESOURCE TECHNOL, V100, P3252, DOI 10.1016/j.biortech.2009.01.041; AMANN RI, 1995, MICROBIOL REV, V59, P143; AMAYA H, 1995, CORROS ENG, V44, P123; AMAYA H, 1997, CORROS ENG, V46, P567; ARIFUKU F, 1992, B CHEM SOC JPN, V65, P1491, DOI 10.1246/bcsj.65.1491; BARDAL E, 1993, CORROS SCI, V35, P257, DOI 10.1016/0010-938X(93)90157-C; Basseguy R., 2007, EFC PUBLICATIONS, V45, P52; Beech WB, 2004, CURR OPIN BIOTECH, V15, P181, DOI 10.1016/j.copbio.2004.05.001; Belo MD, 1998, CORROS SCI, V40, P481, DOI 10.1016/S0010-938X(98)00016-X; Bergel A, 2005, ELECTROCHEM COMMUN, V7, P900, DOI 10.1016/j.elecom.2005.06.006; Bergel A., 2002, CNRS-CEA French Patent, Patent No. [FR 02 10009; PCT/IB03/03637, 0210009]; Bond DR, 2002, SCIENCE, V295, P483, DOI 10.1126/science.1066771; Braughton KR, 2001, BIOFOULING, V17, P241, DOI 10.1080/08927010109378483; CALDWELL DE, 1992, ADV MICROB ECOL, V12, P1; Carbajosa S, 2010, BIOSENS BIOELECTRON, V26, P877, DOI 10.1016/j.bios.2010.07.037; Cha J, 2010, BIOELECTROCHEMISTRY, V78, P72, DOI 10.1016/j.bioelechem.2009.07.009; Chandrasekaran P., 1993, 12 INT CORR C HOUS B, V5B, P3696; Chen GW, 2008, APPL MICROBIOL BIOT, V79, P379, DOI 10.1007/s00253-008-1451-0; Chen GW, 2010, KOREAN J CHEM ENG, V27, P1513, DOI 10.1007/s11814-010-0231-6; Chen GW, 2010, KOREAN J CHEM ENG, V27, P828, DOI 10.1007/s11814-010-0142-6; Chen Z. G., 1996, EUROPEAN FEDERATION, V22, P125; Chen Z, 2012, BIORESOURCE TECHNOL, V108, P55, DOI 10.1016/j.biortech.2011.10.040; Cheng KY, 2010, ENVIRON SCI TECHNOL, V44, P518, DOI 10.1021/es9023833; Chung K, 2011, BIORESOURCE TECHNOL, V102, P355, DOI 10.1016/j.biortech.2010.04.091; Clauwaert P, 2007, ENVIRON SCI TECHNOL, V41, P7564, DOI 10.1021/es0709831; Cooney MJ, 2008, ENERG ENVIRON SCI, V1, P320, DOI 10.1039/b809009b; Cournet A, 2010, ELECTROCHIM ACTA, V55, P4902, DOI 10.1016/j.electacta.2010.03.085; Cournet A, 2010, ELECTROCHEM COMMUN, V12, P505, DOI 10.1016/j.elecom.2010.01.026; Curtis TP, 2002, P NATL ACAD SCI USA, V99, P10494, DOI 10.1073/pnas.142680199; DAVIS JB, 1962, SCIENCE, V137, P615, DOI 10.1126/science.137.3530.615; De Schamphelaire L, 2010, APPL MICROBIOL BIOT, V87, P1675, DOI 10.1007/s00253-010-2645-9; DENIS M, 1989, FEBS LETT, V247, P475, DOI 10.1016/0014-5793(89)81394-8; DEXTER SC, 1988, CORROSION, V44, P717, DOI 10.5006/1.3584936; Dexter SC, 1998, CORROSION, V54, P851, DOI 10.5006/1.3284804; Dickinson WH, 1996, BIOFOULING, V10, P79, DOI 10.1080/08927019609386272; Dickinson WH, 1996, CORROSION, V52, P910, DOI 10.5006/1.3292084; Dickinson WH, 1996, CORROS SCI, V38, P1407, DOI 10.1016/0010-938X(96)00031-5; Dumas C, 2007, ELECTROCHIM ACTA, V53, P468, DOI 10.1016/j.electacta.2007.06.069; Dumas C, 2008, BIORESOURCE TECHNOL, V99, P8887, DOI 10.1016/j.biortech.2008.04.054; Dupont I, 1998, INT BIODETER BIODEGR, V41, P13, DOI 10.1016/S0964-8305(98)80003-6; EASHWAR M, 1995, BIOFOULING, V8, P203, DOI 10.1080/08927019509378273; Erable B, 2010, BIOELECTROCHEMISTRY, V78, P51, DOI 10.1016/j.bioelechem.2009.06.006; Erable B, 2009, ELECTROCHEM COMMUN, V11, P619, DOI 10.1016/j.elecom.2008.12.058; Faimali M, 2008, ELECTROCHIM ACTA, V54, P148, DOI 10.1016/j.electacta.2008.02.115; Faimali M, 2010, BIOELECTROCHEMISTRY, V78, P30, DOI 10.1016/j.bioelechem.2009.04.012; Feron D., 1990, MICR INFL CORR BIOD, V5, P73; Feron D., 1997, EFC PUBLICATION, V22, P103; Fischer K. P., 2001, EUROPEAN FEDERATION, V33, P3; Franks AE, 2010, ENERGIES, V3, P899, DOI 10.3390/en3050899; Freguia S, 2008, WATER RES, V42, P1387, DOI 10.1016/j.watres.2007.10.007; Freguia S, 2010, ELECTROCHIM ACTA, V55, P813, DOI 10.1016/j.electacta.2009.09.027; Gupta G, 2011, ELECTROCHIM ACTA, V56, P10767, DOI 10.1016/j.electacta.2011.01.089; Harnisch F, 2010, CHEM SOC REV, V39, P4433, DOI 10.1039/c003068f; Hasvold O, 1997, J POWER SOURCES, V65, P253, DOI 10.1016/S0378-7753(97)02477-4; He Z, 2006, ELECTROANAL, V18, P2009, DOI 10.1002/elan.200603628; Huang LP, 2011, BIORESOURCE TECHNOL, V102, P316, DOI 10.1016/j.biortech.2010.06.096; Huang R, 2001, BIOELECTROCHEMISTRY, V54, P75, DOI 10.1016/S1567-5394(01)00113-X; Iken H, 2008, ELECTROCHIM ACTA, V54, P60, DOI 10.1016/j.electacta.2008.02.120; Ishihara Y., 1999, CORROS ENG, V48, P703; Iversen A, 2001, BRIT CORROS J, V36, P277, DOI 10.1179/000705901101501749; JIANG RZ, 1990, ELECTROCHIM ACTA, V35, P1227, DOI 10.1016/0013-4686(90)90054-4; JOHNSEN R, 1985, CORROSION, V41, P296, DOI 10.5006/1.3582007; Kim BH, 1999, BIOTECHNOL TECH, V13, P475, DOI 10.1023/A:1008993029309; Kinoshita K., 1992, ELECTROCHEMICAL OXYG; L'Hostis V, 2003, ELECTROCHIM ACTA, V48, P1451, DOI 10.1016/S0013-4686(03)00023-9; Lai ME, 2000, J ELECTROANAL CHEM, V494, P30, DOI 10.1016/S0022-0728(00)00307-7; Landoulsi J, 2008, ENVIRON SCI TECHNOL, V42, P2233, DOI 10.1021/es071830g; LaQue F. L., 1941, J AM NAV ENG, V53, P29; Le Bozec N, 2001, CORROS SCI, V43, P765, DOI 10.1016/S0010-938X(00)00113-X; Liang P, 2009, J CHEM TECHNOL BIOT, V84, P794, DOI 10.1002/jctb.2114; Little B., 1991, Biofouling, V3, P45; Little BJ, 2008, ELECTROCHIM ACTA, V54, P2, DOI 10.1016/j.electacta.2008.02.071; Liu XW, 2011, ENERG ENVIRON SCI, V4, P1422, DOI 10.1039/c0ee00447b; Logan BE, 2009, NAT REV MICROBIOL, V7, P375, DOI 10.1038/nrmicro2113; Lovley DR, 2011, CURR OPIN BIOTECH, V22, P441, DOI 10.1016/j.copbio.2011.01.009; Lyautey E, 2011, APPL ENVIRON MICROB, V77, P5394, DOI 10.1128/AEM.00500-11; MANSFELD F, 1992, CORROS SCI, V33, P445, DOI 10.1016/0010-938X(92)90073-C; MANZINI G, 1984, BIOELECTROCH BIOENER, V12, P443, DOI 10.1016/0302-4598(84)85086-2; Mao YP, 2010, ELECTROCHIM ACTA, V55, P7804, DOI 10.1016/j.electacta.2010.03.004; Miyake T, 2011, ENERG ENVIRON SCI, V4, P5008, DOI 10.1039/c1ee02200h; MOLLICA A, 1992, INT BIODETER BIODEGR, V29, P213, DOI 10.1016/0964-8305(92)90045-P; Mollica A., 1997, EUROPEAN FEDERATION; Mollica A., 1976, P 4 INT C MAR CORR F, P351; Nikitina N. S., 1957, BIOL STA AKAD NAUK S, V3, P190; Olesen BH, 2000, CORROS SCI, V42, P211, DOI 10.1016/S0010-938X(99)00071-2; Parot S, 2009, J APPL MICROBIOL, V106, P1350, DOI 10.1111/j.1365-2672.2008.04103.x; Parot S, 2011, BIORESOURCE TECHNOL, V102, P304, DOI 10.1016/j.biortech.2010.06.157; Poleunis C, 2002, J MICROBIOL METH, V48, P195, DOI 10.1016/S0167-7012(01)00323-2; Potter MC, 1911, P R SOC LOND B-CONTA, V84, P260, DOI 10.1098/rspb.1911.0073; Rabaey K, 2008, ISME J, V2, P519, DOI 10.1038/ismej.2008.1; Rabaey K, 2007, ISME J, V1, P9, DOI 10.1038/ismej.2007.4; Renslow R, 2011, PHYS CHEM CHEM PHYS, V13, P21573, DOI 10.1039/c1cp23200b; Rhoads A, 2005, ENVIRON SCI TECHNOL, V39, P4666, DOI 10.1021/es048386r; Roe FL, 1996, CORROSION-US, V52, P744, DOI 10.5006/1.3292067; Rosenbaum M, 2011, BIORESOURCE TECHNOL, V102, P324, DOI 10.1016/j.biortech.2010.07.008; Salvago G, 2001, CORROSION, V57, P680, DOI 10.5006/1.3290396; Schaetzle O, 2009, ENERG ENVIRON SCI, V2, P96, DOI 10.1039/b815331k; SCOTTO V, 1985, CORROS SCI, V25, P185, DOI 10.1016/0010-938X(85)90094-0; Scotto V, 1998, CORROS SCI, V40, P1007, DOI 10.1016/S0010-938X(98)00038-9; Scotto V., 1996, P EUR 96 NIC FRANC, P14; Scotto V., 1993, EUROPEAN FEDERATION, V10, P21; Scotto V., 1997, EUROPEAN FEDERATION, V22, P41; Sharma V, 2010, ENZYME MICROB TECH, V47, P179, DOI 10.1016/j.enzmictec.2010.07.001; Shi XM, 2002, CORROS SCI, V44, P1027, DOI 10.1016/S0010-938X(01)00104-4; Song TS, 2011, BIORESOURCE TECHNOL, V102, P10465, DOI 10.1016/j.biortech.2011.08.129; Strik DPBTB, 2010, ENVIRON SCI TECHNOL, V44, P532, DOI 10.1021/es902435v; Tender LM, 2002, NAT BIOTECHNOL, V20, P821, DOI 10.1038/nbt716; Ter Heijne A, 2011, ENERG ENVIRON SCI, V4, P5035, DOI 10.1039/c1ee02131a; Ter Heijne A, 2010, ENVIRON SCI TECHNOL, V44, P7151, DOI 10.1021/es100950t; Vandecandelaere I, 2010, BIOELECTROCHEMISTRY, V78, P62, DOI 10.1016/j.bioelechem.2009.07.004; VANDENBRINK F, 1980, RECL TRAV CHIM PAY B, V99, P253; Wang W, 2009, ELECTROCHIM ACTA, V54, P5598, DOI 10.1016/j.electacta.2009.04.064; Washizu N, 2004, CORROS SCI, V46, P1291, DOI 10.1016/j.corsci.2003.09.018; Wei FC, 2011, BIORESOURCE TECHNOL, V102, P10431, DOI 10.1016/j.biortech.2011.08.088; Wei JC, 2011, BIORESOURCE TECHNOL, V102, P9335, DOI 10.1016/j.biortech.2011.07.019; Xu K, 1998, CORROSION, V54, P814, DOI 10.5006/1.3284801; You SJ, 2009, FUEL CELLS, V9, P588, DOI 10.1002/fuce.200900023; Zaragoza-Ayala A. E., 1996, 504 CORR NACE; Zhang GD, 2011, J POWER SOURCES, V196, P6036, DOI 10.1016/j.jpowsour.2011.03.096; Zhao F, 2006, ENVIRON SCI TECHNOL, V40, P5193, DOI 10.1021/es060332p</t>
  </si>
  <si>
    <t>1864-5631</t>
  </si>
  <si>
    <t>1864-564X</t>
  </si>
  <si>
    <t>ChemSusChem</t>
  </si>
  <si>
    <t>10.1002/cssc.201100836</t>
  </si>
  <si>
    <t>Chemistry, Multidisciplinary; Green &amp; Sustainable Science &amp; Technology</t>
  </si>
  <si>
    <t>Chemistry; Science &amp; Technology - Other Topics</t>
  </si>
  <si>
    <t>952TX</t>
  </si>
  <si>
    <t>WOS:000304816400002</t>
  </si>
  <si>
    <t>Essential Data and Techniques for Conducting Microbial Fuel Cell and other Types of Bioelectrochemical System Experiments</t>
  </si>
  <si>
    <t>biomass; electrochemistry; energy conversion; fuel cells; microbes</t>
  </si>
  <si>
    <t>CONTINUOUS ELECTRICITY-GENERATION; POWER-GENERATION; WASTE-WATER; GEOBACTER-SULFURREDUCENS; ELECTRON-TRANSFER; PERFORMANCE; ENERGY; BIOFILMS; ACETATE; ANODES</t>
  </si>
  <si>
    <t>Microbial fuel cells (MFCs) and other bioelectrochemical systems are new technologies that require expertise in a variety of technical areas, ranging from electrochemistry to biological wastewater treatment. There are certain data and critical information that should be included in every MFC study, such as specific surface area of the electrodes, solution conductivity, and power densities normalized to electrode surface area and volumes. Electrochemical techniques such as linear sweep voltammetry can be used to understand the performance of the MFC, but extremely slow scans are required for these biological systems compared to more traditional fuel cells. In this Minireview, the critical information needed for MFC studies is provided with examples of how results can be better conveyed through a full description of materials, the use of proper controls, and inclusion of a more complete electrochemical analysis.</t>
  </si>
  <si>
    <t>King Abdullah University of Science and Technology (KAUST) [KUS-I1-003-13]</t>
  </si>
  <si>
    <t>I thank Korneel Rabaey for useful comments. This research was supported by Award KUS-I1-003-13 from the King Abdullah University of Science and Technology (KAUST).</t>
  </si>
  <si>
    <t>Aelterman P, 2006, ENVIRON SCI TECHNOL, V40, P3388, DOI 10.1021/es0525511; Angenent L, 2011, INT J HYDROGEN ENERG, V36, P9396, DOI 10.1016/j.ijhydene.2011.02.023; Bond DR, 2002, SCIENCE, V295, P483, DOI 10.1126/science.1066771; Bond DR, 2003, APPL ENVIRON MICROB, V69, P1548, DOI 10.1128/AEM.69.3.1548-1555.2003; Buchanan RE, 1974, BERGEYS MANUAL DETER; Call DF, 2011, BIOSENS BIOELECTRON, V26, P4526, DOI 10.1016/j.bios.2011.05.014; Cheng S, 2006, ENVIRON SCI TECHNOL, V40, P2426, DOI 10.1021/es051652w; Cheng SA, 2007, ELECTROCHEM COMMUN, V9, P492, DOI 10.1016/j.elecom.2006.10.023; Cheng SA, 2009, ENVIRON SCI TECHNOL, V43, P3953, DOI 10.1021/es803531g; Cho EJ, 2007, BIOELECTROCHEMISTRY, V70, P165, DOI 10.1016/j.bioelechem.2006.03.031; Dreizler AM, 2010, ENERG ENVIRON SCI, V3, P761, DOI 10.1039/c001381a; Ducommun R, 2010, YEAST, V27, P139, DOI 10.1002/yea.1738; Faimali M, 2010, BIOELECTROCHEMISTRY, V78, P30, DOI 10.1016/j.bioelechem.2009.04.012; Fan YZ, 2007, ENVIRON SCI TECHNOL, V41, P8154, DOI 10.1021/es071739c; Fan YZ, 2007, J POWER SOURCES, V171, P348, DOI 10.1016/j.jpowsour.2007.06.220; Feng CH, 2011, BIOSENS BIOELECTRON, V26, P3953, DOI 10.1016/j.bios.2011.02.046; Feng Y, 2008, APPL MICROBIOL BIOT, V78, P873, DOI 10.1007/s00253-008-1360-2; Gunawardena A, 2008, INT J MOL SCI, V9, P1893, DOI 10.3390/ijms9101893; Harnisch F, 2010, CHEM SOC REV, V39, P4433, DOI 10.1039/c003068f; Hays S, 2011, J POWER SOURCES, V196, P8293, DOI 10.1016/j.jpowsour.2011.06.027; He Z, 2005, ENVIRON SCI TECHNOL, V39, P5262, DOI 10.1021/es0502876; Heilmann J, 2006, WATER ENVIRON RES, V78, P531, DOI 10.2175/106143005X73046; Holmes DE, 2009, APPL ENVIRON MICROB, V75, P885, DOI 10.1128/AEM.02619-08; Holmes DE, 2004, APPL ENVIRON MICROB, V70, P6023, DOI 10.1128/AEM.70.10.6023-6030.2004; Hong YY, 2011, BIOSENS BIOELECTRON, V28, P71, DOI 10.1016/j.bios.2011.06.045; Ieropoulos I, 2010, BIORESOURCE TECHNOL, V101, P3520, DOI 10.1016/j.biortech.2009.12.108; Jong BC, 2006, ENVIRON SCI TECHNOL, V40, P6449, DOI 10.1021/es0613512; Jung S, 2011, APPL ENVIRON MICROB, V77, P564, DOI 10.1128/AEM.01392-10; Kargi F, 2009, J CHEM TECHNOL BIOT, V84, P961, DOI 10.1002/jctb.2118; Kiely PD, 2011, CURR OPIN BIOTECH, V22, P378, DOI 10.1016/j.copbio.2011.03.003; Kiely PD, 2011, BIORESOURCE TECHNOL, V102, P361, DOI 10.1016/j.biortech.2010.05.017; Kiely PD, 2010, APPL MICROBIOL BIOT, V88, P371, DOI 10.1007/s00253-010-2757-2; Kiely PD, 2011, BIORESOURCE TECHNOL, V102, P388, DOI 10.1016/j.biortech.2010.05.019; Kim JR, 2007, ENVIRON SCI TECHNOL, V41, P1004, DOI 10.1021/es062202m; Larrosa A, 2009, FUEL, V88, P1852, DOI 10.1016/j.fuel.2009.04.026; Lee JY, 2003, FEMS MICROBIOL LETT, V223, P185, DOI 10.1016/S0378-1097(03)00356-2; Liu H, 2004, ENVIRON SCI TECHNOL, V38, P2281, DOI 10.1021/es034923g; Liu H, 2005, ENVIRON SCI TECHNOL, V39, P4317, DOI 10.1021/es050244p; Liu H, 2005, ENVIRON SCI TECHNOL, V39, P658, DOI 10.1021/es048927c; Liu H, 2004, ENVIRON SCI TECHNOL, V38, P4040, DOI 10.1021/es0499344; Liu H, 2005, ENVIRON SCI TECHNOL, V39, P5488, DOI 10.1021/es050316c; Liu Y, 2008, BIOSENS BIOELECTRON, V24, P1006, DOI 10.1016/j.bios.2008.08.001; Logan BE, 2005, WATER RES, V39, P942, DOI 10.1016/j.watres.2004.11.019; LOGAN BE, 1987, J WATER POLLUT CON F, V59, P1017; Logan B, 2007, ENVIRON SCI TECHNOL, V41, P3341, DOI 10.1021/es062644y; Logan BE, 2006, ENVIRON SCI TECHNOL, V40, P5181, DOI 10.1021/es0605016; LOVLEY DR, 1988, APPL ENVIRON MICROB, V54, P1472; Malvankar NS, 2011, NAT NANOTECHNOL, V6, P573, DOI [10.1038/NNANO.2011.119, 10.1038/nnano.2011.119]; Marsili E, 2008, P NATL ACAD SCI USA, V105, P3968, DOI 10.1073/pnas.0710525105; Merrill MD, 2009, J POWER SOURCES, V191, P203, DOI 10.1016/j.jpowsour.2009.02.077; Milliken CE, 2007, APPL MICROBIOL BIOT, V73, P1180, DOI 10.1007/s00253-006-0564-6; Min B, 2004, ENVIRON SCI TECHNOL, V38, P5809, DOI 10.1021/es0491026; Nam JY, 2011, INT J HYDROGEN ENERG, V36, P10550, DOI 10.1016/j.ijhydene.2011.05.148; Neburchilov V, 2011, INT J HYDROGEN ENERG, V36, P11929, DOI 10.1016/j.ijhydene.2011.06.076; Nelson KY, 2010, BIOELECTROCHEMISTRY, V78, P80, DOI 10.1016/j.bioelechem.2009.09.005; Nevin KP, 2008, ENVIRON MICROBIOL, V10, P2505, DOI 10.1111/j.1462-2920.2008.01675.x; Nien PC, 2011, BIORESOURCE TECHNOL, V102, P4742, DOI 10.1016/j.biortech.2010.12.015; Oh S, 2004, ENVIRON SCI TECHNOL, V38, P4900, DOI 10.1021/es049422p; Pant D, 2010, BIORESOURCE TECHNOL, V101, P1533, DOI 10.1016/j.biortech.2009.10.017; Phung NT, 2004, FEMS MICROBIOL LETT, V233, P77, DOI 10.1016/j.femsle.2004.01.041; Potter MC, 1911, P R SOC LOND B-CONTA, V84, P260, DOI 10.1098/rspb.1911.0073; Rabaey K, 2003, BIOTECHNOL LETT, V25, P1531, DOI 10.1023/A:1025484009367; Rabaey K, 2004, APPL ENVIRON MICROB, V70, P5373, DOI 10.1128/AEM.70.9.5373-5382.2004; Rabaey K, 2005, ENVIRON SCI TECHNOL, V39, P8077, DOI 10.1021/es050986i; Rozendal RA, 2007, WATER RES, V41, P1984, DOI 10.1016/j.watres.2007.01.019; Samrot AV, 2012, INT J HYDROGEN ENERG, V37, P728, DOI 10.1016/j.ijhydene.2011.09.104; Samrot AV, 2010, INT J HYDROGEN ENERG, V35, P7723, DOI 10.1016/j.ijhydene.2010.05.047; Schroder U, 2011, J SOLID STATE ELECTR, V15, P1481, DOI 10.1007/s10008-011-1395-7; Velasquez-Orta SB, 2009, BIOTECHNOL BIOENG, V103, P1068, DOI 10.1002/bit.22346; Wagner RC, 2010, ENVIRON SCI TECHNOL, V44, P6036, DOI 10.1021/es101013e; Wang X, 2011, INT J HYDROGEN ENERG, V36, P13900, DOI 10.1016/j.ijhydene.2011.03.052; Watson VJ, 2011, ELECTROCHEM COMMUN, V13, P54, DOI 10.1016/j.elecom.2010.11.011; Wei JC, 2010, ENVIRON SCI TECHNOL, V44, P3187, DOI 10.1021/es903758m; WEINSTEIN JN, 1976, SCIENCE, V191, P557, DOI 10.1126/science.191.4227.557; Winfield J, 2011, BIOELECTROCHEMISTRY, V81, P22, DOI 10.1016/j.bioelechem.2011.01.001; Xing DF, 2008, ENVIRON SCI TECHNOL, V42, P4146, DOI 10.1021/es800312v; Yates M. D., 2012, ISME J IN PRESS; Zhang F, 2011, BIOSENS BIOELECTRON, V30, P49, DOI 10.1016/j.bios.2011.08.025; Zhang F, 2010, ENVIRON SCI TECHNOL, V44, P1490, DOI 10.1021/es903009d; Zhang F, 2009, ELECTROCHEM COMMUN, V11, P2177, DOI 10.1016/j.elecom.2009.09.024; Zhang T, 2007, ELECTROCHEM COMMUN, V9, P349, DOI 10.1016/j.elecom.2006.09.025; Zhang T, 2006, CHEM COMMUN, P2257, DOI 10.1039/b600876c; Zhang XY, 2011, BIORESOURCE TECHNOL, V102, P372, DOI 10.1016/j.biortech.2010.05.090; Zhang XY, 2010, ENERG ENVIRON SCI, V3, P659, DOI 10.1039/b927151a; Zuo Y, 2008, APPL ENVIRON MICROB, V74, P3130, DOI 10.1128/AEM.02732-07</t>
  </si>
  <si>
    <t>10.1002/cssc.201100604</t>
  </si>
  <si>
    <t>WOS:000304816400003</t>
  </si>
  <si>
    <t>Lapinsonniere, L; Picot, M; Barriere, F</t>
  </si>
  <si>
    <t>Lapinsonniere, Laure; Picot, Matthieu; Barriere, Frederic</t>
  </si>
  <si>
    <t>Enzymatic versus Microbial Bio-Catalyzed Electrodes in Bio-Electrochemical Systems</t>
  </si>
  <si>
    <t>biofilms; electrochemistry; enzymes; fuel cells; microbes</t>
  </si>
  <si>
    <t>SULFURREDUCENS FUEL-CELLS; C-TYPE CYTOCHROMES; BIOFUEL CELLS; GEOBACTER-SULFURREDUCENS; ELECTRICITY-GENERATION; GREEN ELECTRICITY; CARBON ELECTRODE; GLUCOSE-OXIDASE; REDUCTION; OXYGEN</t>
  </si>
  <si>
    <t>Catalyses of electrode reactions by oxidoreductases or living electroactive bacteria are compared and recent advances reviewed. The relation between the biological and nevertheless inert nature of enzymes and the living machinery of electroactive microbes is discussed. The way these biocatalysts may be electrically contacted to anodes or cathodes is considered with a focus on their immobilization at electrodes and on the issue of time stability of these assemblies. Recent improvements in power output of biofuel cells are reviewed together with applications that have appeared in the literature. This account also reviews new approaches for combining enzymes and living microbes in bioelectrochemical systems such as reproducing microbial metabolisms with enzyme cascades and expressing oxidoreductases on genetically engineered microbes. Finally, the use of surface chemistry for studying the microbeelectrode interface and bioelectrodes with cell organelles, such as mitochondria, or with higher organisms, such as yeasts, are discussed. Some perspectives for future research to extend this field are offered as conclusions.</t>
  </si>
  <si>
    <t>[Lapinsonniere, Laure; Picot, Matthieu; Barriere, Frederic] Univ Rennes 1, CNRS, Inst Sci Chim Rennes, Equipe MaCSE,UMR 6226, F-35042 Rennes, France</t>
  </si>
  <si>
    <t>Lapinsonniere, L (reprint author), Univ Rennes 1, CNRS, Inst Sci Chim Rennes, Equipe MaCSE,UMR 6226, F-35042 Rennes, France.</t>
  </si>
  <si>
    <t>The authors acknowledge the support from the European Union's Seventh Framework Program FP7/2007-2013 under Grant Agreement No. 226532. L.L. thanks ADEME and Region Bretagne and M.P. thanks the European Union for funding their respective studentships.</t>
  </si>
  <si>
    <t>Akers NL, 2005, ELECTROCHIM ACTA, V50, P2521, DOI 10.1016/j.electacta.2004.10.080; Alfonta L, 2010, ELECTROANAL, V22, P822, DOI 10.1002/elan.200980001; [Anonymous], 2007, PHYSL BIOCH PROKARYO, P336; Arechederra RL, 2009, FUEL CELLS, V9, P63, DOI 10.1002/fuce.200800029; Baldrian P, 2006, FEMS MICROBIOL REV, V30, P215, DOI 10.1111/j.1574-4976.2005.00010.x; Bard A. J., 2006, ENCY ELECTROCHEMIS A, V7a, P119; Barriere F, 2004, ELECTROCHEM COMMUN, V6, P237, DOI 10.1016/j.elecom.2003.12.006; Barriere F., 2010, ENERGY PRODUCTION ST, P73; Barriere F, 2006, ELECTROCHIM ACTA, V51, P5187, DOI 10.1016/j.electacta.2006.03.050; Berg J.M.T., 2001, BIOCHEMISTRY; Bhatnagar D, 2011, PHYS CHEM CHEM PHYS, V13, P86, DOI 10.1039/c0cp01362e; Blanford CF, 2007, CHEM COMMUN, P1710, DOI 10.1039/b703114a; Bond DR, 2005, APPL ENVIRON MICROB, V71, P2186, DOI 10.1128/AEM.71.4.2186-2189.2005; Borole AP, 2011, BIORESOURCE TECHNOL, V102, P5098, DOI 10.1016/j.biortech.2011.01.045; Bullen RA, 2006, BIOSENS BIOELECTRON, V21, P2015, DOI 10.1016/j.bios.2006.01.030; Busalmen J. P., 2008, ANGEW CHEM, V120, P4952, DOI DOI 10.1002/ANGE.200801310; Busalmen JP, 2008, ANGEW CHEM INT EDIT, V47, P4874, DOI 10.1002/anie.200801310; Carbajosa S, 2010, BIOSENS BIOELECTRON, V26, P877, DOI 10.1016/j.bios.2010.07.037; Cheng SA, 2009, ENVIRON SCI TECHNOL, V43, P3953, DOI 10.1021/es803531g; Cinquin P, 2010, PLOS ONE, V5, DOI 10.1371/journal.pone.0010476; Clauwaert P, 2007, ENVIRON SCI TECHNOL, V41, P3354, DOI 10.1021/es062580r; Collman JP, 2008, CHEM COMMUN, P5065, DOI 10.1039/b808070b; Cologgi DL, 2011, P NATL ACAD SCI USA, V108, P15248, DOI 10.1073/pnas.1108616108; Cooney MJ, 2008, ENERG ENVIRON SCI, V1, P320, DOI 10.1039/b809009b; Courjean O., 2009, ANGEW CHEM, V121, P6011; Courjean O, 2009, ANGEW CHEM INT EDIT, V48, P5897, DOI 10.1002/anie.200902191; Cournet A, 2010, ELECTROCHIM ACTA, V55, P4902, DOI 10.1016/j.electacta.2010.03.085; de Schamphelaire L, 2008, ENVIRON SCI TECHNOL, V42, P3053, DOI 10.1021/es071938w; Debabov VG, 2008, MICROBIOLOGY+, V77, P123, DOI 10.1134/S002626170802001X; Dekker A, 2009, ENVIRON SCI TECHNOL, V43, P9038, DOI 10.1021/es901939r; Deng H, 2012, CHEMSUSCHEM, V5, P1006, DOI 10.1002/cssc.201100257; Dewan A, 2008, ENVIRON SCI TECHNOL, V42, P7643, DOI 10.1021/es800775d; Fan YZ, 2008, ENVIRON SCI TECHNOL, V42, P8101, DOI 10.1021/es801229j; Fan YZ, 2007, ENVIRON SCI TECHNOL, V41, P8154, DOI 10.1021/es071739c; Fishilevich S, 2009, J AM CHEM SOC, V131, P12052, DOI 10.1021/ja9042017; Franks AE, 2010, ENERGIES, V3, P899, DOI 10.3390/en3050899; Freguia S, 2010, ELECTROCHIM ACTA, V55, P813, DOI 10.1016/j.electacta.2009.09.027; Fricke K, 2008, ENERG ENVIRON SCI, V1, P144, DOI 10.1039/b802363h; Gao F, 2010, NAT COMMUN, V1, DOI 10.1038/ncomms1000; Gorby YA, 2006, P NATL ACAD SCI USA, V103, P11358, DOI 10.1073/pnas.0604517103; Harnisch F, 2010, CHEM SOC REV, V39, P4433, DOI 10.1039/c003068f; Haslett ND, 2011, BIOSENS BIOELECTRON, V26, P3742, DOI 10.1016/j.bios.2011.02.011; HELLER A, 1990, ACCOUNTS CHEM RES, V23, P128, DOI 10.1021/ar00173a002; Heller A, 2004, PHYS CHEM CHEM PHYS, V6, P209, DOI 10.1039/b313149a; Heller A, 2008, CHEM REV, V108, P2482, DOI 10.1021/cr068069y; Heller A, 2006, CURR OPIN CHEM BIOL, V10, P664, DOI 10.1016/j.cbpa.2006.09.018; Higgins SR, 2011, ACS CATAL, V1, P994, DOI 10.1021/cs2003142; Holmes DE, 2006, ENVIRON MICROBIOL, V8, P1805, DOI 10.1111/j.1462-2920.2006.01065.x; Inoue K, 2011, ENV MICROBIOL REP, V3, P211, DOI 10.1111/j.1758-2229.2010.00210.x; Kaku N, 2008, APPL MICROBIOL BIOT, V79, P43, DOI 10.1007/s00253-008-1410-9; Katuri KP, 2010, CHEM COMMUN, V46, P4758, DOI 10.1039/c003342a; Kim BH, 2003, BIOTECHNOL LETT, V25, P541, DOI 10.1023/A:1022891231369; Kim BH, 2008, BACTERIAL PHYSIOLOGY AND METABOLISM, P1; Lansing JS, 2011, P NATL ACAD SCI USA, V108, P19841, DOI 10.1073/pnas.1117707109; Leang C, 2010, APPL ENVIRON MICROB, V76, P4080, DOI 10.1128/AEM.00023-10; Leech D, 2008, ELECTROCHEMICAL SENSORS, BIOSENSORS AND THEIR BIOMEDICAL APPLICATIONS, P385, DOI 10.1016/B978-012373738-0.50014-3; Liu HA, 2011, CHEM COMMUN, V47, P3870, DOI 10.1039/c0cc05028h; Liu Y, 2011, CHEMPHYSCHEM, V12, P2235, DOI 10.1002/cphc.201100246; Logan BE, 2006, ENVIRON SCI TECHNOL, V40, P5181, DOI 10.1021/es0605016; Lovley DR, 2008, CURR OPIN BIOTECH, V19, P564, DOI 10.1016/j.copbio.2008.10.005; Magnuson TS, 2011, J BACTERIOL, V193, P1021, DOI 10.1128/JB.01478-10; Malvankar NS, 2012, ENERG ENVIRON SCI, V5, P6247, DOI 10.1039/c2ee02613a; Mano N, 2003, J AM CHEM SOC, V125, P15290, DOI 10.1021/ja038285d; Marsili E, 2008, P NATL ACAD SCI USA, V105, P3968, DOI 10.1073/pnas.0710525105; Millo D., 2011, ANGEW CHEM, V123, P2673; Millo D, 2011, ANGEW CHEM INT EDIT, V50, P2625, DOI 10.1002/anie.201006046; Minteer SD, 2007, CURR OPIN BIOTECH, V18, P228, DOI 10.1016/j.copbio.2007.03.007; Miyake T, 2011, J AM CHEM SOC, V133, P5129, DOI 10.1021/ja111517e; Moehlenbrock MJ, 2008, CHEM SOC REV, V37, P1188, DOI 10.1039/b708013c; Moehlenbrock MJ, 2010, J AM CHEM SOC, V132, P6288, DOI 10.1021/ja101326b; Nakamura R., 2009, ANGEW CHEM, V121, P1634; Nakamura R, 2009, ANGEW CHEM INT EDIT, V48, P1606, DOI 10.1002/anie.200804917; Nevin KP, 2009, PLOS ONE, V4, DOI 10.1371/journal.pone.0005628; PALMORE GTR, 1994, ACS SYM SER, V566, P271; Palmore GTR, 1998, J ELECTROANAL CHEM, V443, P155, DOI 10.1016/S0022-0728(97)00393-8; Park DH, 2000, APPL ENVIRON MICROB, V66, P1292, DOI 10.1128/AEM.66.4.1292-1297.2000; Parot S, 2011, BIORESOURCE TECHNOL, V102, P304, DOI 10.1016/j.biortech.2010.06.157; Picot M, 2011, BIOSENS BIOELECTRON, V28, P181, DOI 10.1016/j.bios.2011.07.017; Pokkuluri PR, 2011, J STRUCT BIOL, V174, P223, DOI 10.1016/j.jsb.2010.11.022; Potter MC, 1911, P R SOC LOND B-CONTA, V84, P260, DOI 10.1098/rspb.1911.0073; Rabaey K, 2004, APPL ENVIRON MICROB, V70, P5373, DOI 10.1128/AEM.70.9.5373-5382.2004; Rabaey K, 2010, BIOELECTROCHEMICAL S; Reguera G, 2006, APPL ENVIRON MICROB, V72, P7345, DOI 10.1128/AEM.01444-06; Rollefson JB, 2011, J BACTERIOL, V193, P1023, DOI 10.1128/JB.01092-10; Rosenbaum M, 2011, BIORESOURCE TECHNOL, V102, P324, DOI 10.1016/j.biortech.2010.07.008; Rozendal RA, 2006, INT J HYDROGEN ENERG, V31, P1632, DOI 10.1016/j.ijhydene.2005.12.006; Saito T, 2011, BIORESOURCE TECHNOL, V102, P395, DOI 10.1016/j.biortech.2010.05.063; Sakai H, 2009, ENERG ENVIRON SCI, V2, P133, DOI 10.1039/b809841g; Schaetzle O, 2008, ENERG ENVIRON SCI, V1, P607, DOI 10.1039/b810642h; Schaetzle O, 2009, ENERG ENVIRON SCI, V2, P96, DOI 10.1039/b815331k; Schroder U, 2007, PHYS CHEM CHEM PHYS, V9, P2619, DOI 10.1039/b703627m; Shea C, 2008, WATER SCI TECHNOL, V58, P1941, DOI 10.2166/wst.2008.551; Shi L, 2007, MOL MICROBIOL, V65, P12, DOI 10.1111/j.1365-2958.2007.05783.x; Shibanuma T., 2011, ANGEW CHEM, V123, P9303; Shibanuma T, 2011, ANGEW CHEM INT EDIT, V50, P9137, DOI 10.1002/anie.201101810; Sokic-Lazic D, 2010, ELECTROANAL, V22, P757, DOI 10.1002/elan.200980010; Sokic-Lazic D, 2008, BIOSENS BIOELECTRON, V24, P939, DOI 10.1016/j.bios.2008.07.043; Solomon EI, 2008, DALTON T, P3921, DOI 10.1039/b800799c; Strik DPBTB, 2008, INT J ENERG RES, V32, P870, DOI 10.1002/er.1397; Strycharz-Glaven SM, 2012, ENERG ENVIRON SCI, V5, P6250, DOI 10.1039/c2ee03056j; Szczupak A, 2012, CHEM COMMUN, V48, P49, DOI 10.1039/c1cc16207a; Tender LM, 2008, J POWER SOURCES, V179, P571, DOI 10.1016/j.jpowsour.2007.12.123; Virdis B, 2008, WATER RES, V42, P3013, DOI 10.1016/j.watres.2008.03.017; Xie J, 2011, P NATL ACAD SCI USA, V108, pE1381, DOI 10.1073/pnas.1111043108; Xu S, 2012, ACS CATAL, V2, P91, DOI 10.1021/cs200523s; You SJ, 2006, J POWER SOURCES, V162, P1409, DOI 10.1016/j.jpowsour.2006.07.063; Zebda A, 2011, NAT COMMUN, V2, DOI 10.1038/ncomms1365; Zhao Y, 2010, CHEM-EUR J, V16, P4982, DOI 10.1002/chem.200903486; Zhu NW, 2011, BIORESOURCE TECHNOL, V102, P422, DOI 10.1016/j.biortech.2010.06.046</t>
  </si>
  <si>
    <t>10.1002/cssc.201100835</t>
  </si>
  <si>
    <t>WOS:000304816400004</t>
  </si>
  <si>
    <t>Harnisch, F; Rabaey, K</t>
  </si>
  <si>
    <t>Harnisch, Falk; Rabaey, Korneel</t>
  </si>
  <si>
    <t>The Diversity of Techniques to Study Electrochemically Active Biofilms Highlights the Need for Standardization</t>
  </si>
  <si>
    <t>bacteria; biofilm; electrochemistry; fuel cells; microbes</t>
  </si>
  <si>
    <t>MICROBIAL FUEL-CELLS; EXTRACELLULAR ELECTRON-TRANSFER; SHEWANELLA-ONEIDENSIS MR-1; GEOBACTER-SULFURREDUCENS; BACTERIAL NANOWIRES; BIOELECTROCHEMICAL SYSTEMS; FORCE MICROSCOPY; BIOFUEL CELLS; POWER; GENERATION</t>
  </si>
  <si>
    <t>Microbial bioelectrochemical systems (BESs) employ whole microorganisms to catalyze electrode reactions. BESs allow electricity generation from wastewater, electricity-driven (bio)production, biosensing, and bioremediation. Many of these processes are perceived as highly promising; however, to date the performance of particularly bioproduction processes is not yet at the level required for practical applications. Critical to enabling high catalytic activity are the electrochemically active microorganisms. Whether the biocatalyst comes as a planktonic cell, a surface monolayer of cells, or a fully developed biofilm, effective electron transfer and process performance need to be achieved. However, despite many different approaches and extensive research, many questions regarding the functioning of electroactive microorganisms remain open. This is certainly due to the complexity of bioelectrochemical processes, as they depend on microbial, electrochemical, physical-chemical, and operational considerations. This versatility and complexity calls for a plethora of analytical tools required to study electrochemically active microorganisms, especially biofilms. Here, we present an overview of the parameters defining electroactive microbial biofilms (EABfs) and the analytical toolbox available to study them at different levels of resolution. As we will show, a broad diversity of techniques have been applied to this field; however, these have often led to conflicting information. Consequently, to alleviate this and further mature the field of BES research, a standardized framework appears essential.</t>
  </si>
  <si>
    <t>[Harnisch, Falk] Tech Univ Carolo Wilhelmina Braunschweig, Inst Environm &amp; Sustainable Chem, D-38106 Braunschweig, Germany; [Harnisch, Falk; Rabaey, Korneel] Univ Queensland, Adv Water Management Ctr, Brisbane, Qld 4072, Australia; [Rabaey, Korneel] Univ Ghent, Lab Microbial Ecol &amp; Technol LabMET, B-9000 Ghent, Belgium</t>
  </si>
  <si>
    <t>Harnisch, F (reprint author), Tech Univ Carolo Wilhelmina Braunschweig, Inst Environm &amp; Sustainable Chem, Hagenring 30, D-38106 Braunschweig, Germany.</t>
  </si>
  <si>
    <t>f.harnisch@tu-braunschweig.de; korneel.rabaey@ugent.be</t>
  </si>
  <si>
    <t>Harnisch, Falk/0000-0002-0014-4640; Rabaey, Korneel/0000-0001-8738-7778</t>
  </si>
  <si>
    <t>DAAD; Endeavour Research Fellowship; Fonds of the Chemische Industrie (FCI); Australian Research Council [DP0879245, DP0985000]; CSIRO Energy Transformed Flagship Cluster; Multidisciplinary Research Partnership "Biotechnology for a Sustainable Economy" at Ghent University</t>
  </si>
  <si>
    <t>F.H. gratefully acknowledges the support by the DAAD (Postdoctoral-scholarship), the receipt of an Australia Award: Endeavour Research Fellowship and the Fonds of the Chemische Industrie (FCI). K.R. acknowledges support of the Australian Research Council (DP0879245 and DP0985000), the CSIRO Energy Transformed Flagship Cluster, and the Multidisciplinary Research Partnership "Biotechnology for a Sustainable Economy" at Ghent University.</t>
  </si>
  <si>
    <t>Aelterman P, 2008, BIORESOURCE TECHNOL, V99, P8895, DOI 10.1016/j.biortech.2008.04.061; Behrens S, 2008, APPL ENVIRON MICROB, V74, P3143, DOI 10.1128/AEM.00191-08; Beliaev AS, 2005, J BACTERIOL, V187, P7138, DOI 10.1128/JB.187.20.7138-7145.2005; Biffinger JC, 2008, BIOSENS BIOELECTRON, V23, P820, DOI 10.1016/j.bios.2007.08.021; Bond DR, 2003, APPL ENVIRON MICROB, V69, P1548, DOI 10.1128/AEM.69.3.1548-1555.2003; Bouhenni RA, 2010, ELECTROANAL, V22, P856, DOI 10.1002/elan.200880006; BRADFORD MM, 1976, ANAL BIOCHEM, V72, P248, DOI 10.1016/0003-2697(76)90527-3; Burow LC, 2009, FEMS MICROBIOL LETT, V298, P79, DOI 10.1111/j.1574-6968.2009.01695.x; Busalmen J. P., 2008, ANGEW CHEM, V120, P4952, DOI DOI 10.1002/ANGE.200801310; Busalmen JP, 2008, ANGEW CHEM INT EDIT, V47, P4874, DOI 10.1002/anie.200801310; Cao B, 2011, ENVIRON MICROBIOL, V13, P1018, DOI 10.1111/j.1462-2920.2010.02407.x; Carmona-Martinez AA, 2011, BIOELECTROCHEMISTRY, V81, P74, DOI 10.1016/j.bioelechem.2011.02.006; Chen Y, 2010, TRENDS MICROBIOL, V18, P157, DOI 10.1016/j.tim.2010.02.002; Clauwaert P, 2008, APPL MICROBIOL BIOT, V79, P901, DOI 10.1007/s00253-008-1522-2; DAVIS JB, 1962, SCIENCE, V137, P615, DOI 10.1126/science.137.3530.615; Dufrene YF, 2008, NAT REV MICROBIOL, V6, P674, DOI 10.1038/nrmicro1948; El-Naggar MY, 2010, P NATL ACAD SCI USA, V107, P18127, DOI 10.1073/pnas.1004880107; Esteve-Nunez A, 2008, ENVIRON MICROBIOL, V10, P497, DOI 10.1111/j.1462-2920.2007.01470.x; Finzi-Hart JA, 2009, P NATL ACAD SCI USA, V106, P6345, DOI 10.1073/pnas.0810547106; Flemming HC, 2010, NAT REV MICROBIOL, V8, P623, DOI 10.1038/nrmicro2415; Franks AE, 2009, ENERG ENVIRON SCI, V2, P113, DOI 10.1039/b816445b; Franks AE, 2010, ISME J, V4, P509, DOI 10.1038/ismej.2009.137; Freguia S, 2008, ENVIRON SCI TECHNOL, V42, P7937, DOI 10.1021/es800482e; Gorby YA, 2006, P NATL ACAD SCI USA, V103, P11358, DOI 10.1073/pnas.0604517103; Gregory KB, 2004, ENVIRON MICROBIOL, V6, P596, DOI 10.1111/j.1462-2920.2004.00593.x; Harnisch F., 2012, ENCY APPL E IN PRESS; Harnisch F, 2012, CHEM-ASIAN J, V7, P466, DOI 10.1002/asia.201100740; Harnisch F, 2011, ENERG ENVIRON SCI, V4, P1265, DOI 10.1039/c0ee00605j; Harnisch F, 2010, CHEM SOC REV, V39, P4433, DOI 10.1039/c003068f; Harris HW, 2010, P NATL ACAD SCI USA, V107, P326, DOI 10.1073/pnas.0907468107; He Z, 2009, ENERG ENVIRON SCI, V2, P215, DOI 10.1039/b814914c; Heydorn A, 2000, MICROBIOL-SGM, V146, P2395, DOI 10.1099/00221287-146-10-2395; Holmes DE, 2006, ENVIRON MICROBIOL, V8, P1805, DOI 10.1111/j.1462-2920.2006.01065.x; Inoue K, 2011, ENV MICROBIOL REP, V3, P211, DOI 10.1111/j.1758-2229.2010.00210.x; Ishii S, 2008, APPL ENVIRON MICROB, V74, P7348, DOI 10.1128/AEM.01639-08; Ishii S, 2008, BIOSCI BIOTECH BIOCH, V72, P286, DOI 10.1271/bbb.70179; Jehmlich N, 2010, NAT PROTOC, V5, P1957, DOI 10.1038/nprot.2010.166; Kim BH, 1999, J MICROBIOL BIOTECHN, V9, P127; Kim JR, 2007, BIORESOURCE TECHNOL, V98, P2568, DOI 10.1016/j.biortech.2006.09.036; Koley D, 2011, P NATL ACAD SCI USA, V108, P19996, DOI 10.1073/pnas.1117298108; Leang C, 2010, APPL ENVIRON MICROB, V76, P4080, DOI 10.1128/AEM.00023-10; Li SL, 2010, BIOSENS BIOELECTRON, V25, P2651, DOI 10.1016/j.bios.2010.04.038; Liu Y, 2011, CHEMPHYSCHEM, V12, P2235, DOI 10.1002/cphc.201100246; Liu Y, 2008, BIOSENS BIOELECTRON, V24, P1006, DOI 10.1016/j.bios.2008.08.001; Logan BE, 2006, ENVIRON SCI TECHNOL, V40, P5181, DOI 10.1021/es0605016; Logan BE, 2012, CHEMSUSCHEM, V5, P988, DOI 10.1002/cssc.201100604; Logan BE, 2009, NAT REV MICROBIOL, V7, P375, DOI 10.1038/nrmicro2113; LOVLEY DR, 1988, APPL ENVIRON MICROB, V54, P1472; Lower BH, 2009, APPL ENVIRON MICROB, V75, P2931, DOI 10.1128/AEM.02108-08; LOWRY OH, 1951, J BIOL CHEM, V193, P265; Marsili E, 2008, P NATL ACAD SCI USA, V105, P3968, DOI 10.1073/pnas.0710525105; Marzorati M, 2008, ENVIRON MICROBIOL, V10, P1571, DOI 10.1111/j.1462-2920.2008.01572.x; McLean JS, 2010, ENVIRON SCI TECHNOL, V44, P2721, DOI 10.1021/es903043p; Millo D., 2011, ANGEW CHEM, V123, P2673; Millo D, 2011, ANGEW CHEM INT EDIT, V50, P2625, DOI 10.1002/anie.201006046; MYERS CR, 1988, SCIENCE, V240, P1319, DOI 10.1126/science.240.4857.1319; Nevin KP, 2008, ENVIRON MICROBIOL, V10, P2505, DOI 10.1111/j.1462-2920.2008.01675.x; Patil SA, 2011, BIORESOURCE TECHNOL, V102, P9683, DOI 10.1016/j.biortech.2011.07.087; Patil SA, 2009, BIORESOURCE TECHNOL, V100, P5132, DOI 10.1016/j.biortech.2009.05.041; Pham TH, 2006, ENG LIFE SCI, V6, P285, DOI 10.1002/elsc.200620121; Pham TH, 2008, APPL MICROBIOL BIOT, V77, P1119, DOI 10.1007/s00253-007-1248-6; Picioreanu C, 2007, WATER RES, V41, P2921, DOI 10.1016/j.watres.2007.04.009; Polizzi NF, 2012, FARADAY DISCUSS, V155, P43, DOI 10.1039/c1fd00098e; Potter MC, 1911, P R SOC LOND B-CONTA, V84, P260, DOI 10.1098/rspb.1911.0073; Rabaey K, 2005, TRENDS BIOTECHNOL, V23, P291, DOI 10.1016/j.tibtech.2005.04.008; Rabaey K, 2005, ENVIRON SCI TECHNOL, V39, P3401, DOI 10.1021/es048563o; Rabaey K, 2004, APPL ENVIRON MICROB, V70, P5373, DOI 10.1128/AEM.70.9.5373-5382.2004; Rabaey K., 2010, INTEGRATED ENV TECHN; Rabaey K, 2010, NAT REV MICROBIOL, V8, P706, DOI 10.1038/nrmicro2422; Read ST, 2010, BMC MICROBIOL, V10, DOI 10.1186/1471-2180-10-98; Reguera G, 2005, NATURE, V435, P1098, DOI 10.1038/nature03661; Rosenbaum M, 2011, BIORESOURCE TECHNOL, V102, P324, DOI 10.1016/j.biortech.2010.07.008; Rosenbaum M, 2010, BIOTECHNOL BIOENG, V105, P880, DOI 10.1002/bit.22621; Rozendal RA, 2008, TRENDS BIOTECHNOL, V26, P450, DOI 10.1016/j.tibtech.2008.04.008; Schroder U, 2007, PHYS CHEM CHEM PHYS, V9, P2619, DOI 10.1039/b703627m; Shibanuma T., 2011, ANGEW CHEM, V123, P9303; Shibanuma T, 2011, ANGEW CHEM INT EDIT, V50, P9137, DOI 10.1002/anie.201101810; Strycharz-Glaven SM, 2012, CHEMSUSCHEM, V5, P1106, DOI 10.1002/cssc.201100737; Strycharz-Glaven SM, 2011, ENERG ENVIRON SCI, V4, P4366, DOI 10.1039/c1ee01753e; Tender LM, 2002, NAT BIOTECHNOL, V20, P821, DOI 10.1038/nbt716; Torres CI, 2010, FEMS MICROBIOL REV, V34, P3, DOI 10.1111/j.1574-6976.2009.00191.x; Venkataraman A, 2011, ENERG ENVIRON SCI, V4, P4550, DOI 10.1039/c1ee01377g; Venkataraman A, 2010, ELECTROCHEM COMMUN, V12, P459, DOI 10.1016/j.elecom.2010.01.019; Virdis B, 2012, ENERG ENVIRON SCI, V5, P7017, DOI 10.1039/c2ee03374g; Virdis B, 2011, BIORESOURCE TECHNOL, V102, P334, DOI 10.1016/j.biortech.2010.06.155; Virdis B, 2009, ENVIRON SCI TECHNOL, V43, P5144, DOI 10.1021/es8036302; Watson VJ, 2010, BIOTECHNOL BIOENG, V105, P489, DOI 10.1002/bit.22556; Whiteley AS, 2007, NAT PROTOC, V2, P838, DOI 10.1038/nprot.2007.115; Wrighton KC, 2010, ISME J, V4, P1443, DOI 10.1038/ismej.2010.66</t>
  </si>
  <si>
    <t>10.1002/cssc.201100817</t>
  </si>
  <si>
    <t>WOS:000304816400008</t>
  </si>
  <si>
    <t>Devasahayam, M; Masih, SA</t>
  </si>
  <si>
    <t>Devasahayam, Mercy; Masih, Sam A.</t>
  </si>
  <si>
    <t>Microbial fuel cells demonstrate high coulombic efficiency applicable for water remediation</t>
  </si>
  <si>
    <t>INDIAN JOURNAL OF EXPERIMENTAL BIOLOGY</t>
  </si>
  <si>
    <t>Bioelectricity; Bioremediation; Coulombic efficiency; E. coli; MFC</t>
  </si>
  <si>
    <t>ELECTRICITY-GENERATION; WASTE-WATER; BIOELECTRICITY PRODUCTION; ANODES; SUBSTRATE; ELECTRODE; MEMBRANE; GLUCOSE</t>
  </si>
  <si>
    <t>Microbial fuel cells (MFCs) convert biomass into electricity by the metabolic activity of microorganisms and are also used for. remediation and water treatment. Power output was compared for a dual chambered membrane MFC using either E. coli or two Yamuna river samples, Yamuna (before the Sangam region) slow flow (sample 1) and Sangam region fast flow (sample 2). E. coli and the two river water samples 1 and 2 gave a maximum voltage of 779, 463 and 415 mV respectively. Using E. coli the maximum power density obtained with a 100 Omega resistor was 220.66 mW/cm(2) and the highest power generated 6068.41 mW. The results demonstrate E. coli, river sample 1 and river sample 2 have a comparable coulombic efficiency of 85.2, 71 and 77% respectively when using 0.4% sucrose as substrate. The decrease in chemical oxidative demand of all river water samples using MFC technology demonstrates efficient remediation of inland water.</t>
  </si>
  <si>
    <t>[Devasahayam, Mercy; Masih, Sam A.] SHIATS, Ctr Transgen Studies, Allahabad 211007, Uttar Pradesh, India</t>
  </si>
  <si>
    <t>Devasahayam, M (reprint author), SHIATS, Ctr Transgen Studies, Allahabad 211007, Uttar Pradesh, India.</t>
  </si>
  <si>
    <t>mercy@shiats.edu.in</t>
  </si>
  <si>
    <t>SHIATS</t>
  </si>
  <si>
    <t>Thanks are due to Prof Dr Rajendra B Lal, Vice Chancellor, Sam Higginbottom Institute of Agriculture, Technology and Sciences (SHIATS) for encouragement and support, Director (Research), SHIATS for financial support and various masters and bachelor students for their contribution.</t>
  </si>
  <si>
    <t>ALLEN RM, 1993, APPL BIOCHEM BIOTECH, V39, P27, DOI 10.1007/BF02918975; Behera M, 2009, BIORESOURCE TECHNOL, V100, P5114, DOI 10.1016/j.biortech.2009.05.020; Bond DR, 2003, APPL ENVIRON MICROB, V69, P1548, DOI 10.1128/AEM.69.3.1548-1555.2003; Catal T, 2008, J POWER SOURCES, V175, P196, DOI 10.1016/j.jpowsour.2007.09.083; Chae SJ, 2009, ADV MATER, V21, P2328, DOI 10.1002/adma.200803016; Ditzig J, 2007, INT J HYDROGEN ENERG, V32, P2296, DOI 10.1016/j.ijhydene.2007.02.035; He Z, 2005, ENVIRON SCI TECHNOL, V39, P5262, DOI 10.1021/es0502876; Holmes DE, 2004, APPL ENVIRON MICROB, V70, P6023, DOI 10.1128/AEM.70.10.6023-6030.2004; Ieropoulos IA, 2005, ENZYME MICROB TECH, V37, P238, DOI 10.1016/j.enzmictec.2005.03.006; Liu H, 2004, ENVIRON SCI TECHNOL, V38, P4040, DOI 10.1021/es0499344; Logan B.E., 2008, MICROBIAL FUEL CELLS, P44; Logan B, 2007, ENVIRON SCI TECHNOL, V41, P3341, DOI 10.1021/es062644y; Lu N, 2009, BIOCHEM ENG J, V43, P246, DOI 10.1016/j.bej.2008.10.005; Masih S. A., 2011, Trends in Biosciences, V4, P175; Masih SA, 2012, TRENDS BIOSCI, V5, pXXX; Mohan SV, 2007, CURR SCI INDIA, V92, P1720; Niessen J, 2006, ELECTROCHEM COMMUN, V8, P869, DOI 10.1016/j.elecom.2006.03.025; Park DH, 2002, APPL MICROBIOL BIOT, V59, P58, DOI 10.1007/s00253-002-0972-1; Potter MC, 1911, P R SOC LOND B-CONTA, V84, P260, DOI 10.1098/rspb.1911.0073; Rabaey K, 2005, TRENDS BIOTECHNOL, V23, P291, DOI 10.1016/j.tibtech.2005.04.008; Rabaey K, 2003, BIOTECHNOL LETT, V25, P1531, DOI 10.1023/A:1025484009367; Rabaey K, 2004, APPL ENVIRON MICROB, V70, P5373, DOI 10.1128/AEM.70.9.5373-5382.2004; Rabaey K, 2005, ENVIRON SCI TECHNOL, V39, P8077, DOI 10.1021/es050986i; Runnalls OJC, 1989, ENV SCI ENG, P46; Yuan Y, 2008, B KOREAN CHEM SOC, V29, P1344; Zhang ER, 2006, J POWER SOURCES, V161, P820, DOI 10.1016/j.jpowsour.2006.05.004; Zhang T, 2007, ELECTROCHEM COMMUN, V9, P349, DOI 10.1016/j.elecom.2006.09.025; Zheng X, 2010, BIOTECHNOL LETT, V32, P1809, DOI 10.1007/s10529-010-0360-3; Zhuang K, 2011, MOL SYST BIOL, V7, DOI 10.1038/msb.2011.34; Zhuwei D, 2007, BIOTECHNOL ADV, V25, P464</t>
  </si>
  <si>
    <t>NATL INST SCIENCE COMMUNICATION-NISCAIR</t>
  </si>
  <si>
    <t>DR K S KRISHNAN MARG, PUSA CAMPUS, NEW DELHI 110 012, INDIA</t>
  </si>
  <si>
    <t>0019-5189</t>
  </si>
  <si>
    <t>INDIAN J EXP BIOL</t>
  </si>
  <si>
    <t>Indian J. Exp. Biol.</t>
  </si>
  <si>
    <t>955TC</t>
  </si>
  <si>
    <t>WOS:000305042800008</t>
  </si>
  <si>
    <t>Wang, CT; Chen, WJ; Huang, RY</t>
  </si>
  <si>
    <t>Wang, Chin-Tsan; Chen, Wei-Jung; Huang, Ruei-Yao</t>
  </si>
  <si>
    <t>Effect of Different Kinds of Proton Exchange Membranes on the Electricity Generation of a Microbial Fuel Cell in Escherichia coli</t>
  </si>
  <si>
    <t>JOURNAL OF THE CHINESE SOCIETY OF MECHANICAL ENGINEERS</t>
  </si>
  <si>
    <t>proton exchange membrane; microbial fuel cell; Escherichia coli</t>
  </si>
  <si>
    <t>POWER-GENERATION; PERFORMANCE; DEGRADATION; TECHNOLOGY; CATION</t>
  </si>
  <si>
    <t>The transmission process of microorganism biochemistry was applied to the microbial fuel cell system (MFCs) of Escherichia coli to carry the energy conversion. Different kinds of proton exchange membranes with PTFE-Nafion, Nafion 211, 212 and 117 would be used to investigate the effect upon the electricity performance of MFCs in this study. Results show that the best performance of MFCs with 340 mW/m(2) will be produced by using Nafion 117 for studied cases. These findings will be useful for the improvement in the performance of MFCs.</t>
  </si>
  <si>
    <t>[Wang, Chin-Tsan; Huang, Ruei-Yao] Natl Ilan Univ, Dept Mech &amp; Electromech Engn, Ilan 26047, Taiwan; [Chen, Wei-Jung] Natl Ilan Univ, Inst Biotechnol, Ilan 26047, Taiwan</t>
  </si>
  <si>
    <t>Wang, CT (reprint author), Natl Ilan Univ, Dept Mech &amp; Electromech Engn, Ilan 26047, Taiwan.</t>
  </si>
  <si>
    <t>NSC Taiwan [NSC- 100-2221-E-197-020, NSC-100-2622-E-197-005-CC3]; National I Lan University [101TGA-2B]</t>
  </si>
  <si>
    <t>The authors would like to acknowledge the kind funding support from NSC Taiwan under contract #NSC- 100-2221-E-197-020 and NSC-100-2622-E-197-005-CC3. In addition, authors would like to thank the National I Lan University for financially supporting this research under Contract No. 101TGA-2B.</t>
  </si>
  <si>
    <t>BENNETTO HP, 1985, BIOTECHNOL LETT, V7, P699, DOI 10.1007/BF01032279; Cha J, 2010, BIOELECTROCHEMISTRY, V78, P72, DOI 10.1016/j.bioelechem.2009.07.009; Davis F, 2007, BIOSENS BIOELECTRON, V22, P1224, DOI 10.1016/j.bios.2006.04.029; Du ZW, 2007, BIOTECHNOL ADV, V25, P464, DOI 10.1016/j.biotechadv.2007.05.004; Fernandes AC, 2009, J POWER SOURCES, V193, P547, DOI 10.1016/j.jpowsour.2009.04.038; Harnisch F, 2008, ENVIRON SCI TECHNOL, V42, P1740, DOI 10.1021/es702224a; Kim JR, 2007, ENVIRON SCI TECHNOL, V41, P1004, DOI 10.1021/es062202m; Kinumoto T, 2006, J POWER SOURCES, V158, P1222, DOI 10.1016/j.jpowsour.2005.10.043; Liu FQ, 2003, J MEMBRANE SCI, V212, P213, DOI 10.1016/S0376-7388(02)00503-3; Logan B.E., 2008, MICROBIAL FUEL CELL; Logan BE, 2006, ENVIRON SCI TECHNOL, V40, P5181, DOI 10.1021/es0605016; Min BK, 2005, WATER RES, V39, P1675, DOI 10.1016/j.watres.2005.02.002; Oh SE, 2006, APPL MICROBIOL BIOT, V70, P162, DOI 10.1007/s00253-005-0066-y; Park DH, 2003, BIOTECHNOL BIOENG, V81, P348, DOI 10.1002/bit.10501; Potter MC, 1911, P R SOC LOND B-CONTA, V84, P260, DOI 10.1098/rspb.1911.0073; Rabaey K, 2005, TRENDS BIOTECHNOL, V23, P291, DOI 10.1016/j.tibtech.2005.04.008; RAO JR, 1976, BIOELECTROCH BIOENER, V3, P139, DOI 10.1016/0302-4598(76)85014-3; Rodgers MP, 2008, J MEMBRANE SCI, V321, P100, DOI 10.1016/j.memsci.2008.01.007; Rozendal RA, 2006, ENVIRON SCI TECHNOL, V40, P5206, DOI 10.1021/es060387r; Schroder U, 2003, ANGEW CHEM INT EDIT, V42, P2880, DOI 10.1002/anie.200350918; Trinh NT, 2009, KOREAN J CHEM ENG, V26, P748, DOI 10.1007/s11814-009-0125-7; Viklund C, 2001, MACROMOLECULES, V34, P4361, DOI 10.1021/ma001435+; Wang C. T., 2010, INT J HYDRO IN PRESS</t>
  </si>
  <si>
    <t>CHINESE SOC MECHANICAL ENGINEERS</t>
  </si>
  <si>
    <t>TAIPEI</t>
  </si>
  <si>
    <t>4F NO 60 SEC 2 PA TE RD, TAIPEI, 10401, TAIWAN</t>
  </si>
  <si>
    <t>0257-9731</t>
  </si>
  <si>
    <t>J CHIN SOC MECH ENG</t>
  </si>
  <si>
    <t>J. Chin. Soc. Mech. Eng.</t>
  </si>
  <si>
    <t>Engineering, Mechanical</t>
  </si>
  <si>
    <t>972TX</t>
  </si>
  <si>
    <t>WOS:000306304500009</t>
  </si>
  <si>
    <t>Yu, EH; Burkitt, R; Wang, X; Scott, K</t>
  </si>
  <si>
    <t>Yu, Eileen Hao; Burkitt, Richard; Wang, Xu; Scott, Keith</t>
  </si>
  <si>
    <t>Application of anion exchange ionomer for oxygen reduction catalysts in microbial fuel cells</t>
  </si>
  <si>
    <t>Anion exchange ionomer; Quaternary DABCO-polysulphone; Oxygen reduction; Microbial fuel cells; Nafion</t>
  </si>
  <si>
    <t>ELECTRON-TRANSFER REACTIONS; PROTEIN FILM VOLTAMMETRY; CATHODE CATALYSTS; MEMBRANE; GENERATION; MECHANISMS; MANGANESE</t>
  </si>
  <si>
    <t>A hydrophilic anion exchange ionomer (AEI), quaternary 1,4-diazabicyclo-[2.2.2]-octane (DABCO) polysulphone (QDPSU) was synthesised and applied to microbial fuel cells (MFCs) as the cathode catalyst binder for the first time. The electrochemical characterisations from half cell tests showed improved oxygen reduction activity from QDPSU compared to Nafion, due to the interaction between the ionomer and oxygen, and improved OH- transfer. The maximum power output of 0.340 W m(-2) was obtained from MFC polarisation carried out in wastewater using QDPSU, which was largely improved compared to using Nation binder. From this study, low cost AEI QDPSU demonstrates promising applications on improving MFC power output by enhancing cathode ORR performance. (C) 2012 Elsevier B.V. All rights reserved.</t>
  </si>
  <si>
    <t>[Yu, Eileen Hao; Burkitt, Richard; Wang, Xu; Scott, Keith] Newcastle Univ, Sch Chem Engn &amp; Adv Mat, Newcastle Upon Tyne NE1 7RU, Tyne &amp; Wear, England</t>
  </si>
  <si>
    <t>Yu, EH (reprint author), Newcastle Univ, Sch Chem Engn &amp; Adv Mat, Newcastle Upon Tyne NE1 7RU, Tyne &amp; Wear, England.</t>
  </si>
  <si>
    <t>Burkitt, Richard/W-1697-2017; Yu, Eileen H/E-6567-2011</t>
  </si>
  <si>
    <t>Burkitt, Richard/0000-0003-4774-2143; Yu, Eileen H/0000-0002-6872-975X</t>
  </si>
  <si>
    <t>EPSRC SUPERGEN Biological Fuel Cells; Engineering and Physical Sciences Research Council [EP/H019480/1]</t>
  </si>
  <si>
    <t>This work is supported by EPSRC SUPERGEN Biological Fuel Cells.</t>
  </si>
  <si>
    <t>Aelterman P, 2008, APPL MICROBIOL BIOT, V78, P409, DOI 10.1007/s00253-007-1327-8; Armstrong FA, 2002, J CHEM SOC DALTON, P661, DOI 10.1039/b108359g; Armstrong FA, 2000, FARADAY DISCUSS, V116, P191, DOI 10.1039/b002290j; Bita B., 2010, EUR J CHEM, V1, P54; Burkitt R., 2010, 61 ANN M INT SOC EL; Cheng S, 2006, ENVIRON SCI TECHNOL, V40, P364, DOI 10.1021/es0512071; HaoYu E, 2007, J POWER SOURCES, V171, P275, DOI 10.1016/j.jpowsour.2007.07.010; Hirst J, 2006, BBA-BIOENERGETICS, V1757, P225, DOI 10.1016/j.bbabio.2006.04.002; Kim JR, 2007, ENVIRON SCI TECHNOL, V41, P1004, DOI 10.1021/es062202m; Kruusenberg I, 2012, INT J HYDROGEN ENERG, V37, P4406, DOI 10.1016/j.ijhydene.2011.11.143; Logan BE, 2005, WATER SCI TECHNOL, V52, P31; Logan BE, 2006, ENVIRON SCI TECHNOL, V40, P5181, DOI 10.1021/es0605016; OGRYZLO EA, 1970, J AM CHEM SOC, V92, P5034, DOI 10.1021/ja00720a005; Potter MC, 1911, P R SOC LOND B-CONTA, V84, P260, DOI 10.1098/rspb.1911.0073; Rhoads A, 2005, ENVIRON SCI TECHNOL, V39, P4666, DOI 10.1021/es048386r; Roche I, 2010, J APPL ELECTROCHEM, V40, P13, DOI 10.1007/s10800-009-9957-4; Saito T, 2011, ENERG ENVIRON SCI, V4, P928, DOI 10.1039/c0ee00229a; Ter Heijne A, 2007, ENVIRON SCI TECHNOL, V41, P4130, DOI 10.1021/es0702824; Wang X, 2011, INT J HYDROGEN ENERG, V36, P10022, DOI 10.1016/j.ijhydene.2011.05.054; Watson VJ, 2011, J POWER SOURCES, V196, P3009, DOI 10.1016/j.jpowsour.2010.11.105; ZAGAL J, 1992, J ELECTROANAL CHEM, V339, P13, DOI 10.1016/0022-0728(92)80442-7; Zhang LX, 2009, BIOSENS BIOELECTRON, V24, P2825, DOI 10.1016/j.bios.2009.02.010; Zuo Y, 2008, ENVIRON SCI TECHNOL, V42, P6967, DOI 10.1021/es801055r</t>
  </si>
  <si>
    <t>10.1016/j.elecom.2012.05.011</t>
  </si>
  <si>
    <t>978EQ</t>
  </si>
  <si>
    <t>WOS:000306723800008</t>
  </si>
  <si>
    <t>Ren, H; Lee, HS; Chae, J</t>
  </si>
  <si>
    <t>Ren, Hao; Lee, Hyung-Sool; Chae, Junseok</t>
  </si>
  <si>
    <t>Miniaturizing microbial fuel cells for potential portable power sources: promises and challenges</t>
  </si>
  <si>
    <t>MICROFLUIDICS AND NANOFLUIDICS</t>
  </si>
  <si>
    <t>Microbial fuel cell (MFC); Power density; Micro-Electro-Mechanical-Systems (MEMS); Portable power source</t>
  </si>
  <si>
    <t>BIOCHEMICAL OXYGEN-DEMAND; EXTRACELLULAR ELECTRON-TRANSFER; PROTON-EXCHANGE MEMBRANE; ELECTRICITY-GENERATION; SHEWANELLA-ONEIDENSIS; WASTE-WATER; HYDROGEN-PRODUCTION; CARBON NANOTUBES; OUTER-MEMBRANE; BIOCATALYZED ELECTROLYSIS</t>
  </si>
  <si>
    <t>Microscale microbial fuel cells (MFCs) are attractive, due to small size, light weight, and potentially low cost, suitable for applications demanding miniaturized carbon-neutral and renewable energy sources to power low-power electronics and implantable medical devices. The power density of microscale MFCs has enhanced significantly in the past decade, yet the scaling effect on microscale MFCs has not been addressed effectively. This review offers how the scaling impacts the power density of microscale MFCs via mass transfer, reaction kinetics, surface area to volume ratio, and internal resistance. The power density, especially volumetric power density, increases as scaling down the characteristic length of MFCs due to fast mass transfer, fast reaction kinetics, and high surface area to volume ratio, suggesting that microscale MFCs have large potential to improve further. Yet several challenges, including high internal resistance, incompatibility with microfabrication and inefficient extracellular electron transfer due to oxygen leakage need to be adequately addressed. These challenges, along with potential mitigations are discussed in detail in this review. If these challenges are mitigated appropriately, microscale MFCs may become one of the attractive alternatives as miniaturized carbon-neutral renewable power sources.</t>
  </si>
  <si>
    <t>[Ren, Hao; Chae, Junseok] Arizona State Univ, Tempe, AZ 85287 USA; [Lee, Hyung-Sool] Univ Waterloo, Waterloo, ON N2L 3G1, Canada; [Lee, Hyung-Sool] Yonsei Univ, Seoul 120749, South Korea</t>
  </si>
  <si>
    <t>Chae, J (reprint author), Arizona State Univ, Tempe, AZ 85287 USA.</t>
  </si>
  <si>
    <t>Junseok.Chae@asu.edu</t>
  </si>
  <si>
    <t>Aelterman P, 2006, ENVIRON SCI TECHNOL, V40, P3388, DOI 10.1021/es0525511; Amini S, 2010, J APPL PHYS, V108, DOI 10.1063/1.3498815; Ashry ME, 2011, RENEWABLES 2011 GLOB; Ayazi F., 2011, TRANSDUCERS 2011 - 2011 16th International Solid-State Sensors, Actuators and Microsystems Conference, P2805, DOI 10.1109/TRANSDUCERS.2011.5969885; Bard A. J., 2001, ELECTROCHEMICAL METH; Baughman RH, 2002, SCIENCE, V297, P787, DOI 10.1126/science.1060928; Beliaev AS, 2001, MOL MICROBIOL, V39, P722, DOI 10.1046/j.1365-2958.2001.02257.x; Bentley RW, 2002, ENERG POLICY, V30, P189, DOI 10.1016/S0301-4215(01)00144-6; Biffinger J, 2009, BIOTECHNOL BIOENG, V102, P436, DOI 10.1002/bit.22072; Biffinger JC, 2008, BIOSENS BIOELECTRON, V23, P820, DOI 10.1016/j.bios.2007.08.021; Biffinger JC, 2007, ENVIRON SCI TECHNOL, V41, P1444, DOI 10.1021/es061634u; Biffinger JC, 2007, BIOSENS BIOELECTRON, V22, P1672, DOI 10.1016/j.bios.2006.07.027; Biffinger Justin C, 2008, Recent Pat Biotechnol, V2, P150, DOI 10.2174/187220808786240962; Biffinger JC, 2009, BIOTECHNOL BIOENG, V103, P524, DOI 10.1002/bit.22266; Blomen L., 1993, FUEL CELL SYSTEMS; Bond DR, 2002, SCIENCE, V295, P483, DOI 10.1126/science.1066771; Bond DR, 2003, APPL ENVIRON MICROB, V69, P1548, DOI 10.1128/AEM.69.3.1548-1555.2003; Borole AP, 2009, BIOTECHNOL BIOFUELS, V2, DOI 10.1186/1754-6834-2-7; Borole AP, 2009, J POWER SOURCES, V191, P520, DOI 10.1016/j.jpowsour.2009.02.006; Brito AG, 1999, WATER RES, V33, P3673, DOI 10.1016/S0043-1354(99)00078-0; Call D, 2008, ENVIRON SCI TECHNOL, V42, P3401, DOI 10.1021/es8001822; Catal T, 2008, J POWER SOURCES, V180, P162, DOI 10.1016/j.jpowsour.2008.02.052; Chae J, 2005, J MICROELECTROMECH S, V14, P235, DOI 10.1109/JMEMS.2004.839347; CHANG HT, 1991, BIOTECHNOL BIOENG, V38, P499, DOI 10.1002/bit.260380508; Chang IS, 2006, J MICROBIOL BIOTECHN, V16, P163; Chang IS, 2004, BIOSENS BIOELECTRON, V19, P607, DOI 10.1016/S0956-5663(03)00272-0; Chaudhuri SK, 2003, NAT BIOTECHNOL, V21, P1229, DOI 10.1038/nbt867; Chen MJ, 1998, BIOTECHNOL TECH, V12, P875, DOI 10.1023/A:1008805326385; Chen YP, 2011, BIOSENS BIOELECTRON, V26, P2841, DOI 10.1016/j.bios.2010.11.016; Cheng S, 2007, ENVIRON SCI TECHNOL, V41, P8149, DOI 10.1021/es0712221; Cheng SA, 2007, ELECTROCHEM COMMUN, V9, P492, DOI 10.1016/j.elecom.2006.10.023; Cheng SA, 2011, BIORESOURCE TECHNOL, V102, P3571, DOI 10.1016/j.biortech.2010.10.025; Cheng SA, 2011, BIOSENS BIOELECTRON, V26, P1913, DOI 10.1016/j.bios.2010.05.016; Cheng SA, 2009, ENVIRON SCI TECHNOL, V43, P3953, DOI 10.1021/es803531g; Chiao M, 2003, PROC IEEE MICR ELECT, P383; Chiao M, 2002, 2002 SOL STAT SENS A, P59; Chiao M, 2006, J MICROMECH MICROENG, V16, P2547, DOI 10.1088/0960-1317/16/12/005; Choi S, 2012, SENSOR ACTUAT A-PHYS, V177, P10, DOI 10.1016/j.sna.2011.07.020; Choi S, 2011, LAB CHIP, V11, P1110, DOI 10.1039/c01c00494d; Choi S, 2011, MICROFLUID NANOFLUID, V10, P231, DOI 10.1007/s10404-010-0638-8; Choi S, 2008, BIOSENS BIOELECTRON, V24, P893, DOI 10.1016/j.bios.2008.07.036; Clauwaert P, 2008, BIOTECHNOL LETT, V30, P1947, DOI 10.1007/s10529-008-9778-2; Clauwaert P, 2009, APPL MICROBIOL BIOT, V82, P829, DOI 10.1007/s00253-008-1796-4; Cooke KG, 2010, SPIE DEFENSE SEC MAY; Cornnors KA, 1990, CHEM KINETICS STUDY; Cusick RD, 2011, APPL MICROBIOL BIOT, V89, P2053, DOI 10.1007/s00253-011-3130-9; Darby R., 2001, CHEM ENG FLUID MECH; Davila D, 2011, BIOSENS BIOELECTRON, V26, P2426, DOI 10.1016/j.bios.2010.10.025; Debabov VG, 2008, MICROBIOLOGY+, V77, P123, DOI 10.1134/S002626170802001X; Dekker A, 2009, ENVIRON SCI TECHNOL, V43, P9038, DOI 10.1021/es901939r; DELANEY GM, 1984, J CHEM TECH BIOT B, V34, P13; Drews J, 2001, J POWER SOURCES, V97-8, P747, DOI 10.1016/S0378-7753(01)00649-8; Dyer CK, 2002, J POWER SOURCES, V106, P31, DOI 10.1016/S0378-7753(01)01069-2; Faaij APC, 2006, ENERG POLICY, V34, P322, DOI 10.1016/j.enpol.2004.03.026; Fan YZ, 2008, ENVIRON SCI TECHNOL, V42, P8101, DOI 10.1021/es801229j; Fan YZ, 2007, J POWER SOURCES, V171, P348, DOI 10.1016/j.jpowsour.2007.06.220; Fogler H. S., 2006, ELEMENTS CHEM REACTI; Franks AE, 2009, ENERG ENVIRON SCI, V2, P113, DOI 10.1039/b816445b; Geim AK, 2007, NAT MATER, V6, P183, DOI 10.1038/nmat1849; Gil GC, 2003, BIOSENS BIOELECTRON, V18, P327, DOI 10.1016/S0956-5663(02)00110-0; Gold S, 2004, J POWER SOURCES, V135, P198, DOI 10.1016/j jpowsour.2004.03.084; Gorby YA, 2006, P NATL ACAD SCI USA, V103, P11358, DOI 10.1073/pnas.0604517103; Gregory KB, 2005, ENVIRON SCI TECHNOL, V39, P8943, DOI 10.1021/es050457e; Guzman JJ, 2010, PROC SPIE, V7666, DOI 10.1117/12.854896; Hamelers HVM, 2010, APPL MICROBIOL BIOT, V85, P1673, DOI 10.1007/s00253-009-2357-1; Han YF, 2010, BIOSENS BIOELECTRON, V25, P2156, DOI 10.1016/j.bios.2010.02.014; Harnisch F, 2008, ENVIRON SCI TECHNOL, V42, P1740, DOI 10.1021/es702224a; He Z, 2005, ENVIRON SCI TECHNOL, V39, P5262, DOI 10.1021/es0502876; He Z, 2006, ELECTROANAL, V18, P2009, DOI 10.1002/elan.200603628; He Z, 2006, ENVIRON SCI TECHNOL, V40, P5212, DOI 10.1021/es060394f; Hou HJ, 2009, PLOS ONE, V4, DOI 10.1371/journal.pone.0006570; Hsu TR, 2002, MEMS MICROSYSTEMS DE; Huang LP, 2009, ENVIRON TECHNOL, V30, P499, DOI 10.1080/09593330902788244; Ibrahim H, 2008, RENEW SUST ENERG REV, V12, P1221, DOI 10.1016/j.rser.2007.01.023; Ieropoulos I, 2008, P TAROS, P209; Ieropoulos I, 2008, INT J ADV ROBOTI NOV; Ieropoulos I, 2007, BIOINSPIR BIOMIM, V2, pS83, DOI 10.1088/1748-3182/2/3/S02; Ieropoulos I, 2008, INT J ENERG RES, V32, P1228, DOI 10.1002/er.1419; Inoue S, 2011, SENSOR ACTUAT A-PHYS, V177, P30; Jacobson KS, 2011, ENVIRON SCI TECHNOL, V45, P4652, DOI 10.1021/es200127p; Jang JK, 2006, BIOTECHNOL BIOENG, V95, P772, DOI 10.1002/bit.20820; Je SS, 2008, APPL PHYS LETT, V93, DOI 10.1063/1.2989132; Jiang DQ, 2011, INT J HYDROGEN ENERG, V36, P876, DOI 10.1016/j.ijhydene.2010.08.074; Jiang XC, 2010, P NATL ACAD SCI USA, V107, P16806, DOI 10.1073/pnas.1011699107; Kang KH, 2003, BIOTECHNOL LETT, V25, P1357, DOI 10.1023/A:1024984521699; Kim B.H., 2006, ENCY SENSORS, VX, P1; Kim BH, 2003, BIOTECHNOL LETT, V25, P541, DOI 10.1023/A:1022891231369; Kim BH, 2007, APPL MICROBIOL BIOT, V76, P485, DOI 10.1007/s00253-007-1027-4; Kim JR, 2008, APPL ENVIRON MICROB, V74, P2540, DOI 10.1128/AEM.02268-07; Kim JR, 2007, ENVIRON SCI TECHNOL, V41, P1004, DOI 10.1021/es062202m; Kwok WK, 1998, BIOTECHNOL BIOENG, V58, P400; Larminie J, 2003, FUEL CELL SYSTEMS EX; Lau JH, 2009, ADV MEMS PACKAGING; Lee HS, 2010, TRENDS BIOTECHNOL, V28, P262, DOI 10.1016/j.tibtech.2010.01.007; Lee HS, 2010, INT J HYDROGEN ENERG, V35, P920, DOI 10.1016/j.ijhydene.2009.11.040; Lee HS, 2010, ENVIRON SCI TECHNOL, V44, P948, DOI 10.1021/es9025358; Lee HS, 2009, ENVIRON SCI TECHNOL, V43, P7571, DOI 10.1021/es9015519; Lee JW, 2010, BIOMICROFLUIDICS, V4, DOI 10.1063/1.3515523; Li XS, 2009, SCIENCE, V324, P1312, DOI 10.1126/science.1171245; Li ZJ, 2011, CHEM COMMUN, V47, P3060, DOI 10.1039/c0cc05037g; Liu H, 2004, ENVIRON SCI TECHNOL, V38, P4040, DOI 10.1021/es0499344; Liu H, 2008, J POWER SOURCES, V179, P274, DOI 10.1016/j.jpowsour.2007.12.120; Liu Y, 2002, WATER RES, V36, P1653, DOI 10.1016/S0043-1354(01)00379-7; Liu ZX, 2006, J POWER SOURCES, V157, P166, DOI 10.1016/j.jpowsour.2005.08.006; Logan B.E, 1999, ENV TRANSPORT PROCES; Logan B. E, 2008, MICROBIAL FUEL CELLS; Logan BE, 2009, 2009 CLARK PRIZ LECT; Logan B, 2008, NATURE, V454, P943, DOI 10.1038/454943a; Logan BE, 2006, ENVIRON SCI TECHNOL, V40, P5181, DOI 10.1021/es0605016; Logan BE, 2006, ENVIRON SCI TECHNOL, V40, P5172, DOI 10.1021/es0627592; Logan BE, 2006, TRENDS MICROBIOL, V14, P512, DOI 10.1016/j.tim.2006.10.003; Logan BE, 2010, APPL MICROBIOL BIOT, V85, P1665, DOI 10.1007/s00253-009-2378-9; Logan BE, 2009, NAT REV MICROBIOL, V7, P375, DOI 10.1038/nrmicro2113; Lopes FA, 2000, WATER SCI TECHNOL, V41, P105; Lovley DR, 2008, GEOBIOLOGY, V6, P225, DOI 10.1111/j.1472-4669.2008.00148.x; Lovley DR, 2006, CURR OPIN BIOTECH, V17, P327, DOI 10.1016/j.copbio.2006.04.006; Lovley DR, 2006, NAT REV MICROBIOL, V4, P497, DOI 10.1038/nrmicro1442; Lovley DR, 2011, ENV MICROBIOL REP, V3, P27, DOI 10.1111/j.1758-2229.2010.00211.x; LOVLEY DR, 2006, MICROBE, V1, P323; Lu L, 2010, BIOSENS BIOELECTRON, V25, P2690, DOI 10.1016/j.bios.2010.05.003; Madou M. J., 2002, FUNDAMENTALS MICROFA; Magnuson TS, 2001, BIOCHEM J, V359, P147, DOI 10.1042/0264-6021:3590147; Malvankar NS, 2012, ENERG ENVIRON SCI, V5, P5790, DOI 10.1039/c2ee03388g; Malvankar NS, 2011, NAT NANOTECHNOL, V6, P573, DOI [10.1038/NNANO.2011.119, 10.1038/nnano.2011.119]; Marcus AK, 2011, BIORESOURCE TECHNOL, V102, P253, DOI 10.1016/j.biortech.2010.03.100; Massey LK, 2002, PERMEABILITY PROPERT; Merkel TC, 2000, J POLYM SCI POL PHYS, V38, P415, DOI 10.1002/(SICI)1099-0488(20000201)38:3&lt;415::AID-POLB8&gt;3.0.CO;2-Z; Moghaddam S, 2010, NAT NANOTECHNOL, V5, P230, DOI [10.1038/nnano.2010.13, 10.1038/NNANO.2010.13]; Moon H, 2005, J MICROBIOL BIOTECHN, V15, P192; Morris JM, 2008, J ENVIRON SCI HEAL A, V43, P18, DOI 10.1080/10934520701750389; MYERS CR, 1992, J BACTERIOL, V174, P3429; Myers JM, 2001, APPL ENVIRON MICROB, V67, P260, DOI 10.1128/AEM.67.1.260-269.2001; Nevin KP, 2011, APPL ENVIRON MICROB, V77, P2882, DOI 10.1128/AEM.02642-10; Nevin KP, 2010, MBIO, V1, DOI 10.1128/mBio.00103-10; Novoselov KS, 2004, SCIENCE, V306, P666, DOI 10.1126/science.1102896; Oh SE, 2007, J POWER SOURCES, V167, P11, DOI 10.1016/j.jpowsour.2007.02.016; Oh ST, 2010, BIOTECHNOL ADV, V28, P871, DOI 10.1016/j.biotechadv.2010.07.008; OHASHI A, 1994, WATER SCI TECHNOL, V29, P281; Pant D, 2010, ELECTROCHIM ACTA, V55, P7710, DOI 10.1016/j.electacta.2009.11.086; Parameswaran P, 2011, BIORESOURCE TECHNOL, V102, P263, DOI 10.1016/j.biortech.2010.03.133; Parameswaran P, 2010, BIOTECHNOL BIOENG, V105, P69, DOI 10.1002/bit.22508; Parameswaran P, 2009, BIOTECHNOL BIOENG, V103, P513, DOI 10.1002/bit.22267; Park DH, 2003, BIOTECHNOL BIOENG, V81, P348, DOI 10.1002/bit.10501; Parra E, 2009, PROC IEEE MICR ELECT, P31, DOI 10.1109/MEMSYS.2009.4805311; Peng L, 2010, BIOSENS BIOELECTRON, V25, P1248, DOI 10.1016/j.bios.2009.10.002; Pham CA, 2003, FEMS MICROBIOL LETT, V223, P129, DOI 10.1016/S0378-1097(03)00354-9; Pham HT, 2008, MICROB BIOTECHNOL, V1, P487, DOI 10.1111/j.1751-7915.2008.00049.x; Pham TH, 2009, TRENDS BIOTECHNOL, V27, P168, DOI 10.1016/j.tibtech.2008.11.005; Pocaznoi D, 2012, ENERG ENVIRON SCI, V5, P5287, DOI 10.1039/c1ee01469b; Potter MC, 1911, P R SOC LOND B-CONTA, V84, P260, DOI 10.1098/rspb.1911.0073; Qian F, 2011, BIORESOURCE TECHNOL, V102, P5836, DOI 10.1016/j.biortech.2011.02.095; Qian F, 2011, TRENDS BIOTECHNOL, V29, P62, DOI 10.1016/j.tibtech.2010.10.003; Qian F, 2009, LAB CHIP, V9, P3076, DOI 10.1039/b910586g; Qiao Y, 2007, J POWER SOURCES, V170, P79, DOI 10.1016/j.jpowsour.2007.03.048; Rabaey K, 2005, TRENDS BIOTECHNOL, V23, P291, DOI 10.1016/j.tibtech.2005.04.008; Rabaey K, 2008, WATER SCI TECHNOL, V57, P655, DOI 10.2166/wst.2008.103; Rabaey K, 2004, APPL ENVIRON MICROB, V70, P5373, DOI 10.1128/AEM.70.9.5373-5382.2004; Rabaey K, 2005, ENVIRON SCI TECHNOL, V39, P8077, DOI 10.1021/es050986i; Rabaey K, 2007, ISME J, V1, P9, DOI 10.1038/ismej.2007.4; Rader GK, 2010, INT J HYDROGEN ENERG, V35, P8848, DOI 10.1016/j.ijhydene.2010.06.033; Ramasamy RP, 2008, BIOTECHNOL BIOENG, V101, P101, DOI 10.1002/bit.21878; Reguera G, 2005, NATURE, V435, P1098, DOI 10.1038/nature03661; Reguera G, 2006, APPL ENVIRON MICROB, V72, P7345, DOI 10.1128/AEM.01444-06; Reimers CE, 2001, ENVIRON SCI TECHNOL, V35, P192, DOI 10.1021/es001223s; Richter H, 2008, LANGMUIR, V24, P4376, DOI 10.1021/la703469y; Ringeisen BR, 2006, ENVIRON SCI TECHNOL, V40, P2629, DOI 10.1021/es052254w; Ringeisen BR, 2007, J POWER SOURCES, V165, P591, DOI 10.1016/j.jpowsour.2006.10.026; Rittmann B.E., 2001, ENV BIOTECHNOLOGY PR; Rittmann BE, 2006, TRENDS BIOTECHNOL, V24, P261, DOI 10.1016/j.tibtech.2006.04.003; Rittmann BE, 2006, ENVIRON SCI TECHNOL, V40, P1096, DOI 10.1021/es062631k; RITTMANN BE, 1982, BIOTECHNOL BIOENG, V24, P501, DOI 10.1002/bit.260240219; Rittmann BE, 2008, NAT REV MICROBIOL, V6, P604, DOI 10.1038/nrmicro1939; Robinson JT, 2009, NRL REV, P88; Rodrigo MA, 2007, J POWER SOURCES, V169, P198, DOI 10.1016/j.jpowsour.2007.01.054; Rosenbaum M, 2010, ELECTROANAL, V22, P844, DOI 10.1002/elan.200800005; Rosenbaum M, 2010, BIOTECHNOL BIOENG, V105, P880, DOI 10.1002/bit.22621; Rozendal RA, 2008, WATER SCI TECHNOL, V57, P1757, DOI 10.2166/wst.2008.043; Rozendal RA, 2008, TRENDS BIOTECHNOL, V26, P450, DOI 10.1016/j.tibtech.2008.04.008; Rozendal RA, 2007, WATER RES, V41, P1984, DOI 10.1016/j.watres.2007.01.019; Scholz F, 2003, NAT BIOTECHNOL, V21, P1151, DOI 10.1038/nbt1003-1151; Schroder U, 2007, PHYS CHEM CHEM PHYS, V9, P2619, DOI 10.1039/b703627m; Schwerdt HN, 2011, J MICROELECTROMECH S, V20, P1119, DOI 10.1109/JMEMS.2011.2162487; Scott K, 2007, PROCESS SAF ENVIRON, V85, P481, DOI 10.1205/psep07018; Sharma T, 2008, INT J HYDROGEN ENERG, V33, P6749, DOI 10.1016/j.ijhydene.2008.05.112; Shiku H, 2006, CHEM LETT, V35, P234, DOI 10.1246/cl.2006.234; Shimoyama T, 2008, APPL MICROBIOL BIOT, V80, P325, DOI 10.1007/s00253-008-1516-0; Siu C, 2007, US patent, Patent No. 200707059665; Siu CPB, 2008, J MICROELECTROMECH S, V17, P1329, DOI 10.1109/JMEMS.2008.2006816; Sorrel S, 2009, 2009 GLOBAL OIL DEPL; Stein NE, 2010, BIOELECTROCHEMISTRY, V78, P87, DOI 10.1016/j.bioelechem.2009.09.009; Sun MG, 2006, IEEE ENG MED BIOL, V25, P39, DOI 10.1109/MEMB.2006.1705746; Tender LM, 2008, J POWER SOURCES, V179, P571, DOI 10.1016/j.jpowsour.2007.12.123; Timur S, 2007, ELECTROCHEM COMMUN, V9, P1810, DOI 10.1016/j.elecom.2007.04.012; Torres CI, 2008, BIOTECHNOL BIOENG, V100, P872, DOI 10.1002/bit.21821; Torres CI, 2010, FEMS MICROBIOL REV, V34, P3, DOI 10.1111/j.1574-6976.2009.00191.x; Trulear MG, 1980, 53 ANN C WAT POLL CO; Tsai HY, 2009, J POWER SOURCES, V194, P199, DOI 10.1016/j.jpowsour.2009.05.018; Tsan WC, 2011, INT J HYDROGEN ENERG, V36, P9242, DOI 10.1016/j.ijhydene.2011.04.208; Voiland A, 2009, 2009 2 WARMEST YEAR; Wang CT, 2011, J APPL SCI ENG, V14, P25; Wang HY, 2011, BIORESOURCE TECHNOL, V102, P235, DOI 10.1016/j.biortech.2010.07.007; Watson VJ, 2011, J POWER SOURCES, V196, P3009, DOI 10.1016/j.jpowsour.2010.11.105; Wendisch VF, 2006, CURR OPIN MICROBIOL, V9, P268, DOI 10.1016/j.mib.2006.03.001; Wilkinson S, 2000, AUTON ROBOT, V9, P99, DOI 10.1023/A:1008984516499; Wu PK, 2011, PROCESS BIOCHEM, DOI DOI 10.1016/J.BBR.2011.03.031; Xia YN, 1998, ANNU REV MATER SCI, V28, P153, DOI 10.1146/annurev.matsci.28.1.153; Xing DF, 2008, ENVIRON SCI TECHNOL, V42, P4146, DOI 10.1021/es800312v; Xu WC, 2010, APPL PHYS LETT, V96, DOI 10.1063/1.3309586; Yam K L., 2009, WILEY ENCY PACKAGING; You SJ, 2009, FUEL CELLS, V9, P588, DOI 10.1002/fuce.200900023; Yu QK, 2008, APPL PHYS LETT, V93, DOI 10.1063/1.2982585; Yuan Y, 2008, B KOREAN CHEM SOC, V29, P168; Zhang F, 2011, J POWER SOURCES, V196, P9568, DOI 10.1016/j.jpowsour.2011.07.037; Zhang JN, 2010, CHEM J CHINESE U, V31, P162; Zhang T, 2006, CHEM COMMUN, P2257, DOI 10.1039/b600876c; Zhang XY, 2010, ENERG ENVIRON SCI, V3, P659, DOI 10.1039/b927151a; Zhang XY, 2010, BIOSENS BIOELECTRON, V25, P1825, DOI 10.1016/j.bios.2009.11.018; Zhao F, 2005, ELECTROCHEM COMMUN, V7, P1405, DOI 10.1016/j.elecom.2005.09.032; Zuo Y, 2008, ENVIRON SCI TECHNOL, V42, P6967, DOI 10.1021/es801055r</t>
  </si>
  <si>
    <t>1613-4982</t>
  </si>
  <si>
    <t>1613-4990</t>
  </si>
  <si>
    <t>MICROFLUID NANOFLUID</t>
  </si>
  <si>
    <t>Microfluid. Nanofluid.</t>
  </si>
  <si>
    <t>10.1007/s10404-012-0986-7</t>
  </si>
  <si>
    <t>Nanoscience &amp; Nanotechnology; Instruments &amp; Instrumentation; Physics, Fluids &amp; Plasmas</t>
  </si>
  <si>
    <t>Science &amp; Technology - Other Topics; Instruments &amp; Instrumentation; Physics</t>
  </si>
  <si>
    <t>008PB</t>
  </si>
  <si>
    <t>WOS:000308967900001</t>
  </si>
  <si>
    <t>Masih, SA; Devasahayam, M; Zimik, M</t>
  </si>
  <si>
    <t>Masih, Sam A.; Devasahayam, Mercy; Zimik, Masochon</t>
  </si>
  <si>
    <t>Optimization of power generation in a dual chambered aerated membrane microbial fuel cell with E. coli as biocatalyst</t>
  </si>
  <si>
    <t>JOURNAL OF SCIENTIFIC &amp; INDUSTRIAL RESEARCH</t>
  </si>
  <si>
    <t>Bioelectricity; Coulombic efficiency; E. coli; MFC; Power density</t>
  </si>
  <si>
    <t>ELECTRICITY-GENERATION; WASTE-WATER; ELECTRODE; GLUCOSE; ANODES; EFFICIENCY; BACTERIUM; SUBSTRATE</t>
  </si>
  <si>
    <t>This study presents power generation optimization in a dual chambered aerated membrane microbial fuel cell (MFC) with E. coli as biocatalyst at different culture densities (0.5 &amp;. 1.0 OD) using sodium acetate as substrate. Optimum parameters were found as follows: voltage, 783 mV; power density, 222.84 mW/cm(2); and coulombic efficiency (CE), 86.56%. CE with sodium acetate as substrate was higher than with fermentable substrate. High CE indicates improved design of dual chambered mediator less aerated membrane MFC for electrical conductance with an application in water remediation.</t>
  </si>
  <si>
    <t>[Masih, Sam A.; Devasahayam, Mercy] Jacob Sch Biotechnol &amp; Bioengn, Sam Higginbottom Inst Agr Technol &amp; Sci, Ctr Transgen Studies, Allahabad 211007, Uttar Pradesh, India; [Zimik, Masochon] Jacob Sch Biotechnol &amp; Bioengn, Sam Higginbottom Inst Agr Technol &amp; Sci, Dept Cellular &amp; Mol Engn, Allahabad 211007, Uttar Pradesh, India</t>
  </si>
  <si>
    <t>Devasahayam, M (reprint author), Jacob Sch Biotechnol &amp; Bioengn, Sam Higginbottom Inst Agr Technol &amp; Sci, Ctr Transgen Studies, Allahabad 211007, Uttar Pradesh, India.</t>
  </si>
  <si>
    <t>ALLEN RM, 1993, APPL BIOCHEM BIOTECH, V39, P27, DOI 10.1007/BF02918975; Behera M, 2009, BIORESOURCE TECHNOL, V100, P5114, DOI 10.1016/j.biortech.2009.05.020; Bond DR, 2003, APPL ENVIRON MICROB, V69, P1548, DOI 10.1128/AEM.69.3.1548-1555.2003; Catal T, 2008, J POWER SOURCES, V175, P196, DOI 10.1016/j.jpowsour.2007.09.083; Chae SJ, 2009, ADV MATER, V21, P2328, DOI 10.1002/adma.200803016; Chaudhuri SK, 2003, NAT BIOTECHNOL, V21, P1229, DOI 10.1038/nbt867; Devasahayam M, 2012, INDIAN J EXP BIOL, V50, P430; He Z, 2005, ENVIRON SCI TECHNOL, V39, P5262, DOI 10.1021/es0502876; Holmes DE, 2004, APPL ENVIRON MICROB, V70, P6023, DOI 10.1128/AEM.70.10.6023-6030.2004; Kim HJ, 2002, ENZYME MICROB TECH, V30, P145, DOI 10.1016/S0141-0229(01)00478-1; Liu H, 2004, ENVIRON SCI TECHNOL, V38, P4040, DOI 10.1021/es0499344; Logan B. E, 2008, MICROBIAL FUEL CELLS; Logan B, 2007, ENVIRON SCI TECHNOL, V41, P3341, DOI 10.1021/es062644y; Lu N, 2009, BIOCHEM ENG J, V43, P246, DOI 10.1016/j.bej.2008.10.005; Masih S. A., 2011, Trends in Biosciences, V4, P175; Masih SA, 2012, TRENDS BIOSCI, V5, P114; Min BK, 2005, WATER RES, V39, P1675, DOI 10.1016/j.watres.2005.02.002; Mohan SV, 2007, CURR SCI INDIA, V92, P1720; Niessen J, 2006, ELECTROCHEM COMMUN, V8, P869, DOI 10.1016/j.elecom.2006.03.025; Nimje VR, 2011, INT J HYDROGEN ENERG, V36, P11093, DOI 10.1016/j.ijhydene.2011.05.159; Park DH, 2003, BIOTECHNOL BIOENG, V81, P348, DOI 10.1002/bit.10501; Park DH, 2002, APPL MICROBIOL BIOT, V59, P58, DOI 10.1007/s00253-002-0972-1; Potter MC, 1911, P R SOC LOND B-CONTA, V84, P260, DOI 10.1098/rspb.1911.0073; Rabaey K, 2005, TRENDS BIOTECHNOL, V23, P291, DOI 10.1016/j.tibtech.2005.04.008; Rabaey K, 2003, BIOTECHNOL LETT, V25, P1531, DOI 10.1023/A:1025484009367; Rabaey K, 2004, APPL ENVIRON MICROB, V70, P5373, DOI 10.1128/AEM.70.9.5373-5382.2004; Rabaey K, 2005, ENVIRON SCI TECHNOL, V39, P8077, DOI 10.1021/es050986i; Runnalls OJC, 1989, ENV SCI ENG, P46; Yuan Y, 2008, B KOREAN CHEM SOC, V29, P1344; Zhang ER, 2006, J POWER SOURCES, V161, P820, DOI 10.1016/j.jpowsour.2006.05.004; Zhang T, 2007, ELECTROCHEM COMMUN, V9, P349, DOI 10.1016/j.elecom.2006.09.025; Zhuang K, 2011, MOL SYST BIOL, V7, DOI 10.1038/msb.2011.34</t>
  </si>
  <si>
    <t>0022-4456</t>
  </si>
  <si>
    <t>J SCI IND RES INDIA</t>
  </si>
  <si>
    <t>J. Sci. Ind. Res.</t>
  </si>
  <si>
    <t>005WI</t>
  </si>
  <si>
    <t>WOS:000308780400007</t>
  </si>
  <si>
    <t>Freguia, S; Virdis, B; Harnisch, F; Keller, J</t>
  </si>
  <si>
    <t>Freguia, Stefano; Virdis, Bernardino; Harnisch, Falk; Keller, Jurg</t>
  </si>
  <si>
    <t>Bioelectrochemical systems: Microbial versus enzymatic catalysis</t>
  </si>
  <si>
    <t>62nd Annual Meeting of the International-Society-of-Electrochemistry</t>
  </si>
  <si>
    <t>SEP 11-15, 2011</t>
  </si>
  <si>
    <t>Niigata, JAPAN</t>
  </si>
  <si>
    <t>Microbial bioelectrochemical system; Biofuel cell; Bioelectrocatalysis; Oxygen reduction reaction; Enzyme</t>
  </si>
  <si>
    <t>CATHODIC OXYGEN REDUCTION; DIRECT ELECTROCATALYTIC REDUCTION; EXTRACELLULAR ELECTRON-TRANSFER; FUEL-CELL ANODES; BIOFUEL CELLS; ELECTRICITY-GENERATION; PHOTOSYSTEM-II; LACTOCOCCUS-LACTIS; GLUCOSE-DEHYDROGENASE; CORROSION BEHAVIOR</t>
  </si>
  <si>
    <t>Bioelectrochemical systems rely upon bioelectrocatalysts of microbial as well as enzymatic nature. Both bioelectrocatalysts serve the same purpose of enabling or accelerating a given electrochemical reaction but they often differ significantly in their properties as well as degree of scientific understanding. This review characterizes and compares the advantages and disadvantages of both classes of bioelectrocatalysts - discussed on three selected bioelectrochemical reactions: (i) the anodic glucose oxidation, (ii) the cathodic oxygen reduction and (iii) anodic conversion of light to electricity. The article will not only focus in the respective bioelectrocatalyst application but will also highlight the current level of understanding and address future challenges and research needs. (C) 2012 Elsevier Ltd. All rights reserved.</t>
  </si>
  <si>
    <t>[Freguia, Stefano; Virdis, Bernardino; Harnisch, Falk; Keller, Jurg] Univ Queensland, Adv Water Management Ctr, Brisbane, Qld 4072, Australia; [Harnisch, Falk] TU Braunschweig, Inst Environm &amp; Sustainable Chem, D-38106 Braunschweig, Germany</t>
  </si>
  <si>
    <t>Freguia, S (reprint author), Univ Queensland, Adv Water Management Ctr, Level 4,Gehrmann Bldg 60, Brisbane, Qld 4072, Australia.</t>
  </si>
  <si>
    <t>s.freguia@uq.edu.au; b.virdis@uq.edu.au</t>
  </si>
  <si>
    <t>Keller, Jurg/C-3649-2013; Harnisch, Falk/J-5888-2012; Virdis, Bernardino/B-2665-2014</t>
  </si>
  <si>
    <t>Harnisch, Falk/0000-0002-0014-4640; Virdis, Bernardino/0000-0001-8036-8937; Keller, Jurg/0000-0001-6796-0936; Freguia, Stefano/0000-0002-2294-9036</t>
  </si>
  <si>
    <t>Australian Research Council [DP0985000, DP110100539, DP120104415]; Fonds der Chemischen Industrie (FCI)</t>
  </si>
  <si>
    <t>This work is supported by the Australian Research Council through projects DP0985000 (B.V.), DP110100539 (J.K.) and DP120104415 (S.F. and J.K.). F.H. thanks the Fonds der Chemischen Industrie (FCI) for support.</t>
  </si>
  <si>
    <t>ALLEN PM, 1985, TRENDS BIOTECHNOL, V3, P145, DOI 10.1016/0167-7799(85)90103-9; AMAKO K, 1993, J ELECTROANAL CHEM, V362, P71, DOI 10.1016/0022-0728(93)80007-5; Arechederra R, 2008, ELECTROCHIM ACTA, V53, P6698, DOI 10.1016/j.electacta.2008.01.074; Aro EM, 2005, J EXP BOT, V56, P347, DOI 10.1093/jxb/eri041; Aulenta F, 2007, ENVIRON SCI TECHNOL, V41, P2554, DOI 10.1021/es0624321; Badura A, 2008, ELECTROANAL, V20, P1043, DOI 10.1002/elan.200804491; Badura A, 2006, PHOTOCHEM PHOTOBIOL, V82, P1385, DOI 10.1562/2006-07-14-RC-969; Badura A, 2011, ENERG ENVIRON SCI, V4, P3263, DOI 10.1039/c1ee01285a; Badura A, 2011, ENERG ENVIRON SCI, V4, P2435, DOI 10.1039/c1ee01126j; Bard A. J., 2008, ELECTROCHEMICAL DICT; Barton SC, 2004, CHEM REV, V104, P4867, DOI 10.1021/cr020719k; Barton SC, 2001, J AM CHEM SOC, V123, P5802, DOI 10.1021/ja010408b; Blanford CF, 2007, CHEM COMMUN, P1710, DOI 10.1039/b703114a; Bullen RA, 2006, BIOSENS BIOELECTRON, V21, P2015, DOI 10.1016/j.bios.2006.01.030; Carbajosa S, 2010, BIOSENS BIOELECTRON, V26, P877, DOI 10.1016/j.bios.2010.07.037; CARPENTIER R, 1989, BIOELECTROCH BIOENER, V22, P391, DOI 10.1016/0302-4598(89)87055-2; Chaudhuri SK, 2003, NAT BIOTECHNOL, V21, P1229, DOI 10.1038/nbt867; Chen SL, 2011, ENERG ENVIRON SCI, V4, P1417, DOI 10.1039/c0ee00446d; Choosri W, 2011, WORLD J MICROB BIOT, V27, P1349, DOI 10.1007/s11274-010-0585-2; Clauwaert P, 2007, ENVIRON SCI TECHNOL, V41, P7564, DOI 10.1021/es0709831; Cooney MJ, 2008, ENERG ENVIRON SCI, V1, P320, DOI 10.1039/b809009b; Cracknell JA, 2008, CHEM REV, V108, P2439, DOI 10.1021/cr0680639; Dupont I, 1998, INT BIODETER BIODEGR, V41, P13, DOI 10.1016/S0964-8305(98)80003-6; Edelman M, 2008, PHOTOSYNTH RES, V98, P609, DOI 10.1007/s11120-008-9342-x; Erable B, 2010, BIOELECTROCHEMISTRY, V78, P51, DOI 10.1016/j.bioelechem.2009.06.006; Faimali M, 2008, ELECTROCHIM ACTA, V54, P148, DOI 10.1016/j.electacta.2008.02.115; Fornero JJ, 2010, ELECTROANAL, V22, P832, DOI 10.1002/elan.200980011; Freguia S., 2007, P 11 AN DIG C 23 27; Freguia S, 2008, ENVIRON SCI TECHNOL, V42, P7937, DOI 10.1021/es800482e; Freguia S, 2008, WATER RES, V42, P1387, DOI 10.1016/j.watres.2007.10.007; Freguia S, 2007, ELECTROCHIM ACTA, V53, P598, DOI 10.1016/j.electacta.2007.07.037; Freguia S, 2010, ELECTROCHIM ACTA, V55, P813, DOI 10.1016/j.electacta.2009.09.027; Freguia S, 2009, BIOELECTROCHEMISTRY, V76, P14, DOI 10.1016/j.bioelechem.2009.04.001; Harnisch F, 2011, ENERG ENVIRON SCI, V4, P1265, DOI 10.1039/c0ee00605j; Harnisch F, 2010, CHEM SOC REV, V39, P4433, DOI 10.1039/c003068f; Harnisch F, 2009, ELECTROCHEM COMMUN, V11, P2253, DOI 10.1016/j.elecom.2009.10.002; Harnisch F, 2009, APPL CATAL B-ENVIRON, V87, P63, DOI 10.1016/j.apcatb.2008.08.016; Heilmann J, 2006, WATER ENVIRON RES, V78, P531, DOI 10.2175/106143005X73046; Heinemann L, 2010, DIABETES TECHNOL THE, V12, P847, DOI 10.1089/dia.2010.0076; Hernandez ME, 2001, CELL MOL LIFE SCI, V58, P1562, DOI 10.1007/PL00000796; Huang LP, 2008, APPL MICROBIOL BIOT, V80, P655, DOI 10.1007/s00253-008-1588-x; Katterle M, 2007, CHEM PHYS LETT, V447, P284, DOI 10.1016/j.cplett.2007.09.030; KIM BH, 2010, BIOELECTROCHEMICAL S; Kohlmann C, 2008, J MOL CATAL B-ENZYM, V51, P57, DOI 10.1016/j.molcatb.2007.10.001; Kumlanghan A, 2007, BIOSENS BIOELECTRON, V22, P2939, DOI 10.1016/j.bios.2006.12.014; L'Hostis V, 2003, ELECTROCHIM ACTA, V48, P1451, DOI 10.1016/S0013-4686(03)00023-9; Logan BE, 2009, NAT REV MICROBIOL, V7, P375, DOI 10.1038/nrmicro2113; Lovley DR, 2008, CURR OPIN BIOTECH, V19, P564, DOI 10.1016/j.copbio.2008.10.005; Ludwig R, 2010, CHEMPHYSCHEM, V11, P2674, DOI 10.1002/cphc.201000216; MADIGAN M, 1999, BROCK BIOL MICROORGA; Malki M, 2008, APPL ENVIRON MICROB, V74, P4472, DOI 10.1128/AEM.00209-08; Maly J, 2005, BIOSENS BIOELECTRON, V21, P923, DOI 10.1016/j.bios.2005.02.013; Maly J, 2005, ANAL BIOANAL CHEM, V381, P1558, DOI 10.1007/s00216-005-3149-9; Mano N, 2002, J AM CHEM SOC, V124, P6480, DOI 10.1021/ja025874v; Masuda M, 2010, BIOELECTROCHEMISTRY, V78, P173, DOI 10.1016/j.bioelechem.2009.08.004; Mehanna M, 2009, ELECTROCHEM COMMUN, V11, P568, DOI 10.1016/j.elecom.2008.12.019; Melis A, 2009, PLANT SCI, V177, P272, DOI 10.1016/j.plantsci.2009.06.005; Moehlenbrock MJ, 2010, J AM CHEM SOC, V132, P6288, DOI 10.1021/ja101326b; Mollica A., 1976, 4TH P INT C MAR CORR, P351; Moseley PT, 2001, J POWER SOURCES, V95, P218, DOI 10.1016/S0378-7753(00)00619-4; Niessen J, 2005, LETT APPL MICROBIOL, V41, P286, DOI 10.1111/j.1472-765X.2005.01742.x; Niessen J, 2006, ELECTROCHEM COMMUN, V8, P869, DOI 10.1016/j.elecom.2006.03.025; Odaci D, 2009, BIOELECTROCHEMISTRY, V75, P77, DOI 10.1016/j.bioelechem.2009.01.002; Patil S, 2010, CHEMPHYSCHEM, V11, P2834, DOI 10.1002/cphc.201000218; Patil SA, 2011, BIORESOURCE TECHNOL, V102, P9683, DOI 10.1016/j.biortech.2011.07.087; Patil SA, 2010, BIOSENS BIOELECTRON, V26, P803, DOI 10.1016/j.bios.2010.06.019; PERSSON B, 1985, ENZYME MICROB TECH, V7, P549, DOI 10.1016/0141-0229(85)90097-3; Pisciotta J.M., 2010, PLOS ONE, P5; Potter MC, 1911, P R SOC LOND B-CONTA, V84, P260, DOI 10.1098/rspb.1911.0073; Rabaey K, 2005, ENVIRON SCI TECHNOL, V39, P3401, DOI 10.1021/es048563o; Rabaey K, 2003, BIOTECHNOL LETT, V25, P1531, DOI 10.1023/A:1025484009367; Rabaey K, 2004, APPL ENVIRON MICROB, V70, P5373, DOI 10.1128/AEM.70.9.5373-5382.2004; Rabaey K., 2010, INTEGRATED ENV TECHN; Rabaey K, 2008, ISME J, V2, P519, DOI 10.1038/ismej.2008.1; Rabaey K, 2010, NAT REV MICROBIOL, V8, P706, DOI 10.1038/nrmicro2422; Reguera G, 2005, NATURE, V435, P1098, DOI 10.1038/nature03661; Richter H, 2009, ENERG ENVIRON SCI, V2, P506, DOI 10.1039/b816647a; Rismani-Yazdi H, 2007, BIOTECHNOL BIOENG, V97, P1398, DOI 10.1002/bit.21366; Rosenbaum M, 2011, BIORESOURCE TECHNOL, V102, P324, DOI 10.1016/j.biortech.2010.07.008; Rosenbaum M, 2010, ELECTROANAL, V22, P844, DOI 10.1002/elan.200800005; Rosenbaum MA, 2011, BIORESOURCE TECHNOL, V102, P2623, DOI 10.1016/j.biortech.2010.10.033; Rozendal RA, 2010, BIOELECTROCHEMICAL S; Rozendal RA, 2009, ELECTROCHEM COMMUN, V11, P1752, DOI 10.1016/j.elecom.2009.07.008; SAKAMOTO M, 1982, BIOELECTROCH BIOENER, V9, P571, DOI 10.1016/0302-4598(82)80033-0; Schaetzle O, 2009, ENERG ENVIRON SCI, V2, P96, DOI 10.1039/b815331k; SCOTTO V, 1985, CORROS SCI, V25, P185, DOI 10.1016/0010-938X(85)90094-0; Sokic-Lazic D, 2008, BIOSENS BIOELECTRON, V24, P939, DOI 10.1016/j.bios.2008.07.043; Srinivasan S, 2006, FUEL CELLS FUNDAMENT; Strik DPBTB, 2011, TRENDS BIOTECHNOL, V29, P41, DOI 10.1016/j.tibtech.2010.10.001; Tasca F, 2010, BIOSENS BIOELECTRON, V25, P1710, DOI 10.1016/j.bios.2009.12.017; Torres CI, 2009, ENVIRON SCI TECHNOL, V43, P9519, DOI 10.1021/es902165y; Tsujimura S, 2007, FUEL CELLS, V7, P463, DOI 10.1002/fuce.200700032; Tsujimura S, 2001, ENZYME MICROB TECH, V29, P225, DOI 10.1016/S0141-0229(01)00374-X; Tsujimura S, 2008, ELECTROCHIM ACTA, V53, P5716, DOI 10.1016/j.electacta.2008.03.037; van Dijck PWM, 2003, REGUL TOXICOL PHARM, V38, P27, DOI 10.1016/S0273-2300(03)00049-7; Vaz-Dominguez C, 2008, BIOSENS BIOELECTRON, V24, P531, DOI 10.1016/j.bios.2008.05.002; Venkataraman A, 2011, ENERG ENVIRON SCI, V4, P4550, DOI 10.1039/c1ee01377g; Venkataraman A, 2010, ELECTROCHEM COMMUN, V12, P459, DOI 10.1016/j.elecom.2010.01.019; Virdis B, 2010, WATER RES, V44, P2970, DOI 10.1016/j.watres.2010.02.022; Wang J, 2008, CHEM REV, V108, P814, DOI 10.1021/cr068123a; Willner B, 2006, CURR OPIN BIOTECH, V17, P589, DOI 10.1016/j.copbio.2006.10.008; Wohlfahrt G, 1999, ACTA CRYSTALLOGR D, V55, P969, DOI 10.1107/S0907444999003431; Xu S, 2012, ACS CATAL, V2, P91, DOI 10.1021/cs200523s; Yagishita T, 1997, SOL ENERGY, V61, P347, DOI 10.1016/S0038-092X(97)00069-8; YAHIRO AT, 1964, BIOCHIM BIOPHYS ACTA, V88, P375, DOI 10.1016/0926-6577(64)90192-5; Yuhashi N, 2005, BIOSENS BIOELECTRON, V20, P2145, DOI 10.1016/j.bios.2004.08.017; Zebda A., 2011, NAT COMMUN, P2; Zhao F, 2006, ENVIRON SCI TECHNOL, V40, P5193, DOI 10.1021/es060332p</t>
  </si>
  <si>
    <t>10.1016/j.electacta.2012.03.014</t>
  </si>
  <si>
    <t>047XC</t>
  </si>
  <si>
    <t>WOS:000311873800025</t>
  </si>
  <si>
    <t>Falk, M; Blum, Z; Shleev, S</t>
  </si>
  <si>
    <t>Falk, Magnus; Blum, Zoltan; Shleev, Sergey</t>
  </si>
  <si>
    <t>Direct electron transfer based enzymatic fuel cells</t>
  </si>
  <si>
    <t>Enzymatic fuel cells; Direct electron transfer; Implantable biodevices; Ex vivo situations; Smart electronic contact lenses</t>
  </si>
  <si>
    <t>GLUCOSE/OXYGEN BIOFUEL CELL; CARBON NANOTUBES; CYTOCHROME-C; DIRECT BIOELECTROCATALYSIS; BILIRUBIN OXIDASE; GRAPHITE-ELECTRODES; MULTICOPPER OXIDASES; GOLD NANOPARTICLE; CRYSTAL-STRUCTURE; CELLOBIOSE DEHYDROGENASE</t>
  </si>
  <si>
    <t>In this mini-review we briefly describe some historical developments made in the field of enzymatic fuel cells (FCs), discussing important design considerations taken when constructing mediator-, cofactor-, and membrane-less biological FCs (BFCs). Since the topic is rather extensive, only BFCs utilizing direct electron transfer (DET) reactions on both the anodic and cathodic sides are considered. Moreover, the performance of mostly glucose/oxygen biodevices is analyzed and compared. We also present some unpublished results on mediator-, cofactor-, and membrane-less glucose/oxygen BFCs recently designed in our group and tested in different human physiological fluids, such as blood, plasma, saliva, and tears. Finally, further perspectives for BFC applications are highlighted. (C) 2012 Elsevier Ltd. All rights reserved.</t>
  </si>
  <si>
    <t>[Shleev, Sergey] Malmo Univ, Fac Hlth &amp; Soc, S-20506 Malmo, Sweden</t>
  </si>
  <si>
    <t>Shleev, S (reprint author), Malmo Univ, Fac Hlth &amp; Soc, UMAS Entrance 49,Forstadsgatan 101, S-20506 Malmo, Sweden.</t>
  </si>
  <si>
    <t>sergey.shleev@mah.se</t>
  </si>
  <si>
    <t>Milton, Ross D/J-7164-2012</t>
  </si>
  <si>
    <t>Shleev, Sergey/0000-0001-6421-2158</t>
  </si>
  <si>
    <t>European Commission [NMP4-SL-2009-229255]; Swedish Research Council [2009-3266]</t>
  </si>
  <si>
    <t>The work has been supported financially by the European Commission (FP7 project NMP4-SL-2009-229255) and the Swedish Research Council (project 2009-3266).</t>
  </si>
  <si>
    <t>Akers NL, 2005, ELECTROCHIM ACTA, V50, P2521, DOI 10.1016/j.electacta.2004.10.080; AMEYAMA M, 1981, J BACTERIOL, V145, P814; ATANASOV P, 1989, ELEKTROKHIMIYA, V25, P1480; Batchelor-McAuley C, 2008, SENSOR ACTUAT B-CHEM, V132, P356, DOI 10.1016/j.snb.2008.01.049; Beiski B.Z., 2007, Intraoral apparatus for non-invasive blood and saliva monitoring and sensing, Patent No. [US 20, 070,106,138, 20070106138]; Beiski B.Z., 2005, An intraoral apparatus for non-invasive blood and saliva monitoring and sensing, Patent No. [WO 2,005,115,225, 2005115225]; BEREZIN IV, 1978, DOKL AKAD NAUK SSSR+, V240, P615; Berman E.R., 1991, BIOCHEMISTRY OF THE; BETSO SR, 1972, J AM CHEM SOC, V94, P8197, DOI 10.1021/ja00778a042; Blanford CF, 2007, CHEM COMMUN, P1710, DOI 10.1039/b703114a; BOGDANOVSKAYA VA, 1988, BIOELECTROCH BIOENER, V19, P581, DOI 10.1016/0302-4598(88)80036-9; Borgmann S., 2011, ADVANCES IN ELECTROC; Choi YK, 2009, BIOSENS BIOELECTRON, V24, P3103, DOI 10.1016/j.bios.2009.03.032; Christenson A, 2006, BBA-BIOENERGETICS, V1757, P1634, DOI 10.1016/j.bbabio.2006.08.008; Chu MX, 2011, TALANTA, V83, P960, DOI 10.1016/j.talanta.2010.10.055; Cinquin P, 2010, PLOS ONE, V5, DOI 10.1371/journal.pone.0010476; CLARK LC, 1962, ANN NY ACAD SCI, V102, P29, DOI 10.1111/j.1749-6632.1962.tb13623.x; COHEN F, 1989, ELECTROANAL, V1, P523, DOI 10.1002/elan.1140010608; Coman V, 2010, FUEL CELLS, V10, P9, DOI 10.1002/fuce.200900121; Coman V, 2008, PHYS CHEM CHEM PHYS, V10, P6093, DOI 10.1039/b808859d; Courjean O, 2009, ANGEW CHEM INT EDIT, V48, P5897, DOI 10.1002/anie.200902191; COURY LA, 1988, J ELECTROANAL CHEM, V256, P327, DOI 10.1016/0022-0728(88)87007-4; Cracknell JA, 2008, CHEM REV, V108, P2439, DOI 10.1021/cr0680639; Cracknell JA, 2011, DALTON T, V40, P6668, DOI 10.1039/c0dt01403f; Dai ZH, 2005, ELECTROANAL, V17, P862, DOI 10.1002/elan.200403163; dos Santos L, 2010, PHYS CHEM CHEM PHYS, V12, P13962, DOI 10.1039/c0cp00018c; Dronov R, 2008, ANGEW CHEM INT EDIT, V47, P3000, DOI 10.1002/anie.200704049; Dronov R, 2008, J AM CHEM SOC, V130, P1122, DOI 10.1021/ja0768690; Dronov R, 2007, ELECTROCHIM ACTA, V53, P1107, DOI 10.1016/j.electacta.2007.02.044; Duun S, 2010, J MICROMECH MICROENG, V20, DOI 10.1088/0960-1317/20/7/075020; EDDOWES MJ, 1977, J CHEM SOC CHEM COMM, P771; Edgar M., 2004, SALIVA AND ORAL HEAL; Efron N., 2002, CONTACT LENS PRACTIC; Enguita FJ, 2003, J BIOL CHEM, V278, P19416, DOI 10.1074/jbc.M301251200; Falk M., 2012, BIOSENS BIOELE SUBMI; Fei G, 2010, ENCYC IND BIOTECHNOL, V3, P2086; Feng W, 2011, BIOTECHNOL ADV, V29, P889, DOI 10.1016/j.biotechadv.2011.07.007; Ge CC, 2008, ANAL CHEM, V80, P9426, DOI 10.1021/ac801469b; Gellett W, 2010, ELECTROANAL, V22, P727, DOI 10.1002/elan.200980013; Guiseppi-Elie A, 2002, NANOTECHNOLOGY, V13, P559, DOI 10.1088/0957-4484/13/5/303; GUO JA, 1991, APPL BIOCHEM BIOTECH, V31, P135; Guyton A.C., 2006, TXB MED PHYSL; Habermuller L, 2000, FRESEN J ANAL CHEM, V366, P560; Haberska K, 2009, BIOELECTROCHEMISTRY, V76, P34, DOI 10.1016/j.bioelechem.2009.05.012; Heller A, 2004, PHYS CHEM CHEM PHYS, V6, P209, DOI 10.1039/b313149a; Holland JT, 2011, J AM CHEM SOC, V133, P19262, DOI 10.1021/ja2071237; IANNIELLO RM, 1982, ANAL CHEM, V54, P1098, DOI 10.1021/ac00244a019; IKEDA T, 1991, BIOSENS BIOELECTRON, V6, P299, DOI 10.1016/0956-5663(91)85015-O; IKEDA T, 1992, CHEM LETT, P847, DOI 10.1246/cl.1992.847; Ivanov I, 2010, ENERGIES, V3, P803, DOI 10.3390/en3040803; Ivnitski D, 2008, SMALL, V4, P357, DOI 10.1002/smll.200700725; JAEGFELDT H, 1983, J AM CHEM SOC, V105, P1805, DOI 10.1021/ja00345a021; JIA H, 2008, ACS SYM SER, V986, P273; Jia WZ, 2010, PHYS CHEM CHEM PHYS, V12, P10088, DOI 10.1039/c0cp00349b; Jurysta C, 2009, J BIOMED BIOTECHNOL, DOI 10.1155/2009/430426; Kamitaka Y, 2007, PHYS CHEM CHEM PHYS, V9, P1793, DOI 10.1039/b617650j; Katz E, 2004, CHEMPHYSCHEM, V5, P1085, DOI 10.1002/cphc.200400193; Kim JH, 2010, MOL CRYST LIQ CRYST, V519, P82, DOI 10.1080/15421401003604112; KINN JB, 1973, IEEE T BIO-MED ENG, VBM20, P387, DOI 10.1109/TBME.1973.324238; Kontani R, 2009, BIOELECTROCHEMISTRY, V76, P10, DOI 10.1016/j.bioelechem.2009.02.009; Lingley A., 2011, J MICROMECH MICROENG, V21, P8; Lotzbeyer T, 1997, BIOELECTROCH BIOENER, V42, P1, DOI 10.1016/S0302-4598(96)05187-2; Ludwig R, 2010, CHEMPHYSCHEM, V11, P2674, DOI 10.1002/cphc.201000216; MESSERSCHMIDT A, 1989, J MOL BIOL, V206, P513, DOI 10.1016/0022-2836(89)90498-1; Minteer Shelley D., 2007, CURR OPIN BIOTECH, V18, P228; Miyake T, 2011, J AM CHEM SOC, V133, P5129, DOI 10.1021/ja111517e; Mizutani K, 2010, ACTA CRYSTALLOGR F, V66, P765, DOI 10.1107/S1744309110018828; Moore CM, 2004, BIOMACROMOLECULES, V5, P1241, DOI 10.1021/bm0345256; Morozova V, 2007, BIOCHEMISTRY-MOSCOW+, V72, P1136, DOI 10.1134/S0006297907100112; Murata K, 2009, ENERG ENVIRON SCI, V2, P1280, DOI 10.1039/b912915d; Page CC, 1999, NATURE, V402, P47; Pan CF, 2010, ADV MATER, V22, P5388, DOI 10.1002/adma.201002519; PHILLIPS AJ, 2007, CONTACT LENSES; Piontek K, 2002, J BIOL CHEM, V277, P37663, DOI 10.1074/jbc.M204571200; Pita M, 2011, J PHYS CHEM C, V115, P13420, DOI 10.1021/jp203643h; Potter MC, 1911, P R SOC LOND B-CONTA, V84, P260, DOI 10.1098/rspb.1911.0073; Ramanavicius A, 2005, BIOSENS BIOELECTRON, V20, P1962, DOI 10.1016/j.bios.2004.08.032; Ramanavicius A, 2009, FUEL CELLS, V9, P25, DOI 10.1002/fuce.200800052; Ratner B.D., 2004, AN INTRODUCTION TO M; Sakai H, 2009, ENERG ENVIRON SCI, V2, P133, DOI 10.1039/b809841g; Sakurai T, 2007, CELL MOL LIFE SCI, V64, P2642, DOI 10.1007/s00018-007-7183-y; Sakurai T, 2007, CHEM REC, V7, P220, DOI 10.1002/tcr.20125; Shleev S, 2005, BIOSENS BIOELECTRON, V20, P2517, DOI 10.1016/j.bios.2004.10.003; Siegert L, 2009, ELECTROANAL, V21, P48, DOI 10.1002/elan.200804394; Solomon EI, 1996, CHEM REV, V96, P2563, DOI 10.1021/cr950046o; Spricigo R, 2008, SOFT MATTER, V4, P972, DOI 10.1039/b717694e; SZUCS A, 1989, BIOELECTROCH BIOENER, V21, P133, DOI 10.1016/0302-4598(89)80001-7; Taormina CR, 2007, J AM SOC MASS SPECTR, V18, P332, DOI 10.1016/j.jasms.2006.10.002; Tarasevich MR, 2002, RUSS J ELECTROCHEM+, V38, P335, DOI 10.1023/A:1014759529431; TARASEVICH MR, 1979, BIOELECTROCH BIOENER, V6, P393, DOI 10.1016/0302-4598(79)80006-9; Tasca F, 2010, BIOSENS BIOELECTRON, V25, P1710, DOI 10.1016/j.bios.2009.12.017; TRUESDALE GA, 1954, NATURE, V173, P1236, DOI 10.1038/1731236a0; Tsujimura S, 2007, FUEL CELLS, V7, P463, DOI 10.1002/fuce.200700032; Tsujimura S, 2005, ANAL BIOCHEM, V337, P325, DOI 10.1016/j.ab.2004.11.017; Tsujimura S, 2004, ELECTROCHEMISTRY, V72, P437, DOI 10.5796/electrochemistry.72.437; Vidakovic-Koch T, 2011, ELECTROANAL, V23, P927, DOI 10.1002/elan.201000639; Vincent KA, 2005, P NATL ACAD SCI USA, V102, P16951, DOI 10.1073/pnas.0504499102; Wang XJ, 2012, BIOSENS BIOELECTRON, V31, P219, DOI 10.1016/j.bios.2011.10.020; Wang YL, 2011, BIOSENS BIOELECTRON, V30, P107, DOI 10.1016/j.bios.2011.08.038; Wong CM, 2008, APPL MICROBIOL BIOT, V78, P927, DOI 10.1007/s00253-008-1407-4; Wu X, 2009, BIOSENS BIOELECTRON, V25, P326, DOI 10.1016/j.bios.2009.07.011; Xiao Y, 2003, SCIENCE, V299, P1877, DOI 10.1126/science.1080664; YAHIRO AT, 1964, BIOCHIM BIOPHYS ACTA, V88, P375, DOI 10.1016/0926-6577(64)90192-5; Yang WR, 2010, ANGEW CHEM INT EDIT, V49, P2114, DOI 10.1002/anie.200903463; Yang X, 2007, IEEE SENS J, V7, P1735, DOI 10.1109/JSEN.2007.910068; Yao HF, 2011, BIOSENS BIOELECTRON, V26, P3290, DOI 10.1016/j.bios.2010.12.042; YEH P, 1977, CHEM LETT, P1145, DOI 10.1246/cl.1977.1145; Young Kim K., 2004, C P IEEE ENG MED BIO, V3, P2287; Zaitseva I, 1996, J BIOL INORG CHEM, V1, P15, DOI 10.1007/s007750050018; Zamocky M, 2006, CURR PROTEIN PEPT SC, V7, P255, DOI 10.2174/138920306777452367; Zebda A, 2011, NAT COMMUN, V2, DOI 10.1038/ncomms1365</t>
  </si>
  <si>
    <t>10.1016/j.electacta.2011.12.133</t>
  </si>
  <si>
    <t>WOS:000311873800028</t>
  </si>
  <si>
    <t>Escapa, A; Gomez, X; Tartakovsky, B; Moran, A</t>
  </si>
  <si>
    <t>Escapa, A.; Gomez, X.; Tartakovsky, B.; Moran, A.</t>
  </si>
  <si>
    <t>Estimating microbial electrolysis cell (MEC) investment costs in wastewater treatment plants: Case study</t>
  </si>
  <si>
    <t>Microbial electrolysis cell; Costs estimation; Hydrogen; Domestic wastewater</t>
  </si>
  <si>
    <t>FUEL-CELL; HYDROGEN-PRODUCTION; STAINLESS-STEEL; ELECTRICITY-GENERATION; EXCHANGE MEMBRANES; OPTIMIZATION; CATHODES; SYSTEMS; PERFORMANCE; EFFICIENCY</t>
  </si>
  <si>
    <t>Microbial electrolysis represents a new approach for harnessing the energy contained in the organic matter of wastewater. However, before this approach can be implemented on a practical basis, a cost-effective manufacturing process for microbial electrolysis cells (MECs) must be developed. The objective of this study is to estimate an acceptable purchase cost of an MEC reactor for a domestic wastewater treatment plant. We estimate that for a full-scale MEC operating at a current density of 5 A m(a)(-2) (amperes per square meter of anode) and an energy consumption of 0.9 kWh kg-COD-1 (kilowatt-hour per kg of removed chemical oxygen demand (COD)), a cost of (sic)1220 m(a)(-3) (euro per m(3) of anodic chamber) can be established as a target purchase cost at which a break-even point is reached after 7 years. Copyright (C) 2012, Hydrogen Energy Publications, LLC. Published by Elsevier Ltd. All rights reserved.</t>
  </si>
  <si>
    <t>[Escapa, A.; Gomez, X.; Moran, A.] Univ Leon, Nat Resources Inst IRENA, Chem &amp; Environm Bioproc Engn Grp, Leon 24009, Spain; [Tartakovsky, B.] Natl Res Council Canada, Montreal, PQ H2P 2R2, Canada</t>
  </si>
  <si>
    <t>Moran, A (reprint author), Univ Leon, Nat Resources Inst IRENA, Chem &amp; Environm Bioproc Engn Grp, Avda Portugal 41, Leon 24009, Spain.</t>
  </si>
  <si>
    <t>aescg@unileon.es</t>
  </si>
  <si>
    <t>Gomez, Xiomar/C-9031-2014; MORAN, ANTONIO/L-7991-2014; Escapa, Adrian/M-3478-2014</t>
  </si>
  <si>
    <t>Gomez, Xiomar/0000-0001-9595-8825; MORAN, ANTONIO/0000-0001-5915-1370; Escapa, Adrian/0000-0002-5007-349X</t>
  </si>
  <si>
    <t>Spanish Ministry of Science and Innovation [ENE2009-10395]</t>
  </si>
  <si>
    <t>Funding for this study was provided by the Spanish Ministry of Science and Innovation (Project Number: ENE2009-10395). Spreadsheet help from Diego M. Garcia is greatly appreciated.</t>
  </si>
  <si>
    <t>Aarne Vesilind P, 2003, WASTEWATER TREATMENT; Angenent LT, 2004, TRENDS BIOTECHNOL, V22, P477, DOI 10.1016/j.tibtech.2004.07.001; Call D, 2008, ENVIRON SCI TECHNOL, V42, P3401, DOI 10.1021/es8001822; Call DF, 2009, ENVIRON SCI TECHNOL, V43, P2179, DOI 10.1021/es803074x; Cheng SA, 2011, BIORESOURCE TECHNOL, V102, P3571, DOI 10.1016/j.biortech.2010.10.025; Cusick RD, 2011, APPL MICROBIOL BIOT, V89, P2053, DOI 10.1007/s00253-011-3130-9; Cusick RD, 2010, INT J HYDROGEN ENERG, V35, P8855, DOI 10.1016/j.ijhydene.2010.06.077; Dekker A, 2009, ENVIRON SCI TECHNOL, V43, P9038, DOI 10.1021/es901939r; Ditzig J, 2007, INT J HYDROGEN ENERG, V32, P2296, DOI 10.1016/j.ijhydene.2007.02.035; Escapa A, 2012, BIORESOURCE TECHNOL, V117, P55, DOI 10.1016/j.biortech.2012.04.060; Escapa A, 2009, ENERG FUEL, V23, P4612, DOI 10.1021/ef900357y; Escapa A, ENV PROG SU IN PRESS; Fan YZ, 2007, J POWER SOURCES, V171, P348, DOI 10.1016/j.jpowsour.2007.06.220; Foley JM, 2010, ENVIRON SCI TECHNOL, V44, P3629, DOI 10.1021/es100125h; Fomero JJ, 2010, ELECTROANAL, V22, P832; Freguia S, 2007, ENVIRON SCI TECHNOL, V41, P2915, DOI 10.1021/es062611i; Ghasemi M, 2012, CHEM ENG J, V184, P82, DOI 10.1016/j.cej.2012.01.001; Gil-Carrera L, MICROBIAL ELECTROLYS; Hamelers B., 2010, BIOELECTROCHEMICAL S, P205; Hamisch F., 2009, APPL CATAL B-ENVIRON, V89, P455; KELLER J, 2008, 1 INT S MICR FUEL CE; Kim BH, 2004, APPL MICROBIOL BIOT, V63, P672, DOI 10.1007/s00253-003-1412-6; Kim BH, 2003, BIOTECHNOL LETT, V25, P541, DOI 10.1023/A:1022891231369; Lipman T, 2010, ANONYMOUS HDB FUEL C; Liu H, 2004, ENVIRON SCI TECHNOL, V38, P2281, DOI 10.1021/es034923g; Liu H, 2005, ENVIRON SCI TECHNOL, V39, P4317, DOI 10.1021/es050244p; Logan B, 2009, P WAT ENV FED, P536; Logan B. E, 2008, MICROBIAL FUEL CELLS; Logan BE, 2010, APPL MICROBIOL BIOT, V85, P1665, DOI 10.1007/s00253-009-2378-9; Logan BE, 2009, NAT REV MICROBIOL, V7, P375, DOI 10.1038/nrmicro2113; Malina J. F., 1992, WATER QUALITY MANAGE, V7; Min B, 2004, ENVIRON SCI TECHNOL, V38, P5809, DOI 10.1021/es0491026; Munster M, 2011, ENERGY, V36, P1612, DOI 10.1016/j.energy.2010.12.070; Pant D, 2011, RENEW SUST ENERG REV, V15, P1305, DOI 10.1016/j.rser.2010.10.005; Pant D, 2010, ELECTROCHIM ACTA, V55, P7710, DOI 10.1016/j.electacta.2009.11.086; Parameswaran P, 2011, BIORESOURCE TECHNOL, V102, P263, DOI 10.1016/j.biortech.2010.03.133; Pham TH, 2006, ENG LIFE SCI, V6, P285, DOI 10.1002/elsc.200620121; Potter MC, 1911, P R SOC LOND B-CONTA, V84, P260, DOI 10.1098/rspb.1911.0073; Process Engineering, 2012, PLANT COST IND UK IN; Rabaey K, 2005, TRENDS BIOTECHNOL, V23, P291, DOI 10.1016/j.tibtech.2005.04.008; Rabaey K, 2003, BIOTECHNOL LETT, V25, P1531, DOI 10.1023/A:1025484009367; Rodrigo MA, 2007, J POWER SOURCES, V169, P198, DOI 10.1016/j.jpowsour.2007.01.054; Rosenbaum M, 2010, BIOELECTROCHEMICAL S, P393; Rozendal RA, 2007, HYDROGEN PRODUCTION; Rozendal RA, 2008, TRENDS BIOTECHNOL, V26, P450, DOI 10.1016/j.tibtech.2008.04.008; Rozendal RA, 2007, WATER RES, V41, P1984, DOI 10.1016/j.watres.2007.01.019; Rozendal RA, 2006, INT J HYDROGEN ENERG, V31, P1632, DOI 10.1016/j.ijhydene.2005.12.006; Schade B, 2008, OVERVIEW ENERGY TECH; Selembo PA, 2010, INT J HYDROGEN ENERG, V35, P428, DOI 10.1016/j.ijhydene.2009.11.014; Selembo PA, 2009, J POWER SOURCES, V190, P271, DOI 10.1016/j.jpowsour.2008.12.144; Shizas I, 2004, J ENERG ENG, V130, P45, DOI 10.1061/(ASCE)0733-9402(2004)130:2(45); Tartakousky B, 2011, INT J HYDROGEN ENERG, V36, P10557, DOI 10.1016/j.ijhydene.2011.05.162; Tartakovsky B, 2008, J POWER SOURCES, V182, P291, DOI 10.1016/j.jpowsour.2008.03.062; Tartakovsky B, 2009, INT J HYDROGEN ENERG, V34, P672, DOI 10.1016/j.ijhydene.2008.11.003; Tchobanoglous G., 2003, WASTEWATER ENG TREAT; Velasquez-Orta SB, 2011, APPL MICROBIOL BIOT, V90, P789, DOI 10.1007/s00253-011-3126-5; Wagner RC, 2009, WATER RES, V43, P1480, DOI 10.1016/j.watres.2008.12.037; Wang AJ, 2009, INT J HYDROGEN ENERG, V34, P3653, DOI 10.1016/j.ijhydene.2009.03.005; Wei JC, 2011, BIORESOURCE TECHNOL, V102, P9335, DOI 10.1016/j.biortech.2011.07.019; Weinert J X., 2005, UCDITSRR0504; Weinert JX, 2007, INT J HYDROGEN ENERG, V32, P4089, DOI 10.1016/j.ijhydene.2007.05.010; Yi HN, 2009, BIOSENS BIOELECTRON, V24, P3498, DOI 10.1016/j.bios.2009.05.004; Zhang YM, 2010, INT J HYDROGEN ENERG, V35, P12020, DOI 10.1016/j.ijhydene.2010.08.064</t>
  </si>
  <si>
    <t>10.1016/j.ijhydene.2012.09.157</t>
  </si>
  <si>
    <t>075YT</t>
  </si>
  <si>
    <t>WOS:000313923900006</t>
  </si>
  <si>
    <t>Qi, ZQ; Fan, SJ; Wang, CT; Hu, ZY</t>
  </si>
  <si>
    <t>Qi, Zhao-qin; Fan, Shi-jie; Wang, Chin-tsan; Hu, Zi-yang</t>
  </si>
  <si>
    <t>Mixing effect of biometric flow channel in microbial fuel cells</t>
  </si>
  <si>
    <t>11th International Conference on Clean Energy (ICCE)</t>
  </si>
  <si>
    <t>NOV 02-05, 2011</t>
  </si>
  <si>
    <t>Fen Chia University, Taichung, TAIWAN</t>
  </si>
  <si>
    <t>Fen Chia University</t>
  </si>
  <si>
    <t>MFC; Power density; Biometric mixer; Biometric flow channel; Mixing efficiency</t>
  </si>
  <si>
    <t>ELECTRODE</t>
  </si>
  <si>
    <t>Microbial fuel cell (MFC) technology can utilize microbiology to metabolize organic substance and transform the chemical energy into electrical energy, which can be widely applied to purify the environment and develop new energy. Now, a novel method of biometric mixer and biometric flow channel in MFC rarely utilized previously would be applied and investigated. Two parts of experiment related to biometric channel and biometric mixer experiment will be investigated respectively. Compared with common continuous MFC, the maximum power density of MFC with biometric channel can reach 91.81 mW/m(3), and the stable discharging voltage can retrain at 0.5 mV. Based on experiment (1), the biometric mixer is added and the effect is discussed. It is found that the average mixing efficiency of nutrient source and bacteria liquid reaches 98%, and the maximum power density reaches 118.34 mW/m(3), 28.9% higher than that of MFC without mixer. These results show that the biometric channel and biometric mixer can be useful to enhance the power performance and could be widely applied to all kinds of MFCs in the future. (C) 2012 Elsevier Ltd. All rights reserved.</t>
  </si>
  <si>
    <t>[Wang, Chin-tsan; Hu, Zi-yang] Natl Ilan Univ, Dept Mech &amp; Electromech Engn, Ilan 260, Taiwan; [Qi, Zhao-qin; Fan, Shi-jie] Yantai Univ, Sch Electromech &amp; Automobile Engn, Yantai 264005, Shandong, Peoples R China</t>
  </si>
  <si>
    <t>Wang, CT (reprint author), Natl Ilan Univ, Dept Mech &amp; Electromech Engn, 1 Sec,1 Shen Lung Rd, Ilan 260, Taiwan.</t>
  </si>
  <si>
    <t>ctwang@niu.edu.tw</t>
  </si>
  <si>
    <t>Bond DR, 2002, SCIENCE, V295, P483, DOI 10.1126/science.1066771; Chaio M, 2006, J MICROMECH MICROENG, V16, P2547; Chiao M, 2003, PROC IEEE MICR ELECT, P383; Choi Y, 2003, BIOELECTROCHEMISTRY, V59, P121, DOI 10.1016/S1567-5394(03)00018-5; Dukhin A. S., 2002, ULTRASOUND CHARACTER; DUKHIN SS, 1974, ELECT PHENOMENA; HAMID RY, 2007, BIOTECHNOL BIOENG, V97, P1398; Heijne A.T., 2006, ENVIRON SCI TECHNOL, V40, P5200, DOI DOI 10.1021/ES0608545; Hunter R. J, 1989, FDN COLLOID SCI; Lee SA, 2002, BIOELECTROCHEMISTRY, V57, P173, DOI 10.1016/S1567-5394(02)00115-9; Li XG, 2005, INT J HYDROGEN ENERG, V30, P359, DOI 10.1016/j.ijhydene.2004.09.019; Logan B. E, 2008, MICROBIAL FUEL CELLS; Menicucci J, 2006, ENVIRON SCI TECHNOL, V40, P1062, DOI 10.1021/es051180l; Park DH, 2000, BIOTECHNOL LETT, V22, P1301, DOI 10.1023/A:1005674107841; Potter MC, 1911, P R SOC LOND B-CONTA, V84, P260, DOI 10.1098/rspb.1911.0073; Rahimnejad M, 2011, APPL ENERG, V88, P3999, DOI 10.1016/j.apenergy.2011.04.017; Reuss F.F., 1809, MEMOIRES SOC IMPERIA, V2, P327; Rhoads A, 2005, ENVIRON SCI TECHNOL, V39, P4666, DOI 10.1021/es048386r; Ronald H, 2012, APPL ENERG, V91, P116; Schroder U, 2003, ANGEW CHEM INT EDIT, V42, P2880, DOI 10.1002/anie.200350918; Wang CT, 2009, SENSORS-BASEL, V9, P5379, DOI 10.3390/s90705379; Wang CT, 2011, INT J HYDROGEN ENERG, V36, P9242</t>
  </si>
  <si>
    <t>10.1016/j.apenergy.2012.03.026</t>
  </si>
  <si>
    <t>035IM</t>
  </si>
  <si>
    <t>WOS:000310940000017</t>
  </si>
  <si>
    <t>Kumar, A; Katuri, K; Lens, P; Leech, D</t>
  </si>
  <si>
    <t>Kumar, Amit; Katuri, Krishna; Lens, Piet; Leech, Donal</t>
  </si>
  <si>
    <t>Does bioelectrochemical cell configuration and anode potential affect biofilm response?</t>
  </si>
  <si>
    <t>BIOCHEMICAL SOCIETY TRANSACTIONS</t>
  </si>
  <si>
    <t>anode potential; bioelectrochemical cell; biofilm; current production; electron transfer</t>
  </si>
  <si>
    <t>EXTRACELLULAR ELECTRON-TRANSFER; MICROBIAL FUEL-CELLS; ELECTROCHEMICALLY ACTIVE BIOFILMS; GEOBACTER-SULFURREDUCENS; CURRENT GENERATION; CONDUCTIVITY; ELECTRICITY; NANOWIRES; BACTERIA; MICROORGANISMS</t>
  </si>
  <si>
    <t>Electrochemical gradients are the backbone of basic cellular functions, including chemo-osmotic transport and ATP synthesis. Microbial growth, terminal respiratory proteins and external electron transfer are major pathways competing for electrons. In BESs (bioelectrochemical systems), such as MFCs (microbial fuel cells), the electron flow can be via soluble inorganic/organic molecules or to a solid surface. The flow of electrons towards a solid surface can be via outer-membrane cytochromes or electron-shuttle molecules, mediated by conductive protein nanowires or extracellular matrices. In MECs (microbial electrolysis cells), the anode potential can vary over a wide range, which alters the thermodynamic energy available for bacteria capable of donating electrons to the electrode [termed EAB (electroactive bacteria)]. Thus the anode potential is an important electrochemical parameter determining the growth, electron distribution/transfer and electrical activity of films of these bacteria on electrodes. Different optimal applied potentials to anodes have been suggested in the literature, for selection for microbial growth, diversity and performance in biofilms on electrodes. In the present paper, we review the effects of anode potentials on electron-transfer properties of such biofilms, and report on the effect that electrochemical cell configuration may have on performance.</t>
  </si>
  <si>
    <t>[Kumar, Amit; Katuri, Krishna; Leech, Donal] Natl Univ Ireland Galway, Biomol Elect Res Lab, Galway, Ireland; [Kumar, Amit; Lens, Piet] UNESCO IHE, Dept Environm Engn &amp; Water Technol, Delft, Netherlands</t>
  </si>
  <si>
    <t>Leech, D (reprint author), Natl Univ Ireland Galway, Biomol Elect Res Lab, Univ Rd, Galway, Ireland.</t>
  </si>
  <si>
    <t>donal.leech@nuigalway.ie</t>
  </si>
  <si>
    <t>Katuri, Krishna/M-3233-2013; Lens, Piet Nicolaas Luc N.L./B-7245-2018</t>
  </si>
  <si>
    <t>Katuri, Krishna/0000-0002-4187-2409; Lens, Piet Nicolaas Luc N.L./0000-0002-5825-878X; Leech, Donal/0000-0001-7844-1306</t>
  </si>
  <si>
    <t>European Union Framework Programme 7 People Programme, a Marie Curie Intra European Fellowship (MC-IEF) for Career Development [A/6342-PIEF-GA-2009-237181]; Science Foundation Ireland Charles Parsons Energy Research Award</t>
  </si>
  <si>
    <t>We acknowledge funding from the European Union Framework Programme 7 People Programme, a Marie Curie Intra European Fellowship (MC-IEF) for Career Development [grant number A/6342-PIEF-GA-2009-237181] and a Science Foundation Ireland Charles Parsons Energy Research Award.</t>
  </si>
  <si>
    <t>Alterman P., 2008, APPL MICROBIOL BIOT, V78, P409; Beliaev AS, 2005, J BACTERIOL, V187, P7138, DOI 10.1128/JB.187.20.7138-7145.2005; Busalmen JP, 2008, ENVIRON SCI TECHNOL, V42, P2445, DOI 10.1021/es702569y; Clauwaert P., 2012, BIOELECTROCHEMICAL S, P285; Debabov VG, 2008, MICROBIOLOGY+, V77, P123, DOI 10.1134/S002626170802001X; Dumas C, 2008, ELECTROCHIM ACTA, V53, P5235, DOI 10.1016/j.electacta.2008.02.056; Dumas C, 2008, ELECTROCHIM ACTA, V53, P3200, DOI 10.1016/j.electacta.2007.10.066; Finkelstein DA, 2006, ENVIRON SCI TECHNOL, V40, P6990, DOI 10.1021/es061146m; Gralnick JA, 2007, MOL MICROBIOL, V65, P1, DOI 10.1111/j.1365-2958.2007.05778.x; Hernandez ME, 2004, APPL ENVIRON MICROB, V70, P921, DOI 10.1128/AEM.70.2.921-928.2004; Holmes DE, 2004, APPL ENVIRON MICROB, V70, P1234, DOI 10.1128/AEM.70.2.1234-1237.2004; Katuri K, 2011, ENERG ENVIRON SCI, V4, P4201, DOI 10.1039/c1ee01477c; Kim HJ, 1999, J MICROBIOL BIOTECHN, V9, P365; Kumar A., 2011, MICR RES MAN BIOT CO; Larminie J, 2000, FUEL CELL SYSTEMS EX; Lloyd JR, 2008, APPL ENVIRON MICROB, V74, P615; Logan BE, 2009, NAT REV MICROBIOL, V7, P375, DOI 10.1038/nrmicro2113; LOVELY DR, 1993, ANNU REV MICROBIOL, V47, P263, DOI DOI 10.1146/ANNUREV.MI.47.100193.001403; Lovley DR, 2008, GEOBIOLOGY, V6, P225, DOI 10.1111/j.1472-4669.2008.00148.x; Madigan MT, 2000, BROCK BIOL MICROORGA; Malvankar NS, 2012, ENERG ENVIRON SCI, V5, P6247, DOI 10.1039/c2ee02613a; Malvankar NS, 2011, NAT NANOTECHNOL, V6, P573, DOI [10.1038/NNANO.2011.119, 10.1038/nnano.2011.119]; Marsili E, 2008, P NATL ACAD SCI USA, V105, P3968, DOI 10.1073/pnas.0710525105; Nealson KH, 2011, MRS BULL, V36, P380, DOI 10.1557/mrs.2011.69; Nealson KH, 1997, ANNU REV EARTH PL SC, V25, P403, DOI 10.1146/annurev.earth.25.1.403; Nielsen LP, 2010, NATURE, V463, P1071, DOI 10.1038/nature08790; Niessen J, 2004, ELECTROCHEM COMMUN, V6, P955, DOI 10.1016/j.elecom.2004.07.010; Busalmen JP, 2010, BIOELECTROCHEMISTRY, V78, P25, DOI 10.1016/j.bioelechem.2009.04.011; Parot S, 2008, BIORESOURCE TECHNOL, V99, P4809, DOI 10.1016/j.biortech.2007.09.047; Potter MC, 1911, P R SOC LOND B-CONTA, V84, P260, DOI 10.1098/rspb.1911.0073; Rabaey K, 2005, TRENDS BIOTECHNOL, V23, P291, DOI 10.1016/j.tibtech.2005.04.008; Reguera G, 2005, NATURE, V435, P1098, DOI 10.1038/nature03661; Rosenbaum M, 2011, BIORESOURCE TECHNOL, V102, P324, DOI 10.1016/j.biortech.2010.07.008; Strycharz-Glaven SM, 2012, ENERG ENVIRON SCI, V5, P6250, DOI 10.1039/c2ee03056j; Strycharz-Glaven SM, 2011, ENERG ENVIRON SCI, V4, P4366, DOI 10.1039/c1ee01753e; Torres CI, 2008, BIOTECHNOL BIOENG, V100, P872, DOI 10.1002/bit.21821; Wagner RC, 2010, ENVIRON SCI TECHNOL, V44, P6036, DOI 10.1021/es101013e; Wang X, 2011, J CHEM TECHNOL BIOT, V86, P590, DOI 10.1002/jctb.2558; Wang X, 2009, ELECTROCHIM ACTA, V54, P1109, DOI 10.1016/j.electacta.2008.07.085</t>
  </si>
  <si>
    <t>PORTLAND PRESS LTD</t>
  </si>
  <si>
    <t>THIRD FLOOR, EAGLE HOUSE, 16 PROCTER STREET, LONDON WC1V 6 NX, ENGLAND</t>
  </si>
  <si>
    <t>0300-5127</t>
  </si>
  <si>
    <t>BIOCHEM SOC T</t>
  </si>
  <si>
    <t>Biochem. Soc. Trans.</t>
  </si>
  <si>
    <t>10.1042/BST20120130</t>
  </si>
  <si>
    <t>051AR</t>
  </si>
  <si>
    <t>WOS:000312096800026</t>
  </si>
  <si>
    <t>Hasan, K; Patil, SA; Leech, D; Hagerhall, C; Gorton, L</t>
  </si>
  <si>
    <t>Hasan, Kamrul; Patil, Sunil A.; Leech, Donal; Hagerhall, Cecilia; Gorton, Lo</t>
  </si>
  <si>
    <t>Electrochemical communication between microbial cells and electrodes via osmium redox systems</t>
  </si>
  <si>
    <t>electrochemical communication/wiring; electrode; extracellular electron transfer; microbial bioelectrochemical system; osmium redox system</t>
  </si>
  <si>
    <t>FUEL-CELLS; ELECTRICAL COMMUNICATION; PHYSIOLOGICAL BUFFER; GLUCOSE-OXIDASE; BIOFUEL CELL; POLYMERS; ENZYME; MICROORGANISMS; GENERATION; CENTERS</t>
  </si>
  <si>
    <t>Electrochemical communication between micro-organisms and electrodes is the integral and fundamental part of BESs (bioelectrochemical systems). The immobilization of bacterial cells on the electrode and ensuring efficient electron transfer to the electrode via a mediator are decisive features of mediated electrochemical biosensors. Notably, mediator-based systems are essential to extract electrons from the non-exoelectrogens, a major group of microbes in Nature. The advantage of using polymeric mediators over diffusible mediators led to the design of osmium redox polymers. Their successful use in enzyme-based biosensors and BFCs (biofuel cells) paved the way for exploring their use in microbial BESs. The present mini-review focuses on osmium-bound redox systems used to date in microbial BESs and their role in shuttling electrons from viable microbial cells to electrodes.</t>
  </si>
  <si>
    <t>[Hasan, Kamrul; Patil, Sunil A.; Hagerhall, Cecilia; Gorton, Lo] Lund Univ, Dept Biochem &amp; Struct Biol, SE-22100 Lund, Sweden; [Leech, Donal] Natl Univ Ireland Galway, Sch Chem, Galway, Ireland</t>
  </si>
  <si>
    <t>Patil, Sunil A./B-7509-2013; Hasan, Kamrul/G-5693-2013</t>
  </si>
  <si>
    <t>Hasan, Kamrul/0000-0002-5764-3109; Patil, Sunil Anil/0000-0002-9053-0173; Leech, Donal/0000-0001-7844-1306</t>
  </si>
  <si>
    <t>European Commission [FP7-PEOPLE-2010-ITN-264772]; Swedish Research Council [2010-5031, 2010-2013]; Science Foundation Ireland Charles Parsons Energy Research Award</t>
  </si>
  <si>
    <t>We are grateful to the European Commission ['Chebana' grant number FP7-PEOPLE-2010-ITN-264772], the Swedish Research Council [grant numbers 2010-5031 and 2010-2013] and a Science Foundation Ireland Charles Parsons Energy Research Award for financial support.</t>
  </si>
  <si>
    <t>Alferov S, 2009, ELECTROCHIM ACTA, V54, P4979, DOI 10.1016/j.electacta.2009.03.090; Barriere F, 2006, ELECTROCHIM ACTA, V51, P5187, DOI 10.1016/j.electacta.2006.03.050; BENNETTO P, 1987, NEW SCI, V114, P36; Boland S., 2008, THESIS NATL U IRELAN; Bond DR, 2002, SCIENCE, V295, P483, DOI 10.1126/science.1066771; Bond DR, 2003, APPL ENVIRON MICROB, V69, P1548, DOI 10.1128/AEM.69.3.1548-1555.2003; Busalmen JP, 2008, ANGEW CHEM INT EDIT, V47, P4874, DOI 10.1002/anie.200801310; Chaudhuri SK, 2003, NAT BIOTECHNOL, V21, P1229, DOI 10.1038/nbt867; Cohen B., 1931, J BACTERIOL, V21, P18; Coman V, 2009, J AM CHEM SOC, V131, P16171, DOI 10.1021/ja905442a; DEGANI Y, 1989, J AM CHEM SOC, V111, P2357, DOI 10.1021/ja00188a091; DEGANI Y, 1987, J PHYS CHEM-US, V91, P1285, DOI 10.1021/j100290a001; Gorby YA, 2006, P NATL ACAD SCI USA, V103, P11358, DOI 10.1073/pnas.0604517103; Guschin DA, 2010, ANAL BIOANAL CHEM, V398, P1661, DOI 10.1007/s00216-010-3982-3; Hasan K., 2012, ELECTROCHEMISTRY, DOI [10.1016/i.bioelechem.2012.05.004, DOI 10.1016/J.BI0ELECHEM.2012.05.004]; HELLER A, 1990, ACCOUNTS CHEM RES, V23, P128, DOI 10.1021/ar00173a002; HELLER A, 1992, J PHYS CHEM-US, V96, P3579, DOI 10.1021/j100188a007; Heller A, 2006, CURR OPIN CHEM BIOL, V10, P664, DOI 10.1016/j.cbpa.2006.09.018; Karan HI, 2005, COMP ANAL C, V44, P131, DOI 10.1016/S0166-526X(05)44003-9; Kavanagh P, 2009, FUEL CELLS, V9, P79, DOI 10.1002/fuce.200800037; Kim HJ, 2002, ENZYME MICROB TECH, V30, P145, DOI 10.1016/S0141-0229(01)00478-1; Lovley DR, 2011, CURR OPIN BIOTECH, V22, P441, DOI 10.1016/j.copbio.2011.01.009; Mano N, 2002, J AM CHEM SOC, V124, P12962, DOI 10.1021/ja028514g; Mao F, 2003, J AM CHEM SOC, V125, P4951, DOI 10.1021/ja029510e; Pant D, 2010, BIORESOURCE TECHNOL, V101, P1533, DOI 10.1016/j.biortech.2009.10.017; Patil SA, 2012, CHEM COMMUN, V48, P10183, DOI 10.1039/c2cc34903e; Potter MC, 1911, P R SOC LOND B-CONTA, V84, P260, DOI 10.1098/rspb.1911.0073; Qiao Y, 2010, ENERG ENVIRON SCI, V3, P544, DOI 10.1039/b923503e; Rabaey K, 2005, TRENDS BIOTECHNOL, V23, P291, DOI 10.1016/j.tibtech.2005.04.008; Rabaey K, 2010, BIOELECTROCHEMICAL S; Rabaey K, 2010, NAT REV MICROBIOL, V8, P706, DOI 10.1038/nrmicro2422; Rawson FJ, 2012, ELECTROCHEM COMMUN, V15, P85, DOI 10.1016/j.elecom.2011.11.030; Rawson FJ, 2011, BIOSENS BIOELECTRON, V26, P2383, DOI 10.1016/j.bios.2010.10.016; Reguera G, 2005, NATURE, V435, P1098, DOI 10.1038/nature03661; Reguera G, 2006, APPL ENVIRON MICROB, V72, P7345, DOI 10.1128/AEM.01444-06; Richter H, 2008, LANGMUIR, V24, P4376, DOI 10.1021/la703469y; Rosenbaum M, 2011, BIORESOURCE TECHNOL, V102, P324, DOI 10.1016/j.biortech.2010.07.008; Schroder U, 2007, PHYS CHEM CHEM PHYS, V9, P2619, DOI 10.1039/b703627m; Schroder U, 2011, J SOLID STATE ELECTR, V15, P1481, DOI 10.1007/s10008-011-1395-7; Shkil H, 2011, CHEMPHYSCHEM, V12, P806, DOI 10.1002/cphc.201000889; Su LA, 2011, BIOSENS BIOELECTRON, V26, P1788, DOI 10.1016/j.bios.2010.09.005; Tender LM, 2002, NAT BIOTECHNOL, V20, P821, DOI 10.1038/nbt716; Timur S, 2006, SENSOR ACTUAT B-CHEM, V113, P684, DOI 10.1016/j.snb.2005.07.017; Timur S, 2007, BIOELECTROCHEMISTRY, V71, P38, DOI 10.1016/j.bioelechem.2006.08.001; Timur S, 2007, ELECTROCHEM COMMUN, V9, P1810, DOI 10.1016/j.elecom.2007.04.012; Vostiar I, 2004, ELECTROCHEM COMMUN, V6, P621, DOI 10.1016/j.elecom.2004.04.017; Zafar MN, 2012, ANAL CHEM, V84, P334, DOI 10.1021/ac202647z</t>
  </si>
  <si>
    <t>10.1042/BST20120120</t>
  </si>
  <si>
    <t>WOS:000312096800030</t>
  </si>
  <si>
    <t>Ieropoulos, IA; Ledezma, P; Stinchcombe, A; Papaharalabos, G; Melhuish, C; Greenman, J</t>
  </si>
  <si>
    <t>Ieropoulos, Ioannis A.; Ledezma, Pablo; Stinchcombe, Andrew; Papaharalabos, George; Melhuish, Chris; Greenman, John</t>
  </si>
  <si>
    <t>Waste to real energy: the first MFC powered mobile phone</t>
  </si>
  <si>
    <t>MICROBIAL FUEL-CELLS; ELECTRICITY PRODUCTION; URINE; GENERATION; STACK</t>
  </si>
  <si>
    <t>This communication reports for the first time the charging of a commercially available mobile phone, using Microbial Fuel Cells (MFCs) fed with real neat urine. The membrane-less MFCs were made out of ceramic material and employed plain carbon based electrodes.</t>
  </si>
  <si>
    <t>[Ieropoulos, Ioannis A.; Ledezma, Pablo; Stinchcombe, Andrew; Papaharalabos, George; Melhuish, Chris] Univ W England, Fac Environm &amp; Technol, Bristol Robot Lab, Bristol BS16 1QY, Avon, England; [Ieropoulos, Ioannis A.; Greenman, John] Univ W England, Fac Hlth &amp; Life Sci, Dept Appl Sci, Bristol BS16 1QY, Avon, England</t>
  </si>
  <si>
    <t>Ieropoulos, IA (reprint author), Univ W England, Fac Environm &amp; Technol, Bristol Robot Lab, Bristol BS16 1QY, Avon, England.</t>
  </si>
  <si>
    <t>Ledezma, Pablo/F-6606-2016</t>
  </si>
  <si>
    <t>Ledezma, Pablo/0000-0003-1366-639X</t>
  </si>
  <si>
    <t>UK Engineering and Physical Sciences Research Council (EPSRC) Career Acceleration Programme [EP/I004653/1]; Bill &amp; Melinda Gates Foundation [OPP1044458]; UK Technology Strategy Board through the "Greenius'' award; Engineering and Physical Sciences Research Council [EP/H019480/1, EP/I004653/1, EP/L002132/1]</t>
  </si>
  <si>
    <t>This project has been funded by the UK Engineering and Physical Sciences Research Council (EPSRC) Career Acceleration Programme, grant no. EP/I004653/1, the Bill &amp; Melinda Gates Foundation, grant no. OPP1044458 as well as the UK Technology Strategy Board through the "Greenius'' award. P. Ledezma is a scholar of the National Science and Technology Council of Mexico (CONACyT) Ref. 206298.</t>
  </si>
  <si>
    <t>ALLEN RM, 1993, APPL BIOCHEM BIOTECH, V39, P27, DOI 10.1007/BF02918975; Boggs BK, 2009, CHEM COMMUN, P4859, DOI 10.1039/b905974a; Degrenne N, 2012, J POWER SOURCES, V205, P188, DOI 10.1016/j.jpowsour.2012.01.082; Hug A, 2013, WATER RES, V47, P289, DOI 10.1016/j.watres.2012.09.036; Ieropoulos I, 2013, J WATER SANIT HYG DE, V3, P383, DOI 10.2166/washdev.2013.117; Ieropoulos I, 2010, BIOELECTROCHEMISTRY, V78, P44, DOI 10.1016/j.bioelechem.2009.05.009; Ieropoulos I., 2003, P 7 EUR C ART LIF DO; Ieropoulos I., 2010, P 12 INT C SYNTH SIM; Ieropoulos I, 2008, INT J ENERG RES, V32, P1228, DOI 10.1002/er.1419; Ieropoulos I, 2012, PHYS CHEM CHEM PHYS, V14, P94, DOI 10.1039/c1cp23213d; Kuntke P, 2012, WATER RES, V46, P2627, DOI 10.1016/j.watres.2012.02.025; Ledezma P, 2013, PHYS CHEM CHEM PHYS, V15, P2278, DOI 10.1039/c2cp44548d; Melhuish C, 2006, AUTON ROBOT, V21, P187, DOI 10.1007/s10514-006-6574-5; Papaharalabos G, 2013, INT J HYDROGEN ENERG, V38, P11552, DOI 10.1016/j.ijhydene.2013.05.138; Potter MC, 1911, P R SOC LOND B-CONTA, V84, P260, DOI 10.1098/rspb.1911.0073; Santoro C, 2012, BIOCHEM ENG J, V62, P8, DOI 10.1016/j.bej.2011.12.006; Zhang F, 2013, BIORESOURCE TECHNOL, V134, P251, DOI 10.1016/j.biortech.2013.02.010</t>
  </si>
  <si>
    <t>10.1039/c3cp52889h</t>
  </si>
  <si>
    <t>209BF</t>
  </si>
  <si>
    <t>WOS:000323727800005</t>
  </si>
  <si>
    <t>Husson, O</t>
  </si>
  <si>
    <t>Husson, Olivier</t>
  </si>
  <si>
    <t>Redox potential (Eh) and pH as drivers of soil/plant/microorganism systems: a transdisciplinary overview pointing to integrative opportunities for agronomy</t>
  </si>
  <si>
    <t>PLANT AND SOIL</t>
  </si>
  <si>
    <t>Cell homeostasis; 'ideal' soil; Nutrients; Rhizosphere; Soil resistivity</t>
  </si>
  <si>
    <t>ACID SULFATE SOILS; OXIDATION-REDUCTION POTENTIALS; GYPSY-MOTH LEPIDOPTERA; SCLEROTIAL DIFFERENTIATION; ELECTRICAL-RESISTIVITY; INTRACELLULAR PH; REACTIVE OXYGEN; SPATIAL VARIABILITY; AGRICULTURAL SOILS; MICROBIAL ACTIVITY</t>
  </si>
  <si>
    <t>Oxidation-reduction and acid-base reactions are essential for the maintenance of all living organisms. However, redox potential (Eh) has received little attention in agronomy, unlike pH, which is regarded as a master variable. Agronomists are probably depriving themselves of a key factor in crop and soil science which could be a useful integrative tool. This paper reviews the existing literature on Eh in various disciplines connected to agronomy, whether associated or not with pH, and then integrates this knowledge within a composite framework. This transdisciplinary review offers evidence that Eh and pH are respectively and jointly major drivers of soil/plant/microorganism systems. Information on the roles of Eh and pH in plant and microorganism physiology and in soil genesis converges to form an operational framework for further studies of soil/plant/microorganism functioning. This framework is based on the hypothesis that plants physiologically function within a specific internal Eh-pH range and that, along with microorganisms, they alter Eh and pH in the rhizosphere to ensure homeostasis at the cell level. This new perspective could help in bridging several disciplines related to agronomy, and across micro and macro-scales. It should help to improve cropping systems design and management, in conventional, organic, and conservation agriculture.</t>
  </si>
  <si>
    <t>UPR SIA, CIRAD, F-34398 Montpellier 5, France</t>
  </si>
  <si>
    <t>Husson, O (reprint author), UPR SIA, CIRAD, TA B01-07,Ave Agropolis, F-34398 Montpellier 5, France.</t>
  </si>
  <si>
    <t>olivier.husson@cirad.fr</t>
  </si>
  <si>
    <t>Husson, Olivier/E-2978-2016</t>
  </si>
  <si>
    <t>Husson, Olivier/0000-0001-9587-5819</t>
  </si>
  <si>
    <t>Abrol I. P., 1988, FAO SOILS B, V39; AHMAD S, 1992, BIOCHEM SYST ECOL, V20, P269, DOI 10.1016/0305-1978(92)90040-K; ALEXANDER M, 1964, ANNU REV MICROBIOL, V18, P217, DOI 10.1146/annurev.mi.18.100164.001245; Altomare C, 1999, APPL ENVIRON MICROB, V65, P2926; Aneshansley DJ, 1991, AGR HDB, V696, P1; APPEL HM, 1993, J CHEM ECOL, V19, P1521, DOI 10.1007/BF00984895; APPEL HM, 1995, J INSECT PHYSIOL, V41, P241, DOI 10.1016/0022-1910(94)00106-Q; Atkins PW, 1997, CHEM MOL MATTER CHAN; Baier M, 2005, J EXP BOT, V56, P1449, DOI 10.1093/jxb/eri161; Bailly Christophe, 2008, Journal de la Societe de Biologie, V202, P241, DOI 10.1051/jbio:2008025; Balakhnina TI, 2010, PLANT SOIL, V327, P293, DOI 10.1007/s11104-009-0054-6; Ball P, 2008, CHEM REV, V108, P74, DOI 10.1021/cr068037a; BARTLETT RJ, 1993, ADV AGRON, V50, P151, DOI 10.1016/S0065-2113(08)60834-2; BAYLISS N. S., 1956, AUSTRALIAN JOUR BIOL SCI, V9, P364; Becker B, 2006, PLANTA, V224, P481, DOI 10.1007/s00425-006-0254-8; BECKING LGMB, 1960, J GEOL, V68, P243, DOI 10.1086/626659; Best RJ, 1936, ANN APPL BIOL, V23, P509; Billen G, 1973, AQUAT ECOL, V7, P60; Bisio G, 1998, ENERG CONVERS MANAGE, V39, P741, DOI 10.1016/S0196-8904(97)10042-5; Blankenship R. E, 2002, MOL MECH PHOTOSYNTHE; Blok WJ, 2000, PHYTOPATHOLOGY, V90, P253, DOI 10.1094/PHYTO.2000.90.3.253; Blokhina O, 2003, ANN BOT-LONDON, V91, P179, DOI 10.1093/aob/mcf118; BOHN HL, 1971, SOIL SCI, V112, P39, DOI 10.1097/00010694-197107000-00007; Bohrerova Z, 2004, SOIL TILL RES, V77, P25, DOI 10.1016/j.still.2003.10.006; BOLWELL GP, 1995, FREE RADICAL RES, V23, P517, DOI 10.3109/10715769509065273; Bradley PM, 1998, APPL ENVIRON MICROB, V64, P3102; Brady NC, 2010, ELEMENTS NATURE PROP; Bressy P, 1996, BIOELECTRONIQUE MYST; Brzezinska M, 2004, SOIL PLANT ATMOSPHER, P55; Carter CE, 1980, T ASABE, V23, P0924; Chaboussou F, 1985, SANTE CULTURES REVOL; Chadwick OA, 2001, GEODERMA, V100, P321, DOI 10.1016/S0016-7061(01)00027-1; Chaignon V, 2002, PLANT SOIL, V243, P219, DOI 10.1023/A:1019942924985; Chang FC, 1997, BIOCHEMISTRY-US, V36, P9013, DOI 10.1021/bi970783+; CHARYULU PBBN, 1980, SOIL BIOL BIOCHEM, V12, P343, DOI 10.1016/0038-0717(80)90007-3; Chen JX, 1997, PLANT SOIL, V188, P131, DOI 10.1023/A:1004264411323; Chesworth W, 2006, DEV EARTH S, V9, P175, DOI 10.1016/S0928-2025(06)09008-0; Chesworth W., 2004, EDAFOLOGIA, V11, P37; Chesworth W, 2004, VOLC SOIL RES EUR CO; Clark W. M., 1960, OXIDATION REDUCTION; CLAY DE, 1992, SOIL TILL RES, V22, P211, DOI 10.1016/0167-1987(92)90038-D; Cocheme HM, 2009, METHOD ENZYMOL, V456, P395, DOI 10.1016/S0076-6879(08)04422-4; Cornelissen JHC, 2011, FUNCT ECOL, V25, P449, DOI 10.1111/j.1365-2435.2010.01765.x; Czyz EA, 2004, SOIL TILL RES, V79, P153, DOI 10.1016/j.still.2004.07.004; DAVET P, 1996, VIE MICROBIENNE SOL; De Gara L, 2010, RESP PHYSIOL NEUROBI, V173, pS13, DOI 10.1016/j.resp.2010.02.007; de Mars H, 1999, PLANT ECOL, V140, P41, DOI 10.1023/A:1009733113927; de Orellana JA, 1999, J SUSTAIN AGR, V15, P47, DOI 10.1300/J064v15n01_05; DeAngelis KM, 2010, ENVIRON MICROBIOL, V12, P3137, DOI 10.1111/j.1462-2920.2010.02286.x; DeLaune RD, 1997, AGR ECOSYST ENVIRON, V66, P41, DOI 10.1016/S0167-8809(97)00072-8; DENT DL, 1993, CATENA, V20, P419, DOI 10.1016/S0341-8162(05)80009-8; Deribere M, 1949, APPL IND RH POTENTIA; Dessaux Y, 2009, PLANT SOIL, V321, P1, DOI 10.1007/s11104-009-0063-5; Dietz KJ, 2011, PLANT PHYSIOL, V155, P1477, DOI 10.1104/pp.110.170043; Dietz KJ, 2003, INT REV CYTOL, V228, P141, DOI 10.1016/S0074-7696(03)28004-9; Dietz KJ, 2004, PHYSIOL PLANTARUM, V120, P1, DOI 10.1111/j.0031-9317.2004.0277.x; Dietzel KA, 2009, SOIL SCI SOC AM J, V73, P443, DOI 10.2136/sssaj2008.0186; Ding HG, 1996, J BIOL CHEM, V271, P33173, DOI 10.1074/jbc.271.52.33173; Dore T, 2011, EUR J AGRON, V34, P197, DOI 10.1016/j.eja.2011.02.006; DOWNUM KR, 1986, J CHEM ECOL, V12, P823, DOI 10.1007/BF01020254; DOWNUM KR, 1986, ACS SYM SER, V296, P197; Dutilleul C, 2003, PLANT CELL, V15, P1212, DOI 10.1105/tpc.009464; Dwire KA, 2006, WETLANDS, V26, P131, DOI 10.1672/0277-5212(2006)26[131:PSDIRT]2.0.CO;2; Eagleson M, 1993, CONCISE ENCY CHEM AB; Evans DE, 2004, NEW PHYTOL, V161, P35, DOI 10.1046/j.1469-8137.2003.00907.x; Falkowski PG, 2008, SCIENCE, V320, P1034, DOI 10.1126/science.1153213; FELLE H, 1988, PHYSIOL PLANTARUM, V74, P583, DOI 10.1111/j.1399-3054.1988.tb02022.x; Fenchel T, 1998, BACTERIAL BIOGEOCHEMISTRY: THE ECOPHYSIOLOGY OF MINERAL CYCLING, 2ND EDITION, P4; Fernandez MR, 2009, EUR J AGRON, V31, P133, DOI 10.1016/j.eja.2009.07.003; Fiedler S, 2007, ADV AGRON, V94, P1, DOI 10.1016/S0065-2113(06)94001-2; Fierer N, 2006, P NATL ACAD SCI USA, V103, P626, DOI 10.1073/pnas.0507535103; FILIP Z, 1973, FOLIA MICROBIOL, V18, P56, DOI 10.1007/BF02884250; FISCHER WR, 1989, Z PFLANZ BODENKUNDE, V152, P191, DOI 10.1002/jpln.19891520209; FLESSA H, 1992, PLANT SOIL, V143, P55, DOI 10.1007/BF00009128; FLESSA H, 1992, Z PFLANZ BODENKUNDE, V155, P373, DOI 10.1002/jpln.19921550505; Foreman J, 2003, NATURE, V422, P442, DOI 10.1038/nature01485; Fougerousse A, 1996, B UNION PHYS, V90, P319; Foyer CH, 2005, PLANT CELL, V17, P1866, DOI 10.1105/tpc.105.033589; Foyer CH, 2003, PHYSIOL PLANTARUM, V119, P355, DOI 10.1034/j.1399-3054.2003.00223.x; Frohne T, 2011, GEODERMA, V160, P414, DOI 10.1016/j.geoderma.2010.10.012; Gambrell R. P., 1978, PLANT LIFE ANAEROBIC, P375; Gantimurov LL, 1969, STUDIES THEORETICAL; GARRETT SD, 1963, SOIL FUNGI SOIL FERT; Gerendas J, 1999, J EXP BOT, V50, P1101, DOI 10.1093/jexbot/50.336.1101; Ghezzi P, 2005, FREE RADICAL RES, V39, P573, DOI 10.1080/10715760500072172; Gilbert B, 1998, SOIL BIOL BIOCHEM, V30, P1903, DOI 10.1016/S0038-0717(98)00061-3; Glinski J., 1985, SOIL AERATION ITS RO; Gobat J.M., 1998, SOL VIVANT BASES PED; GOTO Y., 1957, Soil and Plant Food, V2, P198; GOTOH S., 1966, Soil and Plant Food, V12, P24; Govindjee, 2004, PHOTOSYNTH RES, V80, P15; GRABLE AR, 1968, SOIL SCI SOC AM PRO, V32, P180, DOI 10.2136/sssaj1968.03615995003200020011x; Greenberg RC, 1998, BIOMED THERAP, V16, P156; Greenland DJ, 1981, CHEM SOIL PROCESSES; Guan HD, 2003, GROUND WATER, V41, P701, DOI 10.1111/j.1745-6584.2003.tb02408.x; Guerin B, 2004, BIOENERGETIQUE; Hackett FE, 1928, J AGR SCI, V18, P671, DOI 10.1017/S0021859600009242; Hanke GT, 2009, ADV BOT RES, V52, P207, DOI 10.1016/S0065-2296(10)52008-1; Hansen JM, 2006, ANNU REV PHARMACOL, V46, P215, DOI 10.1146/annurev.pharmtox.46.120604.141122; Happonen LJ, 2010, J VIROL, V84, P4747, DOI 10.1128/JVI.02156-09; Hartmann A, 2009, PLANT SOIL, V321, P235, DOI 10.1007/s11104-008-9814-y; HEIJNEN CE, 1991, FEMS MICROBIOL ECOL, V85, P73, DOI 10.1111/j.1574-6968.1991.tb04699.x; Heintze SG, 1934, J AGR SCI, V24, P28, DOI 10.1017/S0021859600012429; Helrich CS, 2001, BIOPHYS J, V80, p255A; Herbel MJ, 2007, SOIL SCI SOC AM J, V71, P927, DOI 10.2136/sssaj2006.0209; HERON G, 1994, ENVIRON SCI TECHNOL, V28, P153, DOI 10.1021/es00050a021; HILL S, 1988, FEMS MICROBIOL LETT, V54, P111; Hinsinger P, 2003, PLANT SOIL, V248, P43, DOI 10.1023/A:1022371130939; Hinsinger P, 2009, PLANT SOIL, V321, P117, DOI 10.1007/s11104-008-9885-9; HOPER H, 1995, SOIL BIOL BIOCHEM, V27, P955, DOI 10.1016/0038-0717(94)00238-V; Horn R, 2009, BIOLOGIA, V64, P449, DOI 10.2478/s11756-009-0089-4; Huang PM, 2002, IUPAC S ANAL PHYS CH, V8, P381; Huner NPA, 1996, PHYSIOL PLANTARUM, V98, P358, DOI 10.1034/j.1399-3054.1996.980218.x; Husson O, 2000, GEODERMA, V97, P1, DOI 10.1016/S0016-7061(00)00016-1; Husson O, 2000, AGR WATER MANAGE, V45, P127, DOI 10.1016/S0378-3774(99)00075-X; Husson O, 2001, TROP AGR, V78, P29; Huybrechts M, 1939, PH MESURE POTENTIELS; Janssen BH, 2006, AGR ECOSYST ENVIRON, V116, P132, DOI 10.1016/j.agee.2006.03.014; Jones DL, 2004, NEW PHYTOL, V163, P459, DOI 10.1111/j.1469-8137.2004.01130.x; Kandlbinder A, 2004, PHYSIOL PLANTARUM, V120, P63, DOI 10.1111/j.0031-9317.2004.0272.x; Kandlbinder A, 2003, FREE RADICAL RES, V37, P24; Kashem MA, 2001, NUTR CYCL AGROECOSYS, V61, P247, DOI 10.1023/A:1013762204510; Kaurichev I.S., 1972, POCHVOVEDENIE, V10, P39; Kaurichev IS, 1967, SOV SOIL SCI, V5, P636; Kaurichev IS, 1982, REDOX PROCESSES THEI; Keen BA, 1924, J AGR SCI, V14, P170, DOI 10.1017/S0021859600003373; Kemmou S, 2006, WATER QUAL RES J CAN, V41, P427; Kimbrough DE, 2006, INT J ENVIRON POLLUT, V27, P211, DOI 10.1504/IJEP.2006.010464; KLUDZE HK, 1995, SOIL SCI SOC AM J, V59, P939, DOI 10.2136/sssaj1995.03615995005900030045x; Kogel-Knabner I, 2010, GEODERMA, V157, P1, DOI 10.1016/j.geoderma.2010.03.009; Kopittke PM, 2007, SOIL SCI SOC AM J, V71, P259, DOI 10.2136/sssaj2006.0186; Kovda VA, 1973, BASICS STUDYING SOIL; KRALOVA M, 1992, ZBL MIKROBIOL, V147, P388, DOI 10.1016/S0232-4393(11)80348-3; KRUMBEIN WC, 1952, J GEOL, V60, P1, DOI 10.1086/625929; KURKDJIAN A, 1989, ANNU REV PLANT PHYS, V40, P271; Kuzniak E, 2010, ASCORBATE-GLUTATHIONE PATHWAY AND STRESS TOLERANCE IN PLANTS, P115, DOI 10.1007/978-90-481-9404-9_4; Kuzyakov Y, 2000, J PLANT NUTR SOIL SC, V163, P421, DOI 10.1002/1522-2624(200008)163:4&lt;421::AID-JPLN421&gt;3.0.CO;2-R; Kyle JE, 2008, GEOMICROBIOL J, V25, P338, DOI 10.1080/01490450802402703; LAANBROEK HJ, 1990, AQUAT BOT, V38, P109, DOI 10.1016/0304-3770(90)90101-P; Ladha JK, 2003, FIELD CROP RES, V81, P159, DOI 10.1016/S0378-4290(02)00219-8; Lamb C, 1997, ANNU REV PLANT PHYS, V48, P251, DOI 10.1146/annurev.arplant.48.1.251; Lambers H., 2008, PLANT PHYSL ECOLOGY; Lambers H, 2009, PLANT SOIL, V321, P83, DOI 10.1007/s11104-009-0042-x; Lauber CL, 2009, APPL ENVIRON MICROB, V75, P5111, DOI 10.1128/AEM.00335-09; LEFROY RDB, 1993, AUST J SOIL RES, V31, P493, DOI 10.1071/SR9930493; LINDROTH RL, 1990, ENVIRON ENTOMOL, V19, P842, DOI 10.1093/ee/19.4.842; LINDSAY WL, 1983, SCI TOTAL ENVIRON, V28, P169, DOI 10.1016/S0048-9697(83)80016-3; Lindsay WL, 1979, CHEM EQUILIBRIA SOIL; Ll CS, 2007, SOIL SCI PLANT NUTR, V53, P344, DOI 10.1111/j.1747-0765.2007.00133.x; Lovley DR, 1998, ACTA HYDROCH HYDROB, V26, P152, DOI 10.1002/(SICI)1521-401X(199805)26:3&lt;152::AID-AHEH152&gt;3.0.CO;2-D; Luthje S, 1997, BBA-REV BIOMEMBRANES, V1331, P81, DOI 10.1016/S0304-4157(96)00016-0; Macias F, 2010, MITIG ADAPT STRAT GL, V15, P511, DOI 10.1007/s11027-010-9231-4; MAGDOFF FR, 1985, SOIL SCI SOC AM J, V49, P145, DOI 10.2136/sssaj1985.03615995004900010029x; Manahan SE, 2001, FUNDAMENTALS ENV CHE; Mansfeldt T, 2003, J PLANT NUTR SOIL SC, V166, P210, DOI 10.1002/jpln.200390031; Marino D, 2009, ADV BOT RES, V52, P115, DOI 10.1016/S0065-2296(10)52005-6; MARSCHNER H, 1991, PLANT SOIL, V134, P1, DOI 10.1007/BF00010712; Marschner P, 1995, MINERAL NUTR HIGHER; Masaphy S, 1996, APPL ENVIRON MICROB, V62, P3587; MASSCHELEYN PH, 1993, CHEMOSPHERE, V26, P251, DOI 10.1016/0045-6535(93)90426-6; Mateo A, 2006, J EXP BOT, V57, P1795, DOI 10.1093/jxb/erj196; Mathis P, 1995, P 10 INT PHOT C MONT, VIII; MEADOWS PS, 1994, J GEOL SOC LONDON, V151, P377, DOI 10.1144/gsjgs.151.2.0377; MEYER GA, 1987, OECOLOGIA, V72, P527, DOI 10.1007/BF00378978; MILLER AL, 1991, PLANT CELL ENVIRON, V14, P559, DOI 10.1111/j.1365-3040.1991.tb01526.x; MILLER FC, 1991, AUST J EXP AGR, V31, P415, DOI 10.1071/EA9910415; Minuto A, 2008, PHYTOPARASITICA, V36, P294, DOI 10.1007/BF02980776; Mori IC, 2004, PLANT PHYSIOL, V135, P702, DOI 10.1104/pp.104.042069; Mullineaux PM, 2005, PHOTOSYNTH RES, V86, P459, DOI 10.1007/s11120-005-8811-8; Neumann G., 2000, RHIZOSPHERE BIOCH OR, P23; Noctor G, 2000, PHILOS T R SOC B, V355, P1465, DOI 10.1098/rstb.2000.0707; Noctor G, 2006, PLANT CELL ENVIRON, V29, P409, DOI 10.1111/j.1365-3040.2005.01476.x; Noctor G, 1998, ANNU REV PLANT PHYS, V49, P249, DOI 10.1146/annurev.arplant.49.1.249; Oglesby JP, 1997, ABSTR PAP AM CHEM S, V213, P147; OLNESS A, 1989, SOIL SCI, V148, P265, DOI 10.1097/00010694-198910000-00005; Orszagh J, 1992, SCI DU VIVANT, V4, P45; OSUNACANIZALEZ FJ, 1991, PLANT SOIL, V135, P223, DOI 10.1007/BF00010910; Owabor CN, 2009, ADV MAT RES, V62-64, P439, DOI 10.4028/www.scientific.net/AMR.62-64.439; Paillet Y, 2010, BIOL FERT SOILS, V46, P451, DOI 10.1007/s00374-010-0453-0; Pasternak TP, 2002, PLANT PHYSIOL, V129, P1807, DOI 10.1104/pp.000810; Patsoukis N, 2007, ARCH MICROBIOL, V188, P225, DOI 10.1007/s00203-007-0237-6; Patsoukis N, 2007, MYCOPATHOLOGIA, V163, P335, DOI 10.1007/s11046-007-9008-9; Patsoukis N, 2007, PESTIC BIOCHEM PHYS, V88, P226, DOI 10.1016/j.pestbp.2006.11.009; Paustian K, 1997, SOIL USE MANAGE, V13, P230, DOI 10.1111/j.1475-2743.1997.tb00594.x; PAYNE PA, 1994, PLANT PATHOL, V43, P300, DOI 10.1111/j.1365-3059.1994.tb02688.x; Pearsall WH, 1939, J ECOL, V27, P483, DOI 10.2307/2256375; Pekosz A, 1996, VIROLOGY, V225, P243, DOI 10.1006/viro.1996.0596; Pennington MR, 2006, FOREST ECOL MANAG, V233, P1, DOI 10.1016/j.foreco.2006.04.026; Pezeshki SR, 2001, ENVIRON EXP BOT, V46, P299, DOI 10.1016/S0098-8472(01)00107-1; Pfannschmidt T, 2003, TRENDS PLANT SCI, V8, P33, DOI 10.1016/S1360-1385(02)00005-5; Phillips IR, 1998, COMMUN SOIL SCI PLAN, V29, P3045, DOI 10.1080/00103629809370175; Pilatti MA, 2000, J SUSTAIN AGR, V17, P89, DOI 10.1300/J064v17n01_08; Ponnamperuma F. N., 1972, Advances in Agronomy, V24, P29, DOI 10.1016/S0065-2113(08)60633-1; Ponnamperuma F.N., 1965, P S MINERAL NUTRITIO, P295; Potter MC, 1911, P R SOC LOND B-CONTA, V84, P260, DOI 10.1098/rspb.1911.0073; Potters G, 2010, PLANT PHYSIOL BIOCH, V48, P292, DOI 10.1016/j.plaphy.2009.12.007; Pourbaix M. J. N., 1945, THESIS DELFT, P142; Puigdomenech I., 2009, MEDUSA SOFTWARE; Rabenhorst AC, 2009, SOIL SCI SOC AM J, V73, P668, DOI 10.2136/sssaj2007.0443; Rabotnova IL, 1962, IMPORTANCE PHYS CHEM; RAVEN JA, 1976, NEW PHYTOL, V76, P415, DOI 10.1111/j.1469-8137.1976.tb01477.x; RAVEN JA, 1986, NEW PHYTOL, V104, P175, DOI 10.1111/j.1469-8137.1986.tb00644.x; Reddy K. R., 1986, The role of organic matter in modern agriculture, P117; Reddy K. R., 2008, BIOGEOCHEMISTRY WETL; Rengel Z, 2002, HANDBOOK OF PLANT GROWTH: PH AS THE MASTER VARIABLE, P323; Richard G, 2006, ADV GEOECOL, V38, P415; Rigalma K, 2009, PROD ANIM, V22, P291; Rittmann BE, 2006, TRENDS BIOTECHNOL, V24, P261, DOI 10.1016/j.tibtech.2006.04.003; Roger P, 2001, INTRO MICROBIOLOGIE; ROSSITER M, 1988, ECOLOGY, V69, P267, DOI 10.2307/1943182; Rosso D, 2009, PLANT CELL, V21, P3473, DOI 10.1105/tpc.108.062752; Roth S, 1997, ENVIRON ENTOMOL, V26, P668, DOI 10.1093/ee/26.3.668; ROTH SK, 1994, BIOCHEM SYST ECOL, V22, P341, DOI 10.1016/0305-1978(94)90025-6; Rousseau J, 1959, REV PHARM OUEST  JAN, V1959, P22; Rusanov AM, 2009, EURASIAN SOIL SCI+, V42, P1101, DOI 10.1134/S1064229309100044; Sabiene N, 2010, ZEMDIRBYSTE, V97, P15; Sakano K, 1998, PLANT CELL PHYSIOL, V39, P467, DOI 10.1093/oxfordjournals.pcp.a029393; Sallade YE, 1997, J ENVIRON QUAL, V26, P1579, DOI 10.2134/jeq1997.00472425002600060018x; SAM T, 1991, BIOCHIM BIOPHYS ACTA, V1129, P64, DOI 10.1016/0167-4781(91)90213-6; Samouelian A, 2005, SOIL TILL RES, V83, P173, DOI 10.1016/j.still.2004.10.004; SanchezFernandez R, 1997, P NATL ACAD SCI USA, V94, P2745, DOI 10.1073/pnas.94.6.2745; Sanon A, 2009, PLANT SOIL, V321, P259, DOI 10.1007/s11104-009-0010-5; Saurina J, 2000, ANAL CHIM ACTA, V405, P153, DOI 10.1016/S0003-2670(99)00710-2; SAVANT N. K., 1964, SOIL SCI, V98, P388, DOI 10.1097/00010694-196412000-00007; SAVICH V I, 1980, Izvestiya Timiryazevskoi Sel'skokhozyaistvennoi Akademii, P75; Scheibe R, 2005, J EXP BOT, V56, P1481, DOI 10.1093/jxb/eri181; SCHWAB AP, 1983, SOIL SCI SOC AM J, V47, P217, DOI 10.2136/sssaj1983.03615995004700020008x; Scrivanti LR, 2003, BIOCHEM SYST ECOL, V31, P563, DOI 10.1016/S0305-1978(02)00202-8; Seladji S, 2010, EUR J SOIL SCI, V61, P1043, DOI 10.1111/j.1365-2389.2010.01309.x; Seo DC, 2010, SCI TOTAL ENVIRON, V408, P3623, DOI 10.1016/j.scitotenv.2010.04.043; Shinmura A., 2004, PSJ SOILB DIS WORKSH, P2; Shlomai J, 2010, ANTIOXID REDOX SIGN, V13, P1429, DOI 10.1089/ars.2009.3029; Sillen L. G., 1964, CHEM SOC LOND SPEC P, V17, P1; Simek M, 2002, EUR J SOIL SCI, V53, P345, DOI 10.1046/j.1365-2389.2002.00461.x; Skyllberg U, 2001, BIOGEOCHEMISTRY, V56, P51, DOI 10.1023/A:1011988613449; SMITH FA, 1979, ANNU REV PLANT PHYS, V30, P289, DOI 10.1146/annurev.pp.30.060179.001445; Snakin V. V., 2001, SOIL LIQUID PHASE CO; SNAKIN VV, 1980, DOKL AKAD NAUK SSSR+, V252, P464; Son Y, 2010, ENVIRON EARTH SCI, V59, P1319, DOI 10.1007/s12665-009-0119-0; Sparks DL, 2001, GEODERMA, V100, P303, DOI 10.1016/S0016-7061(01)00026-X; Sposito G., 1989, CHEM SOILS; Stepniewska Z, 2009, INT AGROPHYS, V23, P377; Stepniewski W, 2009, SOIL TILL RES, V102, P193, DOI 10.1016/j.still.2008.07.006; Steyaert JM, 2010, FUNGAL BIOL-UK, V114, P198, DOI 10.1016/j.funbio.2009.12.004; STOLZY L. H., 1964, ADVANCE AGRON, V16, P249, DOI 10.1016/S0065-2113(08)60026-7; Stoop WA, 2002, AGR SYST, V71, P249, DOI 10.1016/S0308-521X(01)00070-1; Stout M, 1949, BOT GAZ, P10; Stumm W., 1981, AQUATIC CHEM INTRO E; Stumm W, 1966, 3 P INT C WAT POLL R, P1; Sweetlove LJ, 2009, ADV BOT RES, V52, P1, DOI 10.1016/S0065-2296(10)52001-9; Szent-Gyorgyi A., 1957, BIOENERGETICS; Szent-Gyorgyi A., 1960, INTRO SUBMOLECULAR B; TAIZ L, 1992, J EXP BIOL, V172, P113; Takehara T, 2004, PHYTOPATHOLOGY, V94, pS101; TANAKA A., 1966, Soil and Plant Food, V12, P32; Theng B. K. G., 1995, ENV IMPACT SOIL COMP, P123; Tittonell P, 2008, PLANT SOIL, V313, P19, DOI 10.1007/s11104-008-9676-3; Tomilov A, 2006, WAG UR FRON, V16, P55; Tournaire-Roux C, 2003, NATURE, V425, P393, DOI 10.1038/nature01853; Truesdell A, 1969, J GEOL EDUC, V17, P17; Turpaev K. T., 2004, Molekulyarnaya Biologiya (Moscow), V38, P56; Twining JR, 2004, J ENVIRON RADIOACTIV, V76, P265, DOI 10.1016/j.jenvrad.2004.03.031; Ugwuegbu BU, 2001, J ENVIRON QUAL, V30, P11, DOI 10.2134/jeq2001.30111x; Unger IM, 2008, COMMUN SOIL SCI PLAN, V39, P1600, DOI 10.1080/00103620802071788; Vadas PA, 1998, SOIL SCI SOC AM J, V62, P1025, DOI 10.2136/sssaj1998.03615995006200040025x; VANBREEMEN N, 1987, NETH J AGR SCI, V35, P271; Vincent L-C, 1956, REV PATHOL GEN PHYSI, V1956, P42; Vles F, 1929, PRECIS CHIMIE PHYS U; Vles F., 1927, COURS PHYS BIOL; Voisin A., 1959, SOL HERBE CANC SANTE; VOLK N.J., 1993, J AM SOC AGRON, V31, P665; von der Kammer F, 2000, REDOX: FUNDAMENTALS, PROCESSES AND APPLICATIONS, P189; WANG ZP, 1993, SOIL SCI SOC AM J, V57, P382, DOI 10.2136/sssaj1993.03615995005700020016x; WARDLE DA, 1992, BIOL REV, V67, P321, DOI 10.1111/j.1469-185X.1992.tb00728.x; Whalen JK, 2000, SOIL SCI SOC AM J, V64, P962, DOI 10.2136/sssaj2000.643962x; Whitfield AE, 2005, VIRUS RES, V110, P183, DOI 10.1016/j.virusres.2005.01.007; Wilson KE, 2006, CAN J BOT, V84, P1355, DOI 10.1139/B06-098; Wlodarczyk T., 2003, International Agrophysics, V17, P219; Wurmser R, 1921, ARCH PHYS BIOL, V1921, P33; Xing S, 2006, PLANT BIOLOGY, V8, P547, DOI 10.1055/s-2006-924278; Yadav SK, 2010, AGRON SUSTAIN DEV, V30, P515, DOI 10.1051/agro/2009050; YAMAFUJI K, 1947, BIOCHEM Z, V318, P101; Yamafuji K, 1948, BIOCHEM Z, V318, P95; Yang J, 2006, SOIL SCI, V171, P747, DOI 10.1097/01.ss.0000230127.86394.45; Yoder JI, 2001, CURR OPIN PLANT BIOL, V4, P359, DOI 10.1016/S1369-5266(00)00185-0; Yoshida S, 1981, FUNDAMENTALS RICE CR; YOUSSEF RA, 1989, SOIL SCI PLANT NUTR, V35, P461, DOI 10.1080/00380768.1989.10434779; Yu KW, 2003, SOIL SCI SOC AM J, V67, P1952, DOI 10.2136/sssaj2003.1952; Zakharievsky MS, 1967, KHIMIYA CHIMIA, V1967, P108</t>
  </si>
  <si>
    <t>0032-079X</t>
  </si>
  <si>
    <t>1573-5036</t>
  </si>
  <si>
    <t>PLANT SOIL</t>
  </si>
  <si>
    <t>Plant Soil</t>
  </si>
  <si>
    <t>10.1007/s11104-012-1429-7</t>
  </si>
  <si>
    <t>Agronomy; Plant Sciences; Soil Science</t>
  </si>
  <si>
    <t>Agriculture; Plant Sciences</t>
  </si>
  <si>
    <t>059TW</t>
  </si>
  <si>
    <t>WOS:000312729400030</t>
  </si>
  <si>
    <t>Matos, CT; da Silva, TL</t>
  </si>
  <si>
    <t>Matos, Cristina T.; da Silva, Teresa Lopes</t>
  </si>
  <si>
    <t>Using multi-parameter flow cytometry as a novel approach for physiological characterization of bacteria in microbial fuel cells</t>
  </si>
  <si>
    <t>Microbial fuel cells; Flow cytometry; Cell membrane polarization; Cell membrane integrity</t>
  </si>
  <si>
    <t>WASTE-WATER TREATMENT; ELECTRICITY-GENERATION; ELECTRON-TRANSFER; ACTIVATED-SLUDGE; BIOFILMS; ACETATE; GLUCOSE; STATE; MICROORGANISMS; PERFORMANCE</t>
  </si>
  <si>
    <t>This work demonstrates, for the first time, the potential of using multi-parameter flow cytometry to monitor changes in the microbial cytoplasmic membrane integrity and polarization during microbial fuel cells (MFC) operation. Such information is crucial to follow the dynamics of bacteria colonization of the electrodes and their viability maintenance during electrical current production. Interestingly, the results show that during voltage production, the electrostatic gradients of the bacteria cytoplasmic membrane are disturbed, leading to depolarization of a subpopulation (where less than 40% of the cells were polarized). Once the voltage dropped, due to substrate limitation, several cells in the anode supernatant restored their polarized state. This process was reversible and observed over more than 4 cycles of fresh substrate addition. Similar power outputs induced similar membrane polarization results, regardless of the substrate used. The percentage of non-viable cells was maintained constant during current production. This study opens new opportunities to monitor cell behavior, and thus increase the knowledge of dynamic mechanisms responsible for current production at the individual cell level. This technique could be of great interest for the development of new MFC configurations and optimization of MFC operation conditions toward increased performance. (c) 2012 Elsevier Ltd. All rights reserved.</t>
  </si>
  <si>
    <t>[Matos, Cristina T.; da Silva, Teresa Lopes] IP Unidade Bioenergia, Lab Nacl Energia &amp; Geol, P-1649038 Lisbon, Portugal</t>
  </si>
  <si>
    <t>Matos, CT (reprint author), IP Unidade Bioenergia, Lab Nacl Energia &amp; Geol, Estrada Paco Lumiar 22, P-1649038 Lisbon, Portugal.</t>
  </si>
  <si>
    <t>cristina.matos@lneg.pt</t>
  </si>
  <si>
    <t>Matos, Cristina/K-1897-2012</t>
  </si>
  <si>
    <t>Matos, Cristina/0000-0002-9890-5371</t>
  </si>
  <si>
    <t>Aldrovandi A, 2009, BIORESOURCE TECHNOL, V100, P3252, DOI 10.1016/j.biortech.2009.01.041; BD Biosciences, 2002, APPL NOT BACT DET LI; Clauwaert P, 2008, APPL MICROBIOL BIOT, V79, P901, DOI 10.1007/s00253-008-1522-2; da Silva TL, 2012, TRENDS BIOTECHNOL, V30, P225, DOI 10.1016/j.tibtech.2011.11.005; da Silva TL, 2005, BIOTECHNOL BIOENG, V92, P568, DOI 10.1002/bit.20622; Du ZW, 2007, BIOTECHNOL ADV, V25, P464, DOI 10.1016/j.biotechadv.2007.05.004; Foladori P, 2010, WATER RES, V44, P4888, DOI 10.1016/j.watres.2010.07.030; Fornero JJ, 2010, ELECTROANAL, V22, P832, DOI 10.1002/elan.200980011; Freguia S, 2007, ELECTROCHIM ACTA, V53, P598, DOI 10.1016/j.electacta.2007.07.037; Harnisch F, 2011, ENERG ENVIRON SCI, V4, P1265, DOI 10.1039/c0ee00605j; haughland R.P, 2002, HDB FLUORESCENT PROB; He Z, 2009, ENERG ENVIRON SCI, V2, P141; Helder M, 2010, BIORESOURCE TECHNOL, V101, P3541, DOI 10.1016/j.biortech.2009.12.124; Hewitt CJ, 1999, BIOTECHNOL BIOENG, V63, P705, DOI 10.1002/(SICI)1097-0290(19990620)63:6&lt;705::AID-BIT8&gt;3.0.CO;2-M; Jacobson KS, 2011, BIORESOURCE TECHNOL, V102, P376, DOI 10.1016/j.biortech.2010.06.030; Kim BH, 2007, APPL MICROBIOL BIOT, V76, P485, DOI 10.1007/s00253-007-1027-4; Kim JR, 2011, BIORESOURCE TECHNOL, V102, P342, DOI 10.1016/j.biortech.2010.07.005; Li ZJ, 2008, PROCESS BIOCHEM, V43, P1352, DOI 10.1016/j.procbio.2008.08.005; Logan BE, 2006, ENVIRON SCI TECHNOL, V40, P5172, DOI 10.1021/es0627592; Logan BE, 2009, NAT REV MICROBIOL, V7, P375, DOI 10.1038/nrmicro2113; Lovley D. R., 2008, CURR OPIN BIOTECH, V19, P1; Lovley DR, 2006, NAT REV MICROBIOL, V4, P497, DOI 10.1038/nrmicro1442; Millo D, 2011, ANGEW CHEM INT EDIT, V50, P2625, DOI 10.1002/anie.201006046; Oh S, 2004, ENVIRON SCI TECHNOL, V38, P4900, DOI 10.1021/es049422p; Pant D, 2011, RENEW SUST ENERG REV, V15, P1305, DOI 10.1016/j.rser.2010.10.005; Pant D, 2010, BIORESOURCE TECHNOL, V101, P1533, DOI 10.1016/j.biortech.2009.10.017; Patil SA, 2011, BIORESOURCE TECHNOL, V102, P9683, DOI 10.1016/j.biortech.2011.07.087; Pham TH, 2009, TRENDS BIOTECHNOL, V27, P168, DOI 10.1016/j.tibtech.2008.11.005; Potter MC, 1911, P R SOC LOND B-CONTA, V84, P260, DOI 10.1098/rspb.1911.0073; Prorot A, 2008, J IND MICROBIOL BIOT, V35, P1261, DOI 10.1007/s10295-008-0423-9; Rabaey K, 2005, TRENDS BIOTECHNOL, V23, P291, DOI 10.1016/j.tibtech.2005.04.008; Rabaey K, 2004, APPL ENVIRON MICROB, V70, P5373, DOI 10.1128/AEM.70.9.5373-5382.2004; Rozendal RA, 2008, TRENDS BIOTECHNOL, V26, P450, DOI 10.1016/j.tibtech.2008.04.008; Schroder U, 2007, PHYS CHEM CHEM PHYS, V9, P2619, DOI 10.1039/b703627m; Silva F, 2010, PROCESS BIOCHEM, V46, P174; Virdis B, 2012, ENERG ENVIRON SCI, V5, P7017, DOI 10.1039/c2ee03374g; Xing DF, 2009, BIOSENS BIOELECTRON, V25, P105, DOI 10.1016/j.bios.2009.06.013; Yuan Y, 2011, COLLOID SURFACE B, V82, P641, DOI 10.1016/j.colsurfb.2010.10.015; Zhang ER, 2006, J POWER SOURCES, V161, P820, DOI 10.1016/j.jpowsour.2006.05.004; Ziglio G, 2002, WATER RES, V36, P460, DOI 10.1016/S0043-1354(01)00228-7</t>
  </si>
  <si>
    <t>10.1016/j.procbio.2012.11.003</t>
  </si>
  <si>
    <t>110ES</t>
  </si>
  <si>
    <t>WOS:000316426000006</t>
  </si>
  <si>
    <t>Inglesby, AE; Yunus, K; Fisher, AC</t>
  </si>
  <si>
    <t>Inglesby, Alister E.; Yunus, Kamran; Fisher, Adrian C.</t>
  </si>
  <si>
    <t>In situ fluorescence and electrochemical monitoring of a photosynthetic microbial fuel cell</t>
  </si>
  <si>
    <t>ELECTRICITY-GENERATION; SPIRULINA-PLATENSIS; ELECTRON-TRANSFER; BPV SYSTEM; ENERGY; ANODE; CATHODE; ALGAE</t>
  </si>
  <si>
    <t>Using an in-house developed platform, the performance of an Arthrospira maxima biofilm photosynthetic microbial fuel cell (PMFC) was monitored both optically and electrochemically. Fluorescence (excitation wavelength 633 nm, emission range 640 to 800 nm for detection of fluorescence), power density and current output of the PMFC were recorded in real time. Confocal microscopy performed in situ allowed detailed fluorescence imaging to further improve the understanding of the photosynthetic activity of the biofilm that developed on the anode surface of the PMFC, whilst power and current outputs indicated the performance of the cell. The PMFC was shown to be sensitive to temperature and light perturbations with increased temperatures and light intensities resulting in improved performance. A direct relationship between the fluorescent signature and the amount of current produced was identified. With a decreasing external load and increasing current production, the biofilm attached to the anode electrode showed increased fluorescence inferring improved activity of the photosynthetic material. Furthermore, the imaging proved that viable cells covered the entire surface area of the biofilm and that the fluorescence increased with increasing distance (z axis) from the electrode surface.</t>
  </si>
  <si>
    <t>[Inglesby, Alister E.; Yunus, Kamran; Fisher, Adrian C.] Univ Cambridge, Dept Chem Engn &amp; Biotechnol, Cambridge CB2 3RA, England</t>
  </si>
  <si>
    <t>Fisher, AC (reprint author), Univ Cambridge, Dept Chem Engn &amp; Biotechnol, Pembroke St, Cambridge CB2 3RA, England.</t>
  </si>
  <si>
    <t>acf42@cam.ac.uk</t>
  </si>
  <si>
    <t>Engineering and Physical Sciences Research Council [EP/F047940/1]</t>
  </si>
  <si>
    <t>Akimoto S, 2012, BBA-BIOENERGETICS, V1817, P1483, DOI 10.1016/j.bbabio.2012.01.006; Berry S, 2003, PHOTOSYNTH RES, V78, P67, DOI 10.1023/A:1026012719612; Bombelli P, 2012, PHYS CHEM CHEM PHYS, V14, P12221, DOI 10.1039/c2cp42526b; Bombelli P, 2011, ENERG ENVIRON SCI, V4, P4690, DOI 10.1039/c1ee02531g; Bond DR, 2003, APPL ENVIRON MICROB, V69, P1548, DOI 10.1128/AEM.69.3.1548-1555.2003; Chaudhuri SK, 2003, NAT BIOTECHNOL, V21, P1229, DOI 10.1038/nbt867; De Schamphelaire L, 2009, BIOTECHNOL BIOENG, V103, P296, DOI 10.1002/bit.22257; Franks AE, 2009, ENERG ENVIRON SCI, V2, P113, DOI 10.1039/b816445b; Franks AE, 2012, CHEMSUSCHEM, V5, P1092, DOI 10.1002/cssc.201100714; Franks AE, 2010, ENERGIES, V3, P899, DOI 10.3390/en3050899; Franks AE, 2010, ISME J, V4, P509, DOI 10.1038/ismej.2009.137; Fu CC, 2010, BIOCHEM ENG J, V52, P175, DOI 10.1016/j.bej.2010.08.004; Fu CC, 2009, BIORESOURCE TECHNOL, V100, P4183, DOI 10.1016/j.biortech.2009.03.059; Habib A., 2008, REV CULTURE PRODUCTI, V1034; Hai P. T., 2009, THESIS U GHENT; HERRERA A, 1989, J APPL PHYCOL, V1, P325; Holmes DE, 2004, APPL ENVIRON MICROB, V70, P6023, DOI 10.1128/AEM.70.10.6023-6030.2004; Inglesby AE, 2012, ENERG ENVIRON SCI, V5, P7996, DOI 10.1039/c2ee21659k; Jimenez C, 2003, AQUACULTURE, V221, P331, DOI 10.1016/S0044-8486(03)00123-6; Kim BH, 2004, APPL MICROBIOL BIOT, V63, P672, DOI 10.1007/s00253-003-1412-6; Lin CC, 2013, BIORESOURCE TECHNOL, V135, P640, DOI 10.1016/j.biortech.2012.09.138; Liu J, 2012, ELECTROCHEM COMMUN, V15, P50, DOI 10.1016/j.elecom.2011.11.018; Logan BE, 2006, ENVIRON SCI TECHNOL, V40, P5181, DOI 10.1021/es0605016; Logan BE, 2009, NAT REV MICROBIOL, V7, P375, DOI 10.1038/nrmicro2113; Madhyastha HK, 2006, PHYTOMEDICINE, V13, P564, DOI 10.1016/j.phymed.2005.09.006; Malvankar NS, 2011, NAT NANOTECHNOL, V6, P573, DOI [10.1038/NNANO.2011.119, 10.1038/nnano.2011.119]; McCormick AJ, 2011, ENERG ENVIRON SCI, V4, P4699, DOI 10.1039/c1ee01965a; Mitra P, 2012, CAN J CHEM ENG, V90, P1006, DOI 10.1002/cjce.20605; Potter MC, 1911, P R SOC LOND B-CONTA, V84, P260, DOI 10.1098/rspb.1911.0073; Powell EE, 2009, BIORESOURCE TECHNOL, V100, P269, DOI 10.1016/j.biortech.2008.05.032; Prasad D, 2007, BIOSENS BIOELECTRON, V22, P2604, DOI 10.1016/j.bios.2006.10.028; Qiao Y, 2010, ENERG ENVIRON SCI, V3, P544, DOI 10.1039/b923503e; Rabaey K, 2005, WATER SCI TECHNOL, V52, P515; RIGBI M, 1980, P NATL ACAD SCI-BIOL, V77, P1961, DOI 10.1073/pnas.77.4.1961; Rosenbaum M, 2010, CURR OPIN BIOTECH, V21, P259, DOI 10.1016/j.copbio.2010.03.010; SCHUBERT H, 1989, J PLANKTON RES, V11, P353, DOI 10.1093/plankt/11.2.353; Strik DPBTB, 2010, ENVIRON SCI TECHNOL, V44, P532, DOI 10.1021/es902435v; Strik DPBTB, 2008, APPL MICROBIOL BIOT, V81, P659, DOI 10.1007/s00253-008-1679-8; Velasquez-Orta SB, 2009, BIOTECHNOL BIOENG, V103, P1068, DOI 10.1002/bit.22346; Wang X, 2010, BIOSENS BIOELECTRON, V25, P2639, DOI 10.1016/j.bios.2010.04.036; Xing DF, 2008, ENVIRON SCI TECHNOL, V42, P4146, DOI 10.1021/es800312v; Yuan Y, 2011, J HAZARD MATER, V187, P591, DOI 10.1016/j.jhazmat.2011.01.042; Zhang T, 2008, ELECTROCHEM COMMUN, V10, P293, DOI 10.1016/j.elecom.2007.12.009</t>
  </si>
  <si>
    <t>10.1039/c3cp51076j</t>
  </si>
  <si>
    <t>129TU</t>
  </si>
  <si>
    <t>WOS:000317866300040</t>
  </si>
  <si>
    <t>Capodaglio, AG; Molognoni, D; Dallago, E; Liberale, A; Cella, R; Longoni, P; Pantaleoni, L</t>
  </si>
  <si>
    <t>Capodaglio, A. G.; Molognoni, D.; Dallago, E.; Liberale, A.; Cella, R.; Longoni, P.; Pantaleoni, L.</t>
  </si>
  <si>
    <t>Microbial Fuel Cells for Direct Electrical Energy Recovery from Urban Wastewaters</t>
  </si>
  <si>
    <t>SCIENTIFIC WORLD JOURNAL</t>
  </si>
  <si>
    <t>WASTE-WATER TREATMENT; GENERATION; CATHODE; TECHNOLOGY; PERFORMANCE; MEMBRANE; REMOVAL; GLUCOSE; ANODES; MFCS</t>
  </si>
  <si>
    <t>Application of microbial fuel cells (MFCs) to wastewater treatment for direct recovery of electric energy appears to provide a potentially attractive alternative to traditional treatment processes, in an optic of costs reduction, and tapping of sustainable energy sources that characterizes current trends in technology. This work focuses on a laboratory-scale, air-cathode, and single-chamber MFC, with internal volume of 6.9 L, operating in batch mode. The MFC was fed with different types of substrates. This study evaluates the MFC behaviour, in terms of organic matter removal efficiency, which reached 86% (on average) with a hydraulic retention time of 150 hours. The MFC produced an average power density of 13.2mW/m(3), with a Coulombic efficiency ranging from 0.8 to 1.9%. The amount of data collected allowed an accurate analysis of the repeatability of MFC electrochemical behaviour, with regards to both COD removal kinetics and electric energy production.</t>
  </si>
  <si>
    <t>[Capodaglio, A. G.; Molognoni, D.] Univ Pavia, Dipartimento Ingn Civile &amp; Architettura DIC Ar, I-27100 Pavia, Italy; [Dallago, E.; Liberale, A.] Univ Pavia, Dipartimento Ingn Ind &amp; Informaz, I-27100 Pavia, Italy; [Cella, R.; Longoni, P.; Pantaleoni, L.] Univ Pavia, Dipartimento Biol &amp; Biotecnol L Spallanzani, I-27100 Pavia, Italy</t>
  </si>
  <si>
    <t>Capodaglio, AG (reprint author), Univ Pavia, Dipartimento Ingn Civile &amp; Architettura DIC Ar, Via Palestro 3, I-27100 Pavia, Italy.</t>
  </si>
  <si>
    <t>capo@unipv.it</t>
  </si>
  <si>
    <t>Longoni, Paolo/O-6577-2017; Molognoni, Daniele/P-1810-2016</t>
  </si>
  <si>
    <t>Longoni, Paolo/0000-0003-0587-7621; Molognoni, Daniele/0000-0002-7661-1348; Capodaglio, Andrea G/0000-0002-1791-1404</t>
  </si>
  <si>
    <t>Bond DR, 2007, MANUAL OF ENVIRONMENTAL MICROBIOLOGY, 3RD ED, P1137; Capodaglio A. G., 2012, P SUST TECHN ENV PRO; Chang IS, 2004, BIOSENS BIOELECTRON, V19, P607, DOI 10.1016/S0956-5663(03)00272-0; Chaudhuri SK, 2003, NAT BIOTECHNOL, V21, P1229, DOI 10.1038/nbt867; Cheng S, 2006, ELECTROCHEM COMMUN, V8, P489, DOI 10.1016/j.elecom.2006.01.010; Clauwaert P, 2007, ENVIRON SCI TECHNOL, V41, P7564, DOI 10.1021/es0709831; Coma M, 2013, BIORESOURCE TECHNOL, V130, P218, DOI 10.1016/j.biortech.2012.12.050; Dall'Anese E., 2012, N AM POW S NAPS 2012, P1; Donovan C, 2008, ENVIRON SCI TECHNOL, V42, P8591, DOI 10.1021/es801763g; Du ZW, 2007, BIOTECHNOL ADV, V25, P464, DOI 10.1016/j.biotechadv.2007.05.004; Feng Y, 2008, APPL MICROBIOL BIOT, V78, P873, DOI 10.1007/s00253-008-1360-2; Freguia S, 2008, ENVIRON SCI TECHNOL, V42, P7937, DOI 10.1021/es800482e; Heijnen J., 1999, ENCY BIOPROCESS TECH, P267; Kim B.H., 1999, U.S. Patent, Patent No. [5976719, 5,976,719]; Liu H, 2004, ENVIRON SCI TECHNOL, V38, P2281, DOI 10.1021/es034923g; Liu H, 2004, ENVIRON SCI TECHNOL, V38, P4040, DOI 10.1021/es0499344; Logan B. E, 2008, MICROBIAL FUEL CELLS; Logan BE, 2006, ENVIRON SCI TECHNOL, V40, P5181, DOI 10.1021/es0605016; Logan BE, 2006, ENVIRON SCI TECHNOL, V40, P5172, DOI 10.1021/es0627592; Logan BE, 2010, APPL MICROBIOL BIOT, V85, P1665, DOI 10.1007/s00253-009-2378-9; Mohan SV, 2008, BIOSENS BIOELECTRON, V23, P1326, DOI 10.1016/j.bios.2007.11.016; Nopens I., 2001, STABILITY ANAL SYNTH; Pant D, 2010, BIORESOURCE TECHNOL, V101, P1533, DOI 10.1016/j.biortech.2009.10.017; Pham TH, 2006, ENG LIFE SCI, V6, P285, DOI 10.1002/elsc.200620121; Potter MC, 1911, P R SOC LOND B-CONTA, V84, P260, DOI 10.1098/rspb.1911.0073; Pous N, 2013, J CHEM TECHNOL BIOT, V88, P1690, DOI 10.1002/jctb.4020; Rabaey K, 2005, TRENDS BIOTECHNOL, V23, P291, DOI 10.1016/j.tibtech.2005.04.008; Rozendal RA, 2008, TRENDS BIOTECHNOL, V26, P450, DOI 10.1016/j.tibtech.2008.04.008; Santoro C, 2012, BIOCHEM ENG J, V62, P8, DOI 10.1016/j.bej.2011.12.006; Santoro C, 2011, INT J HYDROGEN ENERG, V36, P13096, DOI 10.1016/j.ijhydene.2011.07.030; Shantaram A, 2005, ENVIRON SCI TECHNOL, V39, P5037, DOI 10.1021/es0480668; Tender LM, 2008, J POWER SOURCES, V179, P571, DOI 10.1016/j.jpowsour.2007.12.123; Virdis B, 2010, WATER RES, V44, P2970, DOI 10.1016/j.watres.2010.02.022; Wang X, 2008, WATER SCI TECHNOL, V57, P1117, DOI 10.2166/wst.2008.064</t>
  </si>
  <si>
    <t>HINDAWI PUBLISHING CORPORATION</t>
  </si>
  <si>
    <t>410 PARK AVENUE, 15TH FLOOR, #287 PMB, NEW YORK, NY 10022 USA</t>
  </si>
  <si>
    <t>1537-744X</t>
  </si>
  <si>
    <t>SCI WORLD J</t>
  </si>
  <si>
    <t>Sci. World J.</t>
  </si>
  <si>
    <t>10.1155/2013/634738</t>
  </si>
  <si>
    <t>280QZ</t>
  </si>
  <si>
    <t>WOS:000329047200001</t>
  </si>
  <si>
    <t>Ieropoulos, IA; Greenman, J; Melhuish, C</t>
  </si>
  <si>
    <t>Ieropoulos, Ioannis A.; Greenman, John; Melhuish, Chris</t>
  </si>
  <si>
    <t>Miniature microbial fuel cells and stacks for urine utilisation</t>
  </si>
  <si>
    <t>Microbial fuel cells; Urine; Stacks; Miniaturisation; Scale-up; Cell reversal</t>
  </si>
  <si>
    <t>MFCs are becoming a stronger contender in the area of alternative energy sources and show great promise in utilising a wide variety of organic sources. This paper describes the utilisation of neat undiluted urine as the main feedstock for different types of individual MFCs and stacks of small-scale MFCs, for direct electricity production, with conversion efficiencies of &gt;50%. The smallest MFC (1.4 mL total volume) produced equal amounts of power to that produced by larger MFCs (6.25 mL), resulting in increased power densities. Power densities of 4.93 mW/m(2) (absolute power of 1.5 mW) were recorded when 48 small-scale MFCs were connected as a stack and fed with urine. This study demonstrates the feasibility of using urine as an untreated fuel and that improved power outputs can be achieved through MFC miniaturisation and multiplication into stacks. Copyright (C) 2012, Hydrogen Energy Publications, LLC. Published by Elsevier Ltd. All rights reserved.</t>
  </si>
  <si>
    <t>[Ieropoulos, Ioannis A.; Greenman, John; Melhuish, Chris] Univ W England, Bristol Robot Lab, Bristol BS34 8QZ, Avon, England</t>
  </si>
  <si>
    <t>Ieropoulos, IA (reprint author), Univ W England, Bristol Robot Lab, Bristol BS34 8QZ, Avon, England.</t>
  </si>
  <si>
    <t>UK Engineering &amp; Physical Sciences Research Council (EPSRC) [EP/I004653/1, EP/H019480/1]; Bill &amp; Melinda Gates Foundation [OPP1044458]; Engineering and Physical Sciences Research Council [EP/L002132/1, EP/I004653/1, EP/H019480/1]</t>
  </si>
  <si>
    <t>This work is funded by the UK Engineering &amp; Physical Sciences Research Council (EPSRC), Grant numbers EP/I004653/1 and EP/H019480/1 as well as by the Bill &amp; Melinda Gates Foundation, Grant number OPP1044458.</t>
  </si>
  <si>
    <t>Boggs BK, 2009, CHEM COMMUN, P4859, DOI 10.1039/b905974a; Gerardi M.H., 2006, WASTEWATER BACTERIA; Greenman J, 2011, MOD ASP ELECTROCHEM, P239, DOI 10.1007/978-1-4614-0347-0_3; IEROPOULOS I, 2010, ARTIF LIFE, V12, P733; Ieropoulos I, 2012, PHYS CHEM CHEM PHYS, V14, P94, DOI 10.1039/c1cp23213d; Kuntke P, 2012, WATER RES, V46, P2627, DOI 10.1016/j.watres.2012.02.025; Logan BE, 2006, ENVIRON SCI TECHNOL, V40, P5181, DOI 10.1021/es0605016; Potter MC, 1911, P R SOC LOND B-CONTA, V84, P260, DOI 10.1098/rspb.1911.0073; Putman D.E., 1971, CR1802 NASA; Rodriguez LP, 2005, SALUSVITA BAURU, V24, P227; Udert KM, 2003, WATER RES, V37, P2571, DOI 10.1016/S0043-1354(03)00065-4; White A, 1968, PRINCIPLES BIOCH</t>
  </si>
  <si>
    <t>JAN 11</t>
  </si>
  <si>
    <t>10.1016/j.ijhydene.2012.09.062</t>
  </si>
  <si>
    <t>090SY</t>
  </si>
  <si>
    <t>WOS:000315001500055</t>
  </si>
  <si>
    <t>Lal, D</t>
  </si>
  <si>
    <t>Lal, Deeksha</t>
  </si>
  <si>
    <t>Microbes to Generate Electricity</t>
  </si>
  <si>
    <t>INDIAN JOURNAL OF MICROBIOLOGY</t>
  </si>
  <si>
    <t>FUEL-CELLS; BIOSENSOR</t>
  </si>
  <si>
    <t>Delhi Technol Univ, Dept Elect Engn, Delhi, India</t>
  </si>
  <si>
    <t>Lal, D (reprint author), Delhi Technol Univ, Dept Elect Engn, Delhi, India.</t>
  </si>
  <si>
    <t>lal.deeksha@gmail.com</t>
  </si>
  <si>
    <t>Lal, Deeksha/0000-0001-9161-0725</t>
  </si>
  <si>
    <t>Chang IS, 2004, BIOSENS BIOELECTRON, V19, P607, DOI 10.1016/S0956-5663(03)00272-0; Ghangrekar MM, 2007, BIORESOURCE TECHNOL, V98, P2879, DOI 10.1016/j.biortech.2006.09.050; Gorby YA, 2006, BIOM NAN C, P20; Logan BE, 2006, ENVIRON SCI TECHNOL, V40, P5172, DOI 10.1021/es0627592; Logan BE, 2006, TRENDS MICROBIOL, V14, P512, DOI 10.1016/j.tim.2006.10.003; Marcus AK, 2007, BIOTECHNOL BIOENG, V98, P1171, DOI 10.1002/bit.21533; Meyer RL, 2002, APPL ENVIRON MICROB, V68, P1204, DOI 10.1128/AEM.68.3.1204-1210.2002; Pham TH, 2006, ENG LIFE SCI, V6, P285, DOI 10.1002/elsc.200620121; Potter MC, 1911, P R SOC LOND B-CONTA, V84, P260, DOI 10.1098/rspb.1911.0073; Rabaey K, 2005, WATER SCI TECHNOL, V52, P515; Rabaey K, 2005, BIOFUELS FUEL CELLS, P377; Tender LM, 2002, NAT BIOTECHNOL, V20, P821, DOI 10.1038/nbt716</t>
  </si>
  <si>
    <t>0046-8991</t>
  </si>
  <si>
    <t>INDIAN J MICROBIOL</t>
  </si>
  <si>
    <t>Indian J. Microbiol.</t>
  </si>
  <si>
    <t>10.1007/s12088-012-0343-2</t>
  </si>
  <si>
    <t>104OG</t>
  </si>
  <si>
    <t>WOS:000316003300023</t>
  </si>
  <si>
    <t>Escapa, A; Lobato, A; Garcia, DM; Moran, A</t>
  </si>
  <si>
    <t>Escapa, A.; Lobato, A.; Garcia, D. M.; Moran, A.</t>
  </si>
  <si>
    <t>Hydrogen production and COD elimination rate in a continuous microbial electrolysis cell: The influence of hydraulic retention time and applied voltage</t>
  </si>
  <si>
    <t>ENVIRONMENTAL PROGRESS &amp; SUSTAINABLE ENERGY</t>
  </si>
  <si>
    <t>microbial electrolysis cell; applied voltage; hydraulic retention time; hydrogen</t>
  </si>
  <si>
    <t>FUEL-CELL; BIOHYDROGEN PRODUCTION; ELECTRICITY; PERFORMANCE; GENERATION; MEMBRANE; ACETATE; DESIGN</t>
  </si>
  <si>
    <t>The influence of the applied voltage (Vapp) and the hydraulic retention time (HRT) on hydrogen and methane production and the removal rate for chemical oxygen demand (COD) was studied in a membrane-less microbial electrolysis cell with a Ni-based cathode. When a synthetic effluent from a dark-fermentation process was fed continuously into the anodic chamber, an increase in both the Vapp (from 0.6 to 1.0 V) and HRT (from 8 to 12 h) increased the hydrogen production rate from 0.18 to 1.42 L LA1 d1 (liters per liter of anode per day) and the COD elimination rate from 46 to 94%. The influences of Vapp and HRT on hydrogen production and the COD removal rate were found to be interdependent. Whereas acetic and butyric acids were easily degraded, propionic acid exhibited pseudo-recalcitrant behavior. (c) 2012 American Institute of Chemical Engineers Environ Prog, 32: 263-268, 2013</t>
  </si>
  <si>
    <t>[Escapa, A.; Lobato, A.; Garcia, D. M.; Moran, A.] Univ Leon, Nat Resources Inst IRENA, Dept Chem &amp; Environm Engn, E-24071 Leon, Spain</t>
  </si>
  <si>
    <t>Moran, A (reprint author), Univ Leon, Nat Resources Inst IRENA, Dept Chem &amp; Environm Engn, Avda Portugal 41, E-24071 Leon, Spain.</t>
  </si>
  <si>
    <t>amorp@unileon.es</t>
  </si>
  <si>
    <t>MORAN, ANTONIO/L-7991-2014; Escapa, Adrian/M-3478-2014</t>
  </si>
  <si>
    <t>MORAN, ANTONIO/0000-0001-5915-1370; Escapa, Adrian/0000-0002-5007-349X</t>
  </si>
  <si>
    <t>Isolux-Corsan, S.A.; Spanish Ministry of Science and Innovation [ENE2009-10395]</t>
  </si>
  <si>
    <t>Funding for this study was provided by Isolux-Corsan, S.A., and the Spanish Ministry of Science and Innovation (Project Number: ENE2009-10395).</t>
  </si>
  <si>
    <t>Call D, 2008, ENVIRON SCI TECHNOL, V42, P3401, DOI 10.1021/es8001822; Chae KJ, 2010, INT J HYDROGEN ENERG, V35, P13379, DOI 10.1016/j.ijhydene.2009.11.114; Cheng S, 2007, P NATL ACAD SCI USA, V104, P18871, DOI 10.1073/pnas.0706379104; Cuetos MJ, 2007, J POWER SOURCES, V169, P131, DOI 10.1016/j.jpowsour.2007.01.050; DAVIS RD, 1997, EUROPEAN WATER POLLU, V7, P9; Escapa A, 2009, ENERG FUEL, V23, P4612, DOI 10.1021/ef900357y; Finkelstein DA, 2006, ENVIRON SCI TECHNOL, V40, P6990, DOI 10.1021/es061146m; Freguia S, 2007, ENVIRON SCI TECHNOL, V41, P2915, DOI 10.1021/es062611i; Gil GC, 2003, BIOSENS BIOELECTRON, V18, P327, DOI 10.1016/S0956-5663(02)00110-0; Gomez X, 2011, BIORESOURCE TECHNOL, V102, P8621, DOI 10.1016/j.biortech.2011.03.055; Ha PT, 2008, ENERG FUEL, V22, P164, DOI 10.1021/ef700294x; Hori Y., 2010, HDB FUEL CELLS; Hrapovic S, 2010, INT J HYDROGEN ENERG, V35, P7313, DOI 10.1016/j.ijhydene.2010.04.146; Kim BH, 1999, J MICROBIOL BIOTECHN, V9, P127; Lee HS, 2010, ENVIRON SCI TECHNOL, V44, P948, DOI 10.1021/es9025358; Lee HS, 2009, ENVIRON SCI TECHNOL, V43, P7971, DOI 10.1021/es900204j; Liu H, 2005, ENVIRON SCI TECHNOL, V39, P4317, DOI 10.1021/es050244p; Liu H, 2005, ENVIRON SCI TECHNOL, V39, P658, DOI 10.1021/es048927c; Liu H, 2005, ENVIRON SCI TECHNOL, V39, P5488, DOI 10.1021/es050316c; Logan B. E, 2008, MICROBIAL FUEL CELLS; Manohar AK, 2009, ELECTROCHIM ACTA, V54, P1664, DOI 10.1016/j.electacta.2008.06.047; Martin E, 2010, BIOCHEM ENG J, V51, P132, DOI 10.1016/j.bej.2010.06.006; PARKIN GF, 1986, J ENVIRON ENG-ASCE, V112, P867, DOI 10.1061/(ASCE)0733-9372(1986)112:5(867); Pinto RP, 2011, ENVIRON SCI TECHNOL, V45, P5039, DOI 10.1021/es104268g; Potter MC, 1911, P R SOC LOND B-CONTA, V84, P260, DOI 10.1098/rspb.1911.0073; Rabaey K, 2005, TRENDS BIOTECHNOL, V23, P291, DOI 10.1016/j.tibtech.2005.04.008; Rabaey K, 2003, BIOTECHNOL LETT, V25, P1531, DOI 10.1023/A:1025484009367; Rabaey K., 2005, BIOFUELS FUEL CELLS; Rabaey K, 2007, ISME J, V1, P9, DOI 10.1038/ismej.2007.4; Rozendal RA, 2008, ENVIRON SCI TECHNOL, V42, P629, DOI 10.1021/es071720+; Rozendal RA, 2006, INT J HYDROGEN ENERG, V31, P1632, DOI 10.1016/j.ijhydene.2005.12.006; Srikanth S, 2010, BIORESOURCE TECHNOL, V101, P5337, DOI 10.1016/j.biortech.2010.02.028; Tartakovsky B, 2008, J POWER SOURCES, V182, P291, DOI 10.1016/j.jpowsour.2008.03.062; Tartakovsky B, 2009, INT J HYDROGEN ENERG, V34, P672, DOI 10.1016/j.ijhydene.2008.11.003; Wang AJ, 2009, INT J HYDROGEN ENERG, V34, P3653, DOI 10.1016/j.ijhydene.2009.03.005</t>
  </si>
  <si>
    <t>1944-7442</t>
  </si>
  <si>
    <t>ENVIRON PROG SUSTAIN</t>
  </si>
  <si>
    <t>Environ. Prog. Sustain. Energy</t>
  </si>
  <si>
    <t>10.1002/ep.11619</t>
  </si>
  <si>
    <t>Green &amp; Sustainable Science &amp; Technology; Engineering, Environmental; Engineering, Chemical; Environmental Sciences</t>
  </si>
  <si>
    <t>129OT</t>
  </si>
  <si>
    <t>WOS:000317851600014</t>
  </si>
  <si>
    <t>Walter, XA; Greenman, J; Ieropoulos, IA</t>
  </si>
  <si>
    <t>Walter, X. Alexis; Greenman, John; Ieropoulos, Ioannis A.</t>
  </si>
  <si>
    <t>Oxygenic phototrophic biofilms for improved cathode performance in microbial fuel cells</t>
  </si>
  <si>
    <t>ALGAL RESEARCH-BIOMASS BIOFUELS AND BIOPRODUCTS</t>
  </si>
  <si>
    <t>Mediatorless cathode; Biocathode; Oxygenic photosynthesis; Biofilm</t>
  </si>
  <si>
    <t>ELECTRICITY-GENERATION; HALF CELL; BIOCATHODES; TECHNOLOGY; BACTERIA</t>
  </si>
  <si>
    <t>The rate of oxygen reduction reaction in the cathodic chambers of microbial fuel cells (MFCs) is a typical limiting aspect of its performance. Recently, research on biocathodes has gained more interest as it allows circumventing the utilisation of exogenous and unstable mediators at a lower cost. It is shown here that the growth of oxygenic phototrophs as a biofilm, increases the current output by two fold. This was possible by forcing the biofilm to grow onto the cathode, thus, producing the oxygen directly where it was consumed. This enhancement of the cathodic efficiency was stable for over 30 days. (C) 2013 Elsevier B. V. All rights reserved.</t>
  </si>
  <si>
    <t>[Walter, X. Alexis; Ieropoulos, Ioannis A.] Univ Bristol &amp; West England, Bristol Robot Lab, Bristol BS16 1QZ, Avon, England; [Greenman, John] Univ W England, Fac Sci Appl, Sch Biomed Sci, Microbiol Res Lab, Bristol BS16 1QY, Avon, England</t>
  </si>
  <si>
    <t>Ieropoulos, IA (reprint author), Univ Bristol &amp; West England, Bristol Robot Lab, T-Bldg,Frenchay Campus, Bristol BS16 1QZ, Avon, England.</t>
  </si>
  <si>
    <t>EPSRC [EP-H046305-1]; EPSRC Career Acceleration Fellowship [EP/I004653/1]; Engineering and Physical Sciences Research Council [EP/L002132/1, EP/I004653/1]</t>
  </si>
  <si>
    <t>This work is funded by the EPSRC under the grant no. EP-H046305-1. Dr. Ioannis Ieropoulos is funded by the EPSRC Career Acceleration Fellowship, Grant no. EP/I004653/1.</t>
  </si>
  <si>
    <t>Bennetto HP, 1990, BIOTECHNOL ED, V1, P163, DOI DOI 10.2166/WST2011.822; Cao XX, 2009, ENERG ENVIRON SCI, V2, P498, DOI 10.1039/b901069f; Du ZW, 2007, BIOTECHNOL ADV, V25, P464, DOI 10.1016/j.biotechadv.2007.05.004; Dupraz C, 2009, EARTH-SCI REV, V96, P141, DOI 10.1016/j.earscirev.2008.10.005; Gil GC, 2003, BIOSENS BIOELECTRON, V18, P327, DOI 10.1016/S0956-5663(02)00110-0; Gorby YA, 2006, P NATL ACAD SCI USA, V103, P11358, DOI 10.1073/pnas.0604517103; Greenman J., 2008, J BREATH RES, V2; He Z, 2006, ELECTROANAL, V18, P2009, DOI 10.1002/elan.200603628; Huang LP, 2011, BIORESOURCE TECHNOL, V102, P316, DOI 10.1016/j.biortech.2010.06.096; Ieropoulos I., 2010, ECS T, V28, P1; Ieropoulos IA, 2005, ENZYME MICROB TECH, V37, P238, DOI 10.1016/j.enzmictec.2005.03.006; Jia YH, 2008, BIOPROC BIOSYST ENG, V31, P315, DOI 10.1007/s00449-007-0164-6; Logan BE, 2006, ENVIRON SCI TECHNOL, V40, P5181, DOI 10.1021/es0605016; Logan BE, 2009, NAT REV MICROBIOL, V7, P375, DOI 10.1038/nrmicro2113; Lovley DR, 2011, ENV MICROBIOL REP, V3, P27, DOI 10.1111/j.1758-2229.2010.00211.x; Lyautey E, 2011, APPL ENVIRON MICROB, V77, P5394, DOI 10.1128/AEM.00500-11; Oh S, 2004, ENVIRON SCI TECHNOL, V38, P4900, DOI 10.1021/es049422p; Pant D, 2010, BIORESOURCE TECHNOL, V101, P1533, DOI 10.1016/j.biortech.2009.10.017; Pisciotta J. M., 2010, PLOS ONE, V5; Potter MC, 1911, P R SOC LOND B-CONTA, V84, P260, DOI 10.1098/rspb.1911.0073; Powell EE, 2011, ENERG SOURCE PART A, V33, P440, DOI 10.1080/15567030903096931; Powell EE, 2009, BIORESOURCE TECHNOL, V100, P269, DOI 10.1016/j.biortech.2008.05.032; REVSBECH NP, 1983, LIMNOL OCEANOGR, V28, P1062, DOI 10.4319/lo.1983.28.6.1062; RIPPKA R, 1979, J GEN MICROBIOL, V111, P1, DOI 10.1099/00221287-111-1-1; Rosenbaum M, 2005, APPL MICROBIOL BIOT, V68, P753, DOI 10.1007/s00253-005-1915-4; Rosenbaum M, 2011, BIORESOURCE TECHNOL, V102, P324, DOI 10.1016/j.biortech.2010.07.008; Rosenbaum M, 2010, CURR OPIN BIOTECH, V21, P259, DOI 10.1016/j.copbio.2010.03.010; Ter Heijne A, 2010, ENVIRON SCI TECHNOL, V44, P7151, DOI 10.1021/es100950t; Walter X.A., 2006, THESIS U NEUCHATEL S; Yang Y.F., 2009, BMC GENOMICS, V10</t>
  </si>
  <si>
    <t>2211-9264</t>
  </si>
  <si>
    <t>ALGAL RES</t>
  </si>
  <si>
    <t>Algal Res.</t>
  </si>
  <si>
    <t>10.1016/j.algal.2013.02.002</t>
  </si>
  <si>
    <t>243UQ</t>
  </si>
  <si>
    <t>WOS:000326343800002</t>
  </si>
  <si>
    <t>Kiran, V; Gaur, B</t>
  </si>
  <si>
    <t>Kiran, Vaishnav; Gaur, Bharti</t>
  </si>
  <si>
    <t>Microbial fuel cell: technology for harvesting energy from biomass</t>
  </si>
  <si>
    <t>mediator; microbial fuel cell; microorganism; renewable energy; source inoculum; wastewater treatment</t>
  </si>
  <si>
    <t>WASTE-WATER TREATMENT; PROTON-EXCHANGE MEMBRANE; EXTRACELLULAR ELECTRON-TRANSFER; OXYGEN REDUCTION CATALYST; METAL-REDUCING BACTERIUM; INSOLUBLE FE(III) OXIDE; OF-THE-ART; ELECTRICITY-GENERATION; MEDIATOR-LESS; POWER-GENERATION</t>
  </si>
  <si>
    <t>Microbial fuel cells (MFCs) are an emerging technology that has gained considerable attention in the recent years because they provide new opportunities for sustainable production of energy from a wide range of soluble complex organic wastes and renewable biomass. The driving force for research in this field has been the apprehension over the energy climate crisis and environment pollution. MFCs are bioreactors that can convert the chemical energy present in organic compounds into electrical energy. Presently, the literature shows that current and power yields are relatively low, but improvements in the technology can enhance these parameters as well as the efficiency of these cells. Sediment MFCs in powering low-powered electronic monitoring devices is one of the practical uses of MFCs. Additionally, MFCs can be used in implantable medical devices and wastewater treatment plants. This review discusses the factors governing the performance of these cells and the maximum power density that can be obtained using various combinations of substrates and microorganisms.</t>
  </si>
  <si>
    <t>[Kiran, Vaishnav; Gaur, Bharti] Natl Inst Technol Hamirpur, Dept Chem, Hamirpur 177005, HP, India</t>
  </si>
  <si>
    <t>Gaur, B (reprint author), Natl Inst Technol Hamirpur, Dept Chem, Hamirpur 177005, HP, India.</t>
  </si>
  <si>
    <t>bhartigaur@gmail.com</t>
  </si>
  <si>
    <t>Aelterman P, 2006, ENVIRON SCI TECHNOL, V40, P3388, DOI 10.1021/es0525511; Ahn YT, 2013, ENERG FUEL, V27, P271, DOI 10.1021/ef3015553; Alcala C, 2012, INT RES J BIOTECHNOL, V3, P166; ALLEN RM, 1993, APPL BIOCHEM BIOTECH, V39, P27, DOI 10.1007/BF02918975; Bagotzky VS, 2003, RUSS J ELECTROCHEM+, V39, P919, DOI 10.1023/A:1025719619261; Baron D, 2009, J BIOL CHEM, V284, P28865, DOI 10.1074/jbc.M109.043455; Bergel A, 2005, ELECTROCHEM COMMUN, V7, P900, DOI 10.1016/j.elecom.2005.06.006; Biffinger CJ, 2011, BIORESOURCE TECHNOL, V102, P290; Bond DR, 2002, SCIENCE, V295, P483, DOI 10.1126/science.1066771; Bond DR, 2005, APPL ENVIRON MICROB, V71, P2186, DOI 10.1128/AEM.71.4.2186-2189.2005; Bond DR, 2003, APPL ENVIRON MICROB, V69, P1548, DOI 10.1128/AEM.69.3.1548-1555.2003; Call D, 2008, ENVIRON SCI TECHNOL, V42, P3401, DOI 10.1021/es8001822; Cao XX, 2009, ENVIRON SCI TECHNOL, V43, P7148, DOI 10.1021/es901950j; Catal T, 2008, BIOSENS BIOELECTRON, V24, P849, DOI 10.1016/j.bios.2008.07.015; Chae KJ, 2008, ENERG FUEL, V22, P169, DOI 10.1021/ef700308u; Chang IS, 2005, BIOSENS BIOELECTRON, V20, P1856, DOI 10.1016/j.bios.2004.06.003; Chang IS, 2004, BIOSENS BIOELECTRON, V19, P607, DOI 10.1016/S0956-5663(03)00272-0; Chaudhuri SK, 2003, NAT BIOTECHNOL, V21, P1229, DOI 10.1038/nbt867; Chen X, 2011, ENVIRON SCI TECHNOL, V45, P2465, DOI 10.1021/es103406m; Cheng S, 2006, ENVIRON SCI TECHNOL, V40, P364, DOI 10.1021/es0512071; Chiao M, 2002, SOL STAT SENS ACT WO, P59; Cho YK, 2008, J APPL MICROBIOL, V104, P640, DOI 10.1111/j.1365-2672.2007.03580.x; Davila D, 2011, BIOSENS BIOELECTRON, V26, P2426, DOI 10.1016/j.bios.2010.10.025; Davis F, 2007, BIOSENS BIOELECTRON, V22, P1224, DOI 10.1016/j.bios.2006.04.029; De Brujin F, 2005, CHEM TECHNOL, V7, P132; de Schamphelaire L, 2008, ENVIRON SCI TECHNOL, V42, P3053, DOI 10.1021/es071938w; Dewan A, 2010, J POWER SOURCES, V195, P90, DOI 10.1016/j.jpowsour.2009.07.001; Ditzig J, 2007, INT J HYDROGEN ENERG, V32, P2296, DOI 10.1016/j.ijhydene.2007.02.035; Donovan C, 2011, J POWER SOURCES, V196, P1171, DOI 10.1016/j.jpowsour.2010.08.099; Drews J, 2001, J POWER SOURCES, V97-8, P747, DOI 10.1016/S0378-7753(01)00649-8; Du FZ, 2010, BIOSENS BIOELECTRON, V25, P2156; Du ZW, 2007, BIOTECHNOL ADV, V25, P464, DOI 10.1016/j.biotechadv.2007.05.004; Feng Y, 2008, APPL MICROBIOL BIOT, V78, P873, DOI 10.1007/s00253-008-1360-2; Franks AE, 2010, BIOFUELS-UK, V1, P589, DOI 10.4155/BFS.10.25; Gascoyne J., 2004, Patent No. [US20040166400 Al, 20040166400]; Ge Z, 2013, BIORESOURCE TECHNOL, V136, P509, DOI 10.1016/j.biortech.2013.03.016; Gil GC, 2003, BIOSENS BIOELECTRON, V18, P327, DOI 10.1016/S0956-5663(02)00110-0; Han YF, 2010, BIOSENS BIOELECTRON, V25, P2156, DOI 10.1016/j.bios.2010.02.014; Haselkorn A., 2002, DAILY CALIFORNI 0828; He Z, 2006, ENVIRON SCI TECHNOL, V40, P5212, DOI 10.1021/es060394f; He Z, 2008, BIOELECTROCHEMISTRY, V74, P78, DOI 10.1016/j.bioelechem.2008.07.007; He Z, 2009, ENVIRON SCI TECHNOL, V43, P1648, DOI 10.1021/es803084a; Heilmann J, 2006, WATER ENVIRON RES, V78, P531, DOI 10.2175/106143005X73046; Huang LP, 2011, CHEM ENG J, V166, P652, DOI 10.1016/j.cej.2010.11.042; Huang LP, 2009, ENVIRON TECHNOL, V30, P499, DOI 10.1080/09593330902788244; Ieropoulos IA, 2005, ENZYME MICROB TECH, V37, P238, DOI 10.1016/j.enzmictec.2005.03.006; Jacobson KS, 2011, BIORESOURCE TECHNOL, V102, P376, DOI 10.1016/j.biortech.2010.06.030; Jang JK, 2004, PROCESS BIOCHEM, V39, P1007, DOI 10.1016/S0032-9592(03)00203-6; Jiang JQ, 2010, WATER RES, V44, P2163, DOI 10.1016/j.watres.2009.12.033; Kaku N, 2008, APPL MICROBIOL BIOT, V79, P43, DOI 10.1007/s00253-008-1410-9; KARAMANEV DG, 2007, Patent No. 07073598; Kim BH, 2003, BIOTECHNOL LETT, V25, P541, DOI 10.1023/A:1022891231369; Kim BH, 1999, J MICROBIOL BIOTECHN, V9, P127; Kim HJ, 1999, J MICROBIOL BIOTECHN, V9, P365; Kim HJ, 2002, ENZYME MICROB TECH, V30, P145, DOI 10.1016/S0141-0229(01)00478-1; Kim Y, 2011, ENVIRON SCI TECHNOL, V45, P5840, DOI 10.1021/es200584q; Knaggs LB, 2005, US PTO, Patent No. 20050136301; LI Z, 2009, Patent No. 101447584; Liu H, 2004, ENVIRON SCI TECHNOL, V38, P2281, DOI 10.1021/es034923g; Liu H, 2005, ENVIRON SCI TECHNOL, V39, P4317, DOI 10.1021/es050244p; Liu H, 2004, ENVIRON SCI TECHNOL, V38, P4040, DOI 10.1021/es0499344; Logan BE, 2005, WATER RES, V39, P942, DOI 10.1016/j.watres.2004.11.019; Logan BE, 2006, ENVIRON SCI TECHNOL, V40, P5181, DOI 10.1021/es0605016; Lorenzo M., 2009, WATER RES, V43, P3145, DOI DOI 10.1016/J.WATRES.2009.01.005; Lovley DR, 2006, CURR OPIN BIOTECH, V17, P327, DOI 10.1016/j.copbio.2006.04.006; LOVLEY DR, 1993, ANNU REV MICROBIOL, V47, P263, DOI 10.1146/annurev.mi.47.100193.001403; Lowy DA, 2006, BIOSENS BIOELECTRON, V21, P2058, DOI 10.1016/j.bios.2006.01.033; Lu N, 2009, BIOCHEM ENG J, V43, P246, DOI 10.1016/j.bej.2008.10.005; Luo HP, 2011, ENVIRON SCI TECHNOL, V45, P340, DOI 10.1021/es1022202; Luo Y, 2010, J POWER SOURCES, V195, P190, DOI 10.1016/j.jpowsour.2009.06.057; Mallela Venkateswara Sarma, 2004, Indian Pacing Electrophysiol J, V4, P201; Meenalakshmi M, 2013, INT J EMERG TECHNOL, V3, P518; Mehanna M, 2010, ENVIRON SCI TECHNOL, V44, P9578, DOI 10.1021/es1025646; Mehanna M, 2010, ENERG ENVIRON SCI, V3, P1114, DOI 10.1039/c002307h; Min B, 2005, WATER RES, V39, P4961, DOI 10.1016/j.watres.2005.09.039; Min BK, 2005, WATER RES, V39, P1675, DOI 10.1016/j.watres.2005.02.002; Mohan SV, 2008, BIOSENS BIOELECTRON, V23, P1326, DOI 10.1016/j.bios.2007.11.016; Mohan SV, 2007, CURR SCI INDIA, V92, P1720; Mohan Y, 2008, INT J HYDROGEN ENERG, V33, P423, DOI 10.1016/j.ijhydene.2007.07.027; Nevin KP, 2000, APPL ENVIRON MICROB, V66, P2248, DOI 10.1128/AEM.66.5.2248-2251.2000; Nevin KP, 2002, APPL ENVIRON MICROB, V68, P2294, DOI 10.1128/AEM.68.5.2294-2299.2002; Newman DK, 2000, NATURE, V405, P94, DOI 10.1038/35011098; Newton GJ, 2009, APPL ENVIRON MICROB, V75, P7674, DOI 10.1128/AEM.01142-09; Niessen J, 2004, ELECTROCHEM COMMUN, V6, P571, DOI 10.1016/j.elecom.2004.04.006; Oh SE, 2007, J POWER SOURCES, V167, P11, DOI 10.1016/j.jpowsour.2007.02.016; Oh SE, 2006, APPL MICROBIOL BIOT, V70, P162, DOI 10.1007/s00253-005-0066-y; Oh SE, 2005, WATER RES, V39, P4673, DOI 10.1016/j.watres.2005.09.019; ORHAN S, 2002, DEVICE TECHNOL APPL, V18, P76; Osman MH, 2010, BIOSENS BIOELECTRON, V26, P953, DOI 10.1016/j.bios.2010.08.057; Park DH, 2003, BIOTECHNOL BIOENG, V81, P348, DOI 10.1002/bit.10501; Park DH, 1999, J BACTERIOL, V181, P2403; Park DH, 2000, APPL ENVIRON MICROB, V66, P1292, DOI 10.1128/AEM.66.4.1292-1297.2000; Patil SA, 2009, BIORESOURCE TECHNOL, V100, P5132, DOI 10.1016/j.biortech.2009.05.041; Patil V. D., 2013, INT J ADV SCI ENG TE, V2, P138; Pham TH, 2008, APPL MICROBIOL BIOT, V77, P1119, DOI 10.1007/s00253-007-1248-6; Potter MC, 1911, P R SOC LOND B-CONTA, V84, P260, DOI 10.1098/rspb.1911.0073; Prasad D, 2006, J POWER SOURCES, V160, P991, DOI 10.1016/j.jpowsour.2006.02.051; Qiao Y, 2007, J POWER SOURCES, V170, P79, DOI 10.1016/j.jpowsour.2007.03.048; Qu YP, 2012, BIORESOURCE TECHNOL, V106, P89, DOI 10.1016/j.biortech.2011.11.045; Rabaey K, 2005, TRENDS BIOTECHNOL, V23, P291, DOI 10.1016/j.tibtech.2005.04.008; Raghavulu SV, 2011, BIORESOURCE TECHNOL, V102, P2751, DOI 10.1016/j.biortech.2010.11.048; Rahimnejad M., 2009, World Applied Sciences Journal, V6, P1585; Reddy LV, 2010, CURR RES TECHNOL ED, V2, P2956; Reimers CE, 2001, ENVIRON SCI TECHNOL, V35, P192, DOI 10.1021/es001223s; Rezaei F, 2009, APPL ENVIRON MICROB, V75, P3673, DOI 10.1128/AEM.02600-08; Richter H, 2008, LANGMUIR, V24, P4376, DOI 10.1021/la703469y; Rodrigo MA, 2007, J POWER SOURCES, V169, P198, DOI 10.1016/j.jpowsour.2007.01.054; Rozendal RA, 2008, TRENDS BIOTECHNOL, V26, P450, DOI 10.1016/j.tibtech.2008.04.008; Schroder U, 2007, PHYS CHEM CHEM PHYS, V9, P2619, DOI 10.1039/b703627m; Scott K, 2007, PROCESS SAF ENVIRON, V85, P481, DOI 10.1205/psep07018; Shantaram A, 2005, ENVIRON SCI TECHNOL, V39, P5037, DOI 10.1021/es0480668; Shukla AK, 2004, CURR SCI INDIA, V87, P455; Strik DPBTB, 2008, APPL MICROBIOL BIOT, V81, P659, DOI 10.1007/s00253-008-1679-8; Tender LM, 2002, NAT BIOTECHNOL, V20, P821, DOI 10.1038/nbt716; VEGA CA, 1987, BIOELECTROCH BIOENER, V17, P217, DOI 10.1016/0302-4598(87)80026-0; Velasquez-Orta SB, 2009, BIOTECHNOL BIOENG, V103, P1068, DOI 10.1002/bit.22346; Wagner RC, 2009, WATER RES, V43, P1480, DOI 10.1016/j.watres.2008.12.037; Wang C.T., 2013, J CLEAN ENERGY TECHN, V1, P206; Wang X, 2010, BIOSENS BIOELECTRON, V26, P946, DOI 10.1016/j.bios.2010.06.026; Wang X, 2009, ENVIRON SCI TECHNOL, V43, P6870, DOI 10.1021/es900997w; Wilkinson S, 2000, AUTON ROBOT, V9, P99, DOI 10.1023/A:1008984516499; Wu G, 2005, CARBON, V43, P579; Yi HN, 2009, BIOSENS BIOELECTRON, V24, P3498, DOI 10.1016/j.bios.2009.05.004; You SJ, 2006, J POWER SOURCES, V162, P1409, DOI 10.1016/j.jpowsour.2006.07.063; Yuan Y, 2011, J POWER SOURCES, V196, P1103, DOI 10.1016/j.jpowsour.2010.08.112; Yuan Y, 2010, J POWER SOURCES, V195, P3490, DOI 10.1016/j.jpowsour.2009.12.026; Zhang F, 2013, BIORESOURCE TECHNOL, V136, P316, DOI 10.1016/j.biortech.2013.02.107; Zhang F, 2010, ENERG ENVIRON SCI, V3, P1347, DOI 10.1039/c001201g; Zhang T, 2007, ELECTROCHEM COMMUN, V9, P349, DOI 10.1016/j.elecom.2006.09.025; Zhang YF, 2011, BIORESOURCE TECHNOL, V102, P1166, DOI 10.1016/j.biortech.2010.09.044; Zhao F, 2006, ENVIRON SCI TECHNOL, V40, P5193, DOI 10.1021/es060332p; Zhao F, 2009, BIOSENS BIOELECTRON, V24, P1931, DOI 10.1016/j.bios.2008.09.030; Zhou LZS, 2011, BIOSOURCE TECHNOL, V102, P284; Zuo Y, 2006, ENERG FUEL, V20, P1716, DOI 10.1021/ef060033l</t>
  </si>
  <si>
    <t>10.1515/revce-2013-0005</t>
  </si>
  <si>
    <t>199HY</t>
  </si>
  <si>
    <t>WOS:000322986500001</t>
  </si>
  <si>
    <t>Wang, CT; Liao, FY; Liu, KS</t>
  </si>
  <si>
    <t>Wang, Chin-Tsan; Liao, Fan-Ying; Liu, Kong-Sheng</t>
  </si>
  <si>
    <t>Electrical analysis of compost solid phase microbial fuel cell</t>
  </si>
  <si>
    <t>13th China Hydrogen Energy Conference (CHEC) / 5th Mainland, Taiwan and Hong Kong Symposium on Hydrogen Energy</t>
  </si>
  <si>
    <t>SEP 21-23, 2012</t>
  </si>
  <si>
    <t>China Assoc Hydrogen Energy, Nanjing, PEOPLES R CHINA</t>
  </si>
  <si>
    <t>Nanjing Univ</t>
  </si>
  <si>
    <t>China Assoc Hydrogen Energy</t>
  </si>
  <si>
    <t>Optimal C/N ratio; Solid phase microbial fuel cell; Compost fermentation; Bio-enzyme</t>
  </si>
  <si>
    <t>GENERATION</t>
  </si>
  <si>
    <t>Solid phase microbial fuel cells (SPMFCs) utilize the mechanism of soil compost fermentation to generate electricity from waste recycle. However, the issue of a long composting process time appeared should be noted. In this study agricultural waste would be utilized as the substrates of SPMFCs to find the optimal ratio of the organic substances (C/N) contained within the compost for a better power performance. Experimental results show that, when the ratio of bean residue: ground coffee waste: rice hull is 1:1:1, the optimal C/N ratio of 31:1 has the most appropriate nutrients required by the microbial and its power performance is also more stable. In addition, the power density achieved is approximately 8.5 times that of SPMFCs without the addition of bio-enzymes. On top of that, a better power density of 264 mW/m(2), limit current density of 1535 mA/m(2) and shorting the period of compost process could be achieved. Copyright (C) 2013, Hydrogen Energy Publications, LLC. Published by Elsevier Ltd. All rights reserved.</t>
  </si>
  <si>
    <t>[Wang, Chin-Tsan; Liao, Fan-Ying] Natl Ilan Univ, Dept Mech &amp; Electromech Engn, Ilan 26047, Taiwan; [Liu, Kong-Sheng] Natl Ilan Univ, Dept Hort, Ilan 26047, Taiwan</t>
  </si>
  <si>
    <t>Candace HH, 1991, BIOSYNTHESIS BIODEGR; Chen X.X., 2005, COMPOSTING TECHNOLOG; Cheng SA, 2011, BIORESOURCE TECHNOL, V102, P367, DOI 10.1016/j.biortech.2010.05.083; DAVID KD, 2009, INT J HYDROGEN ENERG, V34, P7555; ERIKSSON KE, 1974, FEBS LETT, V49, P282, DOI 10.1016/0014-5793(74)80531-4; Farzaneh R., 2007, ENVIRON SCI TECHNOL, V41, P4053; Feng CH, 2010, ENVIRON SCI TECHNOL, V44, P1875, DOI 10.1021/es9032925; Ghose TK, 1978, ADV BIOCHEM ENG, V6, P39; Helder M, 2012, BIORESOURCE TECHNOL, V104, P417, DOI 10.1016/j.biortech.2011.11.005; Helder M, 2010, BIORESOURCE TECHNOL, V101, P3541, DOI 10.1016/j.biortech.2009.12.124; Jayesh MS, 2013, INT J HYDROGEN ENERG, V8, P1; Karra U, 2013, INT J HYDROGEN ENERG, V38, P1588, DOI 10.1016/j.ijhydene.2012.11.005; Lee Y, 2011, BIORESOURCE TECHNOL, V102, P5831, DOI 10.1016/j.biortech.2011.02.090; Lovley DR, 2006, CURR OPIN BIOTECH, V17, P327, DOI 10.1016/j.copbio.2006.04.006; Mohan SV, 2011, BIORESOURCE TECHNOL, V102, P7077, DOI 10.1016/j.biortech.2011.04.039; Niessen J, 2006, ELECTROCHEM COMMUN, V8, P869, DOI 10.1016/j.elecom.2006.03.025; Pant D., 2011, BIORESOURCE TECHNOL, V102, P5831; Parot S, 2008, BIORESOURCE TECHNOL, V99, P4809, DOI 10.1016/j.biortech.2007.09.047; Potter MC, 1911, P R SOC LOND B-CONTA, V84, P260, DOI 10.1098/rspb.1911.0073; Reimers CE, 2001, ENVIRON SCI TECHNOL, V35, P192, DOI 10.1021/es001223s; Roger AH, 2005, ENERGY ITS USE ENV; Timmers RA, 2012, ELECTROCHIM ACTA, V72, P165, DOI 10.1016/j.electacta.2012.04.023; Wood TM, 1977, CARBOHYD RES, V57, P99; Zeytin S, 2003, BIORESOURCE TECHNOL, V88, P241, DOI 10.1016/S0960-8524(03)00005-1; Zhou ZK, 2002, INT J FOOD SCI TECH, V37, P849, DOI 10.1046/j.1365-2621.2002.00625.x</t>
  </si>
  <si>
    <t>AUG 21</t>
  </si>
  <si>
    <t>10.1016/j.ijhydene.2013.02.120</t>
  </si>
  <si>
    <t>220DV</t>
  </si>
  <si>
    <t>WOS:000324563100122</t>
  </si>
  <si>
    <t>Chen, YM; Wang, CT; Yang, YC; Chen, WJ</t>
  </si>
  <si>
    <t>Chen, Yan-Ming; Wang, Chin-Tsan; Yang, Yung-Chin; Chen, Wei-Jung</t>
  </si>
  <si>
    <t>Application of aluminum-alloy mesh composite carbon cloth for the design of anode/cathode electrodes in Escherichia coli microbial fuel cell</t>
  </si>
  <si>
    <t>Microbial fuel cell; Electrical double-layer; Alloy mesh composite carbon cloth; Power performance</t>
  </si>
  <si>
    <t>MEDIATOR-LESS; ELECTRICITY-GENERATION; INTERNAL RESISTANCE; MEMBRANE CATHODES; PERFORMANCE; ANODE; CATALYSTS; COTMPP</t>
  </si>
  <si>
    <t>High internal resistance issue in microbial fuel cell will decrease the power performance and need to overcome. In this study, same working surface area of carbon cloth (CC), aluminum-alloy mesh (ACM) and aluminum-alloy mesh composite carbon cloth (AAMCC) will be applied to act as electrodes for realizing their individual power performance. Results show that AAMCC could provide the largest adhering surface and the lowest equivalent resistance because of the appearance of electrical double-layer. The power density of 2966 mW/m(2) achieved by using AAMCC is higher than CC and ACM electrodes 132.4 and 1497 times, respectively. These evidences show that AAMC electrode can enhance electrical properties significantly and useful to improve the electrode of anode and the cathode in microbial fuel cell. Copyright (C) 2013, Hydrogen Energy Publications, LLC. Published by Elsevier Ltd. All rights reserved.</t>
  </si>
  <si>
    <t>[Chen, Yan-Ming; Yang, Yung-Chin] Natl Taipei Univ Technol, Dept Mat &amp; Mineral Resources Engn, Taipei 106, Taiwan; [Wang, Chin-Tsan] Natl Ilan Univ, Dept Mech &amp; Electromech Engn, Ilan City, Taiwan; [Chen, Wei-Jung] Natl Ilan Univ, Dept Biotechnol &amp; Anim Sci, Ilan City, Taiwan</t>
  </si>
  <si>
    <t>Wang, CT (reprint author), Natl Ilan Univ, Dept Mech &amp; Electromech Engn, Ilan City, Taiwan.</t>
  </si>
  <si>
    <t>Aelterman P, 2006, ENVIRON SCI TECHNOL, V40, P3388, DOI 10.1021/es0525511; Carl H, 2007, ELECTROCHEMISTRY; Cheng S, 2006, ENVIRON SCI TECHNOL, V40, P364, DOI 10.1021/es0512071; Gil GC, 2003, BIOSENS BIOELECTRON, V18, P327, DOI 10.1016/S0956-5663(02)00110-0; Ha PT, 2010, BIOSENS BIOELECTRON, V25, P1629, DOI 10.1016/j.bios.2009.11.023; Hayre R. O., 2005, FUEL CELL FUNDAMENTA; He Z, 2006, ENVIRON SCI TECHNOL, V40, P5212, DOI 10.1021/es060394f; Jang JK, 2004, PROCESS BIOCHEM, V39, P1007, DOI 10.1016/S0032-9592(03)00203-6; Kim JR, 2002, ENZYM MICROB TECHNOL, V30, P145; Liang P, 2007, APPL MICROBIOL BIOT, V77, P551, DOI 10.1007/s00253-007-1193-4; Logan B. E, 2008, MICROBIAL FUEL CELLS; Logan B, 2007, ENVIRON SCI TECHNOL, V41, P3341, DOI 10.1021/es062644y; Macdonald J. R., 1987, IMPEDANCE SPECTROSCO; Manohar AK, 2008, ELECTROCHIM ACTA, V53, P3508, DOI 10.1016/j.electacta.2007.12.002; Mench MM, 2008, FUEL CELL ENGINES; Mohan Y, 2009, INT J HYDROGEN ENERG, V34, P7542, DOI 10.1016/j.ijhydene.2009.05.101; Moon H, 2006, BIORESOURCE TECHNOL, V97, P621, DOI 10.1016/j.biortech.2005.03.027; Oh S, 2004, ENVIRON SCI TECHNOL, V38, P4900, DOI 10.1021/es049422p; Park DH, 2000, BIOTECHNOL LETT, V22, P1301, DOI 10.1023/A:1005674107841; Potter MC, 1911, P R SOC LOND B-CONTA, V84, P260, DOI 10.1098/rspb.1911.0073; Qiao Y, 2007, J POWER SOURCES, V170, P79, DOI 10.1016/j.jpowsour.2007.03.048; Ramasamy R. P., 2008, ECS T, V13, P11; Rozendal RA, 2008, TRENDS BIOTECHNOL, V26, P450, DOI 10.1016/j.tibtech.2008.04.008; Schroder U, 2003, ANGEW CHEM INT EDIT, V42, P2880, DOI 10.1002/anie.200350918; Torres CI, 2010, FEMS MICROBIOL REV, V34, P3, DOI 10.1111/j.1574-6976.2009.00191.x; Wang CT, 2010, INT J HYDROGEN ENERG, V35, P7217, DOI 10.1016/j.ijhydene.2010.01.038; Wang CT, 2011, INT J HYDROGEN ENERG; YAZDI HR, 2008, J POWER SOURCES, V180, P683; Zhang F, 2010, ENVIRON SCI TECHNOL, V44, P1940; Zhang F, 2011, J POWER SOURCES, V196, P1097, DOI 10.1016/j.jpowsour.2010.08.011; Zhang T, 2006, CHEM COMMUN, P2257, DOI 10.1039/b600876c; Zhang YP, 2011, J POWER SOURCES, V196, P7458, DOI 10.1016/j.jpowsour.2011.05.004; Zhao F, 2005, ELECTROCHEM COMMUN, V7, P1405, DOI 10.1016/j.elecom.2005.09.032; Zhao F, 2006, ENVIRON SCI TECHNOL, V40, P5193, DOI 10.1021/es060332p; Zuo Y, 2008, ENVIRON SCI TECHNOL, V42, P6967, DOI 10.1021/es801055r; Zuo Y, 2007, ENVIRON SCI TECHNOL, V41, P3347, DOI 10.1021/es0627601</t>
  </si>
  <si>
    <t>10.1016/j.ijhydene.2013.01.010</t>
  </si>
  <si>
    <t>WOS:000324563100123</t>
  </si>
  <si>
    <t>Papaharalabos, G; Greenman, J; Melhuish, C; Santoro, C; Cristiani, P; Li, B; Ieropoulos, I</t>
  </si>
  <si>
    <t>Papaharalabos, G.; Greenman, J.; Melhuish, C.; Santoro, C.; Cristiani, P.; Li, B.; Ieropoulos, I.</t>
  </si>
  <si>
    <t>Increased power output from micro porous layer (MPL) cathode microbial fuel cells (MFC)</t>
  </si>
  <si>
    <t>Microbial fuel cells; Micro porous layer; Small-scale MFCs; Stacks; Practical implementation; TI Chronos</t>
  </si>
  <si>
    <t>RHEOLOGICAL CHARACTERIZATION; THERMAL-DEGRADATION; GENERATION; PTFE; PERFORMANCE; ELECTRODES; POLYMER</t>
  </si>
  <si>
    <t>Microbial fuel cells are bio-electrochemical transducers that utilise microorganisms to generate electricity, through the oxidation of organic matter. They consist of a negative anode and a positive cathode, separated by an ion selective membrane. The key to improve power, in open-to-air cathode MFCs, is the efficient utilisation of oxygen, by using high surface area materials and effective gas diffusion. This study investigated the effect of single micro porous layers, used as the coating on various electrode substrata, on the performance of small-scale MFCs. Furthermore, 2 of the modified small-scale (6.25 mL) MFCs were implemented as the power source for the TI Chronos digital wristwatch, thus successfully substituting the 3 V button cell, at least for the duration of the experiment. Copyright (C) 2013, Hydrogen Energy Publications, LLC. Published by Elsevier Ltd. All rights reserved.</t>
  </si>
  <si>
    <t>[Papaharalabos, G.; Melhuish, C.; Ieropoulos, I.] Univ W England, Bristol Robot Lab, Bristol BS16 1QY, Avon, England; [Papaharalabos, G.; Melhuish, C.; Ieropoulos, I.] Univ Bristol, Bristol BS16 1QY, Avon, England; [Greenman, J.] Univ W England, Fac Sci Appl, Bristol BS16 1QY, Avon, England; [Santoro, C.; Li, B.] Univ Connecticut, Dept Civil &amp; Environm Engn, Storrs, CT USA; [Santoro, C.; Li, B.] Univ Connecticut, Ctr Clean Energy Engn, Storrs, CT USA; [Cristiani, P.] RSE Ric Sistema Energet SpA, I-20134 Milan, Italy</t>
  </si>
  <si>
    <t>Ieropoulos, I (reprint author), Univ W England, Bristol Robot Lab, Bristol BS16 1QY, Avon, England.</t>
  </si>
  <si>
    <t>baikun@engr.uconn.edu; ioannis.ieropoulos@brl.ac.uk</t>
  </si>
  <si>
    <t>Cristiani, Pierangela/G-4160-2017</t>
  </si>
  <si>
    <t>Cristiani, Pierangela/0000-0001-6315-9690; Santoro, Carlo/0000-0002-0944-4500</t>
  </si>
  <si>
    <t>Engineering &amp; Physical Sciences Research Council (EPSRC) UK [EP/H019480/1, EP/I004653/1]; Engineering and Physical Sciences Research Council [EP/I004653/1, EP/H019480/1, EP/L002132/1]</t>
  </si>
  <si>
    <t>This work is funded by the Engineering &amp; Physical Sciences Research Council (EPSRC) UK, grant nos. EP/H019480/1 and EP/I004653/1.</t>
  </si>
  <si>
    <t>Freguia S, 2007, ELECTROCHIM ACTA, V53, P598, DOI 10.1016/j.electacta.2007.07.037; Ieropoulos I, 2010, BIOELECTROCHEMISTRY, V78, P44, DOI 10.1016/j.bioelechem.2009.05.009; Ieropoulos I., 2005, International Journal of Advanced Robotic Systems, V2, P295; Ieropoulos I., 2010, P AL 12 C OD DENM, P733; Ieropoulos IA, 2003, P AISB 03 2 INT S IM, P191; Ieropoulos I, 2008, INT J ENERG RES, V32, P1228, DOI 10.1002/er.1419; Inaba M., 2009, POLYM ELECTROLYTE FU, P57; Kelly I, 2001, P 6 EUR ECAL C 2001, P519; KLINEDINST KA, 1976, J MATER SCI, V11, P794, DOI 10.1007/BF00542293; KLINEDINST KA, 1977, J MATER SCI, V12, P693, DOI 10.1007/BF00548159; KLINEDINST KA, 1978, J ADHESION, V9, P123, DOI 10.1080/00218467808075107; KLINEDINST KA, 1976, J MATER SCI, V11, P209, DOI 10.1007/BF00551429; Klinedinst KA, 1983, ADHESION ASPECTS POL, P253; Li H, 2008, J POWER SOURCES, V178, P103, DOI 10.1016/j.jpowsour.2007.12.068; Mathias M., 2003, HDB FUEL CELLS FUNDA, V3, P517, DOI DOI 10.1002/9780470974001.F303046; Oh S, 2004, ENVIRON SCI TECHNOL, V38, P4900, DOI 10.1021/es049422p; Passalacqua E, 1998, ELECTROCHIM ACTA, V43, P3665, DOI 10.1016/S0013-4686(98)00124-8; Potter MC, 1911, P R SOC LOND B-CONTA, V84, P260, DOI 10.1098/rspb.1911.0073; Santoro C, 2012, BIOCHEM ENG J, V62, P8, DOI 10.1016/j.bej.2011.12.006; Santoro C, 2011, INT J HYDROGEN ENERG, V36, P13096, DOI 10.1016/j.ijhydene.2011.07.030; Wilkinson S., 2000, P 8 IASTED INT C ROB, P318; Zuo Y, 2007, ENVIRON SCI TECHNOL, V41, P3347, DOI 10.1021/es0627601</t>
  </si>
  <si>
    <t>AUG 30</t>
  </si>
  <si>
    <t>10.1016/j.ijhydene.2013.05.138</t>
  </si>
  <si>
    <t>212WX</t>
  </si>
  <si>
    <t>WOS:000324014600039</t>
  </si>
  <si>
    <t>Carmona-Martinez, AA; Harnisch, F; Kuhlicke, U; Neu, TR; Schroder, U</t>
  </si>
  <si>
    <t>Carmona-Martinez, Alessandro A.; Harnisch, Falk; Kuhlicke, Ute; Neu, Thomas R.; Schroeder, Uwe</t>
  </si>
  <si>
    <t>Electron transfer and biofilm formation of Shewanella putrefaciens as function of anode potential</t>
  </si>
  <si>
    <t>Microbial bioelectrochemical systems; Microbial fuel cells; Bacterial electron transfer; Shewanella putrefaciens; Cyclic voltammetry</t>
  </si>
  <si>
    <t>MICROBIAL FUEL-CELL; METAL-REDUCING BACTERIUM; C-TYPE CYTOCHROMES; ONEIDENSIS MR-1; OXIDE REDUCTION; GEOBACTER-SULFURREDUCENS; DIRECT ELECTROCHEMISTRY; TRANSFER MECHANISMS; NANOWIRE NETWORKS; ORGANIC-COMPOUNDS</t>
  </si>
  <si>
    <t>Shewanellaceae are among the most widely studied electroactive microorganisms. In this report, we studied the influence of the applied electrode potential on the anodic current production of Shewanella putrefaciens NCTC 10695 under anoxic conditions. Furthermore, we used cyclic voltammetry (CV) and confocal laser scanning microscopy (CLSM) to investigate the microbial electron transfer and biofilm formation. It is shown that the chronoamperometric current density is increasing with increasing electrode potential from 3 mu A cm(-2) at -0.1 V up to similar to 12 mu A cm(-2) at +0.4 V (vs. Ag/AgCl), which is accompanied by an increasing amount of biomass deposited on the electrode. By means of cyclic voltammetty we demonstrate that direct electron transfer (DET) is dominating and the planktonic cells play only a minor role. (C) 2012 Elsevier B.V. All rights reserved.</t>
  </si>
  <si>
    <t>[Carmona-Martinez, Alessandro A.; Harnisch, Falk; Schroeder, Uwe] Tech Univ Carolo Wilhelmina Braunschweig, Inst Environm &amp; Sustainable Chem, D-38106 Braunschweig, Germany; [Kuhlicke, Ute; Neu, Thomas R.] UFZ Helmholtz Ctr Environm Res, Dept River Ecol, D-39114 Magdeburg, Germany</t>
  </si>
  <si>
    <t>f.harnisch@tu-braunschweig.de</t>
  </si>
  <si>
    <t>Harnisch, Falk/J-5888-2012; Carmona-Martinez, Alessandro/J-1352-2014</t>
  </si>
  <si>
    <t>Harnisch, Falk/0000-0002-0014-4640; Schroder, Uwe/0000-0002-8144-0328; Neu, Thomas/0000-0001-6990-8787; Carmona-Martinez, Alessandro A./0000-0002-3015-6802</t>
  </si>
  <si>
    <t>DAAD; Fonds der Chemischen Industrie (FCI)</t>
  </si>
  <si>
    <t>The authors thank Luciano D. Dantas for help with the Linux and SOAS software handling. A.A.C.-M. thanks the DAAD for a Ph.D. scholarship. F.H. acknowledges the support by the Fonds der Chemischen Industrie (FCI). U.S. acknowledges the foundation of the professorship Sustainable Chemistry and Energy Research by the Volkswagen AG and the Verband der Deutschen Biokraftstoffindustrie e.V.</t>
  </si>
  <si>
    <t>Atlas RM, 1993, HDB MICROBIOLOGICAL; Babauta JT, 2011, ENVIRON SCI TECHNOL, V45, P6654, DOI 10.1021/es200865u; Baron D, 2009, J BIOL CHEM, V284, P28865, DOI 10.1074/jbc.M109.043455; Beliaev AS, 2005, J BACTERIOL, V187, P7138, DOI 10.1128/JB.187.20.7138-7145.2005; Biffinger JC, 2011, BIORESOURCE TECHNOL, V102, P290, DOI 10.1016/j.biortech.2010.06.078; Biffinger JC, 2009, BIOTECHNOL BIOENG, V103, P524, DOI 10.1002/bit.22266; Bouhenni RA, 2010, ELECTROANAL, V22, P856, DOI 10.1002/elan.200880006; Bretschger O, 2007, APPL ENVIRON MICROB, V73, P7003, DOI 10.1128/AEM.01087-07; Bretschger O, 2010, ELECTROANAL, V22, P883, DOI 10.1002/elan.200800016; CACCAVO F, 1994, APPL ENVIRON MICROB, V60, P3752; Carmona-Martinez AA, 2011, BIOELECTROCHEMISTRY, V81, P74, DOI 10.1016/j.bioelechem.2011.02.006; Cho EJ, 2007, BIOELECTROCHEMISTRY, V70, P165, DOI 10.1016/j.bioelechem.2006.03.031; Coursolle D., 2010, J BACTERIOL; Ducommun R, 2010, YEAST, V27, P139, DOI 10.1002/yea.1738; Eggleston CM, 2008, INORG CHIM ACTA, V361, P769, DOI 10.1016/j.ica.2007.07.015; El-Naggar MY, 2010, P NATL ACAD SCI USA, V107, P18127, DOI 10.1073/pnas.1004880107; Firer-Sherwood M, 2008, J BIOL INORG CHEM, V13, P849, DOI 10.1007/s00775-008-0398-z; Fourmond V, 2009, BIOELECTROCHEMISTRY, V76, P141, DOI 10.1016/j.bioelechem.2009.02.010; Franks AE, 2009, ENERG ENVIRON SCI, V2, P113, DOI 10.1039/b816445b; Fredrickson JK, 2008, NAT REV MICROBIOL, V6, P592, DOI 10.1038/nrmicro1947; Fricke K, 2008, ENERG ENVIRON SCI, V1, P144, DOI 10.1039/b802363h; Gorby YA, 2006, P NATL ACAD SCI USA, V103, P11358, DOI 10.1073/pnas.0604517103; Harnisch F., CHEMSUSCHEM IN PRESS, DOI DOI 10.1002/CSSC.201100817; Harris HW, 2010, P NATL ACAD SCI USA, V107, P326, DOI 10.1073/pnas.0907468107; Hartshorne RS, 2007, J BIOL INORG CHEM, V12, P1083, DOI 10.1007/s00775-007-0278-y; Hernandez ME, 2001, CELL MOL LIFE SCI, V58, P1562, DOI 10.1007/PL00000796; Hong G. Yi, 2007, J MICROBIOL BIOTECHN, P428; Huang JX, 2010, APPL MICROBIOL BIOT, V85, P1141, DOI 10.1007/s00253-009-2259-2; Inoue K, 2011, ENV MICROBIOL REP, V3, P211, DOI 10.1111/j.1758-2229.2010.00210.x; Jiang XC, 2010, P NATL ACAD SCI USA, V107, P16806, DOI 10.1073/pnas.1011699107; Jiao YQ, 2011, J BACTERIOL, V193, P3662, DOI 10.1128/JB.00201-11; Kim BH, 1999, J MICROBIOL BIOTECHN, V9, P127; Kim HJ, 1999, J MICROBIOL BIOTECHN, V9, P365; Kim HJ, 2002, ENZYME MICROB TECH, V30, P145, DOI 10.1016/S0141-0229(01)00478-1; Lewandowski Z, 2004, WATER SCI TECHNOL, V49, P359; Li SL, 2010, BIOSENS BIOELECTRON, V25, P2651, DOI 10.1016/j.bios.2010.04.038; Li XM, 2009, CHINESE SCI BULL, V54, P2800, DOI 10.1007/s11434-009-0475-x; Lies DP, 2005, APPL ENVIRON MICROB, V71, P4414, DOI 10.1128/AEM.71.8.4414-4426.2005; Liu HA, 2011, CHEM COMMUN, V47, P3870, DOI 10.1039/c0cc05028h; Liu HA, 2010, CHEMSUSCHEM, V3, P1253, DOI 10.1002/cssc.201000213; Lovley DR, 2008, CURR OPIN BIOTECH, V19, P564, DOI 10.1016/j.copbio.2008.10.005; Malvankar NS, 2011, NAT NANOTECHNOL, V6, P573, DOI [10.1038/NNANO.2011.119, 10.1038/nnano.2011.119]; Marsili E, 2008, APPL ENVIRON MICROB, V74, P7329, DOI 10.1128/AEM.00177-08; Marsili E, 2008, P NATL ACAD SCI USA, V105, P3968, DOI 10.1073/pnas.0710525105; Masuda M, 2010, BIOELECTROCHEMISTRY, V78, P173, DOI 10.1016/j.bioelechem.2009.08.004; Meitl LA, 2009, GEOCHIM COSMOCHIM AC, V73, P5292, DOI 10.1016/j.gca.2009.06.021; MILLER TL, 1974, APPL MICROBIOL, V27, P985; Millo D, 2011, ANGEW CHEM INT EDIT, V50, P2625, DOI 10.1002/anie.201006046; MYERS CR, 1988, SCIENCE, V240, P1319, DOI 10.1126/science.240.4857.1319; Nakamura R, 2009, ANGEW CHEM INT EDIT, V48, P1606, DOI 10.1002/anie.200804917; Nakamura R, 2009, ANGEW CHEM INT EDIT, V48, P508, DOI 10.1002/anie.200804750; Nealson KH, 2006, PROKARYOTES: A HANDBOOK ON THE BIOLOGY OF BACTERIA, VOL 6, THIRD EDITION, P1133, DOI 10.1007/0-387-30746-x_45; NEALSON KH, 1992, APPL ENVIRON MICROB, V58, P439; Neu TR, 2010, FEMS MICROBIOL ECOL, V72, P1, DOI 10.1111/j.1574-6941.2010.00837.x; Newton GJ, 2009, APPL ENVIRON MICROB, V75, P7674, DOI 10.1128/AEM.01142-09; Okamoto A, 2011, ELECTROCHIM ACTA, V56, P5526, DOI 10.1016/j.electacta.2011.03.076; Okamoto A, 2009, CHEMBIOCHEM, V10, P2329, DOI 10.1002/cbic.200900422; OWEN RJ, 1978, J GEN MICROBIOL, V104, P127, DOI 10.1099/00221287-104-1-127; Pankhurst KL, 2006, J BIOL CHEM, V281, P20589, DOI 10.1074/jbc.M603077200; Pham TH, 2008, APPL MICROBIOL BIOT, V77, P1119, DOI 10.1007/s00253-007-1248-6; Pisciotta JM, 2011, APPL MICROBIOL BIOT, V91, P377, DOI 10.1007/s00253-011-3239-x; PIVNICK H, 1955, J BACTERIOL, V70, P1; Potter MC, 1911, P R SOC LOND B-CONTA, V84, P260, DOI 10.1098/rspb.1911.0073; Prasad D, 2007, BIOSENS BIOELECTRON, V22, P2604, DOI 10.1016/j.bios.2006.10.028; Rabaey K, 2010, BIOELECTROCHEMICAL S; Rabaey K, 2010, NAT REV MICROBIOL, V8, P706, DOI 10.1038/nrmicro2422; Rawson FJ, 2011, BIOSENS BIOELECTRON, V26, P2383, DOI 10.1016/j.bios.2010.10.016; Reguera G, 2005, NATURE, V435, P1098, DOI 10.1038/nature03661; Richter H, 2009, ENERG ENVIRON SCI, V2, P506, DOI 10.1039/b816647a; Ringeisen BR, 2006, ENVIRON SCI TECHNOL, V40, P2629, DOI 10.1021/es052254w; Rosenbaum M, 2010, BIOTECHNOL BIOENG, V105, P880, DOI 10.1002/bit.22621; Schroder U, 2007, PHYS CHEM CHEM PHYS, V9, P2619, DOI 10.1039/b703627m; Schroder U, 2011, J SOLID STATE ELECTR, V15, P1481, DOI 10.1007/s10008-011-1395-7; Shi L, 2006, J BACTERIOL, V188, P4705, DOI 10.1128/JB.01966-05; Staudt C, 2004, BIOTECHNOL BIOENG, V88, P585, DOI 10.1002/bit.20241; Strycharz SM, 2011, ENERG ENVIRON SCI, V4, P896, DOI 10.1039/c0ee00260g; Sun M, 2010, BIOSENS BIOELECTRON, V26, P338, DOI 10.1016/j.bios.2010.08.010; Torres CI, 2009, ENVIRON SCI TECHNOL, V43, P9519, DOI 10.1021/es902165y; Turick CE, 2002, APPL ENVIRON MICROB, V68, P2436, DOI 10.1128/AEM.68.5.2436-2444.2002; Turick CE, 2009, FEMS MICROBIOL ECOL, V68, P223, DOI 10.1111/j.1574-6941.2009.00670.x; Turner KL, 1999, BIOCHEMISTRY-US, V38, P3302, DOI 10.1021/bi9826308; Velasquez-Orta SB, 2010, APPL MICROBIOL BIOT, V85, P1373, DOI 10.1007/s00253-009-2172-8; Venkateswaran K, 1999, INT J SYST BACTERIOL, V49, P705, DOI 10.1099/00207713-49-2-705; Vogel BF, 1997, APPL ENVIRON MICROB, V63, P2189; von Canstein H, 2008, APPL ENVIRON MICROB, V74, P615, DOI 10.1128/AEM.01387-07; Wang JX, 2002, ANAL CHEM, V74, P1993, DOI 10.1021/ac010978u; Wang L, 2004, ELECTROCHEM COMMUN, V6, P49, DOI 10.1016/j.elecom.2003.10.004; Watanabe K, 2009, CURR OPIN BIOTECH, V20, P633, DOI 10.1016/j.copbio.2009.09.006; Williams KH, 2010, ENVIRON SCI TECHNOL, V44, P47, DOI 10.1021/es9017464; Xiong YJ, 2006, J AM CHEM SOC, V128, P13978, DOI 10.1021/ja063526d; Yang YG, 2011, BIORESOURCE TECHNOL, V102, P7093, DOI 10.1016/j.biortech.2011.04.073; Zhao Y, 2010, CHEM-EUR J, V16, P4982, DOI 10.1002/chem.200903486</t>
  </si>
  <si>
    <t>10.1016/j.bioelechem.2012.05.002</t>
  </si>
  <si>
    <t>218SP</t>
  </si>
  <si>
    <t>WOS:000324453100004</t>
  </si>
  <si>
    <t>Choi, JD; Ahn, YH</t>
  </si>
  <si>
    <t>Choi, Jeongdong; Ahn, Youngho</t>
  </si>
  <si>
    <t>Continuous electricity generation in stacked air cathode microbial fuel cell treating domestic wastewater</t>
  </si>
  <si>
    <t>Domestic wastewater; Electrode connection; Hydraulic flow mode; Power generation; Stacked microbial fuel cell; Voltage reversal</t>
  </si>
  <si>
    <t>ORGANIC-COMPOUNDS; DESALINATION; PERFORMANCE; REDUCTION; REVERSAL; VOLTAGES; OSMOSIS</t>
  </si>
  <si>
    <t>This study examined the continuous performance of air cathode MFC stacks for domestic wastewater treatments at two different temperatures (23 +/- 3 degrees C and 30 +/- 1 degrees C) and organic loading rates to determine the effects of the electrode connection and hydraulic flow mode on the stack performance. The power density and process stability were affected significantly by the electrode connection type, flow mode, and operating parameters. The parallel electrode connection system (in series flow mode) had benefits of COD removal, Coulombic efficiency and maximal power density due to the higher stability of the ORP in overall cells. The highest power density of 420 mW/m(2) (12.8 W/m(3)) was achieved in series flow and parallel connection mode at an organic loading rate of 25.6 g COD/L-d (HRT of 0.33 h) under mesophilic conditions, achieving a COD removal of 44%. The results highlight the importance of prefermentation process in the application of a stacked MFC for an actual wastewater treatment. (C) 2013 Elsevier Ltd. All rights reserved.</t>
  </si>
  <si>
    <t>[Choi, Jeongdong] Univ Alberta, Dept Civil &amp; Environm Engn, Edmonton, AB T6G 2W2, Canada; [Ahn, Youngho] Yeungnam Univ, Dept Civil Engn, Gyongsan 712749, South Korea</t>
  </si>
  <si>
    <t>Ahn, YH (reprint author), Yeungnam Univ, Dept Civil Engn, Gyongsan 712749, South Korea.</t>
  </si>
  <si>
    <t>yhahn@ynu.ac.kr</t>
  </si>
  <si>
    <t>Aelterman P, 2006, WATER SCI TECHNOL, V54, P9, DOI 10.2166/wst.2006.702; Aelterman P, 2006, ENVIRON SCI TECHNOL, V40, P3388, DOI 10.1021/es0525511; Ahn Y, 2010, BIORESOURCE TECHNOL, V101, P469, DOI 10.1016/j.biortech.2009.07.039; APHA, 2005, STANDARD METHODS EXA; BERK RS, 1964, APPL MICROBIOL, V12, P10; Chang IS, 2005, BIOSENS BIOELECTRON, V20, P1856, DOI 10.1016/j.bios.2004.06.003; Cheng S, 2006, ENVIRON SCI TECHNOL, V40, P2426, DOI 10.1021/es051652w; Cheng S, 2006, ELECTROCHEM COMMUN, V8, P489, DOI 10.1016/j.elecom.2006.01.010; Cohen B., 1931, J BACTERIOL, V21, P18; DAVIS JB, 1962, SCIENCE, V137, P615, DOI 10.1126/science.137.3530.615; Finneran KT, 2003, INT J SYST EVOL MICR, V53, P669, DOI 10.1099/ijs.0.02298-0; Gascoyne J., 2004, Patent No. [US20040166400 Al, 20040166400]; Grove W. R., 1839, PHILOS MAG, P127, DOI DOI 10.1080/14786443908649684; Haselkorn A., 2002, DAILY CALIFORNI 0828; HENZE M, 1995, WATER SCI TECHNOL, V31, P13, DOI 10.1016/0273-1223(95)00176-N; Kim Y, 2011, ENVIRON SCI TECHNOL, V45, P5840, DOI 10.1021/es200584q; KNAGGS LB, Patent No. 20050136301; Larminie J, 2000, FUEL CELL SYSTEMS EX; Liu H, 2004, ENVIRON SCI TECHNOL, V38, P2281, DOI 10.1021/es034923g; Logan B, 2007, ENVIRON SCI TECHNOL, V41, P3341, DOI 10.1021/es062644y; Logan BE, 2006, ENVIRON SCI TECHNOL, V40, P5181, DOI 10.1021/es0605016; Logan BE, 2006, ENVIRON SCI TECHNOL, V40, P5172, DOI 10.1021/es0627592; LOVLEY DR, 1993, ARCH MICROBIOL, V159, P336, DOI 10.1007/BF00290916; Min B, 2004, ENVIRON SCI TECHNOL, V38, P5809, DOI 10.1021/es0491026; Oh SE, 2007, J POWER SOURCES, V167, P11, DOI 10.1016/j.jpowsour.2007.02.016; Potter MC, 1911, P R SOC LOND B-CONTA, V84, P260, DOI 10.1098/rspb.1911.0073; Rabaey K, 2005, TRENDS BIOTECHNOL, V23, P291, DOI 10.1016/j.tibtech.2005.04.008; Rismani-Yazdi H, 2008, J POWER SOURCES, V180, P683, DOI 10.1016/j.jpowsour.2008.02.074; Shukla AK, 2004, CURR SCI INDIA, V87, P455; Taniguchi A, 2004, J POWER SOURCES, V130, P42, DOI 10.1016/j.jpowsour.2003.12.035; Webb D, 2001, J POWER SOURCES, V103, P54, DOI 10.1016/S0378-7753(01)00831-X; Werner CM, 2013, J MEMBRANE SCI, V428, P116, DOI 10.1016/j.memsci.2012.10.031; WILKINSON S, 2003, 204 M EL SOC INC; WILLIAMS KR, 1966, INTRO FUEL CELLS, P248; Zhang F, 2011, ENVIRON SCI TECHNOL, V45, P6690, DOI 10.1021/es201505t</t>
  </si>
  <si>
    <t>10.1016/j.jenvman.2013.08.065</t>
  </si>
  <si>
    <t>278DP</t>
  </si>
  <si>
    <t>WOS:000328869600017</t>
  </si>
  <si>
    <t>Wang, HM; Ren, ZYJ</t>
  </si>
  <si>
    <t>Wang, Heming; Ren, Zhiyong Jason</t>
  </si>
  <si>
    <t>A comprehensive review of microbial electrochemical systems as a platform technology</t>
  </si>
  <si>
    <t>Microbial fuel cell; Bioelectrochemical system; Microbial electrochemical system; Microbial electrochemical technology; MXC</t>
  </si>
  <si>
    <t>WASTE-WATER TREATMENT; CHEMICAL-PRODUCTION CELL; LONG-TERM PERFORMANCE; MAXIMUM POWER POINT; FUEL-CELL; ELECTRICITY-GENERATION; HYDROGEN-PRODUCTION; DESALINATION CELL; FE(III)-REDUCING BACTERIUM; BIOHYDROGEN PRODUCTION</t>
  </si>
  <si>
    <t>Microbial electrochemical systems (MESs) use microorganisms to covert the chemical energy stored in biodegradable materials to direct electric current and chemicals. Compared to traditional treatment-focused, energy-intensive environmental technologies, this emerging technology offers a new and transformative solution for integrated waste treatment and energy and resource recovery, because it offers a flexible platform for both oxidation and reduction reaction oriented processes. All MESs share one common principle in the anode chamber, in which biodegradable substrates, such as waste materials, are oxidized and generate electrical current. In contrast, a great variety of applications have been developed by utilizing this in situ current, such as direct power generation (microbial fuel cells, MFCs), chemical production (microbial electrolysis cells, MECs; microbial electrosynthesis, MES), or water desalination (microbial desalination cells, MDCs). Different from previous reviews that either focus on one function or a specific application aspect, this article provides a comprehensive and quantitative review of all the different functions or system constructions with different acronyms developed so far from the MES platform and summarizes nearly 50 corresponding systems to date. It also provides discussions on the future development of this promising yet early-stage technology. (C) 2013 Elsevier Inc. All rights reserved.</t>
  </si>
  <si>
    <t>[Wang, Heming; Ren, Zhiyong Jason] Univ Colorado, Dept Civil Environm &amp; Architectural Engn, Boulder, CO 80309 USA</t>
  </si>
  <si>
    <t>Ren, ZYJ (reprint author), Univ Colorado, Dept Civil Environm &amp; Architectural Engn, Boulder, CO 80309 USA.</t>
  </si>
  <si>
    <t>heming.wang@colorado.edu; jason.ren@colorado.edu</t>
  </si>
  <si>
    <t>Ren, Zhiyong/A-7401-2019</t>
  </si>
  <si>
    <t>Ren, Zhiyong/0000-0001-7606-0331; Ren, Zhiyong/0000-0002-2835-5546</t>
  </si>
  <si>
    <t>US National Science Foundation [CBET-1235848]; Office of Naval Research [N000141310901]</t>
  </si>
  <si>
    <t>This work was supported by the US National Science Foundation under Award CBET-1235848 and the Office of Naval Research under Award N000141310901.</t>
  </si>
  <si>
    <t>Aelterman P, 2006, ENVIRON SCI TECHNOL, V40, P3388, DOI 10.1021/es0525511; Aulenta F, 2008, ENVIRON SCI TECHNOL, V42, P6185, DOI 10.1021/es800265b; Borole AP, 2011, ENERG ENVIRON SCI, V4, P4813, DOI 10.1039/c1ee02511b; Butler CS, 2010, ENVIRON SCI TECHNOL, V44, P4685, DOI 10.1021/es901758z; Cao XX, 2008, ELECTROCHEM COMMUN, V10, P1392, DOI 10.1016/j.elecom.2008.07.008; Cao XX, 2009, ENVIRON SCI TECHNOL, V43, P7148, DOI 10.1021/es901950j; Chae KJ, 2009, ENVIRON SCI TECHNOL, V43, P9525, DOI 10.1021/es9022317; Chen SS, 2012, ENVIRON SCI TECHNOL, V46, P2467, DOI 10.1021/es203332g; Chen X, 2011, ENVIRON SCI TECHNOL, V45, P2465, DOI 10.1021/es103406m; Cheng S, 2007, ENVIRON SCI TECHNOL, V41, P8149, DOI 10.1021/es0712221; Cheng SA, 2009, ENVIRON SCI TECHNOL, V43, P3953, DOI 10.1021/es803531g; Cho YK, 2008, J APPL MICROBIOL, V104, P640, DOI 10.1111/j.1365-2672.2007.03580.x; Cusick RD, 2012, SCIENCE, V335, P1474, DOI [10.1126/science.1219330, 10.1126/science.1218781]; Cusick RD, 2012, BIORESOURCE TECHNOL, V107, P110, DOI 10.1016/j.biortech.2011.12.038; Cusick RD, 2011, APPL MICROBIOL BIOT, V89, P2053, DOI 10.1007/s00253-011-3130-9; de Schamphelaire L, 2008, ENVIRON SCI TECHNOL, V42, P3053, DOI 10.1021/es071938w; De Schamphelaire L, 2009, BIOTECHNOL BIOENG, V103, P296, DOI 10.1002/bit.22257; Deng H, 2012, CHEMSUSCHEM, V5, P1006, DOI 10.1002/cssc.201100257; Ditzig J, 2007, INT J HYDROGEN ENERG, V32, P2296, DOI 10.1016/j.ijhydene.2007.02.035; Donovan C, 2011, J POWER SOURCES, V196, P1171, DOI 10.1016/j.jpowsour.2010.08.099; Erable B, 2011, BIOFOULING, V27, P319, DOI 10.1080/08927014.2011.564615; Fan YZ, 2012, ENERG ENVIRON SCI, V5, P8273, DOI 10.1039/c2ee21964f; Feng YJ, 2010, BIORESOURCE TECHNOL, V101, P632, DOI 10.1016/j.biortech.2009.08.046; Foley JM, 2010, ENVIRON SCI TECHNOL, V44, P3629, DOI 10.1021/es100125h; Fornero JJ, 2010, ELECTROANAL, V22, P832, DOI 10.1002/elan.200980011; Forrestal C, 2012, BIORESOURCE TECHNOL, V120, P332, DOI 10.1016/j.biortech.2012.06.044; Forrestal C, 2012, ENERG ENVIRON SCI, V5, P7161, DOI 10.1039/c2ee21121a; Freguia S, 2008, ENVIRON SCI TECHNOL, V42, P7937, DOI 10.1021/es800482e; Gong YM, 2013, ENVIRON SCI TECHNOL, V47, P568, DOI 10.1021/es303837j; Gong YM, 2011, ENVIRON SCI TECHNOL, V45, P5047, DOI 10.1021/es104383q; Gorby YA, 2006, P NATL ACAD SCI USA, V103, P11358, DOI 10.1073/pnas.0604517103; Gregory KB, 2009, ENVIRON SCI TECHNOL, V39, P8943; Hamelers HVM, 2010, APPL MICROBIOL BIOT, V85, P1673, DOI 10.1007/s00253-009-2357-1; Harnisch F, 2010, CHEM SOC REV, V39, P4433, DOI 10.1039/c003068f; He Z, 2005, ENVIRON SCI TECHNOL, V39, P5262, DOI 10.1021/es0502876; He Z, 2009, ENV SCI TECHNOL, V43; He Z, 2006, ENVIRON SCI TECHNOL, V40, P5212, DOI 10.1021/es060394f; Helder M, 2010, BIORESOURCE TECHNOL, V101, P3541, DOI 10.1016/j.biortech.2009.12.124; Hu HQ, 2008, WATER RES, V42, P4172, DOI 10.1016/j.watres.2008.06.015; Huang DY, 2011, CHEM ENG J, V172, P647, DOI 10.1016/j.cej.2011.06.024; Huggins M, 2013, J MICROBIAL BIOCH TE, DOI DOI 10.4172/1948-5948.56002; Jacobson KS, 2011, ENVIRON SCI TECHNOL, V45, P4652, DOI 10.1021/es200127p; Karra U, 2013, INT J HYDROGEN ENERG, V38, P5383, DOI 10.1016/j.ijhydene.2013.02.092; Keller J, 2008, MICR FUEL CELLS 1 IN; Kim BH, 1999, J MICROBIOL BIOTECHN, V9, P127; Kim JR, 2007, BIORESOURCE TECHNOL, V98, P2568, DOI 10.1016/j.biortech.2006.09.036; Kim Y, 2013, DESALINATION, V308, P115, DOI 10.1016/j.desal.2012.07.031; Kim Y, 2013, DESALINATION, V308, P122, DOI 10.1016/j.desal.2012.07.022; Kim Y, 2011, P NATL ACAD SCI USA, V108, P16176, DOI 10.1073/pnas.1106335108; Kim Y, 2011, ENVIRON SCI TECHNOL, V45, P5834, DOI 10.1021/es200979b; Kim Y, 2011, ENVIRON SCI TECHNOL, V45, P5840, DOI 10.1021/es200584q; Kuntke P, 2012, WATER RES, V46, P2627, DOI 10.1016/j.watres.2012.02.025; Lee HS, 2010, TRENDS BIOTECHNOL, V28, P262, DOI 10.1016/j.tibtech.2010.01.007; Liu H, 2004, ENVIRON SCI TECHNOL, V38, P2281, DOI 10.1021/es034923g; Liu H, 2005, ENVIRON SCI TECHNOL, V39, P4317, DOI 10.1021/es050244p; Liu H, 2005, ENVIRON SCI TECHNOL, V39, P658, DOI 10.1021/es048927c; Liu H, 2004, ENVIRON SCI TECHNOL, V38, P4040, DOI 10.1021/es0499344; Liu H, 2010, BIOFUELS-UK, V1, P129, DOI 10.4155/BFS.09.9; Logan BE, 2006, ENVIRON SCI TECHNOL, V40, P5181, DOI 10.1021/es0605016; Logan BE, 2012, SCIENCE, V337, P686, DOI 10.1126/science.1217412; Logan BE, 2010, APPL MICROBIOL BIOT, V85, P1665, DOI 10.1007/s00253-009-2378-9; Logan BE, 2009, NAT REV MICROBIOL, V7, P375, DOI 10.1038/nrmicro2113; Logan BE, 2008, ENVIRON SCI TECHNOL, V42, P8630, DOI 10.1021/es801553z; Lovley DR, 2006, NAT REV MICROBIOL, V4, P497, DOI 10.1038/nrmicro1442; Lovley DR, 2011, ENERG ENVIRON SCI, V4, P4896, DOI 10.1039/c1ee02229f; Lovley DR, 2011, CURR OPIN BIOTECH, V22, P441, DOI 10.1016/j.copbio.2011.01.009; Luo HP, 2012, BIORESOURCE TECHNOL, V120, P187, DOI 10.1016/j.biortech.2012.06.054; Luo HP, 2012, J MEMBRANE SCI, V409, P16, DOI 10.1016/j.memsci.2012.02.059; Luo HP, 2012, BIORESOURCE TECHNOL, V105, P60, DOI 10.1016/j.biortech.2011.11.098; Luo HP, 2011, ENVIRON SCI TECHNOL, V45, P340, DOI 10.1021/es1022202; Luo HP, 2009, CHEM ENG J, V147, P259, DOI 10.1016/j.cej.2008.07.011; Malik S, 2009, ENERG ENVIRON SCI, V2, P292, DOI 10.1039/b816417g; Marshall CW, 2012, APPL ENVIRON MICROB, V78, P8412, DOI 10.1128/AEM.02401-12; Marsili E, 2008, P NATL ACAD SCI USA, V105, P3968, DOI 10.1073/pnas.0710525105; Mehanna M, 2010, ENVIRON SCI TECHNOL, V44, P9578, DOI 10.1021/es1025646; Milliken CE, 2007, APPL MICROBIOL BIOT, V73, P1180, DOI 10.1007/s00253-006-0564-6; Miyahara M, 2013, J BIOSCI BIOENG, V115, P176, DOI 10.1016/j.jbiosc.2012.09.003; Morel A, 2012, BIORESOURCE TECHNOL, V118, P43, DOI 10.1016/j.biortech.2012.04.093; Morris JM, 2008, J ENVIRON SCI HEAL A, V43, P18, DOI 10.1080/10934520701750389; Morris JM, 2009, CHEM ENG J, V146, P161, DOI 10.1016/j.cej.2008.05.028; Nevin KP, 2011, APPL ENVIRON MICROB, V77, P2882, DOI 10.1128/AEM.02642-10; Nevin KP, 2010, MBIO, V1, DOI 10.1128/mBio.00103-10; Nielsen ME, 2007, ENVIRON SCI TECHNOL, V41, P7895, DOI 10.1021/es071740b; Oh ST, 2010, BIOTECHNOL ADV, V28, P871, DOI 10.1016/j.biotechadv.2010.07.008; Pant D, 2011, RENEW SUST ENERG REV, V15, P1305, DOI 10.1016/j.rser.2010.10.005; Pant D, 2010, BIORESOURCE TECHNOL, V101, P1533, DOI 10.1016/j.biortech.2009.10.017; Parameswaran P, 2009, BIOTECHNOL BIOENG, V103, P513, DOI 10.1002/bit.22267; Park DH, 2000, APPL ENVIRON MICROB, V66, P1292, DOI 10.1128/AEM.66.4.1292-1297.2000; Park HS, 2001, ANAEROBE, V7, P297, DOI 10.1006/anae.2001.0399; Park JD, 2012, J POWER SOURCES, V205, P151, DOI 10.1016/j.jpowsour.2012.01.053; Pham H, 2009, WATER RES, V43, P2936, DOI 10.1016/j.watres.2009.04.004; Potter MC, 1911, P R SOC LOND B-CONTA, V84, P260, DOI 10.1098/rspb.1911.0073; Qian F, 2010, NANO LETT, V10, P4686, DOI 10.1021/nl102977n; Qu YP, 2012, BIORESOURCE TECHNOL, V106, P89, DOI 10.1016/j.biortech.2011.11.045; Rabaey K, 2005, ENVIRON SCI TECHNOL, V39, P3401, DOI 10.1021/es048563o; Rabaey K, 2003, BIOTECHNOL LETT, V25, P1531, DOI 10.1023/A:1025484009367; Rabaey K, 2005, ENVIRON SCI TECHNOL, V39, P8077, DOI 10.1021/es050986i; Rabaey K, 2006, ENVIRON SCI TECHNOL, V40, P5218, DOI 10.1021/es060382u; Rabaey K, 2011, CURR OPIN BIOTECH, V22, P371, DOI 10.1016/j.copbio.2011.01.010; Rabaey K, 2010, NAT REV MICROBIOL, V8, P706, DOI 10.1038/nrmicro2422; Rabaey K, 2010, ENVIRON SCI TECHNOL, V44, P4315, DOI 10.1021/es9037963; Reimers CE, 2001, ENVIRON SCI TECHNOL, V35, P192, DOI 10.1021/es001223s; Ren Z, 2008, WATER SCI TECHNOL, V58, P617, DOI 10.2166/wst.2008.431; Ren Z. J., 2013, BIOFUEL TECHNOL, P501; Ren ZY, 2007, ENVIRON SCI TECHNOL, V41, P4781, DOI 10.1021/es070577h; Rosenbaum M, 2005, ENVIRON SCI TECHNOL, V39, P6328, DOI 10.1021/es0505447; Rozendal RA, 2008, TRENDS BIOTECHNOL, V26, P450, DOI 10.1016/j.tibtech.2008.04.008; Rozendal RA, 2006, INT J HYDROGEN ENERG, V31, P1632, DOI 10.1016/j.ijhydene.2005.12.006; Rozendal RA, 2009, ELECTROCHEM COMMUN, V11, P1752, DOI 10.1016/j.elecom.2009.07.008; Schroder U, 2012, CHEMSUSCHEM, V5, P959, DOI 10.1002/cssc.201200319; Schroder U, 2011, J SOLID STATE ELECTR, V15, P1481, DOI 10.1007/s10008-011-1395-7; Scott K, 2007, J CHEM TECHNOL BIOT, V82, P92, DOI 10.1002/jctb.1641; Sleutels THJA, 2012, CHEMSUSCHEM, V5, P1012, DOI 10.1002/cssc.201100732; Steinbusch KJJ, 2010, ENVIRON SCI TECHNOL, V44, P513, DOI 10.1021/es902371e; Strik DPBTB, 2008, INT J ENERG RES, V32, P870, DOI 10.1002/er.1397; Strik DPBTB, 2011, TRENDS BIOTECHNOL, V29, P41, DOI 10.1016/j.tibtech.2010.10.001; Strik DPBTB, 2010, ENVIRON SCI TECHNOL, V44, P532, DOI 10.1021/es902435v; Strik DPBTB, 2008, APPL MICROBIOL BIOT, V81, P659, DOI 10.1007/s00253-008-1679-8; Summers ZM, 2010, SCIENCE, V330, P1413, DOI 10.1126/science.1196526; Sun M, 2008, ENVIRON SCI TECHNOL, V42, P8095, DOI 10.1021/es801513c; TANAKA K, 1983, BIOELECTROCH BIOENER, V11, P135, DOI 10.1016/0302-4598(83)80088-9; Tender LM, 2008, J POWER SOURCES, V179, P571, DOI 10.1016/j.jpowsour.2007.12.123; Tender LM, 2002, NAT BIOTECHNOL, V20, P821, DOI 10.1038/nbt716; Thorne R, 2011, J MATER CHEM, V21, P18055, DOI 10.1039/c1jm13058g; THURSTON CF, 1985, J GEN MICROBIOL, V131, P1393; Timmers RA, 2010, APPL MICROBIOL BIOT, V86, P973, DOI 10.1007/s00253-010-2440-7; Torres CI, 2009, ENVIRON SCI TECHNOL, V43, P9519, DOI 10.1021/es902165y; Torres CI, 2010, FEMS MICROBIOL REV, V34, P3, DOI 10.1111/j.1574-6976.2009.00191.x; Velasquez-Orta SB, 2009, BIOTECHNOL BIOENG, V103, P1068, DOI 10.1002/bit.22346; von Canstein H, 2008, APPL ENVIRON MICROB, V74, P615, DOI 10.1128/AEM.01387-07; Wang G, 2008, BIOTECHNOL LETT, V30, P1959, DOI 10.1007/s10529-008-9792-4; Wang HM, 2012, ENVIRON SCI TECHNOL, V46, P5247, DOI 10.1021/es300313d; Wang X, 2012, BIOTECHNOL BIOENG, V109, P426, DOI 10.1002/bit.23351; Wang X, 2010, BIOSENS BIOELECTRON, V25, P2639, DOI 10.1016/j.bios.2010.04.036; Wei JC, 2011, BIORESOURCE TECHNOL, V102, P9335, DOI 10.1016/j.biortech.2011.07.019; Williams KH, 2010, ENVIRON SCI TECHNOL, V44, P47, DOI 10.1021/es9017464; Xiao L, 2012, ENVIRON SCI TECHNOL, V46, P11459, DOI 10.1021/es303144n; Yagishita T, 1997, SOL ENERGY, V61, P347, DOI 10.1016/S0038-092X(97)00069-8; Yuan LL, 2012, BIORESOURCE TECHNOL, V110, P735, DOI 10.1016/j.biortech.2012.01.137; Yuan Y, 2010, J SOIL SEDIMENT, V10, P1427, DOI 10.1007/s11368-010-0276-5; Zhang BG, 2012, BIORESOURCE TECHNOL, V124, P1, DOI 10.1016/j.biortech.2012.08.045; Zhang B, 2012, RSC ADV, V2, P3265, DOI 10.1039/c2ra20193c; Zhang CP, 2009, J HAZARD MATER, V172, P465, DOI 10.1016/j.jhazmat.2009.07.027; Zhang F, 2011, ENVIRON SCI TECHNOL, V45, P6690, DOI 10.1021/es201505t; Zhang T, 2010, ENVIRON MICROBIOL, V12, P1011, DOI 10.1111/j.1462-2920.2009.02145.x; Zhang XY, 2010, ENERG ENVIRON SCI, V3, P659, DOI 10.1039/b927151a; Zhang YF, 2013, WATER RES, V47, P1827, DOI 10.1016/j.watres.2013.01.005; Zhang YF, 2012, BIOSENS BIOELECTRON, V38, P189, DOI 10.1016/j.bios.2012.05.032; Zhang YF, 2012, BIOSENS BIOELECTRON, V35, P265, DOI 10.1016/j.bios.2012.02.059; Zhang YF, 2012, WATER RES, V46, P2727, DOI 10.1016/j.watres.2012.02.038; Zhu XP, 2013, ELECTROCHEM COMMUN, V31, P52, DOI 10.1016/j.elecom.2013.03.010; Zou YJ, 2009, BIOTECHNOL BIOENG, V104, P939, DOI 10.1002/bit.22466</t>
  </si>
  <si>
    <t>10.1016/j.biotechadv.2013.10.001</t>
  </si>
  <si>
    <t>281DW</t>
  </si>
  <si>
    <t>WOS:000329081200050</t>
  </si>
  <si>
    <t>Neto, SA; De Andrade, AR</t>
  </si>
  <si>
    <t>Aquino Neto, Sidney; De Andrade, Adalgisa R.</t>
  </si>
  <si>
    <t>New Energy Sources: The Enzymatic Biofuel Cell</t>
  </si>
  <si>
    <t>JOURNAL OF THE BRAZILIAN CHEMICAL SOCIETY</t>
  </si>
  <si>
    <t>biofuel cell; enzyme immobilization; sustainable energy source; green energy; electrocatalysis</t>
  </si>
  <si>
    <t>DIRECT ELECTRON-TRANSFER; NICOTINAMIDE ADENINE-DINUCLEOTIDE; NANOPARTICLE-MODIFIED ELECTRODES; DEPENDENT GLUCOSE-DEHYDROGENASE; REDOX POLYMER-FILMS; CARBON NANOTUBES; FUEL-CELLS; ALCOHOL-DEHYDROGENASE; PHYSIOLOGICAL BUFFER; PAMAM DENDRIMERS</t>
  </si>
  <si>
    <t>The continuous search for alternative energy sources, imposed by economic and environmental concerns, has motivated investigations into clean and efficient alternatives for energy production. Studies have shown that fuel cells are a potentially efficient strategy for energy conversion. Biofuel cells constitute a subclass of fuel cells with promising application in low-power devices (generally in the order of micro to milli watts). Instead of metallic catalysts, biological power sources employ biological molecules such as enzymes, organelles, or microorganisms to convert chemical energy into electricity. Biofuel cells offer several advantages over traditional batteries, including the use of renewable and non-toxic components, reaction selectivity, fuel flexibility, and ability to operate at lower temperatures and near neutral pH. Indeed, recent papers have demonstrated the promising characteristics of these devices; however, some challenges remains to be faced despite the several advances in this area. This review aims to provide the readers of the Journal of the Brazilian Chemical Society with an overview of enzymatic biofuel cells, their development since its first description in 1964, and the most recent outcomes. The latest papers in this field (including implantable technology) and an outlook for future research in this area are also presented.</t>
  </si>
  <si>
    <t>[Aquino Neto, Sidney; De Andrade, Adalgisa R.] Univ Sao Paulo, Dept Quim, Fac Filosofia Ciencias &amp; Letras Ribeirao Preto, BR-14040901 Ribeirao Preto, SP, Brazil</t>
  </si>
  <si>
    <t>De Andrade, AR (reprint author), Univ Sao Paulo, Dept Quim, Fac Filosofia Ciencias &amp; Letras Ribeirao Preto, BR-14040901 Ribeirao Preto, SP, Brazil.</t>
  </si>
  <si>
    <t>ardandra@ffclrp.usp.br</t>
  </si>
  <si>
    <t>Aquino Neto, Sidney/E-2173-2012; De Andrade, Adalgisa/G-9781-2011</t>
  </si>
  <si>
    <t>Aquino Neto, Sidney/0000-0001-8059-7430; De Andrade, Adalgisa/0000-0002-4121-0384</t>
  </si>
  <si>
    <t>FAPESP; CAPES; CNPq</t>
  </si>
  <si>
    <t>Financial support from FAPESP, CAPES, and CNPq is gratefully acknowledged.</t>
  </si>
  <si>
    <t>ADLERCREUTZ P, 1993, ENZYMES FOOD PROCESS, P103; Akers NL, 2005, ELECTROCHIM ACTA, V50, P2521, DOI 10.1016/j.electacta.2004.10.080; AOKI A, 1995, J PHYS CHEM-US, V99, P5102, DOI 10.1021/j100014a034; AOKI A, 1993, J PHYS CHEM-US, V97, P11014, DOI 10.1021/j100144a019; Neto SA, 2011, BIOSENS BIOELECTRON, V26, P2922, DOI 10.1016/j.bios.2010.11.038; Neto SA, 2011, PROCESS BIOCHEM, V46, P2347, DOI 10.1016/j.procbio.2011.09.019; ASTON WJ, 1984, BIOTECHNOL GENET ENG, V1, P89, DOI 10.1080/02648725.1984.10647782; Baravik I, 2009, LANGMUIR, V25, P13978, DOI 10.1021/la902074w; Bard A. J., 2001, ELECTROCHEMICAL METH; Barriere F, 2004, ELECTROCHEM COMMUN, V6, P237, DOI 10.1016/j.elecom.2003.12.006; Barriere F, 2006, ELECTROCHIM ACTA, V51, P5187, DOI 10.1016/j.electacta.2006.03.050; Barton SC, 2004, CHEM REV, V104, P4867, DOI 10.1021/cr020719k; Blackwell AE, 2009, J NANOSCI NANOTECHNO, V9, P1714, DOI [10.1166/jnn.2009.SI04, 10.1166/jnn.2009.S104]; BLAEDEL WJ, 1975, ANAL CHEM, V47, P1337, DOI 10.1021/ac60358a034; Bullen RA, 2006, BIOSENS BIOELECTRON, V21, P2015, DOI 10.1016/j.bios.2006.01.030; Campbell E, 2010, BIOTECHNOL BIOENG, V107, P763, DOI 10.1002/bit.22869; Cardoso FP, 2013, ELECTROCHIM ACTA, V90, P90, DOI 10.1016/j.electacta.2012.12.004; Cardoso FP, 2012, APPL BIOCHEM BIOTECH, V167, P1854, DOI 10.1007/s12010-012-9740-6; CASS AEG, 1984, ANAL CHEM, V56, P667, DOI 10.1021/ac00268a018; Chen T, 2001, J AM CHEM SOC, V123, P8630, DOI 10.1021/ja0163164; Cheng X, 2007, J POWER SOURCES, V165, P739, DOI 10.1016/j.jpowsour.2006.12.012; CHI QJ, 1994, ANAL CHIM ACTA, V285, P125, DOI 10.1016/0003-2670(94)85016-X; Christenson A, 2006, BBA-BIOENERGETICS, V1757, P1634, DOI 10.1016/j.bbabio.2006.08.008; Cinquin P, 2010, PLOS ONE, V5, DOI 10.1371/journal.pone.0010476; Coman V, 2010, FUEL CELLS, V10, P9, DOI 10.1002/fuce.200900121; Conghaile PO, 2013, ANAL BIOANAL CHEM, V405, P3807, DOI 10.1007/s00216-012-6628-9; Cooney MJ, 2008, ENERG ENVIRON SCI, V1, P320, DOI 10.1039/b809009b; DEGANI Y, 1988, J AM CHEM SOC, V110, P2615, DOI 10.1021/ja00216a040; Dincer I, 2000, RENEW SUST ENERG REV, V4, P157, DOI 10.1016/S1364-0321(99)00011-8; DUINE JA, 1991, EUR J BIOCHEM, V200, P271, DOI 10.1111/j.1432-1033.1991.tb16183.x; Duran N, 2002, ENZYME MICROB TECH, V31, P907, DOI 10.1016/S0141-0229(02)00214-4; Falk M, 2012, ELECTROCHIM ACTA, V82, P191, DOI 10.1016/j.electacta.2011.12.133; Falk M, 2012, BIOSENS BIOELECTRON, V37, P38, DOI 10.1016/j.bios.2012.04.030; Feng W, 2011, BIOTECHNOL ADV, V29, P889, DOI 10.1016/j.biotechadv.2011.07.007; Filip J, 2013, ELECTROCHIM ACTA, V87, P366, DOI 10.1016/j.electacta.2012.09.054; Flexer V, 2011, ANAL CHEM, V83, P5721, DOI 10.1021/ac200981r; FORSTER RJ, 1990, MACROMOLECULES, V23, P4372, DOI 10.1021/ma00222a008; Forti JC, 2011, BIOSENS BIOELECTRON, V26, P2675, DOI 10.1016/j.bios.2010.05.011; Frasconi M, 2011, LANGMUIR, V27, P12606, DOI 10.1021/la2020435; Gallaway JW, 2008, J AM CHEM SOC, V130, P8527, DOI 10.1021/ja0781543; Gao F, 2010, NAT COMMUN, V1, DOI 10.1038/ncomms1000; Ghindilis AL, 1997, ELECTROANAL, V9, P661, DOI 10.1002/elan.1140090902; Gilardi G, 2001, CURR OPIN STRUC BIOL, V11, P491, DOI 10.1016/S0959-440X(00)00238-4; Gorton L, 1999, ANAL CHIM ACTA, V400, P91, DOI 10.1016/S0003-2670(99)00610-8; Gorton Lo, 2002, J Biotechnol, V82, P371, DOI 10.1016/S1389-0352(01)00053-8; GREGG BA, 1991, J PHYS CHEM-US, V95, P5970, DOI 10.1021/j100168a046; GREGG BA, 1991, J PHYS CHEM-US, V95, P5976, DOI 10.1021/j100168a047; Guven G, 2010, ELECTROANAL, V22, P765, DOI 10.1002/elan.200980017; Guo KW, 2012, INT J ENERG RES, V36, P1, DOI 10.1002/er.1928; Gupta G, 2011, ELECTROCHEM COMMUN, V13, P247, DOI 10.1016/j.elecom.2010.12.024; Habrioux A, 2007, J PHYS CHEM B, V111, P10329, DOI 10.1021/jp0720183; Halamkova L, 2012, J AM CHEM SOC, V134, P5040, DOI 10.1021/ja211714w; HELLER A, 1990, ACCOUNTS CHEM RES, V23, P128, DOI 10.1021/ar00173a002; Heller A, 2004, PHYS CHEM CHEM PHYS, V6, P209, DOI 10.1039/b313149a; HELLER A, 1992, J PHYS CHEM-US, V96, P3579, DOI 10.1021/j100188a007; Holland JT, 2011, J AM CHEM SOC, V133, P19262, DOI 10.1021/ja2071237; Holmes C. F., 2003, Electrochemical Society Interface, V12, P26; Holzinger M, 2012, ELECTROCHIM ACTA, V82, P179, DOI 10.1016/j.electacta.2011.12.135; Hu XK, 2007, CHEMOSPHERE, V66, P1618, DOI 10.1016/j.chemosphere.2006.08.004; IKEDA T, 1993, J ELECTROANAL CHEM, V361, P221, DOI 10.1016/0022-0728(93)87058-4; Ikeda T., 1997, FRONTIERS BIOSENSORI, P243; Ivanov I, 2010, ENERGIES, V3, P803, DOI 10.3390/en3040803; Ivnitski D, 2007, ELECTROANAL, V19, P1562, DOI 10.1002/elan.200703899; Ivnitski D, 2006, ELECTROCHEM COMMUN, V8, P1204, DOI 10.1016/j.elecom.2006.05.024; Jensen UB, 2012, ELECTROCHIM ACTA, V62, P218, DOI 10.1016/j.electacta.2011.12.026; Jiang DS, 2005, BIOCHEM ENG J, V25, P15, DOI 10.1016/j.bej.2005.03.007; Johnston W, 2005, ENZYME MICROB TECH, V36, P540, DOI 10.1016/j.enzmictec.2004.11.016; Karaskiewicz M, 2012, ELECTROCHEM COMMUN, V20, P124, DOI 10.1016/j.elecom.2012.04.011; Karyakin AA, 1999, ELECTROANAL, V11, P553, DOI 10.1002/(SICI)1521-4109(199906)11:8&lt;553::AID-ELAN553&gt;3.0.CO;2-6; Katz E, 2003, J AM CHEM SOC, V125, P6803, DOI 10.1021/ja034008v; Kavanagh P, 2008, ELECTROCHEM COMMUN, V10, P970, DOI 10.1016/j.elecom.2008.04.025; Kim J, 2006, BIOTECHNOL ADV, V24, P296, DOI 10.1016/j.biotechadv.2005.11.006; Kim J, 2009, BIOSENS BIOELECTRON, V25, P350, DOI 10.1016/j.bios.2009.07.020; Klis M, 2007, ELECTROCHIM ACTA, V52, P5591, DOI 10.1016/j.electacta.2007.02.008; Klotzbach T, 2006, J MEMBRANE SCI, V282, P276, DOI 10.1016/j.memsci.2006.05.029; Klotzbach TL, 2008, J MEMBRANE SCI, V311, P81, DOI 10.1016/j.memsci.2007.11.043; Konash A, 2006, J MATER CHEM, V16, P4107, DOI 10.1039/b611686h; KULYS J, 1993, ELECTROANAL, V5, P201, DOI 10.1002/elan.1140050304; Lamy C, 2002, J POWER SOURCES, V105, P283, DOI 10.1016/S0378-7753(01)00954-5; Lau C, 2012, ADV ENERGY MATER, V2, P162, DOI 10.1002/aenm.201100433; Lau C, 2010, ELECTROANAL, V22, P793, DOI 10.1002/elan.200880004; Le Goff A, 2011, ANALYST, V136, P1279, DOI 10.1039/c0an00904k; Li Y, 2011, INT J ELECTROCHEM SC, V6, P3776; Li Y, 2011, INT J ELECTROCHEM SC, V6, P6398; Lim J, 2007, J ELECTROCHEM SOC, V154, pA140, DOI 10.1149/1.2404904; Lin KC, 2006, J ELECTROANAL CHEM, V589, P52, DOI 10.1016/j.jelechem.2006.01.010; Linden D., 2002, HDB BATTERIES; Liu Y, 2013, ELECTROANAL, V25, P815, DOI 10.1002/elan.201200555; MacVittie K, 2013, ENERG ENVIRON SCI, V6, P81, DOI 10.1039/c2ee23209j; Mano N, 2003, CHEM COMMUN, P518, DOI 10.1039/b211796g; Mano N, 2003, J AM CHEM SOC, V125, P6588, DOI 10.1021/ja0346328; Mano N, 2002, J AM CHEM SOC, V124, P12962, DOI 10.1021/ja028514g; Mao F, 2003, J AM CHEM SOC, V125, P4951, DOI 10.1021/ja029510e; MARCUS RA, 1985, BIOCHIM BIOPHYS ACTA, V811, P265, DOI 10.1016/0304-4173(85)90014-X; MARCUS RA, 1993, REV MOD PHYS, V65, P599, DOI 10.1103/RevModPhys.65.599; Martinez-Ortiz J, 2011, BIOSENS BIOELECTRON, V26, P2626, DOI 10.1016/j.bios.2010.11.022; Meredith MT, 2012, ELECTROCHIM ACTA, V72, P207, DOI 10.1016/j.electacta.2012.04.017; Michaelis L, 1913, BIOCHEM Z, V49, P333; Minteer SD, 2011, METHODS MOL BIOL, V679, P1, DOI 10.1007/978-1-60761-895-9; Minteer SD, 2007, CURR OPIN BIOTECH, V18, P228, DOI 10.1016/j.copbio.2007.03.007; Mishra SK, 2012, BIOELECTROCHEMISTRY, V88, P118, DOI 10.1016/j.bioelechem.2012.07.006; Moehlenbrock MJ, 2008, CHEM SOC REV, V37, P1188, DOI 10.1039/b708013c; MOIROUX J, 1978, ANAL CHEM, V50, P1056, DOI 10.1021/ac50030a015; Moore CM, 2004, BIOMACROMOLECULES, V5, P1241, DOI 10.1021/bm0345256; Moumene M, 2013, INT J ELECTROCHEM SC, V8, P2009; Murata K, 2009, ELECTROCHEM COMMUN, V11, P668, DOI 10.1016/j.elecom.2009.01.011; Nagai M, 2003, MICROBIOL-SGM, V149, P2455, DOI 10.1099/mic.0.26414-0; Nazaruk E, 2010, ANAL BIOANAL CHEM, V398, P1651, DOI 10.1007/s00216-010-4012-1; Nazaruk E, 2012, ELECTROCHEM COMMUN, V14, P67, DOI 10.1016/j.elecom.2011.11.005; Neto SA, 2013, ELECTROCHIM ACTA, V87, P323, DOI 10.1016/j.electacta.2012.09.052; Nicolau E, 2012, BIOELECTROCHEMISTRY, V85, P1, DOI 10.1016/j.bioelechem.2011.11.002; OHARA TJ, 1993, ANAL CHEM, V65, P3512, DOI 10.1021/ac00071a031; Ohm OJ, 1997, PACE, V20, P2, DOI 10.1111/j.1540-8159.1997.tb04805.x; Oliveira Jr O. N., 2002, HDB POLYELECTROLYTES, V1, P1; Opallo M., 2011, ADV PHYS CHEM, V2011, P21; Osman MH, 2011, BIOSENS BIOELECTRON, V26, P3087, DOI 10.1016/j.bios.2011.01.004; Palmore G. T. R., 1994, ENZYMATIC CONVERSION; Palmore GTR, 1998, J ELECTROANAL CHEM, V443, P155, DOI 10.1016/S0022-0728(97)00393-8; Palmore GTR, 1999, J ELECTROANAL CHEM, V464, P110, DOI 10.1016/S0022-0728(99)00008-X; PLOTKIN EV, 1981, BIOTECHNOL LETT, V3, P187; Potter MC, 1911, P R SOC LOND B-CONTA, V84, P260, DOI 10.1098/rspb.1911.0073; Prevoteau A, 2012, ELECTROCHIM ACTA, V68, P128, DOI 10.1016/j.electacta.2012.02.053; Qi-Jin C., 1996, J MOL CATAL A-CHEM, V105, P193; Qiu HJ, 2008, J PHYS CHEM C, V112, P14781, DOI 10.1021/jp805600k; Ramanavicius A, 2009, FUEL CELLS, V9, P25, DOI 10.1002/fuce.200800052; Ramanavicius A, 1999, ANAL CHEM, V71, P3581, DOI 10.1021/ac981201c; RAO JR, 1976, BIOELECTROCH BIOENER, V3, P139, DOI 10.1016/0302-4598(76)85014-3; Rasmussen M, 2012, J AM CHEM SOC, V134, P1458, DOI 10.1021/ja210794c; Rengaraj S, 2011, BIOSENS BIOELECTRON, V30, P294, DOI 10.1016/j.bios.2011.09.032; Rengaraj S, 2011, CHEM COMMUN, V47, P11861, DOI 10.1039/c1cc15002b; Rezaei B, 2011, BIOSENS BIOELECTRON, V26, P2130, DOI 10.1016/j.bios.2010.09.020; Rincon RA, 2011, BIOSENS BIOELECTRON, V27, P132, DOI 10.1016/j.bios.2011.06.029; Rudiger O, 2010, ELECTROANAL, V22, P776, DOI 10.1002/elan.200880002; Ryu J, 2010, BIOSENS BIOELECTRON, V25, P1603, DOI 10.1016/j.bios.2009.11.019; Sakai H., 2009, ECS T, V16, P9; Sakai H, 2009, ENERG ENVIRON SCI, V2, P133, DOI 10.1039/b809841g; Sales FCPF, 2013, LAB CHIP, V13, P468, DOI [10.1039/c2lc41007a, 10.1039/c21c41007a]; Sarma AK, 2009, BIOSENS BIOELECTRON, V24, P2313, DOI 10.1016/j.bios.2008.09.026; Schubart IW, 2012, ELECTROCHIM ACTA, V82, P224, DOI 10.1016/j.electacta.2012.03.128; Shen W, 2013, J POWER SOURCES, V226, P27, DOI 10.1016/j.jpowsour.2012.10.031; Shim J, 2011, J ELECTROANAL CHEM, V653, P14, DOI 10.1016/j.jelechem.2011.01.015; Shim M, 2002, NANO LETT, V2, P285, DOI 10.1021/nl015692j; Smolander M, 2008, ENZYME MICROB TECH, V43, P93, DOI 10.1016/j.enzmictec.2007.11.019; Sokic-Lazic D, 2011, ELECTROCHIM ACTA, V56, P10772, DOI 10.1016/j.electacta.2011.01.050; Sokic-Lazic D, 2009, ELECTROCHEM SOLID ST, V12, pF26, DOI 10.1149/1.3170904; Sokic-Lazic D, 2008, BIOSENS BIOELECTRON, V24, P939, DOI 10.1016/j.bios.2008.07.043; Solomon EI, 1996, CHEM REV, V96, P2563, DOI 10.1021/cr950046o; Soukharev V, 2004, J AM CHEM SOC, V126, P8368, DOI 10.1021/ja0475510; Southcott M, 2013, PHYS CHEM CHEM PHYS, V15, P6278, DOI 10.1039/c3cp50929j; Stolarczyk K, 2012, ELECTROCHIM ACTA, V79, P74, DOI 10.1016/j.electacta.2012.06.050; Stolarczyk K, 2012, BIOELECTROCHEMISTRY, V87, P154, DOI 10.1016/j.bioelechem.2011.10.001; Sun DM, 2008, ELECTROCHEM SOLID ST, V11, pB101, DOI 10.1149/1.2900014; Sun Q, 2010, LANGMUIR, V26, P10259, DOI 10.1021/la100432t; SWOBODA BEP, 1965, J BIOL CHEM, V240, P2209; Szamocki R, 2009, ELECTROCHIM ACTA, V54, P1970, DOI 10.1016/j.electacta.2008.09.002; Thomas TJ, 2003, J MEMBRANE SCI, V213, P55, DOI 10.1016/S0376-7388(02)00512-4; Topcagic S, 2006, ELECTROCHIM ACTA, V51, P2168, DOI 10.1016/j.electacta.2005.03.090; TORSTENSSON A, 1981, J ELECTROANAL CHEM, V130, P199, DOI 10.1016/0368-1874(81)87436-9; Treu BL, 2010, ECS TRANSACTIONS, V25, P1, DOI 10.1149/1.3309672; Treu BL, 2009, J NANOSCI NANOTECHNO, V9, P2374, DOI 10.1166/jnn.2009.SE33; TSE DCS, 1978, ANAL CHEM, V50, P1315, DOI 10.1021/ac50031a030; Tsujimura S, 2001, J ELECTROANAL CHEM, V496, P69, DOI 10.1016/S0022-0728(00)00239-4; Vaz-Dominguez C, 2008, BIOSENS BIOELECTRON, V24, P531, DOI 10.1016/j.bios.2008.05.002; Vincent KA, 2007, NAT CHEM BIOL, V3, P760, DOI 10.1038/nchembio.2007.47; Wang XJ, 2012, BIOSENS BIOELECTRON, V31, P219, DOI 10.1016/j.bios.2011.10.020; Wang YL, 2011, BIOSENS BIOELECTRON, V30, P107, DOI 10.1016/j.bios.2011.08.038; Wei Q, 2010, SENSOR ACTUAT B-CHEM, V149, P314, DOI 10.1016/j.snb.2010.06.008; Willner B, 2006, CURR OPIN BIOTECH, V17, P589, DOI 10.1016/j.copbio.2006.10.008; Willner I, 2000, ANGEW CHEM INT EDIT, V39, P1180, DOI 10.1002/(SICI)1521-3773(20000403)39:7&lt;1180::AID-ANIE1180&gt;3.0.CO;2-E; Willner I, 1998, BIOELECTROCH BIOENER, V44, P209, DOI 10.1016/S0302-4598(97)00091-3; Wong TS, 2003, CURR OPIN BIOTECH, V14, P590, DOI 10.1016/j.copbio.2003.09.008; Wu X, 2009, BIOSENS BIOELECTRON, V25, P326, DOI 10.1016/j.bios.2009.07.011; Xu S, 2012, ACS CATAL, V2, P91, DOI 10.1021/cs200523s; YAHIRO AT, 1964, BIOCHIM BIOPHYS ACTA, V88, P375, DOI 10.1016/0926-6577(64)90192-5; Yan YM, 2006, ADV MATER, V18, P2639, DOI 10.1002/adma.200600028; Yang XY, 2012, ENERG ENVIRON SCI, V5, P5540, DOI 10.1039/c1ee02391h; YEH P, 1977, CHEM LETT, P1145, DOI 10.1246/cl.1977.1145; Yu EH, 2010, ENERGIES, V3, P23, DOI 10.3390/en3010023; Yuhashi N, 2005, BIOSENS BIOELECTRON, V20, P2145, DOI 10.1016/j.bios.2004.08.017; Zafar MN, 2012, ANAL BIOANAL CHEM, V402, P2069, DOI 10.1007/s00216-011-5650-7; Zafar MN, 2010, BIOELECTROCHEMISTRY, V80, P38, DOI 10.1016/j.bioelechem.2010.04.002; Zebda A., 2013, SCI REPORTS, P3; Zebda A, 2012, SENSOR ACTUAT B-CHEM, V173, P760, DOI 10.1016/j.snb.2012.07.089; Zebda A, 2011, NAT COMMUN, V2, DOI 10.1038/ncomms1365; Zheng W, 2008, CHEM PHYS LETT, V457, P381, DOI 10.1016/j.cplett.2008.04.047; Zloczewska A, 2013, J POWER SOURCES, V228, P104, DOI 10.1016/j.jpowsour.2012.11.081; Zucolotto V, 2006, BIOSENS BIOELECTRON, V21, P1320, DOI 10.1016/j.bios.2005.06.001</t>
  </si>
  <si>
    <t>SOC BRASILEIRA QUIMICA</t>
  </si>
  <si>
    <t>CAIXA POSTAL 26037, 05599-970 SAO PAULO, BRAZIL</t>
  </si>
  <si>
    <t>0103-5053</t>
  </si>
  <si>
    <t>1678-4790</t>
  </si>
  <si>
    <t>J BRAZIL CHEM SOC</t>
  </si>
  <si>
    <t>J. Braz. Chem. Soc.</t>
  </si>
  <si>
    <t>10.5935/0103-5053.20130261</t>
  </si>
  <si>
    <t>275UL</t>
  </si>
  <si>
    <t>WOS:000328703200002</t>
  </si>
  <si>
    <t>Walters, P; Lewis, A; Stinchcombe, A; Stephenson, R; Ieropoulos, I</t>
  </si>
  <si>
    <t>Walters, Peter; Lewis, Amy; Stinchcombe, Andrew; Stephenson, Robert; Ieropoulos, Ioannis</t>
  </si>
  <si>
    <t>Artificial heartbeat: design and fabrication of a biologically inspired pump</t>
  </si>
  <si>
    <t>BIOINSPIRATION &amp; BIOMIMETICS</t>
  </si>
  <si>
    <t>MUSCLE; URINE</t>
  </si>
  <si>
    <t>We present a biologically inspired actuator exhibiting a novel pumping action. The design of the 'artificial heartbeat' actuator is inspired by physical principles derived from the structure and function of the human heart. The actuator employs NiTi artificial muscles and is powered by electrical energy generated by microbial fuel cells (MFCs). We describe the design and fabrication of the actuator and report the results of tests conducted to characterize its performance. This is the first artificial muscle-driven pump to be powered by MFCs fed on human urine. Results are presented in terms of the peak pumping pressure generated by the actuator, as well as for the volume of fluid transferred, when the actuator was powered by energy stored in a capacitor bank, which was charged by 24 MFCs fed on urine. The results demonstrate the potential for the artificial heartbeat actuator to be employed as a fluid circulation pump in future generations of MFC-powered robots ('EcoBots') that extract energy from organic waste. We also envisage that the actuator could in the future form part of a bio-robotic artwork or 'bio-automaton' that could help increase public awareness of research in robotics, bio-energy and biologically inspired design.</t>
  </si>
  <si>
    <t>[Walters, Peter; Stephenson, Robert] Univ W England, Ctr Fine Print Res, Bristol BS3 2JT, Avon, England; [Walters, Peter; Lewis, Amy; Stinchcombe, Andrew; Ieropoulos, Ioannis] Univ W England, Bristol Robot Lab, Bristol BS16 1QY, Avon, England; [Lewis, Amy] Univ Bristol, Dept Engn Math, Bristol BS8 1UB, Avon, England</t>
  </si>
  <si>
    <t>Walters, P (reprint author), Univ W England, Ctr Fine Print Res, Bristol BS3 2JT, Avon, England.</t>
  </si>
  <si>
    <t>Peter2.Walters@uwe.ac.uk</t>
  </si>
  <si>
    <t>University of the West of England; UK Engineering and Physical Sciences Research Council (EPSRC) [EP/I004653/1, EP/L002132/1]; Bill and Melinda Gates Foundation [OPP1044458]; Engineering and Physical Sciences Research Council [EP/I004653/1, EP/L002132/1]</t>
  </si>
  <si>
    <t>The team's research into smart artificial muscle materials and 3D printing has been funded by an Early Career Grant from the University of the West of England. The research into urine as a feedstock for microbial fuel cells is funded by the UK Engineering and Physical Sciences Research Council (EPSRC) grant numbers EP/I004653/1 and EP/L002132/1 and the Bill and Melinda Gates Foundation grant number OPP1044458.</t>
  </si>
  <si>
    <t>Ashley S, 2003, SCI AM, V289, P52, DOI 10.1038/scientificamerican1003-52; Bar-Cohen Y., 2004, International Journal of Advanced Robotic Systems, V1, P217; Barnard J, 2012, BRIT J HOSP MED, V73, P672, DOI 10.12968/hmed.2012.73.12.672; Bowers AE, 2011, PROC SPIE, V7976, DOI 10.1117/12.880440; Daigle G, 2006, OHMY NEWS       0621; Gharib M, 2002, EXP FLUIDS, V33, P219, DOI 10.1007/s00348-002-0478-8; Gilbertson R. G., 2000, MUSCLE WIRES PROJECT; Graham-Rowe D, 2010, NEW SCI, V2769, P18; Gray H, 1918, ANATOMY HUMAN BODY; Hug A, 2013, WATER RES, V47, P289, DOI 10.1016/j.watres.2012.09.036; Ieropoulos I., 2010, ARTIF LIFE, P733; Ieropoulos I, 2008, P TAROS, P209; Ieropoulos I, 2012, PHYS CHEM CHEM PHYS, V14, P94, DOI 10.1039/c1cp23213d; Madden JDW, 2004, IEEE J OCEANIC ENG, V29, P706, DOI 10.1109/JOE.2004.833135; Piccolino M, 2006, CR BIOL, V329, P303, DOI 10.1016/j.crvi.2006.03.002; Potter MC, 1911, P R SOC LOND B-CONTA, V84, P260, DOI 10.1098/rspb.1911.0073; Rossiter J., 2009, P SPIE, V7287; Rossiter J, 2007, P TAROS 2007 C AB UK, P182; SHIRAISHI Y, 2008, P 30 INT IEEE ENG ME, P711; Suzuki Y, 2008, J ARTIF ORGANS, V11, P160, DOI 10.1007/s10047-008-0420-9; Tozzi P, 2008, BIOINSPIR BIOMIM, V3, DOI 10.1088/1748-3182/3/3/035009; Walters P, 2011, P IS NIP27 DIG FABR, P496; Zareba KM, 2002, MED SCI MONITOR, V8, P72</t>
  </si>
  <si>
    <t>IOP PUBLISHING LTD</t>
  </si>
  <si>
    <t>BRISTOL</t>
  </si>
  <si>
    <t>TEMPLE CIRCUS, TEMPLE WAY, BRISTOL BS1 6BE, ENGLAND</t>
  </si>
  <si>
    <t>1748-3182</t>
  </si>
  <si>
    <t>1748-3190</t>
  </si>
  <si>
    <t>BIOINSPIR BIOMIM</t>
  </si>
  <si>
    <t>Bioinspir. Biomim.</t>
  </si>
  <si>
    <t>10.1088/1748-3182/8/4/046012</t>
  </si>
  <si>
    <t>Engineering, Multidisciplinary; Materials Science, Biomaterials; Robotics</t>
  </si>
  <si>
    <t>Engineering; Materials Science; Robotics</t>
  </si>
  <si>
    <t>262ZV</t>
  </si>
  <si>
    <t>WOS:000327777300021</t>
  </si>
  <si>
    <t>Kuzume, A; Zhumaev, U; Li, JF; Fu, YC; Fueg, M; Esteve-Nunez, A; Wandlowski, T</t>
  </si>
  <si>
    <t>Kuzume, Akiyoshi; Zhumaev, Ulmas; Li, Jianfeng; Fu, Yongchun; Fueeg, Michael; Esteve-Nunez, Abraham; Wandlowski, Thomas</t>
  </si>
  <si>
    <t>An in-situ surface electrochemistry approach toward whole-cell studies: Charge transfer between Geobacter sulfurreducens and electrified metal/electrolyte interfaces through linker molecules</t>
  </si>
  <si>
    <t>12th International Fischer Symposium</t>
  </si>
  <si>
    <t>JUN 03-07, 2012</t>
  </si>
  <si>
    <t>Lubeck, GERMANY</t>
  </si>
  <si>
    <t>Geobacter sulfurreducens; Raman spectroscopy; IR spectroscopy; Cytochromes; Electron transport</t>
  </si>
  <si>
    <t>RESONANCE RAMAN-SPECTROSCOPY; SELF-ASSEMBLED MONOLAYERS; MICROBIAL FUEL-CELLS; C-TYPE CYTOCHROMES; INFRARED-ABSORPTION SPECTROSCOPY; ELECTRON-TRANSFER; ENHANCED RAMAN; SILVER NANOPARTICLES; REDOX PROPERTIES; OUTER-SURFACE</t>
  </si>
  <si>
    <t>Electrochemical reactivity and structure properties of electrogenic bacteria, Geobacter sulfurreducens (Gs) were studied to explore the heterogeneous electron transfer at the bacteria/electrode interface using electrochemical and in-situ spectroscopic techniques. The redox behavior of Gs adsorbed on a gold electrode, which is modified with a omega-functionalized self-assembled monolayer (SAM) of alkanethiols, depends strongly on the terminal group. The latter interacts directly with outermost cytochromes embedded into the outer membrane of the Gs cells. The redox potential of bacterial cells bound electrostatically to a carboxyl-terminated SAM is close to that observed for bacteria attached to a bare gold electrode, revealing a high electronic coupling at the cell/SAM interface. The redox potentials of bacterial cells adsorbed on amino- and pyridyl-terminated SAMs are significantly different suggesting that the outermost cytochromes changes their conformation upon adsorption on these SAMs. No redox activity of Gs was found with CH3-, N(CH3)(3)(+)- and OH-terminated SAMs. Complementary in-situ spectroscopic studies on bacteria/SAMs/Au electrode assemblies were carried out to monitor structure changes of the bacterial cells upon polarization. Spectro-electrochemical techniques revealed the electrochemical turnover of the oxidized and reduced states of outer membrane cytochromes (OMCs) in Gs, providing evidence that the OMCs are responsible for the direct electron transfer to metal electrodes, such as gold or silver, during the electricity production. Furthermore, we observed spectroscopic signatures of the native structure of the OMCs and no conformational change during the oxidation/reduction process of the microorganisms. These findings indicate that the carboxyl-anchoring group provides biocompatible conditions for the outermost cytochromes of the Gs, which facilitate the heterogeneous electron transfer at the microorganism/electrode interface. (C) 2013 Elsevier Ltd. All rights reserved.</t>
  </si>
  <si>
    <t>[Kuzume, Akiyoshi; Zhumaev, Ulmas; Li, Jianfeng; Fu, Yongchun; Fueeg, Michael; Wandlowski, Thomas] Univ Bern, Dept Chem &amp; Biochem, CH-3012 Bern, Switzerland; [Esteve-Nunez, Abraham] Univ Alcala De Henares, Dept Chem Engn, Madrid, Spain</t>
  </si>
  <si>
    <t>Kuzume, A (reprint author), Univ Bern, Dept Chem &amp; Biochem, Freiestr 3, CH-3012 Bern, Switzerland.</t>
  </si>
  <si>
    <t>akiyoshi.kuzume@dcb.unibe.ch; thomas.wandlowski@dcb.unibe.ch</t>
  </si>
  <si>
    <t>Li, Jian-Feng/J-5843-2015</t>
  </si>
  <si>
    <t>Li, Jian-Feng/0000-0003-1598-6856; Fueg, Michael/0000-0001-6605-5969</t>
  </si>
  <si>
    <t>Alvarez-Puebla RA, 2009, ANAL CHEM, V81, P2280, DOI 10.1021/ac8024416; Ataka K, 2004, J AM CHEM SOC, V126, P9445, DOI 10.1021/ja048346n; BAIN CD, 1989, LANGMUIR, V5, P1370, DOI 10.1021/la00090a019; Barth A, 2007, BBA-BIOENERGETICS, V1767, P1073, DOI 10.1016/j.bbabio.2007.06.004; Biju V, 2007, LANGMUIR, V23, P1333, DOI 10.1021/la061343z; Bond DR, 2002, SCIENCE, V295, P483, DOI 10.1126/science.1066771; Bond DR, 2003, APPL ENVIRON MICROB, V69, P1548, DOI 10.1128/AEM.69.3.1548-1555.2003; Busalmen JP, 2008, ANGEW CHEM INT EDIT, V47, P4874, DOI 10.1002/anie.200801310; Busalmen JP, 2007, LANGMUIR, V23, P6459, DOI 10.1021/la700406q; Byrant M.A., 1991, J AM CHEM SOC, V113, P3629; Campina JM, 2007, J PHYS CHEM C, V111, P5351, DOI 10.1021/jp0662146; Castro JL, 2004, J RAMAN SPECTROSC, V35, P997, DOI 10.1002/jrs.1247; Chen XX, 2002, LANGMUIR, V18, P7009, DOI 10.1021/la0204794; Chi QJ, 2001, J PHYS CHEM B, V105, P4669, DOI 10.1021/jp0105589; Crittenden SR, 2006, LANGMUIR, V22, P9473, DOI 10.1021/la061869j; Cui L, 2011, J AM CHEM SOC, V133, P7332, DOI 10.1021/ja2020185; Eng LH, 1996, LANGMUIR, V12, P3055, DOI 10.1021/la950599u; Esteve-Nunez A, 2005, ENVIRON MICROBIOL, V7, P641, DOI 10.1111/j.1462-2920.2005.00731.x; Fricke K, 2008, ENERG ENVIRON SCI, V1, P144, DOI 10.1039/b802363h; HILDEBRANDT P, 1989, BIOCHEMISTRY-US, V28, P6710, DOI 10.1021/bi00442a026; HILDEBRANDT P, 1986, J PHYS CHEM-US, V90, P6017, DOI 10.1021/j100280a112; Horcas I, 2007, REV SCI INSTRUM, V78, DOI 10.1063/1.2432410; Inoue K, 2011, ENV MICROBIOL REP, V3, P211, DOI 10.1111/j.1758-2229.2010.00210.x; Inoue K, 2010, APPL ENVIRON MICROB, V76, P3999, DOI 10.1128/AEM.00027-10; Jiang XU, 2008, J PHYS CHEM C, V112, P813, DOI 10.1021/jp076525w; Khoshtariya DE, 2003, J AM CHEM SOC, V125, P7704, DOI 10.1021/ja034719t; Korenevsky A, 2007, MICROBIOL-SGM, V153, P1872, DOI 10.1099/mic.0.2006/003814-0; Kuzume A., ANGEW CHEM INT UNPUB; LEE PC, 1982, J PHYS CHEM-US, V86, P3391, DOI 10.1021/j100214a025; Lin WC, 2004, APPL ENVIRON MICROB, V70, P2525, DOI 10.1128/AEM.70.4.2525-2528.2004; Liu YQ, 2010, BIOSENS BIOELECTRON, V25, P1173, DOI 10.1016/j.bios.2009.10.001; Logan BE, 2009, NAT REV MICROBIOL, V7, P375, DOI 10.1038/nrmicro2113; Lovley DR, 2012, ANNU REV MICROBIOL, V66, P391, DOI 10.1146/annurev-micro-092611-150104; Lovley DR, 2011, ENERG ENVIRON SCI, V4, P4896, DOI 10.1039/c1ee02229f; Lovley DR, 2008, CURR OPIN BIOTECH, V19, P564, DOI 10.1016/j.copbio.2008.10.005; Ly HK, 2011, J ELECTROANAL CHEM, V660, P367, DOI 10.1016/j.jelechem.2010.12.020; Ma CX, 2012, LANGMUIR, V28, P2628, DOI 10.1021/la2037444; Marboutin L, 2006, J BIOL INORG CHEM, V11, P811, DOI 10.1007/s00775-006-0119-4; Marsili E, 2010, ELECTROANAL, V22, P865, DOI 10.1002/elan.200800007; Millo D, 2011, ANGEW CHEM INT EDIT, V50, P2625, DOI 10.1002/anie.201006046; Murgida DH, 2004, ACCOUNTS CHEM RES, V37, P854, DOI 10.1021/ar0400443; Murgida DH, 2004, J PHYS CHEM B, V108, P2261, DOI 10.1021/jp0353800; Murgida DH, 2001, J PHYS CHEM B, V105, P1578, DOI 10.1021/jp003742n; Murgida DH, 2001, J AM CHEM SOC, V123, P4062, DOI 10.1021/ja004165j; NAKAMOTO K, 1991, INFRARED RAMAN SPECT, P253; Nakamura R, 2009, ANGEW CHEM INT EDIT, V48, P1606, DOI 10.1002/anie.200804917; Nevin KP, 2008, ENVIRON MICROBIOL, V10, P2505, DOI 10.1111/j.1462-2920.2008.01675.x; Nevin KP, 2009, PLOS ONE, V4, DOI 10.1371/journal.pone.0005628; Niki K, 2003, J PHYS CHEM B, V107, P9947, DOI 10.1021/jp035392l; Oellerich S, 2002, J PHYS CHEM B, V106, P6566, DOI 10.1021/jp013841g; Osawa M, 1997, B CHEM SOC JPN, V70, P2861, DOI 10.1246/bcsj.70.2861; Busalmen JP, 2010, BIOELECTROCHEMISTRY, V78, P25, DOI 10.1016/j.bioelechem.2009.04.011; Potter MC, 1911, P R SOC LOND B-CONTA, V84, P260, DOI 10.1098/rspb.1911.0073; Rabaey K, 2010, NAT REV MICROBIOL, V8, P706, DOI 10.1038/nrmicro2422; Rollefson JB, 2011, J BACTERIOL, V193, P1023, DOI 10.1128/JB.01092-10; Schroder U, 2011, J SOLID STATE ELECTR, V15, P1481, DOI 10.1007/s10008-011-1395-7; Schrott GD, 2011, ELECTROCHIM ACTA, V56, P10791, DOI 10.1016/j.electacta.2011.07.001; Siebert F., 2008, VIBRATIONAL SPECTROS; SONG S, 1993, J PHYS CHEM-US, V97, P6564, DOI 10.1021/j100126a037; TARLOV MJ, 1991, J AM CHEM SOC, V113, P1847, DOI 10.1021/ja00005a068; Tien J, 1997, LANGMUIR, V13, P5349, DOI 10.1021/la970454i; Tripathy SK, 2009, SPECTROCHIM ACTA A, V72, P841, DOI 10.1016/j.saa.2008.12.004; Virdis B, 2012, ENERG ENVIRON SCI, V5, P7017, DOI 10.1039/c2ee03374g; Wandlowski T, 2004, ELECTROCHIM ACTA, V49, P1233, DOI 10.1016/j.electacta.2003.06.002; Wei JJ, 2002, ANGEW CHEM INT EDIT, V41, P4700, DOI 10.1002/anie.200290021; Wei JJ, 2002, J AM CHEM SOC, V124, P9591, DOI 10.1021/ja025518c; Xu JS, 2006, J AM CHEM SOC, V128, P6813, DOI 10.1021/ja054219v; Yeo BS, 2008, J PHYS CHEM C, V112, P4867, DOI 10.1021/jp709799m; Yi HN, 2009, BIOSENS BIOELECTRON, V24, P3498, DOI 10.1016/j.bios.2009.05.004; Zheng JW, 2003, LANGMUIR, V19, P632, DOI 10.1021/la011706p</t>
  </si>
  <si>
    <t>DEC 1</t>
  </si>
  <si>
    <t>10.1016/j.electacta.2013.02.073</t>
  </si>
  <si>
    <t>292EX</t>
  </si>
  <si>
    <t>WOS:000329886100119</t>
  </si>
  <si>
    <t>Liu, Y; Liu, H; Wang, C; Hou, SX; Yang, NA</t>
  </si>
  <si>
    <t>Liu, Yuan; Liu, Hong; Wang, Chuan; Hou, Shuang-Xia; Yang, Nuan</t>
  </si>
  <si>
    <t>Sustainable Energy Recovery in Wastewater Treatment by Microbial Fuel Cells: Stable Power Generation with Nitrogen-doped Graphene Cathode</t>
  </si>
  <si>
    <t>OXYGEN-REDUCTION REACTION; WALLED CARBON NANOTUBES; ELECTROCATALYTIC ACTIVITY; CATALYST; NANOSHEETS; BIOENERGY; MANGANESE; POWDERS; OXIDE; IRON</t>
  </si>
  <si>
    <t>Microbial fuel cells (MFCs) recover energy sustainably in wastewater treatment. Performance of non-noble cathode catalysts with low cost in neutral medium is vital for stable power generation. Nitrogen-doped graphene (NG) as cathode catalyst was observed to exhibit high and durable activity at buffered pH 7.0 during electrochemical measurements and in MFCs with respect to Pt/C counterpart. Electrochemical measurements showed that the oxygen reduction reaction (ORR) on NG possessed sustained activity close to the state-of-art Pt/C in terms of onset potential and electron transfer number. NG-MFCs displayed maximum voltage output of 650 mV and maximum power density of 776 +/- 12 mW m(-2), larger than 610 mV and 750 +/- 19 mW m(-2) of Pt/C-MFCs, respectively. Furthermore, long-time test lasted over 90 days, during which the maximum power density of NG-MFCs declined by 7.6%, with stability comparable to Pt/C-MFCs. Structure characterization of NG implied that the relatively concentrated acidic oxygen-containing groups improved such long-time stability by repelling the protons due to the same electrostatic force, and thus the C-N active centers for ORR were left undestroyed. These findings demonstrated the competitive advantage of NG to advance the application of MFCs for recovering biomass energy in treatment of wastewater with neutral pH.</t>
  </si>
  <si>
    <t>[Liu, Yuan; Liu, Hong; Wang, Chuan; Hou, Shuang-Xia; Yang, Nuan] Chinese Acad Sci, Key Lab Reservoir Aquat Environm, Chongqing 400714, Peoples R China; [Liu, Yuan; Liu, Hong; Wang, Chuan; Hou, Shuang-Xia; Yang, Nuan] Chinese Acad Sci, Chongqing Inst Green &amp; Intelligent Technol, Chongqing 400714, Peoples R China</t>
  </si>
  <si>
    <t>Liu, H (reprint author), Chinese Acad Sci, Key Lab Reservoir Aquat Environm, Chongqing 400714, Peoples R China.</t>
  </si>
  <si>
    <t>liuhong@cigit.ac.cn</t>
  </si>
  <si>
    <t>Natural Science Foundation of China [21077071, 51209539, 51378494]; Chongqing Science &amp; Technology Commission [cstc2012jjA20004, cstc2011ggC20013]</t>
  </si>
  <si>
    <t>This work was supported by Natural Science Foundation of China (No: 21077071, 51209539, 51378494) and by Chongqing Science &amp; Technology Commission (No. cstc2012jjA20004, cstc2011ggC20013).</t>
  </si>
  <si>
    <t>[Anonymous], 2012, CHINA ENVIRONMENTAL, V2012, P14; Assumpcao MHMT, 2011, CARBON, V49, P2842, DOI 10.1016/j.carbon.2011.03.014; Bing YH, 2010, CHEM SOC REV, V39, P2184, DOI 10.1039/b912552c; Borole AP, 2013, ENVIRON SCI TECHNOL, V47, P642, DOI 10.1021/es3023495; Byon HR, 2011, PHYS CHEM CHEM PHYS, V13, P21437, DOI 10.1039/c1cp23029h; Cheng S, 2006, ENVIRON SCI TECHNOL, V40, P364, DOI 10.1021/es0512071; Ci SQ, 2012, CHINESE SCI BULL, V57, P3065, DOI 10.1007/s11434-012-5253-5; DAVIS JB, 1962, SCIENCE, V137, P615, DOI 10.1126/science.137.3530.615; Feng LY, 2011, ACS NANO, V5, P9611, DOI 10.1021/nn202906f; Feng LY, 2011, ENERG ENVIRON SCI, V4, P1892, DOI 10.1039/c1ee01153g; Geng DS, 2011, ENERG ENVIRON SCI, V4, P760, DOI 10.1039/c0ee00326c; Kim JR, 2007, ENVIRON SCI TECHNOL, V41, P1004, DOI 10.1021/es062202m; Lai LF, 2012, ENERG ENVIRON SCI, V5, P7936, DOI 10.1039/c2ee21802j; Li SZ, 2012, J POWER SOURCES, V213, P265, DOI 10.1016/j.jpowsour.2012.04.002; Lin ZY, 2012, ADV ENERGY MATER, V2, P884, DOI 10.1002/aenm.201200038; Liu H, 2004, ENVIRON SCI TECHNOL, V38, P2281, DOI 10.1021/es034923g; Logan BE, 2006, ENVIRON SCI TECHNOL, V40, P5181, DOI 10.1021/es0605016; LOVLEY DR, 1988, APPL ENVIRON MICROB, V54, P1472; Lu M, 2012, CRIT REV ENV SCI TEC, V42, P2504, DOI 10.1080/10643389.2011.592744; Lu M, 2013, J POWER SOURCES, V221, P381, DOI 10.1016/j.jpowsour.2012.08.034; Marcano DC, 2010, ACS NANO, V4, P4806, DOI 10.1021/nn1006368; McCarty PL, 2011, ENVIRON SCI TECHNOL, V45, P7100, DOI 10.1021/es2014264; Potter MC, 1911, P R SOC LOND B-CONTA, V84, P260, DOI 10.1098/rspb.1911.0073; Qu LT, 2010, ACS NANO, V4, P1321, DOI 10.1021/nn901850u; Rozendal RA, 2008, TRENDS BIOTECHNOL, V26, P450, DOI 10.1016/j.tibtech.2008.04.008; Shi XX, 2012, BIORESOURCE TECHNOL, V108, P89, DOI 10.1016/j.biortech.2011.12.078; Su YH, 2013, IND ENG CHEM RES, V52, P6076, DOI 10.1021/ie4003766; Wang X, 2009, ENVIRON SCI TECHNOL, V43, P6870, DOI 10.1021/es900997w; Watson VJ, 2013, ENVIRON SCI TECHNOL, V47, P6704, DOI 10.1021/es401722j; Wen ZH, 2012, ADV MATER, V24, P1399, DOI 10.1002/adma.201104392; Xiao L, 2012, ENVIRON SCI TECHNOL, V46, P11459, DOI 10.1021/es303144n; Yang SB, 2011, ANGEW CHEM INT EDIT, V50, P5339, DOI 10.1002/anie.201100170; Yu DS, 2010, J AM CHEM SOC, V132, P15127, DOI 10.1021/ja105617z; Yuan Y, 2013, ENVIRON SCI TECHNOL, V47, P4911, DOI 10.1021/es400045s; Zhao F, 2006, ENVIRON SCI TECHNOL, V40, P5193, DOI 10.1021/es060332p; Zheng B, 2013, ELECTROCHEM COMMUN, V28, P24, DOI 10.1016/j.elecom.2012.11.037</t>
  </si>
  <si>
    <t>1520-5851</t>
  </si>
  <si>
    <t>DEC 3</t>
  </si>
  <si>
    <t>10.1021/es4032216</t>
  </si>
  <si>
    <t>266CH</t>
  </si>
  <si>
    <t>WOS:000327999400084</t>
  </si>
  <si>
    <t>Wang, XY; He, HB; Zheng, CC; Guo, QJ</t>
  </si>
  <si>
    <t>Cai, X; Heng, J</t>
  </si>
  <si>
    <t>Wang, X. Y.; He, H. B.; Zheng, C. C.; Guo, Q. J.</t>
  </si>
  <si>
    <t>PREPARATION AND PERFORMANCE OF PANI/MWNT COMPOSITE FILMS ANODE FOR MICROBIAL FUEL CELL</t>
  </si>
  <si>
    <t>PARTICLE SCIENCE AND ENGINEERING</t>
  </si>
  <si>
    <t>Royal Society of Chemistry Special Publications</t>
  </si>
  <si>
    <t>UK-China International Particle Technical Forum IV Conference</t>
  </si>
  <si>
    <t>OCT 14-19, 2013</t>
  </si>
  <si>
    <t>Shanghai, PEOPLES R CHINA</t>
  </si>
  <si>
    <t>ELECTRICITY-GENERATION; CARBON CLOTH; POWER; ELECTRODES; OXIDATION; GLUCOSE</t>
  </si>
  <si>
    <t>[Wang, X. Y.; He, H. B.; Zheng, C. C.; Guo, Q. J.] Qingdao Univ Sci &amp; Technol, Coll Chem Engn, Key Lab Clean Chem Proc Engn Shandong Prov, Qingdao 266042, Shandong, Peoples R China</t>
  </si>
  <si>
    <t>Wang, XY (reprint author), Qingdao Univ Sci &amp; Technol, Coll Chem Engn, Key Lab Clean Chem Proc Engn Shandong Prov, Qingdao 266042, Shandong, Peoples R China.</t>
  </si>
  <si>
    <t>Chaudhuri SK, 2003, NAT BIOTECHNOL, V21, P1229, DOI 10.1038/nbt867; Cheng SA, 2007, ELECTROCHEM COMMUN, V9, P492, DOI 10.1016/j.elecom.2006.10.023; Huang Su-de, 2008, Mechanical &amp; Electrical Engineering Magazine, V25, P35; [黄霞 HUANG Xia], 2007, [中国给水排水, China Water &amp; Wastewater], V23, P8; Kong WF, 2011, IND ENG CHEM RES, V50, P12225, DOI 10.1021/ie2007505; [李凤祥 Li Fengxiang], 2010, [应用基础与工程科学学报, Journal of Basic Science and Engineering], V18, P877; Li C, 2011, BIOSENS BIOELECTRON, V26, P4169, DOI 10.1016/j.bios.2011.04.018; Liang P, 2007, APPL MICROBIOL BIOT, V77, P551, DOI 10.1007/s00253-007-1193-4; Liu H, 2004, ENVIRON SCI TECHNOL, V38, P4040, DOI 10.1021/es0499344; Liu Min, 2010, Chinese Journal of Applied and Environmental Biology, V16, P445, DOI 10.3724/SP.J.1145.2010.00445; Logan B, 2007, ENVIRON SCI TECHNOL, V41, P3341, DOI 10.1021/es062644y; Logan BE, 2006, ENVIRON SCI TECHNOL, V40, P5172, DOI 10.1021/es0627592; Lower SK, 2001, SCIENCE, V292, P1360, DOI 10.1126/science.1059567; Martinez-Huitle CA, 2006, CHEM SOC REV, V35, P1324, DOI 10.1039/b517632h; Potter MC, 1911, P R SOC LOND B-CONTA, V84, P260, DOI 10.1098/rspb.1911.0073; Qiao Y, 2010, ENERG ENVIRON SCI, V3, P544, DOI 10.1039/b923503e; Rabaey K, 2005, TRENDS BIOTECHNOL, V23, P291, DOI 10.1016/j.tibtech.2005.04.008; Rabaey K, 2005, ENVIRON SCI TECHNOL, V39, P3401, DOI 10.1021/es048563o; RAO JR, 1976, BIOELECTROCH BIOENER, V3, P139, DOI 10.1016/0302-4598(76)85014-3; Scott K, 2008, J APPL ELECTROCHEM, V38, P1313, DOI 10.1007/s10800-008-9561-z; Tsai HY, 2009, J POWER SOURCES, V194, P199, DOI 10.1016/j.jpowsour.2009.05.018; Zhao Y, 2011, J BIOSCI BIOENG, V112, P63, DOI 10.1016/j.jbiosc.2011.03.014; Zheng C. C., 2012, CIESC J, V63, P1599</t>
  </si>
  <si>
    <t>THOMAS GRAHAM HOUSE, SCIENCE PARK, CAMBRIDGE CB4 4WF, CAMBS, ENGLAND</t>
  </si>
  <si>
    <t>0260-6291</t>
  </si>
  <si>
    <t>978-1-78262-743-2</t>
  </si>
  <si>
    <t>ROY SOC CH</t>
  </si>
  <si>
    <t>Mechanics; Physics, Applied</t>
  </si>
  <si>
    <t>Mechanics; Physics</t>
  </si>
  <si>
    <t>BG2LA</t>
  </si>
  <si>
    <t>WOS:000387432300008</t>
  </si>
  <si>
    <t>Li, X; Zhong, GZ; Qiao, Y; Huang, J; Hu, WH; Wang, XG; Li, CM</t>
  </si>
  <si>
    <t>Li, Xin; Zhong, Guo-Zhen; Qiao, Yan; Huang, Jing; Hu, Wei Hua; Wang, Xing-Guo; Li, Chang Ming</t>
  </si>
  <si>
    <t>A high performance xylose microbial fuel cell enabled by Ochrobactrum sp 575 cells</t>
  </si>
  <si>
    <t>ELECTRICITY; BIOFUELS; ACID</t>
  </si>
  <si>
    <t>A new strain, Ochrobactrum sp. 575, is applied as an anodic biocatalyst in a xylose MFC. After evolution under electrochemical tension in MFCs, Ochrobactrum sp. 575 can deliver a maximum power density of 2625 mW m(-3), which is 20 times higher than that reported for similar MFCs. The slight increase in pH with the operation progress of Ochrobactrum sp. 575 MFC indicates proton involvement in the anode electrochemical reaction. For the first time, fumaric acid, an important intermediate in the succinate oxidation respiratory chain of gram-negative strains is discovered in the anodic supernatant of the MFC. This indicates that the process of xylose digestion with Ochrobactrum sp. 575 depends on the succinate oxidation respiratory chain, which is quite different from the traditional NADH oxidation respiratory chain in other electroactive bacterial strains. The significant improvement in the MFC power density is likely to be attributed to fumaric acid generated by bacteria cells as an electron mediator to facilitate electron transfer during the discharging process.</t>
  </si>
  <si>
    <t>[Li, Xin; Zhong, Guo-Zhen; Qiao, Yan; Huang, Jing; Hu, Wei Hua; Li, Chang Ming] Southwest Univ, Fac Mat &amp; Energy, Inst Clean Energy &amp; Adv Mat, Chongqing 400715, Peoples R China; [Li, Xin; Zhong, Guo-Zhen; Qiao, Yan; Huang, Jing; Hu, Wei Hua; Li, Chang Ming] Chongqing Key Lab Adv Mat &amp; Technol Clean Energie, Chongqing 400715, Peoples R China; [Li, Xin; Zhong, Guo-Zhen; Qiao, Yan; Huang, Jing; Hu, Wei Hua; Li, Chang Ming] Chongqing Engn Res Ctr Rapid Diag Fatal Dis, Chongqing 400715, Peoples R China; [Wang, Xing-Guo] Hubei Univ, Fac Life Sci, Wuhan 430062, Peoples R China</t>
  </si>
  <si>
    <t>Li, CM (reprint author), Southwest Univ, Fac Mat &amp; Energy, Inst Clean Energy &amp; Adv Mat, Chongqing 400715, Peoples R China.</t>
  </si>
  <si>
    <t>yanqiao@swu.edu.cn; ecmli@swu.edu.cn</t>
  </si>
  <si>
    <t>Li, Chang Ming/F-9340-2017; Li, Chang Ming/N-8811-2019; Hu, Weihua/E-4734-2013; Qiao, Yan/H-6556-2011</t>
  </si>
  <si>
    <t>Li, Chang Ming/0000-0002-4041-2574; Li, Chang Ming/0000-0002-4041-2574; Hu, Weihua/0000-0001-6278-9551; Qiao, Yan/0000-0001-9701-4377</t>
  </si>
  <si>
    <t>Chongqing Key Laboratory for Advanced Materials and Technologies of Clean Energies; Southwest University [SWU111071]; Chongqing Science and Technology Commission, Chongqing, China [cstc2012gjhz90002]; Fundamental Research Funds for the Central Universities [XDJK2013C022]; National Natural Science Foundation of China [31200102]</t>
  </si>
  <si>
    <t>We thank Professor Xingguo Wang, Hubei University, for kindly providing the bacterial strain Ochrobactrum sp. 575. This work was financially supported by the Chongqing Key Laboratory for Advanced Materials and Technologies of Clean Energies, the Start-up grant under SWU111071 from Southwest University, the Chongqing Science and Technology Commission under cstc2012gjhz90002, Chongqing, China, the Fundamental Research Funds for the Central Universities (XDJK2013C022), and the National Natural Science Foundation of China (no. 31200102).</t>
  </si>
  <si>
    <t>Ahmadi K., 2004, ENCY BIOL CHEM; Boily JF, 2005, J SOLUTION CHEM, V34, P1167, DOI 10.1007/s10953-005-7694-9; Elliott W. H., 1997, BIOCH MOL BIOL; Huang L., 2007, BIORESOURCE TECHNOL, V99, P4178; Huang LP, 2008, APPL MICROBIOL BIOT, V80, P655, DOI 10.1007/s00253-008-1588-x; Huang LP, 2008, BIOTECHNOL BIOENG, V100, P413, DOI 10.1002/bit.21786; Liu J, 2012, BIORESOURCE TECHNOL, V114, P275, DOI 10.1016/j.biortech.2012.02.116; Liu J, 2012, ELECTROCHEM COMMUN, V15, P50, DOI 10.1016/j.elecom.2011.11.018; Logan B, 2007, ENVIRON SCI TECHNOL, V41, P3341, DOI 10.1021/es062644y; Logan BE, 2009, NAT REV MICROBIOL, V7, P375, DOI 10.1038/nrmicro2113; Lovley DR, 2006, NAT REV MICROBIOL, V4, P497, DOI 10.1038/nrmicro1442; Palmarola-Adrados B, 2005, BIORESOURCE TECHNOL, V96, P843, DOI 10.1016/j.biortech.2004.07.004; Pant D, 2010, BIORESOURCE TECHNOL, V101, P1533, DOI 10.1016/j.biortech.2009.10.017; Petrus L, 2006, GREEN CHEM, V8, P861, DOI 10.1039/b605036k; Potter MC, 1911, P R SOC LOND B-CONTA, V84, P260, DOI 10.1098/rspb.1911.0073; Qiao Y, 2008, CHEM COMMUN, P1290, DOI 10.1039/b719955d; Qiao Y, 2010, ENERG ENVIRON SCI, V3, P544, DOI 10.1039/b923503e; Qiao Y, 2009, CHEM COMMUN, P6183, DOI 10.1039/b912003c; Ragauskas AJ, 2006, SCIENCE, V311, P484, DOI 10.1126/science.1114736; Song H, 2006, ENZYME MICROB TECH, V39, P352, DOI 10.1016/j.enzmictec.2005.11.043; Thomsen AB, 2006, IND CROP PROD, V24, P113, DOI 10.1016/j.indcrop.2005.10.003</t>
  </si>
  <si>
    <t>10.1039/c4ra05077k</t>
  </si>
  <si>
    <t>AP0TY</t>
  </si>
  <si>
    <t>WOS:000341779000031</t>
  </si>
  <si>
    <t>Wang, LQ; Tian, L; Deng, XX; Zhang, MY; Sun, SP; Zhang, W; Zhao, L</t>
  </si>
  <si>
    <t>Wang, Liqiu; Tian, Liang; Deng, Xinxin; Zhang, Mengyi; Sun, Shuping; Zhang, Wei; Zhao, Lin</t>
  </si>
  <si>
    <t>Photosensitizers from Spirulina for Solar Cell</t>
  </si>
  <si>
    <t>JOURNAL OF CHEMISTRY</t>
  </si>
  <si>
    <t>ELECTRICITY-GENERATION; FUEL-CELL; GLUCOSE; LIGHT; COST</t>
  </si>
  <si>
    <t>Spirulina is a kind of blue-green algae with good photosynthetic efficiency and might be used for photovoltaic power generation. So this paper used living spirulina as novel photosensitizer to construct spirulina biosolar cell. The results showed that spirulina had the photoelectric conversion effect, and could let the spirulina biosolar cell have 70 mu A photocurrent. Meanwhile, adding glucose sucrose or chitosan in the spirulina anode chamber, they could make the maxima current density of the cell greatly increased by 80 mu A, 100 mu A, and 84 mu A, respectively, and the sucrose could improve the maximum power density of the cell to 63 mW/m(-2). Phycobiliprotein played an important role in the photosynthesis of spirulina. So in this paper phycobiliprotein was extracted from spirulina to composite with squaraine dye to sensitize nanocrystalline TiO2 photoanode for building dye sensitized solar cell, and the photoelectric properties of the cell also were investigated.</t>
  </si>
  <si>
    <t>[Wang, Liqiu; Tian, Liang; Deng, Xinxin; Sun, Shuping; Zhang, Wei; Zhao, Lin] Yanshan Univ, Coll Environm &amp; Chem Engn, Qinhuangdao 066004, Hebei, Peoples R China; [Zhang, Mengyi] Nankai Univ, Coll Life Sci, Tianjin 300071, Peoples R China</t>
  </si>
  <si>
    <t>Wang, LQ (reprint author), Yanshan Univ, Coll Environm &amp; Chem Engn, Qinhuangdao 066004, Hebei, Peoples R China.</t>
  </si>
  <si>
    <t>liqiuwang@tom.com</t>
  </si>
  <si>
    <t>Hebei Natural Science Foundation [B2011203231]; Hebei Key Laboratory of Applied Chemistry Sea Grant (Yanshan University)</t>
  </si>
  <si>
    <t>The authors would like to thank Hebei Natural Science Foundation (no. B2011203231) and the Hebei Key Laboratory of Applied Chemistry Sea Grant (Yanshan University) for providing the financial support for this project.</t>
  </si>
  <si>
    <t>Carissa A, 2013, SOL ENERGY, V98, P392, DOI 10.1016/j.solener.2013.09.036; Chaudhuri SK, 2003, NAT BIOTECHNOL, V21, P1229, DOI 10.1038/nbt867; Fernando E, 2013, BIORESOURCE TECHNOL, V127, P1, DOI 10.1016/j.biortech.2012.09.065; Guo F. F., 2008, SCI TECHNOLOGY INFOR, V6, P16; [何辉 HE Hui], 2009, [过程工程学报, The Chinese Journal of Process Engineering], V9, P133; [蒋胜韬 JIANG Sheng-tao], 2009, [中国给水排水, China Water &amp; Wastewater], V25, P38; Jiao TF, 2013, J DISPER SCI TECHNOL, V34, P1675, DOI 10.1080/01932691.2013.763727; Jin GuiLin, 2008, Fisheries Science ( Dalian), V27, P203; Kamat PV, 2009, J PHYS CHEM C, V113, P15473, DOI 10.1021/jp905378n; Lan JCW, 2013, BIOCHEM ENG J, V78, P39, DOI 10.1016/j.bej.2013.02.007; Lin CC, 2013, BIORESOURCE TECHNOL, V135, P640, DOI 10.1016/j.biortech.2012.09.138; Logan BE, 2005, WATER SCI TECHNOL, V52, P31; Olguin EJ, 2003, BIOTECHNOL ADV, V22, P81, DOI 10.1016/j.biotechadv.2003.08.009; OREGAN B, 1991, NATURE, V353, P737, DOI 10.1038/353737a0; Potter MC, 1911, P R SOC LOND B-CONTA, V84, P260, DOI 10.1098/rspb.1911.0073; Shi Y. X., 2009, RENEWABLE ENERGY RES, V27, P15; Subhash GV, 2013, BIORESOURCE TECHNOL, V136, P644, DOI 10.1016/j.biortech.2013.02.035; Timmers RA, 2013, BIOMASS BIOENERG, V51, P60, DOI 10.1016/j.biombioe.2013.01.002; Timmers RA, 2012, ELECTROCHIM ACTA, V72, P165, DOI 10.1016/j.electacta.2012.04.023; Wang LQ, 2013, J NANOMATER, DOI 10.1155/2013/695107; Wang LQ, 2005, CHINESE CHEM LETT, V16, P341; Wu XiaYuan, 2012, Environmental Science &amp; Technology (China), V35, P82; Yagishita T, 1999, J BIOSCI BIOENG, V88, P210, DOI 10.1016/S1389-1723(99)80204-7; Zhihui S, 2000, B ENVIRON CONTAM TOX, V64, P723, DOI 10.1007/s001280000063; Zou YJ, 2009, BIOTECHNOL BIOENG, V104, P939, DOI 10.1002/bit.22466</t>
  </si>
  <si>
    <t>HINDAWI LTD</t>
  </si>
  <si>
    <t>ADAM HOUSE, 3RD FLR, 1 FITZROY SQ, LONDON, W1T 5HF, ENGLAND</t>
  </si>
  <si>
    <t>2090-9063</t>
  </si>
  <si>
    <t>2090-9071</t>
  </si>
  <si>
    <t>J CHEM-NY</t>
  </si>
  <si>
    <t>J. Chem.</t>
  </si>
  <si>
    <t>10.1155/2014/430806</t>
  </si>
  <si>
    <t>AA7XZ</t>
  </si>
  <si>
    <t>WOS:000331311500001</t>
  </si>
  <si>
    <t>de Dios, MAF; Iglesias, O; Pazos, M; Sanroman, MA</t>
  </si>
  <si>
    <t>Fernandez de Dios, Maria Angeles; Iglesias, Olaia; Pazos, Marta; Angeles Sanroman, Maria</t>
  </si>
  <si>
    <t>Application of Electro-Fenton Technology to Remediation of Polluted Effluents by Self-Sustaining Process</t>
  </si>
  <si>
    <t>MICROBIAL FUEL-CELL; REACTIVE BLACK 5; REMOTE POWER-GENERATION; ALGINATE GEL BEADS; ORGANIC-COMPOUNDS; AQUEOUS-SOLUTIONS; DECOLORIZATION; DEGRADATION; ADSORPTION; WATER</t>
  </si>
  <si>
    <t>The applicability of electro-Fenton technology to remediation of wastewater contaminated by several organic pollutants such as dyes and polycyclic aromatic hydrocarbons has been evaluated using iron-enriched zeolite as heterogeneous catalyst. The electro-Fenton technology is an advanced oxidation process that is efficient for the degradation of organic pollutants, but it suffers from the high operating costs due to the need for power investment. For this reason, in this study microbial fuel cells (MFCs) were designed in order to supply electricity to electro-Fenton processes and to achieve high treatment efficiency at low cost. Initially, the effect of key parameters on the MFC power generation was evaluated. Afterwards, the degradation of Reactive Black 5 dye and phenanthrene was evaluated in an electro-Fenton reactor, containing iron-enriched zeolite as catalyst, using the electricity supplied by the MFC. Near complete dye decolourization and 78% of phenanthrene degradation were reached after 90 min and 30 h, respectively. Furthermore, preliminary reusability tests of the developed catalyst showed high degradation levels for successive cycles. The results permit concluding that the integrated system is adequate to achieve high treatment efficiency with low electrical consumption.</t>
  </si>
  <si>
    <t>[Fernandez de Dios, Maria Angeles; Iglesias, Olaia; Pazos, Marta; Angeles Sanroman, Maria] Univ Vigo, Dept Chem Engn, Vigo 36310, Spain</t>
  </si>
  <si>
    <t>Sanroman, MA (reprint author), Univ Vigo, Dept Chem Engn, Isaac Newton Bldg,Campus As Lagoas, Vigo 36310, Spain.</t>
  </si>
  <si>
    <t>sanroman@uvigo.es</t>
  </si>
  <si>
    <t>Iglesias, Olalla/H-6550-2015; Sanroman, Angeles/A-2847-2008; Pazos, Marta/L-1131-2014</t>
  </si>
  <si>
    <t>Iglesias, Olalla/0000-0002-6231-5337; Sanroman, Angeles/0000-0002-8148-2130; Pazos, Marta/0000-0001-9921-1278</t>
  </si>
  <si>
    <t>Spanish Ministry of Economy and Competitiveness; ERDF Funds [CTM2011-26423]; Xunta de Galicia [GRC2013-003]; Ramon y Cajal program</t>
  </si>
  <si>
    <t>This research was funded by the Spanish Ministry of Economy and Competitiveness and ERDF Funds (CTM2011-26423), Xunta de Galicia (project GRC2013-003), and Marta Pazos under the Ramon y Cajal program.</t>
  </si>
  <si>
    <t>Alcantara MT, 2008, CHEMOSPHERE, V70, P1438, DOI 10.1016/j.chemosphere.2007.08.070; de Dios MAF, 2013, BIORESOURCE TECHNOL, V148, P39, DOI 10.1016/j.biortech.2013.08.084; Brillas E, 2009, CHEM REV, V109, P6570, DOI 10.1021/cr900136g; Cheng KY, 2012, BIORESOURCE TECHNOL, V126, P431, DOI 10.1016/j.biortech.2011.12.011; Dirany A, 2011, ANAL BIOANAL CHEM, V400, P353, DOI 10.1007/s00216-010-4441-x; Du ZW, 2007, BIOTECHNOL ADV, V25, P464, DOI 10.1016/j.biotechadv.2007.05.004; Feng YJ, 2010, J POWER SOURCES, V195, P1841, DOI 10.1016/j.jpowsour.2009.10.030; Fernandez de Dios M. A., 2014, J IND ENG CHEM; Fuentes-Albarran C, 2012, SOL ENERGY, V86, P1099, DOI 10.1016/j.solener.2011.12.011; Garcia-Segura S, 2011, ELECTROCHIM ACTA, V58, P303, DOI 10.1016/j.electacta.2011.09.049; Genc N., 2013, DESALINATION WATER T; He Z, 2007, BIOSENS BIOELECTRON, V22, P3252, DOI 10.1016/j.bios.2007.01.010; Hong SW, 2009, BIORESOURCE TECHNOL, V100, P3029, DOI 10.1016/j.biortech.2009.01.030; Iglesias O, 2013, ENVIRON SCI POLLUT R, V20, P5983, DOI 10.1007/s11356-013-1610-4; Iglesias O, 2013, ENVIRON SCI POLLUT R, V20, P2172, DOI 10.1007/s11356-012-1035-5; Isarain-Chavez E, 2011, J PHYS CHEM A, V115, P1234, DOI 10.1021/jp110753r; Kim BH, 2007, APPL MICROBIOL BIOT, V76, P485, DOI 10.1007/s00253-007-1027-4; Lobato J, 2012, NEW BIOTECHNOL, V29, P415, DOI 10.1016/j.nbt.2011.09.004; Logan BE, 2009, NAT REV MICROBIOL, V7, P375, DOI 10.1038/nrmicro2113; Mendez-Martinez AJ, 2012, ELECTROCHIM ACTA, V59, P140, DOI 10.1016/j.electacta.2011.10.047; More TT, 2010, BIORESOURCE TECHNOL, V101, P562, DOI 10.1016/j.biortech.2009.08.045; Moscoso F, 2013, BIOPROC BIOSYST ENG, V36, P133, DOI 10.1007/s00449-012-0768-3; Ok YS, 2007, J HAZARD MATER, V147, P91, DOI 10.1016/j.jhazmat.2006.12.046; Ozcan AS, 2005, COLLOID SURFACE A, V266, P73, DOI 10.1016/j.colsurfa.2005.06.001; Panizza M, 2011, ELECTROCHIM ACTA, V56, P7084, DOI 10.1016/j.electacta.2011.05.105; Potter MC, 1911, P R SOC LOND B-CONTA, V84, P260, DOI 10.1098/rspb.1911.0073; Quintelas C, 2011, J HAZARD MATER, V186, P1241, DOI 10.1016/j.jhazmat.2010.11.131; Rezaei F, 2007, ENVIRON SCI TECHNOL, V41, P4053, DOI 10.1021/es070426e; Rodrigo MA, 2007, J POWER SOURCES, V169, P198, DOI 10.1016/j.jpowsour.2007.01.054; Rodrigo MA, 2009, BIORESOURCE TECHNOL, V100, P4704, DOI 10.1016/j.biortech.2009.04.073; Rosales E, 2012, J HAZARD MATER, V213, P369, DOI 10.1016/j.jhazmat.2012.02.005; Rosales E, 2013, CLEAN-SOIL AIR WATER, V41, P610, DOI 10.1002/clen.201100305; Rosales E, 2012, CHEM ENG TECHNOL, V35, P609, DOI 10.1002/ceat.201100321; Ruiz EJ, 2011, CHEMOSPHERE, V82, P495, DOI 10.1016/j.chemosphere.2010.11.013; Salazar R, 2012, J CHIL CHEM SOC, V57, P999, DOI 10.4067/S0717-97072012000100010; Sonawane JM, 2013, INT J HYDROGEN ENERG, V38, P5106, DOI 10.1016/j.ijhydene.2013.02.030; Tahir SS, 2006, CHEMOSPHERE, V63, P1842, DOI 10.1016/j.chemosphere.2005.10.033; Alcantara MT, 2009, J HAZARD MATER, V166, P462, DOI 10.1016/j.jhazmat.2008.11.050; Vijayaraghavan K, 2007, J HAZARD MATER, V141, P45, DOI 10.1016/j.jhazmat.2006.06.081; Zhang YF, 2012, BIOSENS BIOELECTRON, V35, P265, DOI 10.1016/j.bios.2012.02.059; Zhu XP, 2013, J HAZARD MATER, V252, P198, DOI 10.1016/j.jhazmat.2013.02.051</t>
  </si>
  <si>
    <t>10.1155/2014/801870</t>
  </si>
  <si>
    <t>AC5KK</t>
  </si>
  <si>
    <t>WOS:000332559600001</t>
  </si>
  <si>
    <t>Modin, O; Gustavsson, DJI</t>
  </si>
  <si>
    <t>Modin, Oskar; Gustavsson, David J. I.</t>
  </si>
  <si>
    <t>Opportunities for microbial electrochemistry in municipal wastewater treatment - an overview</t>
  </si>
  <si>
    <t>WATER SCIENCE AND TECHNOLOGY</t>
  </si>
  <si>
    <t>bioelectrochemical system; biogas; microbial electrolysis cell; microbial fuel cell; wastewater treatment</t>
  </si>
  <si>
    <t>BIOCHEMICAL OXYGEN-DEMAND; CONTINUOUS ELECTRICITY-GENERATION; CELL-BASED BIOSENSOR; FUEL-CELL; ELECTROLYSIS CELLS; BIOELECTROCHEMICAL SYSTEMS; ANAEROBIC-DIGESTION; HYDROGEN-PRODUCTION; NITROGEN REMOVAL; CONTINUOUS OPERATION</t>
  </si>
  <si>
    <t>Microbial bioelectrochemical systems (BESs) utilize living microorganisms to drive oxidation and reduction reactions at solid electrodes. BESs could potentially be used at municipal wastewater treatment plants (WWTPs) to recover the energy content of organic matter, to produce chemicals useful at the site, or to monitor and control biological treatment processes. In this paper, we review bioelectrochemical technologies that could be applied for municipal wastewater treatment. Sjolunda WWTP in Malmo, Sweden, is used as an example to illustrate how the different technologies potentially could be integrated into an existing treatment plant and the impact they could have on the plant's utilization of energy and chemicals.</t>
  </si>
  <si>
    <t>[Modin, Oskar] Chalmers, Dept Civil &amp; Environm Engn, Div Water Environm Technol, SE-41296 Gothenburg, Sweden; [Gustavsson, David J. I.] VA SYD, SE-20121 Malmo, Sweden</t>
  </si>
  <si>
    <t>Modin, O (reprint author), Chalmers, Dept Civil &amp; Environm Engn, Div Water Environm Technol, SE-41296 Gothenburg, Sweden.</t>
  </si>
  <si>
    <t>oskar.modin@chalmers.se</t>
  </si>
  <si>
    <t>Modin, Oskar/D-8440-2014</t>
  </si>
  <si>
    <t>Modin, Oskar/0000-0002-9232-6096</t>
  </si>
  <si>
    <t>Swedish Research Council (VR) [2010-612, 2012-5167]; Marie Curie Career Integration Grant (bioanode)</t>
  </si>
  <si>
    <t>O.M. was funded by the Swedish Research Council (VR, projects 2010-612 and 2012-5167) and a Marie Curie Career Integration Grant (bioanode).</t>
  </si>
  <si>
    <t>Aelterman P, 2006, WATER SCI TECHNOL, V54, P9, DOI 10.2166/wst.2006.702; Aelterman P, 2006, ENVIRON SCI TECHNOL, V40, P3388, DOI 10.1021/es0525511; Ahn Y, 2013, APPL MICROBIOL BIOT, V97, P409, DOI 10.1007/s00253-012-4455-8; Ahn Y, 2010, BIORESOURCE TECHNOL, V101, P469, DOI 10.1016/j.biortech.2009.07.039; Andersen SJ, 2013, ENVIRON SCI TECHNOL, V47, P5488, DOI 10.1021/es400239k; BROECKER WS, 1975, SCIENCE, V189, P460, DOI 10.1126/science.189.4201.460; Call D, 2008, ENVIRON SCI TECHNOL, V42, P3401, DOI 10.1021/es8001822; Cao XX, 2009, ENVIRON SCI TECHNOL, V43, P7148, DOI 10.1021/es901950j; Centi G, 2009, CATAL TODAY, V148, P191, DOI 10.1016/j.cattod.2009.07.075; Chang IS, 2004, BIOSENS BIOELECTRON, V19, P607, DOI 10.1016/S0956-5663(03)00272-0; Cheng S, 2006, ENVIRON SCI TECHNOL, V40, P2426, DOI 10.1021/es051652w; Cheng SA, 2009, ENVIRON SCI TECHNOL, V43, P3953, DOI 10.1021/es803531g; Clauwaert P, 2008, WATER SCI TECHNOL, V57, P575, DOI 10.2166/wst.2008.084; Clauwaert P, 2008, APPL MICROBIOL BIOT, V79, P901, DOI 10.1007/s00253-008-1522-2; Clauwaert P, 2007, ENVIRON SCI TECHNOL, V41, P3354, DOI 10.1021/es062580r; Clauwaert P, 2009, APPL MICROBIOL BIOT, V82, P829, DOI 10.1007/s00253-008-1796-4; Cusick RD, 2012, BIORESOURCE TECHNOL, V107, P110, DOI 10.1016/j.biortech.2011.12.038; Cusick RD, 2011, APPL MICROBIOL BIOT, V89, P2053, DOI 10.1007/s00253-011-3130-9; Cusick RD, 2010, INT J HYDROGEN ENERG, V35, P8855, DOI 10.1016/j.ijhydene.2010.06.077; Dewan A, 2008, ENVIRON SCI TECHNOL, V42, P7643, DOI 10.1021/es800775d; Di Lorenzo M, 2009, WATER SCI TECHNOL, V60, P2879, DOI 10.2166/wst.2009.699; Di Lorenzo M, 2009, WATER RES, V43, P3145, DOI 10.1016/j.watres.2009.01.005; Ditzig J, 2007, INT J HYDROGEN ENERG, V32, P2296, DOI 10.1016/j.ijhydene.2007.02.035; Escapa A, 2012, BIORESOURCE TECHNOL, V117, P55, DOI 10.1016/j.biortech.2012.04.060; Fan YZ, 2012, ENERG ENVIRON SCI, V5, P8273, DOI 10.1039/c2ee21964f; Feng CH, 2010, ENVIRON SCI TECHNOL, V44, P1875, DOI 10.1021/es9032925; Fischer F, 2011, BIORESOURCE TECHNOL, V102, P5824, DOI 10.1016/j.biortech.2011.02.089; Forster P.V., 2007, CHANGES ATMOSPHERIC; Fu L, 2010, J CHEM TECHNOL BIOT, V85, P715, DOI 10.1002/jctb.2367; Gregory KB, 2004, ENVIRON MICROBIOL, V6, P596, DOI 10.1111/j.1462-2920.2004.00593.x; Guo XS, 2013, INT J HYDROGEN ENERG, V38, P1342, DOI 10.1016/j.ijhydene.2012.11.087; Gustavsson DJI, 2013, WATER SCI TECHNOL, V68, P887, DOI 10.2166/wst.2013.318; Hamelers HVM, 2010, APPL MICROBIOL BIOT, V85, P1673, DOI 10.1007/s00253-009-2357-1; Hanner N, 2003, WATER SCI TECHNOL, V47, P1; Hays S, 2011, J POWER SOURCES, V196, P8293, DOI 10.1016/j.jpowsour.2011.06.027; Hedegard M, 2011, WATER RES, V45, P6308, DOI 10.1016/j.watres.2011.09.003; Heidrich ES, 2013, APPL MICROBIOL BIOT, V97, P6979, DOI 10.1007/s00253-012-4456-7; Heidrich ES, 2011, ENVIRON SCI TECHNOL, V45, P827, DOI 10.1021/es103058w; Ieropoulos IA, 2013, PHYS CHEM CHEM PHYS, V15, P15312, DOI 10.1039/c3cp52889h; Kampschreur MJ, 2009, WATER RES, V43, P4093, DOI 10.1016/j.watres.2009.03.001; Kim B., 2001, International Patent, Patent No. [WO 01/04061 A1, WO01/04061A1]; Kim BH, 2003, BIOTECHNOL LETT, V25, P541, DOI 10.1023/A:1022891231369; Kim M, 2003, J ENVIRON MONITOR, V5, P640, DOI 10.1039/b304583h; Kim M, 2007, J ENVIRON MONITOR, V9, P1323, DOI 10.1039/b713114c; Kim M, 2009, ENVIRON TECHNOL, V30, P329, DOI 10.1080/09593330902732077; Kim Y, 2011, ENERG ENVIRON SCI, V4, P4662, DOI 10.1039/c1ee02451e; Kumlanghan A, 2007, BIOSENS BIOELECTRON, V22, P2939, DOI 10.1016/j.bios.2006.12.014; Lefebvre O, 2011, APPL MICROBIOL BIOT, V89, P259, DOI 10.1007/s00253-010-2881-z; Liu H, 2004, ENVIRON SCI TECHNOL, V38, P2281, DOI 10.1021/es034923g; Liu H, 2005, ENVIRON SCI TECHNOL, V39, P4317, DOI 10.1021/es050244p; Liu H, 2004, ENVIRON SCI TECHNOL, V38, P4040, DOI 10.1021/es0499344; Liu ZD, 2011, BIORESOURCE TECHNOL, V102, P10221, DOI 10.1016/j.biortech.2011.08.053; Logan BE, 2006, ENVIRON SCI TECHNOL, V40, P5181, DOI 10.1021/es0605016; Logan BE, 2010, APPL MICROBIOL BIOT, V85, P1665, DOI 10.1007/s00253-009-2378-9; Logan BE, 2008, ENVIRON SCI TECHNOL, V42, P8630, DOI 10.1021/es801553z; Marshall CW, 2012, APPL ENVIRON MICROB, V78, P8412, DOI 10.1128/AEM.02401-12; Mehanna M, 2010, ENERG ENVIRON SCI, V3, P1114, DOI 10.1039/c002307h; Min B, 2004, ENVIRON SCI TECHNOL, V38, P5809, DOI 10.1021/es0491026; Modin O., 2010, WEF IWA BIOF REACT T, P449; Modin O, 2013, ENVIRON TECHNOL, V34, P2737, DOI 10.1080/09593330.2013.788041; Modin O, 2012, WATER RES, V46, P6113, DOI 10.1016/j.watres.2012.08.042; Modin O, 2012, J HAZARD MATER, V235, P291, DOI 10.1016/j.jhazmat.2012.07.058; Modin O, 2012, WATER SCI TECHNOL, V66, P831, DOI 10.2166/wst.2012.255; Modin O, 2011, WATER RES, V45, P2691, DOI 10.1016/j.watres.2011.02.031; Moon H, 2005, J MICROBIOL BIOTECHN, V15, P192; Moon H, 2004, BIOTECHNOL LETT, V26, P1717, DOI 10.1007/s10529-004-3743-5; Murray J, 2012, NATURE, V481, P433, DOI 10.1038/481433a; Nevin KP, 2011, APPL ENVIRON MICROB, V77, P2882, DOI 10.1128/AEM.02642-10; Nevin KP, 2010, MBIO, V1, DOI 10.1128/mBio.00103-10; Nimje VR, 2012, BIORESOURCE TECHNOL, V104, P315, DOI 10.1016/j.biortech.2011.09.129; Oh SE, 2007, J POWER SOURCES, V167, P11, DOI 10.1016/j.jpowsour.2007.02.016; Pant D, 2012, RSC ADV, V2, P1248, DOI 10.1039/c1ra00839k; Pant D, 2011, RENEW SUST ENERG REV, V15, P1305, DOI 10.1016/j.rser.2010.10.005; Pant D, 2010, ELECTROCHIM ACTA, V55, P7710, DOI 10.1016/j.electacta.2009.11.086; Pant D, 2010, BIORESOURCE TECHNOL, V101, P1533, DOI 10.1016/j.biortech.2009.10.017; Patil S, 2010, CHEMPHYSCHEM, V11, P2834, DOI 10.1002/cphc.201000218; Peixoto L, 2011, BIOELECTROCHEMISTRY, V81, P99, DOI 10.1016/j.bioelechem.2011.02.002; Potter MC, 1911, P R SOC LOND B-CONTA, V84, P260, DOI 10.1098/rspb.1911.0073; Rabaey K, 2007, ISME J, V1, P9, DOI 10.1038/ismej.2007.4; Rabaey K, 2010, ENVIRON SCI TECHNOL, V44, P4315, DOI 10.1021/es9037963; Rozendal RA, 2008, TRENDS BIOTECHNOL, V26, P450, DOI 10.1016/j.tibtech.2008.04.008; Rozendal RA, 2008, ENVIRON SCI TECHNOL, V42, P629, DOI 10.1021/es071720+; Rozendal RA, 2006, ENVIRON SCI TECHNOL, V40, P5206, DOI 10.1021/es060387r; Rozendal RA, 2006, INT J HYDROGEN ENERG, V31, P1632, DOI 10.1016/j.ijhydene.2005.12.006; Rozendal RA, 2009, ELECTROCHEM COMMUN, V11, P1752, DOI 10.1016/j.elecom.2009.07.008; SAKAKIBARA Y, 1993, BIOTECHNOL BIOENG, V42, P535, DOI 10.1002/bit.260420418; Sasaki K, 2011, BIORESOURCE TECHNOL, V102, P6837, DOI 10.1016/j.biortech.2011.04.022; Schroder U, 2011, J SOLID STATE ELECTR, V15, P1481, DOI 10.1007/s10008-011-1395-7; Sleutels THJA, 2012, CHEMSUSCHEM, V5, P1012, DOI 10.1002/cssc.201100732; Steinbusch KJJ, 2010, ENVIRON SCI TECHNOL, V44, P513, DOI 10.1021/es902371e; Tao HC, 2011, J HAZARD MATER, V189, P186, DOI 10.1016/j.jhazmat.2011.02.018; Tender LM, 2008, J POWER SOURCES, V179, P571, DOI 10.1016/j.jpowsour.2007.12.123; Ter Heijne A, 2010, ENVIRON SCI TECHNOL, V44, P4376, DOI 10.1021/es100526g; Van Eerten-Jansen MCAA, 2013, ACS SUSTAIN CHEM ENG, V1, P513, DOI 10.1021/sc300168z; Villano M, 2010, BIORESOURCE TECHNOL, V101, P3085, DOI 10.1016/j.biortech.2009.12.077; Virdis B, 2008, WATER RES, V42, P3013, DOI 10.1016/j.watres.2008.03.017; Virdis B, 2010, WATER RES, V44, P2970, DOI 10.1016/j.watres.2010.02.022; Virdis B, 2009, ENVIRON SCI TECHNOL, V43, P5144, DOI 10.1021/es8036302; Wang AJ, 2009, INT J HYDROGEN ENERG, V34, P3653, DOI 10.1016/j.ijhydene.2009.03.005; Wu X, 2013, BIORESOURCE TECHNOL, V146, P530, DOI 10.1016/j.biortech.2013.07.130; Xie S, 2011, BIORESOURCE TECHNOL, V102, P348, DOI 10.1016/j.biortech.2010.07.046; You SJ, 2006, CHEM BIOCHEM ENG Q, V20, P407; Zhang F, 2013, ENVIRON SCI TECHNOL, V47, P4941, DOI 10.1021/es400631r; Zhang F, 2012, PROCESS BIOCHEM, V47, P2146, DOI 10.1016/j.procbio.2012.08.002; Zumft WG, 1997, MICROBIOL MOL BIOL R, V61, P533</t>
  </si>
  <si>
    <t>IWA PUBLISHING</t>
  </si>
  <si>
    <t>ALLIANCE HOUSE, 12 CAXTON ST, LONDON SW1H0QS, ENGLAND</t>
  </si>
  <si>
    <t>0273-1223</t>
  </si>
  <si>
    <t>1996-9732</t>
  </si>
  <si>
    <t>WATER SCI TECHNOL</t>
  </si>
  <si>
    <t>Water Sci. Technol.</t>
  </si>
  <si>
    <t>10.2166/wst.2014.052</t>
  </si>
  <si>
    <t>Engineering, Environmental; Environmental Sciences; Water Resources</t>
  </si>
  <si>
    <t>Engineering; Environmental Sciences &amp; Ecology; Water Resources</t>
  </si>
  <si>
    <t>AF7WW</t>
  </si>
  <si>
    <t>WOS:000334927100001</t>
  </si>
  <si>
    <t>Vigolo, D; Al-Housseiny, TT; Shen, Y; Akinlawon, FO; Al-Housseiny, ST; Hobson, RK; Sahu, A; Bedkowski, KI; DiChristina, TJ; Stone, HA</t>
  </si>
  <si>
    <t>Vigolo, Daniele; Al-Housseiny, Talal T.; Shen, Yi; Akinlawon, Fiyinfoluwa O.; Al-Housseiny, Saif T.; Hobson, Ronald K.; Sahu, Amaresh; Bedkowski, Katherine I.; DiChristina, Thomas J.; Stone, Howard A.</t>
  </si>
  <si>
    <t>Flow dependent performance of microfluidic microbial fuel cells</t>
  </si>
  <si>
    <t>EXTRACELLULAR ELECTRON-TRANSFER; SHEWANELLA-ONEIDENSIS DSP10; WASTE-WATER TREATMENT; ELECTRICITY PRODUCTION; MEMBRANE-LESS; THROUGH ELECTRODES; ENERGY GENERATION; BIOFUEL CELLS; MASS-TRANSFER; LAMINAR-FLOW</t>
  </si>
  <si>
    <t>The integration of Microbial Fuel Cells (MFCs) in a microfluidic geometry can significantly enhance the power density of these cells, which would have more active bacteria per unit volume. Moreover, microfluidic MFCs can be operated in a continuous mode as opposed to the traditional batch-fed mode. Here we investigate the effect of fluid flow on the performance of microfluidic MFCs. The growth and the structure of the bacterial biofilm depend to a large extent on the shear stress of the flow. We report the existence of a range of flow rates for which MFCs can achieve maximum voltage output. When operated under these optimal conditions, the power density of our microfluidic MFC is about 15 times that of a similar-size batch MFC. Furthermore, this optimum suggests a correlation between the behaviour of bacteria and fluid flow.</t>
  </si>
  <si>
    <t>[Vigolo, Daniele; Shen, Yi; Akinlawon, Fiyinfoluwa O.; Stone, Howard A.] Princeton Univ, Dept Mech &amp; Aerosp Engn, Princeton, NJ 08544 USA; [Al-Housseiny, Talal T.; Sahu, Amaresh; Bedkowski, Katherine I.] ETH, Dept Chem &amp; Biol Engn, CH-8093 Zurich, Switzerland; [Al-Housseiny, Saif T.] Purdue Univ, Sch Mech Engn, W Lafayette, IN 47907 USA; [Hobson, Ronald K.] Morehouse Coll, Atlanta, GA 30314 USA; [DiChristina, Thomas J.] Georgia Inst Technol, Sch Biol, Atlanta, GA 30332 USA</t>
  </si>
  <si>
    <t>Vigolo, D (reprint author), ETH, Dept Chem &amp; Appl Biosci, Vladimir Prelog Weg 1, CH-8093 Zurich, Switzerland.</t>
  </si>
  <si>
    <t>daniele.vigolo@chem.ethz.ch; talal@princeton.edu; hastone@princeton.edu</t>
  </si>
  <si>
    <t>Shen, Yi/L-7943-2019; Vigolo, Daniele/I-3196-2019; Shen, Yi/N-9285-2017; Vigolo, Daniele/F-2893-2013</t>
  </si>
  <si>
    <t>Shen, Yi/0000-0002-0456-3850; Vigolo, Daniele/0000-0002-8265-9882; Shen, Yi/0000-0002-0456-3850; Vigolo, Daniele/0000-0002-8265-9882; Sahu, Amaresh/0000-0003-1351-6607</t>
  </si>
  <si>
    <t>Princeton Grand Challenges program; National Science Foundation Graduate Research Fellowship [DGE-0646086]; National Science Foundation [MCB-1021735, EAR-0922243]</t>
  </si>
  <si>
    <t>The authors thank the Princeton Grand Challenges program for financial support. We thank the NSF-REU program for hosting R. K. Hobson as part of a summer research program at Princeton. T. T. Al-Housseiny is supported by the National Science Foundation Graduate Research Fellowship under Grant No. DGE-0646086. T. DiChristina was supported by National Science Foundation Grants MCB-1021735 and EAR-0922243.</t>
  </si>
  <si>
    <t>Aelterman P, 2008, APPL MICROBIOL BIOT, V78, P409, DOI 10.1007/s00253-007-1327-8; Aldrovandi A, 2009, BIORESOURCE TECHNOL, V100, P3252, DOI 10.1016/j.biortech.2009.01.041; Biffinger JC, 2007, BIOSENS BIOELECTRON, V22, P1672, DOI 10.1016/j.bios.2006.07.027; Braff WA, 2013, J ELECTROCHEM SOC, V160, pA2056, DOI 10.1149/2.052311jes; Braff WA, 2013, NAT COMMUN, V4, DOI 10.1038/ncomms3346; CANO J, 1977, CHEM ENG SCI, V32, P213, DOI 10.1016/0009-2509(77)80107-3; Cercado-Quezada B, 2010, BIORESOURCE TECHNOL, V101, P2748, DOI 10.1016/j.biortech.2009.11.076; Choban ER, 2004, J POWER SOURCES, V128, P54, DOI 10.1016/j.jpowsour.2003.11.052; CHOBAN ER, 2002, POWER SOURCES P, V40, P317; Choi S, 2013, SENSOR ACTUAT A-PHYS, V195, P206, DOI 10.1016/j.sna.2012.07.015; Choi S, 2011, LAB CHIP, V11, P1110, DOI 10.1039/c01c00494d; COSTERTON JW, 1995, ANNU REV MICROBIOL, V49, P711, DOI 10.1146/annurev.mi.49.100195.003431; Davis F, 2007, BIOSENS BIOELECTRON, V22, P1224, DOI 10.1016/j.bios.2006.04.029; de Leon CP, 2006, J POWER SOURCES, V160, P716, DOI 10.1016/j.jpowsour.2006.02.095; Deen WM, 1998, ANAL TRANSPORT PHENO; Deng MD, 1999, APPL ENVIRON MICROB, V65, P523; DiChristina TJ, 2005, REV MINERAL GEOCHEM, V59, P27, DOI 10.2138/rmg.2005.59.3; Du ZW, 2007, BIOTECHNOL ADV, V25, P464, DOI 10.1016/j.biotechadv.2007.05.004; Duffy DC, 1998, ANAL CHEM, V70, P4974, DOI 10.1021/ac980656z; Ferrigno R, 2002, J AM CHEM SOC, V124, P12930, DOI 10.1021/ja020812q; Fletcher M., 1992, BIOFILMS SCI TECHNOL, V223, P113; Fraiwan A, 2013, FUEL CELLS, V13, P336, DOI 10.1002/fuce.201200225; Franks AE, 2010, BIOFUELS-UK, V1, P589, DOI 10.4155/BFS.10.25; Ghangrekar MM, 2007, BIORESOURCE TECHNOL, V98, P2879, DOI 10.1016/j.biortech.2006.09.050; Gorby YA, 2006, P NATL ACAD SCI USA, V103, P11358, DOI 10.1073/pnas.0604517103; Hernandez ME, 2001, CELL MOL LIFE SCI, V58, P1562, DOI 10.1007/PL00000796; Inoue S, 2012, SENSOR ACTUAT A-PHYS, V177, P30, DOI 10.1016/j.sna.2011.09.023; Ismagilov RF, 2000, APPL PHYS LETT, V76, P2376, DOI 10.1063/1.126351; Kjeang E, 2009, J POWER SOURCES, V186, P353, DOI 10.1016/j.jpowsour.2008.10.011; Kumar A., 2012, ASME 3 INT C MICR HE, P79; Leal L., 2007, ADV TRANSPORT PHENOM; Lecuyer S, 2011, BIOPHYS J, V100, P341, DOI 10.1016/j.bpj.2010.11.078; Lee JW, 2010, BIOMICROFLUIDICS, V4, DOI 10.1063/1.3515523; Lee SK, 2008, CURR OPIN BIOTECH, V19, P556, DOI 10.1016/j.copbio.2008.10.014; LESSNER PM, 1992, J APPL ELECTROCHEM, V22, P927, DOI 10.1007/BF01024141; Leung PK, 2011, ELECTROCHEM COMMUN, V13, P770, DOI 10.1016/j.elecom.2011.04.011; Leveque J, 1928, ANN MINES, V13, p[201, 305, 381]; Li ZQ, 2011, BIOTECHNOL BIOENG, V108, P2061, DOI 10.1002/bit.23156; Liu H, 2004, ENVIRON SCI TECHNOL, V38, P2281, DOI 10.1021/es034923g; Logan BE, 2012, SCIENCE, V337, P686, DOI 10.1126/science.1217412; Lovley DR, 2004, ADV MICROB PHYSIOL, V49, P219, DOI 10.1016/S0065-2911(04)49005-5; Marshall MJ, 2006, PLOS BIOL, V4, P1324, DOI 10.1371/journal.pbio.0040268; MOZES N, 1992, NATO ADV SCI INST SE, V223, P125; Myers JM, 2001, APPL ENVIRON MICROB, V67, P260, DOI 10.1128/AEM.67.1.260-269.2001; Parra E., 2009, IEEE 22 INT C MICR E, P31; Pham HT, 2008, MICROB BIOTECHNOL, V1, P487, DOI 10.1111/j.1751-7915.2008.00049.x; Potter MC, 1911, P R SOC LOND B-CONTA, V84, P260, DOI 10.1098/rspb.1911.0073; Qian F, 2011, BIORESOURCE TECHNOL, V102, P5836, DOI 10.1016/j.biortech.2011.02.095; Qian F, 2011, TRENDS BIOTECHNOL, V29, P62, DOI 10.1016/j.tibtech.2010.10.003; Qian F, 2009, LAB CHIP, V9, P3076, DOI 10.1039/b910586g; Rabaey K, 2005, TRENDS BIOTECHNOL, V23, P291, DOI 10.1016/j.tibtech.2005.04.008; Rabaey K, 2004, APPL ENVIRON MICROB, V70, P5373, DOI 10.1128/AEM.70.9.5373-5382.2004; Ren H, 2012, MICROFLUID NANOFLUID, V13, P353, DOI 10.1007/s10404-012-0986-7; Rinaldi A, 2008, ENERG ENVIRON SCI, V1, P417, DOI 10.1039/b806498a; Ringeisen BR, 2006, ENVIRON SCI TECHNOL, V40, P2629, DOI 10.1021/es052254w; Sharma V, 2010, ENZYME MICROB TECH, V47, P179, DOI 10.1016/j.enzmictec.2010.07.001; SIODA RE, 1977, ELECTROCHIM ACTA, V22, P439, DOI 10.1016/0013-4686(77)85098-6; Stewart PS, 2001, LANCET, V358, P135, DOI 10.1016/S0140-6736(01)05321-1; Sukovich DJ, 2010, APPL ENVIRON MICROB, V76, P3842, DOI 10.1128/AEM.00433-10; Thomas WE, 2002, CELL, V109, P913, DOI 10.1016/S0092-8674(02)00796-1; von Canstein H, 2008, APPL ENVIRON MICROB, V74, P615, DOI 10.1128/AEM.01387-07; Wang HM, 2012, ENVIRON SCI TECHNOL, V46, P5247, DOI 10.1021/es300313d; Wang HY, 2011, BIORESOURCE TECHNOL, V102, P235, DOI 10.1016/j.biortech.2010.07.007; Wang X, 2008, WATER SCI TECHNOL, V57, P1117, DOI 10.2166/wst.2008.064; Weber AZ, 2011, J APPL ELECTROCHEM, V41, P1137, DOI 10.1007/s10800-011-0348-2; Yang J, 2013, PHYS CHEM CHEM PHYS, V15, P14147, DOI 10.1039/c3cp50804h; Ye DD, 2013, INT J HYDROGEN ENERG, V38, P15710, DOI 10.1016/j.ijhydene.2013.05.034; Zhang W, 1996, J PHYS CHEM-US, V100, P9462, DOI 10.1021/jp960027y</t>
  </si>
  <si>
    <t>10.1039/c4cp01086h</t>
  </si>
  <si>
    <t>AI7ZR</t>
  </si>
  <si>
    <t>WOS:000337122000076</t>
  </si>
  <si>
    <t>Gezginci, M; Uysal, Y</t>
  </si>
  <si>
    <t>Gezginci, M.; Uysal, Y.</t>
  </si>
  <si>
    <t>ELECTRICITY GENERATION USING DIFFERENT SUBSTRATES AND THEIR DIFFERENT CONCENTRATIONS IN MICROBIAL FUEL CELL</t>
  </si>
  <si>
    <t>JOURNAL OF ENVIRONMENTAL PROTECTION AND ECOLOGY</t>
  </si>
  <si>
    <t>microbial fuel cells (MFCs); microbial community; total organic carbon (TOC); wastewater treatment; electricity generation</t>
  </si>
  <si>
    <t>PROCESSING WASTE-WATER; DIVERSITY</t>
  </si>
  <si>
    <t>The need of electricity is getting increasing today due to industrial and technological requirements. It is also known that fossil oils are harmful to nature and getting exhausted. Due to these factors it is necessary to find both new and green electricity resources. Microbial fuel cell (MFC) as biofuel is one of them. It provides both nature-friendly electricity and treatment of wastewater. In this study, glucose and ethanol as substrates and their different concentrations were used both to treat wastewater and generate electricity. Multimeter was used to measure the voltage values of each substrate concentrations. It was proven that each substrate had different effect on microbial community. It was found that glucose was the most effective substrate for electricity generation in the concentration of 3000 mg/l total organic carbon (TOC).</t>
  </si>
  <si>
    <t>[Gezginci, M.] Kahramanmaras Sutcu Imam Univ, Dept Bioengn &amp; Sci, Inst Grad Studies Sci &amp; Engn, TR-46100 Kahramanmaras, Turkey; [Uysal, Y.] Kahramanmaras Sutcu Imam Univ, Dept Environm Engn, Fac Engn &amp; Architecture, TR-46100 Kahramanmaras, Turkey</t>
  </si>
  <si>
    <t>Uysal, Y (reprint author), Kahramanmaras Sutcu Imam Univ, Dept Environm Engn, Fac Engn &amp; Architecture, TR-46100 Kahramanmaras, Turkey.</t>
  </si>
  <si>
    <t>yuysal@ksu.edu.tr</t>
  </si>
  <si>
    <t>uysal, Yagmur/Y-8345-2018</t>
  </si>
  <si>
    <t>uysal, Yagmur/0000-0002-7217-8217</t>
  </si>
  <si>
    <t>Kahramanmaras Sutcu Imam University Scientific Research Projects Unit; KSU-USKIM laboratories</t>
  </si>
  <si>
    <t>This study was supported by Kahramanmaras Sutcu Imam University Scientific Research Projects Unit. Authors are grateful to KSU-USKIM laboratories for the supports.</t>
  </si>
  <si>
    <t>Aelterman P., 2009, MICROBIAL FUEL CELLS; Bennetto HP, 1990, BIOTECHNOL ED, V1, P163, DOI DOI 10.2166/WST2011.822; Biffinger JC, 2008, BIOSENS BIOELECTRON, V23, P820, DOI 10.1016/j.bios.2007.08.021; CATAL T., 2008, THESIS ISTANBUL TU I; CAVDAR P., 2009, THESIS MARMARA U IST; Chae KJ, 2009, BIORESOURCE TECHNOL, V100, P3518, DOI 10.1016/j.biortech.2009.02.065; Dhroso A, 2012, J ENVIRON PROT ECOL, V13, P2338; Feng Y, 2008, APPL MICROBIOL BIOT, V78, P873, DOI 10.1007/s00253-008-1360-2; Irimescu A, 2012, J ENVIRON PROT ECOL, V13, P9; Jin B, 1998, BIORESOURCE TECHNOL, V66, P201, DOI 10.1016/S0960-8524(98)00060-1; Kim BH, 2004, APPL MICROBIOL BIOT, V63, P672, DOI 10.1007/s00253-003-1412-6; Kim JR, 2007, BIORESOURCE TECHNOL, V98, P2568, DOI 10.1016/j.biortech.2006.09.036; LIU H. R. R., 2008, ENVIRON SCI TECHNOL, V38, P2281; Liu ZD, 2009, BIOCHEM ENG J, V45, P185, DOI 10.1016/j.bej.2009.03.011; Logan BE, 2005, WATER RES, V39, P942, DOI 10.1016/j.watres.2004.11.019; Logan B, 2007, ENVIRON SCI TECHNOL, V41, P3341, DOI 10.1021/es062644y; Lu N, 2009, BIOCHEM ENG J, V43, P246, DOI 10.1016/j.bej.2008.10.005; Malollari I, 2011, J ENVIRON PROT ECOL, V12, P1850; Min B, 2004, ENVIRON SCI TECHNOL, V38, P5809, DOI 10.1021/es0491026; Pant D, 2010, BIORESOURCE TECHNOL, V101, P1533, DOI 10.1016/j.biortech.2009.10.017; Potter MC, 1911, P R SOC LOND B-CONTA, V84, P260, DOI 10.1098/rspb.1911.0073; Rabaey K, 2003, BIOTECHNOL LETT, V25, P1531, DOI 10.1023/A:1025484009367; Sun M, 2009, J POWER SOURCES, V191, P338, DOI 10.1016/j.jpowsour.2009.01.087; YOUNG TG, 1966, BIOTECHNOL BIOENG, V8, P581, DOI 10.1002/bit.260080410; Zhang YF, 2011, BIORESOURCE TECHNOL, V102, P1166, DOI 10.1016/j.biortech.2010.09.044</t>
  </si>
  <si>
    <t>SCIBULCOM LTD</t>
  </si>
  <si>
    <t>SOFIA</t>
  </si>
  <si>
    <t>PO BOX 249, 1113 SOFIA, BULGARIA</t>
  </si>
  <si>
    <t>1311-5065</t>
  </si>
  <si>
    <t>J ENVIRON PROT ECOL</t>
  </si>
  <si>
    <t>J. Environ. Prot. Ecol.</t>
  </si>
  <si>
    <t>AZ5II</t>
  </si>
  <si>
    <t>WOS:000348254600024</t>
  </si>
  <si>
    <t>Waller, MG; Trabold, TA</t>
  </si>
  <si>
    <t>Waller, Michael G.; Trabold, Thomas A.</t>
  </si>
  <si>
    <t>REVIEW OF MICROBIAL FUEL CELLS FOR WASTEWATER TREATMENT: LARGE-SCALE APPLICATIONS, FUTURE NEEDS AND CURRENT RESEARCH GAPS</t>
  </si>
  <si>
    <t>PROCEEDINGS OF THE ASME 11TH FUEL CELL SCIENCE, ENGINEERING, AND TECHNOLOGY CONFERENCE, 2013</t>
  </si>
  <si>
    <t>11th ASME Fuel Cell Science, Engineering, and Technology Conference</t>
  </si>
  <si>
    <t>JUL 14-19, 2013</t>
  </si>
  <si>
    <t>ASME, Adv Energy Syst Div, ASME, Solar Energy Div</t>
  </si>
  <si>
    <t>ELECTRICITY; PERFORMANCE; TECHNOLOGY; BIOENERGY; BIOFILMS; SYSTEMS</t>
  </si>
  <si>
    <t>There is growing interest in innovative waste water treatment technologies that can utilize the inherent energy-producing potential of organic waste. A microbial fuel cell (MFC) is a type of bioreactor that produces electricity by converting energy in the chemical bonds of organic material, through a catalytic reaction of microorganisms under anaerobic conditions. MFCs provide a promising low cost, highly efficient, and renewable energy-producing alternative to conventional wastewater treatments. MFC technology at the laboratory scale has advanced to the point where chemical oxygen demand (COD) removal efficiencies (RE) over 90% are commonly achieved; however, low coulombic efficiencies (CE) and power densities often result when treating actual industrial and domestic wastewaters. In spite of their low energy recovery and power production, MFCs have been shown to be economically viable when factoring in costs savings from the sale of produced chemical byproducts and reduction of solid waste removal costs. However, further research of large-scale MFC wastewater treatment applications must be performed to determine the extent of their feasibility. This paper reviews several pilot-test MFC systems, addresses promising future industrial applications, and discusses current research gaps in MFC technology for wastewater treatment. Of particular interest in our research program is the use of MFCs to treat liquid-phase organic waste generated at food processing plants. Because of the general scalability of fuel cell systems, there is reason to believe that an MFC treatment system would be better suited to relatively small waste flow rates, unlike other treatment methods (e.g., anaerobic digestion) which typically require large volume to achieve economic viability.</t>
  </si>
  <si>
    <t>[Trabold, Thomas A.] Rochester Inst Technol, Golisano Inst Sustainabil, 111 Lomb Mem Dr, Rochester, NY 14623 USA; Rochester Inst Technol, Ctr Sustainable Mobil, Rochester, NY 14623 USA</t>
  </si>
  <si>
    <t>Trabold, TA (reprint author), Rochester Inst Technol, Golisano Inst Sustainabil, 111 Lomb Mem Dr, Rochester, NY 14623 USA.</t>
  </si>
  <si>
    <t>tatasp@rit.edu</t>
  </si>
  <si>
    <t>Cusick RD, 2011, APPL MICROBIOL BIOT, V89, P2053, DOI 10.1007/s00253-011-3130-9; Du ZW, 2007, BIOTECHNOL ADV, V25, P464, DOI 10.1016/j.biotechadv.2007.05.004; Gil GC, 2003, BIOSENS BIOELECTRON, V18, P327, DOI 10.1016/S0956-5663(02)00110-0; Keller J., 2008, EXPERIENCES MFC PILO, V16802; Kim HJ, 1999, J MICROBIOL BIOTECHN, V9, P365; Lefebvre O, 2012, BIORESOURCE TECHNOL, V112, P336, DOI 10.1016/j.biortech.2012.02.048; Li B., 2011, OWSO8C09 WERF NYSDER; Liang S, 2008, J MEMBRANE SCI, V310, P503, DOI 10.1016/j.memsci.2007.11.026; Liu H, 2004, ENVIRON SCI TECHNOL, V38, P2281, DOI 10.1021/es034923g; Liu H, 2005, ENVIRON SCI TECHNOL, V39, P4317, DOI 10.1021/es050244p; Liu Y, 2008, BIOSENS BIOELECTRON, V24, P1006, DOI 10.1016/j.bios.2008.08.001; Logan B., 2005, EDITORIAL WATER ENV, V77, P209; Logan B., 2012, BRUCE LOGAN RES MICR; Logan BE, 2010, APPL MICROBIOL BIOT, V85, P1665, DOI 10.1007/s00253-009-2378-9; Nevin KP, 2008, ENVIRON MICROBIOL, V10, P2505, DOI 10.1111/j.1462-2920.2008.01675.x; Oh SE, 2007, J POWER SOURCES, V167, P11, DOI 10.1016/j.jpowsour.2007.02.016; Pant D, 2010, BIORESOURCE TECHNOL, V101, P1533, DOI 10.1016/j.biortech.2009.10.017; Pham TH, 2006, ENG LIFE SCI, V6, P285, DOI 10.1002/elsc.200620121; Potter MC, 1911, P R SOC LOND B-CONTA, V84, P260, DOI 10.1098/rspb.1911.0073; Rabaey K, 2003, BIOTECHNOL LETT, V25, P1531, DOI 10.1023/A:1025484009367; Rabaey K, 2007, ISME J, V1, P9, DOI 10.1038/ismej.2007.4; Rahimnejad M, 2012, INT J HYDROGEN ENERG, V37, P5992, DOI 10.1016/j.ijhydene.2011.12.154; Rittmann BE, 2008, BIOTECHNOL BIOENG, V100, P203, DOI 10.1002/bit.21875; Rozendal RA, 2008, TRENDS BIOTECHNOL, V26, P450, DOI 10.1016/j.tibtech.2008.04.008; Trabold T.A., 2011, P ASME 5 INT C EN SU; Wang B, 2009, BIOTECHNOL LETT, V31, P387, DOI 10.1007/s10529-008-9877-0; Zhang F, 2009, ELECTROCHEM COMMUN, V11, P2177, DOI 10.1016/j.elecom.2009.09.024</t>
  </si>
  <si>
    <t>AMER SOC MECHANICAL ENGINEERS</t>
  </si>
  <si>
    <t>THREE PARK AVENUE, NEW YORK, NY 10016-5990 USA</t>
  </si>
  <si>
    <t>978-0-7918-5552-2</t>
  </si>
  <si>
    <t>UNSP V001T01A011</t>
  </si>
  <si>
    <t>Energy &amp; Fuels; Engineering, Mechanical</t>
  </si>
  <si>
    <t>BC0ZT</t>
  </si>
  <si>
    <t>WOS:000349884900011</t>
  </si>
  <si>
    <t>Scott, K</t>
  </si>
  <si>
    <t>Gugliuzza, A; Basile, A</t>
  </si>
  <si>
    <t>Scott, K.</t>
  </si>
  <si>
    <t>Microbial fuel cells: transformation of wastes into clean energy</t>
  </si>
  <si>
    <t>MEMBRANES FOR CLEAN AND RENEWABLE POWER APPLICATIONS</t>
  </si>
  <si>
    <t>Woodhead Publishing Series in Energy</t>
  </si>
  <si>
    <t>microbial fuel cells; membranes; ionic transport</t>
  </si>
  <si>
    <t>EXTRACELLULAR ELECTRON-TRANSFER; GEOBACTER-SULFURREDUCENS; EXCHANGE MEMBRANES; ELECTRICITY-GENERATION; ESCHERICHIA-COLI; POWER-GENERATION; BIOFUEL CELLS; MEDIATOR-LESS; ANION; EFFICIENCY</t>
  </si>
  <si>
    <t>Membranes and separators play an important role in microbial fuel cells (MFCs). Despite many developments of separators for electrochemical cell applications, there are barriers which limit their performance for MFCs which include ionic transfer limitations, which can increase the internal electrical resistance, and oxygen transfer, which can decrease the MFC performance. Various separator materials have been used, including ion exchange membranes (anion, cation and bipolar), microfiltration and ultrafiltration membranes, porous material using fabrics, glass fibres and polymers. Advances in the understanding of separator materials and properties have opened up opportunities to overcome these limitations, but challenges remain for their practical application. Here, a review of membrane requirements and applications in MFCs is provided and an outlook of future developments for MFC separators is presented. The working principle of MFC is followed by a discussion on potential applications of the MFC for wastewater treatment and power generation. The different membrane requirements affecting the MFC performance are discussed. The initial development of this field is much more recent than that of chemical fuel cells, with major studies occurring only in the last two decades.</t>
  </si>
  <si>
    <t>Newcastle Univ, Sch Chem Engn &amp; Adv Mat, Merz Court, Newcastle Upon Tyne NE1 7RU, Tyne &amp; Wear, England</t>
  </si>
  <si>
    <t>Scott, K (reprint author), Newcastle Univ, Sch Chem Engn &amp; Adv Mat, Merz Court, Newcastle Upon Tyne NE1 7RU, Tyne &amp; Wear, England.</t>
  </si>
  <si>
    <t>k.scott@newcastle.ac.uk</t>
  </si>
  <si>
    <t>Gugliuzza, Annarosa/F-9812-2014</t>
  </si>
  <si>
    <t>Gugliuzza, Annarosa/0000-0002-2656-8695</t>
  </si>
  <si>
    <t>Angenent LT, 2004, TRENDS BIOTECHNOL, V22, P477, DOI 10.1016/j.tibtech.2004.07.001; Biffinger JC, 2007, ENVIRON SCI TECHNOL, V41, P1444, DOI 10.1021/es061634u; Bond DR, 2003, APPL ENVIRON MICROB, V69, P1548, DOI 10.1128/AEM.69.3.1548-1555.2003; Cao XX, 2009, ENVIRON SCI TECHNOL, V43, P7148, DOI 10.1021/es901950j; Chaudhuri SK, 2003, NAT BIOTECHNOL, V21, P1129; Davis F, 2007, BIOSENS BIOELECTRON, V22, P1224, DOI 10.1016/j.bios.2006.04.029; Du ZW, 2007, BIOTECHNOL ADV, V25, P464, DOI 10.1016/j.biotechadv.2007.05.004; Fan Y, 2007, ENVIRON SCI TECHNOL, V41, P23; Fan YZ, 2007, J POWER SOURCES, V171, P348, DOI 10.1016/j.jpowsour.2007.06.220; Gil GC, 2003, BIOSENS BIOELECTRON, V18, P327, DOI 10.1016/S0956-5663(02)00110-0; Gorby YA, 2006, P NATL ACAD SCI USA, V103, P11358, DOI 10.1073/pnas.0604517103; Harnisch F, 2009, BIOELECTROCHEMISTRY, V75, P136, DOI 10.1016/j.bioelechem.2009.03.001; Jang JK, 2004, PROCESS BIOCHEM, V39, P1007, DOI 10.1016/S0032-9592(03)00203-6; Kaufmann F, 2001, J BACTERIOL, V183, P4468, DOI 10.1128/JB.183.15.4468-4476.2001; Kim HH, 2004, ANAL CHEM, V76, P2411, DOI 10.1021/ac0354; Kim JR, 2007, ENVIRON SCI TECHNOL, V41, P1004, DOI 10.1021/es062202m; Liu H, 2004, ENVIRON SCI TECHNOL, V38, P4040, DOI 10.1021/es0499344; Logan B. E, 2008, MICROBIAL FUEL CELLS; Luzzi A, 2004, PURSUIT FUTURE 25 YE; Magnuson TS, 2000, FEMS MICROBIOL LETT, V185, P205, DOI 10.1111/j.1574-6968.2000.tb09063.x; Marsili E, 2008, APPL ENVIRON MICROB, V74, P7329, DOI 10.1128/AEM.00177-08; Mehta V, 2003, J POWER SOURCES, V114, P32, DOI 10.1016/S0378-7753(02)00542-6; Merle G, 2011, J MEMBRANE SCI, V377, P1, DOI 10.1016/j.memsci.2011.04.043; Moreno A, 2005, BIOFUELS FUEL CELLS; Park DH, 2000, APPL ENVIRON MICROB, V66, P1292, DOI 10.1128/AEM.66.4.1292-1297.2000; Peighambardoust SJ, 2010, INT J HYDROGEN ENERG, V35, P9349, DOI 10.1016/j.ijhydene.2010.05.017; Pham TH, 2008, APPL MICROBIOL BIOT, V77, P1119, DOI 10.1007/s00253-007-1248-6; Potter MC, 1911, P R SOC LOND B-CONTA, V84, P260, DOI 10.1098/rspb.1911.0073; Qiao Y, 2008, CHEM COMMUN, P1290, DOI 10.1039/b719955d; Rabaey K, 2003, BIOTECHNOL LETT, V25, P1531, DOI 10.1023/A:1025484009367; Rabaey K, 2004, APPL ENVIRON MICROB, V70, P5373, DOI 10.1128/AEM.70.9.5373-5382.2004; Reguera G, 2005, NATURE, V435, P1098, DOI 10.1038/nature03661; Sata M, 1996, J MEMBRANE SCI, V112, P161; Scott K, 2008, J APPL ELECTROCHEM, V38, P1313, DOI 10.1007/s10800-008-9561-z; Scott K, 2010, MODERN ASPECTS ELECT, V40; Smitha B, 2005, J MEMBRANE SCI, V259, P10, DOI 10.1016/j.memsci.2005.01.035; Vielstich W., 2003, HDB FUEL CELLS, V3; Yu EH, 2012, ELECTROCHEM COMMUN, V21, P30, DOI 10.1016/j.elecom.2012.05.011; Yu H E, 2007, J POWER SOURCES, V171, P275; Zhang F, 2009, ELECTROCHEM COMMUN, V11, P2177, DOI 10.1016/j.elecom.2009.09.024; Zhang T, 2008, ELECTROCHEM COMMUN, V10, P293, DOI 10.1016/j.elecom.2007.12.009; Zhang XY, 2009, ENVIRON SCI TECHNOL, V43, P8456, DOI 10.1021/es901631p; Zhuang L, 2009, BIOSENS BIOELECTRON, V24, P3652, DOI 10.1016/j.bios.2009.05.032; Zuo Y, 2008, ENVIRON SCI TECHNOL, V42, P6967, DOI 10.1021/es801055r; Zuo Y, 2007, ENVIRON SCI TECHNOL, V41, P3347, DOI 10.1021/es0627601</t>
  </si>
  <si>
    <t>WOODHEAD PUBL LTD</t>
  </si>
  <si>
    <t>ABINGTON HALL ABINGTON, CAMBRIDGE CB1 6AH, CAMBS, ENGLAND</t>
  </si>
  <si>
    <t>2044-9364</t>
  </si>
  <si>
    <t>978-0-85709-865-8; 978-0-85709-545-9</t>
  </si>
  <si>
    <t>WOODHEAD PUBL SER EN</t>
  </si>
  <si>
    <t>10.1533/9780857098658.4.266</t>
  </si>
  <si>
    <t>BA7VD</t>
  </si>
  <si>
    <t>WOS:000337797100011</t>
  </si>
  <si>
    <t>Winfield, J; Chambers, LD; Stinchcombe, A; Rossiter, J; Ieropoulos, I</t>
  </si>
  <si>
    <t>Winfield, Jonathan; Chambers, Lily D.; Stinchcombe, Andrew; Rossiter, Jonathan; Ieropoulos, Ioannis</t>
  </si>
  <si>
    <t>The power of glove: Soft microbial fuel cell for low-power electronics</t>
  </si>
  <si>
    <t>Microbial fuel cell; Natural rubber; Power management system; Urine; Conductive latex; Energy harvesting</t>
  </si>
  <si>
    <t>ELECTRICITY-GENERATION; MANAGEMENT-SYSTEM</t>
  </si>
  <si>
    <t>A novel, soft microbial fuel cell (MFC) has been constructed using the finger-piece of a standard laboratory natural rubber latex glove. The natural rubber serves as structural and proton exchange material whilst untreated carbon veil is used for the anode. A soft, conductive, synthetic latex cathode is developed that coats the outside of the glove. This inexpensive, lightweight reactor can without any external power supply, start up and energise a power management system (PMS), which steps-up the MFC output (0.06-0.17 V) to practical levels for operating electronic devices (&gt;3 V). The MFC is able to operate for up to 4 days on just 2 mL of feedstock (synthetic tryptone yeast extract) without any cathode hydration. The MFC responds immediately to changes in fuel-type when the introduction of urine accelerates the cycling times (35 vs. 50 min for charge/discharge) of the MFC and PMS. Following starvation periods of up to 60 h at 0 mV the MFC is able to cold start the PMS simply with the addition of 2 mL fresh feedstock. These findings demonstrate that cheap MFCs can be developed as sole power sources and in conjunction with advancements in ultra-low power electronics, can practically operate small electrical devices. (C) 2013 Elsevier B.V. All rights reserved.</t>
  </si>
  <si>
    <t>[Winfield, Jonathan; Stinchcombe, Andrew; Ieropoulos, Ioannis] Univ W England, Bristol Robot Lab, Bristol BS34 8QZ, Avon, England; [Chambers, Lily D.] Univ Bristol, Bristol Robot Lab, Bristol BS34 8QZ, Avon, England; [Rossiter, Jonathan] Univ Bristol, Dept Engn Math, Bristol BS8 1TR, Avon, England</t>
  </si>
  <si>
    <t>Winfield, J (reprint author), Univ W England, Bristol Robot Lab, T Bldg,Frenchay Campus, Bristol BS34 8QZ, Avon, England.</t>
  </si>
  <si>
    <t>jon.winfield@brl.ac.uk</t>
  </si>
  <si>
    <t>Leverhulme Trust [RPG-362]; Bill &amp; Melinda Gates Foundation [GCE: OPP1044458]; EPSRC Career Acceleration Fellow [EP/I004653/1]; Engineering and Physical Sciences Research Council [EP/I004653/1, EP/L002132/1]</t>
  </si>
  <si>
    <t>The authors would like to thank The Leverhulme Trust for their financial support through Project Grant RPG-362. The Bill &amp; Melinda Gates Foundation (GCE: OPP1044458) supported parts of the urine work. Ioannis Ieropoulos is an EPSRC Career Acceleration Fellow (EP/I004653/1).</t>
  </si>
  <si>
    <t>Aelterman P, 2006, ENVIRON SCI TECHNOL, V40, P3388, DOI 10.1021/es0525511; Biffinger JC, 2007, ENVIRON SCI TECHNOL, V41, P1444, DOI 10.1021/es061634u; Degrenne N, 2013, BIORESOURCE TECHNOL, V128, P769, DOI 10.1016/j.biortech.2012.10.110; Degrenne N, 2012, J POWER SOURCES, V205, P188, DOI 10.1016/j.jpowsour.2012.01.082; Huang LP, 2008, APPL MICROBIOL BIOT, V80, P349, DOI 10.1007/s00253-008-1546-7; Ieropoulos I., 2007, BIOINSPIR BIOMIM, V2, pS83; Ieropoulos I., 2003, P I INT S IM AN ART, P191; Ieropoulos I., 2010, ARTIF LIFE, P733; Kim JR, 2009, J POWER SOURCES, V187, P393, DOI 10.1016/j.jpowsour.2008.11.020; leropoulos I., 2008, INT J ENERG RES, V32, P1228; leropoulos I., 2012, PHYS CHEM CHEM PHYS, V14, P94, DOI DOI 10.1039/C1CP23213D; Meehan A, 2011, IEEE T POWER ELECTR, V26, P176, DOI 10.1109/TPEL.2010.2054114; MONTEBELLI A, 2010, ARTIF LIFE, V12, P749; Oh SE, 2007, J POWER SOURCES, V167, P11, DOI 10.1016/j.jpowsour.2007.02.016; Potter MC, 1911, P R SOC LOND B-CONTA, V84, P260, DOI 10.1098/rspb.1911.0073; Shantaram A, 2005, ENVIRON SCI TECHNOL, V39, P5037, DOI 10.1021/es0480668; Wang HM, 2012, J POWER SOURCES, V220, P89, DOI 10.1016/j.jpowsour.2012.07.092; Winfield J, 2013, BIORESOURCE TECHNOL, V148, P480, DOI 10.1016/j.biortech.2013.08.163; Winfield J, 2013, BIODEGRADATION, V24, P733, DOI 10.1007/s10532-013-9621-x; Wu PK, 2012, PROCESS BIOCHEM, V47, P1620, DOI 10.1016/j.procbio.2011.06.003; Yang F, 2012, J POWER SOURCES, V205, P86, DOI 10.1016/j.jpowsour.2012.01.025; Zhang DX, 2012, J POWER SOURCES, V217, P65, DOI 10.1016/j.jpowsour.2012.06.013</t>
  </si>
  <si>
    <t>10.1016/j.jpowsour.2013.10.096</t>
  </si>
  <si>
    <t>297LG</t>
  </si>
  <si>
    <t>WOS:000330256300043</t>
  </si>
  <si>
    <t>Sun, GT; Thygesen, A; Ale, MT; Mensah, M; Poulsen, FW; Meyer, AS</t>
  </si>
  <si>
    <t>Sun, Guotao; Thygesen, Anders; Ale, Marcel Tutor; Mensah, Moses; Poulsen, Finn Willy; Meyer, Anne S.</t>
  </si>
  <si>
    <t>The significance of the initiation process parameters and reactor design for maximizing the efficiency of microbial fuel cells</t>
  </si>
  <si>
    <t>Microbial fuel cells; Initiation process; Anodic biofilm formation; Acetate; Reactor configuration</t>
  </si>
  <si>
    <t>CATHODIC OXYGEN REDUCTION; ELECTRICITY-GENERATION; POWER-GENERATION; WASTE-WATER; GEOBACTER-SULFURREDUCENS; ELECTRON-TRANSFER; SINGLE-CHAMBER; BIOELECTROCHEMICAL SYSTEMS; BIOELECTRICITY PRODUCTION; DISSIMILATORY FE(III)</t>
  </si>
  <si>
    <t>Microbial fuel cells (MFCs) can be used for electricity generation via bioconversion of wastewater and organic waste substrates. MFCs also hold potential for production of certain chemicals, such as H-2 and H2O2. The studies of electricity generation in MFCs have mainly focused on the microbial community formation, substrate effect on the anode reaction, and the cathode's catalytic properties. To improve the performance of MFCs, the initiation process requires more investigation because of its significant effect on the anodic biofilm formation. This review explores the factors which affect the initiation process, including inoculum, substrate, and reactor configuration. The key messages are that optimal performance of MFCs for electricity production requires (1) understanding of the electrogenic bacterial biofilm formation, (2) proper substrates at the initiation stage, (3) focus on operational conditions affecting initial biofilm formation, and (4) attention to the reactor configuration.</t>
  </si>
  <si>
    <t>[Sun, Guotao; Thygesen, Anders; Ale, Marcel Tutor; Poulsen, Finn Willy; Meyer, Anne S.] Tech Univ Denmark, Dept Chem &amp; Biochem Engn, DK-2800 Lyngby, Denmark; [Mensah, Moses] Kwame Nkrumah Univ Sci &amp; Technol KNUST, Dept Chem Engn, Kumasi, Ghana</t>
  </si>
  <si>
    <t>Thygesen, A (reprint author), Tech Univ Denmark, Dept Chem &amp; Biochem Engn, Soltofts Plads 229, DK-2800 Lyngby, Denmark.</t>
  </si>
  <si>
    <t>athy@kt.dtu.dk</t>
  </si>
  <si>
    <t>Thygesen, Anders/A-2240-2013; Meyer, Anne S./C-9118-2011</t>
  </si>
  <si>
    <t>Thygesen, Anders/0000-0002-8440-1121; Meyer, Anne S./0000-0001-8910-9931; Ale, Marcel Tutor/0000-0001-6417-0891</t>
  </si>
  <si>
    <t>Danida Fellowship Centre (DFC) [11-091 Riso]; China Scholarship Council (CSC)</t>
  </si>
  <si>
    <t>The authors are grateful to Danida Fellowship Centre for supporting the research project (Biobased Electricity in Developing Countries, DFC No. 11-091 Riso). The financial support of China Scholarship Council (CSC) for Guotao Sun's Ph.D. project is acknowledged.</t>
  </si>
  <si>
    <t>Babauta JT, 2012, BIOTECHNOL BIOENG, V109, P2651, DOI 10.1002/bit.24538; Babauta JT, 2011, ENVIRON SCI TECHNOL, V45, P6654, DOI 10.1021/es200865u; Badalamenti JP, 2013, MBIO, V4, DOI 10.1128/mBio.00144-13; Bond DR, 2002, SCIENCE, V295, P483, DOI 10.1126/science.1066771; Bond DR, 2003, APPL ENVIRON MICROB, V69, P1548, DOI 10.1128/AEM.69.3.1548-1555.2003; Bretschger O, 2007, APPL ENVIRON MICROB, V73, P7003, DOI 10.1128/AEM.01087-07; Bullen RA, 2006, BIOSENS BIOELECTRON, V21, P2015, DOI 10.1016/j.bios.2006.01.030; CACCAVO F, 1994, APPL ENVIRON MICROB, V60, P3752; Chae KJ, 2009, BIORESOURCE TECHNOL, V100, P3518, DOI 10.1016/j.biortech.2009.02.065; Cheng S, 2006, ENVIRON SCI TECHNOL, V40, P364, DOI 10.1021/es0512071; Cheng S, 2006, ELECTROCHEM COMMUN, V8, P489, DOI 10.1016/j.elecom.2006.01.010; Clauwaert P, 2008, APPL MICROBIOL BIOT, V79, P901, DOI 10.1007/s00253-008-1522-2; Clauwaert P, 2007, ENVIRON SCI TECHNOL, V41, P7564, DOI 10.1021/es0709831; de Schamphelaire L, 2008, ENVIRON SCI TECHNOL, V42, P3053, DOI 10.1021/es071938w; Debabov VG, 2008, MICROBIOLOGY+, V77, P123, DOI 10.1134/S002626170802001X; DELANEY GM, 1984, J CHEM TECH BIOT B, V34, P13; Deng Q, 2010, J POWER SOURCES, V195, P1130, DOI 10.1016/j.jpowsour.2009.08.092; EMDE R, 1989, APPL MICROBIOL BIOT, V32, P170, DOI 10.1007/BF00165883; EMDE R, 1990, ARCH MICROBIOL, V153, P506, DOI 10.1007/BF00248435; Feng Y, 2008, APPL MICROBIOL BIOT, V78, P873, DOI 10.1007/s00253-008-1360-2; Finkelstein DA, 2006, ENVIRON SCI TECHNOL, V40, P6990, DOI 10.1021/es061146m; Freguia S, 2007, ELECTROCHIM ACTA, V53, P598, DOI 10.1016/j.electacta.2007.07.037; Fu L, 2010, J CHEM TECHNOL BIOT, V85, P715, DOI 10.1002/jctb.2367; Futamata H, 2013, J BIOSCI BIOENG, V115, P58, DOI 10.1016/j.jbiosc.2012.07.016; Ghangrekar MM, 2007, BIORESOURCE TECHNOL, V98, P2879, DOI 10.1016/j.biortech.2006.09.050; Gil GC, 2003, BIOSENS BIOELECTRON, V18, P327, DOI 10.1016/S0956-5663(02)00110-0; Hays S, 2011, J POWER SOURCES, V196, P8293, DOI 10.1016/j.jpowsour.2011.06.027; He Z, 2005, ENVIRON SCI TECHNOL, V39, P5262, DOI 10.1021/es0502876; He Z, 2008, BIOELECTROCHEMISTRY, V74, P78, DOI 10.1016/j.bioelechem.2008.07.007; Heller A, 2004, PHYS CHEM CHEM PHYS, V6, P209, DOI 10.1039/b313149a; Holmes DE, 2004, APPL ENVIRON MICROB, V70, P1234, DOI 10.1128/AEM.70.2.1234-1237.2004; Ishii S, 2008, BMC MICROBIOL, V8, DOI 10.1186/1471-2180-8-6; Jiang XC, 2010, P NATL ACAD SCI USA, V107, P16806, DOI 10.1073/pnas.1011699107; Jung S, 2011, ENVIRON SCI TECHNOL, V45, P9069, DOI 10.1021/es201737g; Kim B. H., 1999, Abstracts of the General Meeting of the American Society for Microbiology, V99, P586; Kim BH, 2003, BIOTECHNOL LETT, V25, P541, DOI 10.1023/A:1022891231369; Kim HJ, 1999, J MICROBIOL BIOTECHN, V9, P365; Kim JR, 2005, APPL MICROBIOL BIOT, V68, P23, DOI 10.1007/s00253-004-1845-6; Kim JR, 2007, BIORESOURCE TECHNOL, V98, P2568, DOI 10.1016/j.biortech.2006.09.036; Li FX, 2010, APPL BIOCHEM BIOTECH, V160, P168, DOI 10.1007/s12010-008-8516-5; Li XM, 2013, PROCESS BIOCHEM, V48, P283, DOI 10.1016/j.procbio.2012.10.001; Liu H, 2004, ENVIRON SCI TECHNOL, V38, P4040, DOI 10.1021/es0499344; Liu H, 2005, ENVIRON SCI TECHNOL, V39, P5488, DOI 10.1021/es050316c; Liu Y, 2008, BIOSENS BIOELECTRON, V24, P1006, DOI 10.1016/j.bios.2008.08.001; Lobato J, 2013, APPL ENERG, V110, P220, DOI 10.1016/j.apenergy.2013.04.010; Logan BE, 2005, WATER RES, V39, P942, DOI 10.1016/j.watres.2004.11.019; Logan BE, 2006, ENVIRON SCI TECHNOL, V40, P5181, DOI 10.1021/es0605016; Logan BE, 2012, SCIENCE, V337, P686, DOI 10.1126/science.1217412; Lovley DR, 2006, NAT REV MICROBIOL, V4, P497, DOI 10.1038/nrmicro1442; Lovley DR, 2012, ANNU REV MICROBIOL, V66, P391, DOI 10.1146/annurev-micro-092611-150104; Lovley DR, 2008, CURR OPIN BIOTECH, V19, P564, DOI 10.1016/j.copbio.2008.10.005; Lovley DR, 1999, APPL ENVIRON MICROB, V65, P4252; LOVLEY DR, 1988, APPL ENVIRON MICROB, V54, P1472; Lovley DR, 2004, ADV MICROB PHYSIOL, V49, P219, DOI 10.1016/S0065-2911(04)49005-5; Makinen AE, 2013, INT J HYDROGEN ENERG, V38, P15606, DOI 10.1016/j.ijhydene.2013.04.137; Manohar AK, 2009, ELECTROCHIM ACTA, V54, P1664, DOI 10.1016/j.electacta.2008.06.047; Min B, 2008, BIOTECHNOL LETT, V30, P1213, DOI 10.1007/s10529-008-9687-4; Min B, 2012, BIORESOURCE TECHNOL, V118, P412, DOI 10.1016/j.biortech.2012.04.097; Nam JY, 2012, INT J HYDROGEN ENERG, V37, P18622, DOI 10.1016/j.ijhydene.2012.09.140; Niessen J, 2004, ELECTROCHEM COMMUN, V6, P571, DOI 10.1016/j.elecom.2004.04.006; Oh SE, 2006, APPL MICROBIOL BIOT, V70, P162, DOI 10.1007/s00253-005-0066-y; Pant D, 2010, BIORESOURCE TECHNOL, V101, P1533, DOI 10.1016/j.biortech.2009.10.017; Parot S, 2008, BIORESOURCE TECHNOL, V99, P4809, DOI 10.1016/j.biortech.2007.09.047; Patil SA, 2011, BIORESOURCE TECHNOL, V102, P9683, DOI 10.1016/j.biortech.2011.07.087; Patil SA, 2010, BIOSENS BIOELECTRON, V26, P803, DOI 10.1016/j.bios.2010.06.019; Pham TH, 2009, TRENDS BIOTECHNOL, V27, P168, DOI 10.1016/j.tibtech.2008.11.005; Pisciotta JM, 2012, APPL ENVIRON MICROB, V78, P5212, DOI 10.1128/AEM.00480-12; Potter MC, 1911, P R SOC LOND B-CONTA, V84, P260, DOI 10.1098/rspb.1911.0073; Rabaey K, 2005, TRENDS BIOTECHNOL, V23, P291, DOI 10.1016/j.tibtech.2005.04.008; Rabaey K, 2005, ENVIRON SCI TECHNOL, V39, P3401, DOI 10.1021/es048563o; Rabaey K, 2003, BIOTECHNOL LETT, V25, P1531, DOI 10.1023/A:1025484009367; Rabaey K, 2005, ENVIRON SCI TECHNOL, V39, P8077, DOI 10.1021/es050986i; Rabaey K, 2008, ISME J, V2, P519, DOI 10.1038/ismej.2008.1; Read ST, 2010, BMC MICROBIOL, V10, DOI 10.1186/1471-2180-10-98; Reguera G, 2006, APPL ENVIRON MICROB, V72, P7345, DOI 10.1128/AEM.01444-06; Rezaei F, 2009, APPL ENVIRON MICROB, V75, P3673, DOI 10.1128/AEM.02600-08; Rhoads A, 2005, ENVIRON SCI TECHNOL, V39, P4666, DOI 10.1021/es048386r; Rismani-Yazdi H, 2008, J POWER SOURCES, V180, P683, DOI 10.1016/j.jpowsour.2008.02.074; Rismani-Yazdi H, 2007, BIOTECHNOL BIOENG, V97, P1398, DOI 10.1002/bit.21366; Rozendal RA, 2006, ENVIRON SCI TECHNOL, V40, P5206, DOI 10.1021/es060387r; Saito T, 2011, BIORESOURCE TECHNOL, V102, P395, DOI 10.1016/j.biortech.2010.05.063; Santoro C, 2012, BIOCHEM ENG J, V62, P8, DOI 10.1016/j.bej.2011.12.006; Sevda S, 2013, APPL ENERG, V105, P194, DOI 10.1016/j.apenergy.2012.12.037; Shehab N, 2013, APPL MICROBIOL BIOT, V97, P9885, DOI 10.1007/s00253-013-5025-4; Srikanth S, 2010, BIORESOURCE TECHNOL, V101, P5337, DOI 10.1016/j.biortech.2010.02.028; Strik DPBTB, 2013, ELECTROANAL, V25, P652, DOI 10.1002/elan.201200358; Thygesen A, 2009, BIORESOURCE TECHNOL, V100, P1186, DOI 10.1016/j.biortech.2008.07.067; Thygesen A, 2011, BIOMASS BIOENERG, V35, P4732, DOI 10.1016/j.biombioe.2011.09.026; Thygesen A, 2011, APPL MICROBIOL BIOT, V89, P855, DOI 10.1007/s00253-010-3068-3; Thygesen A, 2010, WASTE BIOMASS VALORI, V1, P9, DOI 10.1007/s12649-009-9007-9; Torres CI, 2008, BIOTECHNOL BIOENG, V100, P872, DOI 10.1002/bit.21821; von Canstein H, 2008, APPL ENVIRON MICROB, V74, P615, DOI 10.1128/AEM.01387-07; Wagner M, 2002, ANTON LEEUW INT J G, V81, P665, DOI 10.1023/A:1020586312170; Wagner RC, 2010, ENVIRON SCI TECHNOL, V44, P6036, DOI 10.1021/es101013e; Wang AJ, 2012, FRONT ENV SCI ENG, V6, P569, DOI 10.1007/s11783-011-0335-1; Wang X, 2009, ENVIRON SCI TECHNOL, V43, P6088, DOI 10.1021/es900391b; Wei B, 2013, ELECTROCHIM ACTA, V89, P45, DOI 10.1016/j.electacta.2012.11.004; Wei JC, 2010, ENVIRON SCI TECHNOL, V44, P3187, DOI 10.1021/es903758m; Wong TS, 2003, CURR OPIN BIOTECH, V14, P590, DOI 10.1016/j.copbio.2003.09.008; Wu CH, 2013, CLEAN-SOIL AIR WATER, V41, P390, DOI 10.1002/clen.201200198; Xia X, 2013, ENVIRON SCI TECHNOL, V47, P2085, DOI 10.1021/es3027659; Yates MD, 2012, ISME J, V6, P2002, DOI 10.1038/ismej.2012.42; Yu J, 2012, BIORESOURCE TECHNOL, V117, P172, DOI 10.1016/j.biortech.2012.04.078; Zhang F, 2013, BIORESOURCE TECHNOL, V133, P74, DOI 10.1016/j.biortech.2013.01.036; Zhang F, 2011, BIOSENS BIOELECTRON, V30, P49, DOI 10.1016/j.bios.2011.08.025; Zhang XY, 2011, BIORESOURCE TECHNOL, V102, P372, DOI 10.1016/j.biortech.2010.05.090; Zhang YF, 2012, WATER RES, V46, P6445, DOI 10.1016/j.watres.2012.09.022; Zhang YF, 2012, WATER RES, V46, P2727, DOI 10.1016/j.watres.2012.02.038; Zhang YF, 2011, ENERG ENVIRON SCI, V4, P4340, DOI 10.1039/c1ee02089g; Zhang YF, 2011, BIORESOURCE TECHNOL, V102, P1166, DOI 10.1016/j.biortech.2010.09.044; Zhang YF, 2009, APPL ENVIRON MICROB, V75, P3389, DOI 10.1128/AEM.02240-08; Zhu XP, 2013, BIOELECTROCHEMISTRY, V90, P30, DOI 10.1016/j.bioelechem.2012.10.004; Zhuang L, 2010, BIORESOURCE TECHNOL, V101, P3514, DOI 10.1016/j.biortech.2009.12.105</t>
  </si>
  <si>
    <t>10.1007/s00253-013-5486-5</t>
  </si>
  <si>
    <t>AB9JF</t>
  </si>
  <si>
    <t>WOS:000332108100005</t>
  </si>
  <si>
    <t>Lesnik, KL; Liu, H</t>
  </si>
  <si>
    <t>Lesnik, Keaton Larson; Liu, Hong</t>
  </si>
  <si>
    <t>Establishing a core microbiome in acetate-fed microbial fuel cells</t>
  </si>
  <si>
    <t>Microbial fuel cell; 454 pyrosequencing; Core microbiome; Community analysis; Cloth-electrode assembly</t>
  </si>
  <si>
    <t>ELECTRICITY-GENERATION; BACTERIAL COMMUNITIES; SEWAGE-SLUDGE; REACTOR; CONDUCTIVITY; ALIGNMENT; BIOFILMS; ANODES</t>
  </si>
  <si>
    <t>Establishing a core microbiome is the first step in understanding and subsequently optimizing microbial interactions in anodic biofilms of microbial fuel cells (MFCs) for increased power, efficiency, and decreased start-up times. In the present study, we used 454 pyrosequencing to demonstrate that a core anodic community would consistently emerge over a period of 4 years given similar conditions. The development and variation across reactor designs of these communities was also explored. The core members present in all high-power generating biofilms were Geobacter, Aminiphilus, Sedimentibacter, Acetoanaerobium, and Spirochaeta, accounting for 72 +/- 9 % of all genera. Aminiphilus spp., member of the Synergistetes phylum was present at higher abundances than previously reported in any other ecological studies. Results suggest a stable core microbiome in acetate-fed MFCs on both phylogenetic and functional levels.</t>
  </si>
  <si>
    <t>[Lesnik, Keaton Larson; Liu, Hong] Oregon State Univ, Dept Biol &amp; Ecol Engn, Corvallis, OR 97333 USA</t>
  </si>
  <si>
    <t>Liu, H (reprint author), Oregon State Univ, Dept Biol &amp; Ecol Engn, Corvallis, OR 97333 USA.</t>
  </si>
  <si>
    <t>liuh@engr.orst.edu</t>
  </si>
  <si>
    <t>Liu, Hong/D-5012-2009</t>
  </si>
  <si>
    <t>US National Science Foundation [CBET 0955124]</t>
  </si>
  <si>
    <t>We thank Mark Dasenko at the Oregon State University Center for Genome Research and Biocomputing (CGRB) for sequencing support. Research was financially supported by the US National Science Foundation (CBET 0955124).</t>
  </si>
  <si>
    <t>ALTSCHUL SF, 1990, J MOL BIOL, V215, P403, DOI 10.1006/jmbi.1990.9999; Borole AP, 2011, BIORESOURCE TECHNOL, V102, P5098, DOI 10.1016/j.biortech.2011.01.045; Borole AP, 2009, BIOCHEM ENG J, V48, P71, DOI 10.1016/j.bej.2009.08.008; Cole JR, 2009, NUCLEIC ACIDS RES, V37, pD141, DOI 10.1093/nar/gkn879; Diaz C, 2007, INT J SYST EVOL MICR, V57, P1914, DOI 10.1099/ijs.0.63614-0; Ducey TF, 2013, ANAEROBE, V21, P50, DOI 10.1016/j.anaerobe.2013.03.005; Edgar RC, 2004, NUCLEIC ACIDS RES, V32, P1792, DOI 10.1093/nar/gkh340; Erable B, 2009, ENVIRON SCI TECHNOL, V43, P3194, DOI 10.1021/es803549v; Fan YZ, 2008, ENVIRON SCI TECHNOL, V42, P8101, DOI 10.1021/es801229j; Fan YZ, 2007, J POWER SOURCES, V171, P348, DOI 10.1016/j.jpowsour.2007.06.220; Fan YZ, 2012, ENERG ENVIRON SCI, V5, P8273, DOI 10.1039/c2ee21964f; Franks AE, 2010, ENERGIES, V3, P899, DOI 10.3390/en3050899; Hamady M, 2010, ISME J, V4, P17, DOI 10.1038/ismej.2009.97; Ishii S, 2008, APPL ENVIRON MICROB, V74, P7348, DOI 10.1128/AEM.01639-08; Jia JN, 2013, BIORESOURCE TECHNOL, V144, P94, DOI 10.1016/j.biortech.2013.06.072; Kiely PD, 2011, CURR OPIN BIOTECH, V22, P378, DOI 10.1016/j.copbio.2011.03.003; Kiely PD, 2010, APPL MICROBIOL BIOT, V88, P371, DOI 10.1007/s00253-010-2757-2; Kuczynski J, 2010, GENOME BIOL, V11, DOI 10.1186/gb-2010-11-5-210; Lee TK, 2010, APPL MICROBIOL BIOT, V87, P2335, DOI 10.1007/s00253-010-2680-6; Liu H, 2004, ENVIRON SCI TECHNOL, V38, P4040, DOI 10.1021/es0499344; Logan B. E, 2008, MICROBIAL FUEL CELLS; Malvankar NS, 2012, APPL ENVIRON MICROB, V78, P5967, DOI 10.1128/AEM.01803-12; Malvankar NS, 2011, NAT NANOTECHNOL, V6, P573, DOI [10.1038/NNANO.2011.119, 10.1038/nnano.2011.119]; Mohan AM, 2013, FEMS MICROBIOL ECOL, V86, P567, DOI 10.1111/1574-6941.12183; Parameswaran P, 2010, BIOTECHNOL BIOENG, V105, P69, DOI 10.1002/bit.22508; Potter MC, 1911, P R SOC LOND B-CONTA, V84, P260, DOI 10.1098/rspb.1911.0073; Ren ZY, 2011, BIORESOURCE TECHNOL, V102, P416, DOI 10.1016/j.biortech.2010.06.003; Sasaki D, 2013, BIORESOURCE TECHNOL, V129, P366, DOI 10.1016/j.biortech.2012.11.048; Scherr KE, 2012, J BIOTECHNOL, V157, P564, DOI 10.1016/j.jbiotec.2011.09.003; Schloss PD, 2009, APPL ENVIRON MICROB, V75, P7537, DOI 10.1128/AEM.01541-09; Shade A, 2012, ENVIRON MICROBIOL, V14, P4, DOI 10.1111/j.1462-2920.2011.02585.x; SLEAT R, 1985, INT J SYST BACTERIOL, V35, P10, DOI 10.1099/00207713-35-1-10; Turnbaugh PJ, 2006, NATURE, V444, P1027, DOI 10.1038/nature05414; Vargas IT, 2013, BIOTECHNOL BIOENG, V110, P3059, DOI 10.1002/bit.24949; Wang XH, 2012, APPL ENVIRON MICROB, V78, P7042, DOI 10.1128/AEM.01617-12; Xu MY, 2012, PLOS ONE, V7, DOI 10.1371/journal.pone.0030439; Yates MD, 2012, ISME J, V6, P2002, DOI 10.1038/ismej.2012.42; Yi HN, 2009, BIOSENS BIOELECTRON, V24, P3498, DOI 10.1016/j.bios.2009.05.004; Zhang GD, 2012, WATER RES, V46, P43, DOI 10.1016/j.watres.2011.10.036; Ziganshin AM, 2011, APPL MICROBIOL BIOT, V89, P2039, DOI 10.1007/s00253-010-2981-9</t>
  </si>
  <si>
    <t>10.1007/s00253-013-5502-9</t>
  </si>
  <si>
    <t>AF0VX</t>
  </si>
  <si>
    <t>WOS:000334433700032</t>
  </si>
  <si>
    <t>Lamberg, P; Shleev, S; Ludwig, R; Arnebrant, T; Ruzgas, T</t>
  </si>
  <si>
    <t>Lamberg, P.; Shleev, S.; Ludwig, R.; Arnebrant, T.; Ruzgas, T.</t>
  </si>
  <si>
    <t>Performance of enzymatic fuel cell in cell culture</t>
  </si>
  <si>
    <t>Biofuel cell; L929 cell line; Cellobiose dehydrogenase; Bilirubin oxidase; Direct electron transfer; Toxicity</t>
  </si>
  <si>
    <t>BIOFUEL CELLS; CELLOBIOSE DEHYDROGENASE; GOLD NANOPARTICLE; TOXICITY; BIOSENSORS</t>
  </si>
  <si>
    <t>Here we present the very first study of an enzymatic fuel cell (EFC) in a cell culture. An EFC with Corynascus thermophilus cellobiose dehydrogenase (CDH) based bioanode and Myrothecium verrucaria bilirubin oxidase (Box) based biocathode was constructed at the bottom of a medusa cell culture plate. The constructed EFC had a power density of up to 25 mu W cm(-2) at 0.5 V potential in simple buffer solution and in cell culturing medium. L929 murine fibroblast cells were seeded on top of the EFC and possible effects of the EFC on the cells and vice versa were studied. It was shown that on average the power of the EFC drops by about 70% under a nearly confluent layer of cells. The EFC appeared to have a toxic effect on the L929 cell line. It was concluded that the bioanode, consisting of CDH, produced hydrogen peroxide at toxic concentrations. However, the toxic effect was circumvented by co-immobilizing catalase on the bioanode. (C) 2013 Elsevier B.V. All rights reserved.</t>
  </si>
  <si>
    <t>[Lamberg, P.; Shleev, S.; Arnebrant, T.; Ruzgas, T.] Malmo Univ, Fac Hlth &amp; Soc, Dept Biomed Sci, S-20506 Malmo, Sweden; [Shleev, S.] AN Bach Inst Biochem, Lab Chem Enzymol, Moscow 119071, Russia; [Ludwig, R.] BOKU Univ Nat Resources &amp; Life Sci, Food Biotechnol Lab, Dept Food Sci &amp; Technol, A-1190 Vienna, Austria</t>
  </si>
  <si>
    <t>Lamberg, P (reprint author), Malmo Univ, Fac Hlth &amp; Soc, Dept Biomed Sci, S-20506 Malmo, Sweden.</t>
  </si>
  <si>
    <t>peter.lamberg@mah.se</t>
  </si>
  <si>
    <t>Ruzgas, Tautgirdas/C-4646-2008</t>
  </si>
  <si>
    <t>Ruzgas, Tautgirdas/0000-0003-0304-7528; Shleev, Sergey/0000-0001-6421-2158</t>
  </si>
  <si>
    <t>Swedish Research Council; Russian Foundation for Basic Research [12-04-33102]</t>
  </si>
  <si>
    <t>The authors thank Amano Enzyme Inc. for Amano 3 preparation of M. verrucaria bilirubin oxidase. The authors also thank the Center for Physical Sciences and Technology for providing N-(6 mercapto) hexylpyridinium. The project was supported financially by the Swedish Research Council and the Russian Foundation for Basic Research (12-04-33102).</t>
  </si>
  <si>
    <t>Barton SC, 2004, CHEM REV, V104, P4867, DOI 10.1021/cr020719k; Bullen RA, 2006, BIOSENS BIOELECTRON, V21, P2015, DOI 10.1016/j.bios.2006.01.030; Buzea C, 2007, BIOINTERPHASES, V2, pMR17, DOI 10.1116/1.2815690; Castorena-Gonzalez JA, 2013, ELECTROANAL, V25, P1579, DOI 10.1002/elan.201300136; Cusma A, 2007, MAT SCI ENG C-BIO S, V27, P1158, DOI 10.1016/j.msec.2006.09.035; Falk M, 2013, CHEMPHYSCHEM, V14, P2045, DOI 10.1002/cphc.201300044; Falk M, 2012, ELECTROCHIM ACTA, V82, P191, DOI 10.1016/j.electacta.2011.12.133; Falk M, 2012, BIOSENS BIOELECTRON, V37, P38, DOI 10.1016/j.bios.2012.04.030; Gardner AM, 1997, FREE RADICAL BIO MED, V22, P73, DOI 10.1016/S0891-5849(96)00235-3; Halamkova L, 2012, J AM CHEM SOC, V134, P5040, DOI 10.1021/ja211714w; Harreither W, 2012, BIOTECHNOL J, V7, DOI 10.1002/biot.201200049; Holzinger M, 2012, ELECTROCHIM ACTA, V82, P179, DOI 10.1016/j.electacta.2011.12.135; Hussain SM, 2005, TOXICOL IN VITRO, V19, P975, DOI 10.1016/j.tiv.2005.06.034; Jena BK, 2006, ANAL CHEM, V78, P6332, DOI 10.1021/ac052143f; Li YY, 2010, GOLD BULL, V43, P29, DOI 10.1007/BF03214964; Lim KG, 2007, BIOSENS BIOELECTRON, V22, P941, DOI 10.1016/j.bios.2006.04.019; Lomonosova EE, 1998, FREE RADICAL BIO MED, V25, P493, DOI 10.1016/S0891-5849(98)00080-X; MOSMANN T, 1983, J IMMUNOL METHODS, V65, P55, DOI 10.1016/0022-1759(83)90303-4; Murphy CJ, 2008, ACCOUNTS CHEM RES, V41, P1721, DOI 10.1021/ar800035u; Nutt A, 1997, BIOTECHNOL LETT, V19, P379, DOI 10.1023/A:1018315320696; ONUMA EK, 1988, J CELL BIOL, V106, P2067, DOI 10.1083/jcb.106.6.2067; Potter MC, 1911, P R SOC LOND B-CONTA, V84, P260, DOI 10.1098/rspb.1911.0073; Rasouli M, 2010, EXPERT REV MED DEVIC, V7, P693, DOI 10.1586/ERD.10.20; Shleev S, 2010, FUEL CELLS, V10, P726, DOI 10.1002/fuce.200900191; TURKEVICH J, 1951, DISCUSS FARADAY SOC, P55, DOI 10.1039/df9511100055; Wang SC, 2009, ELECTROCHEM COMMUN, V11, P34, DOI 10.1016/j.elecom.2008.10.019; Wei X., 2008, FRONT ENERGY POWER E, V2, P1, DOI [DOI 10.1007/S11708-008-0016-3, 10.1007/s11708-008-0016-3]; Yue LY, 2011, BIOSENS BIOELECTRON, V30, P216, DOI 10.1016/j.bios.2011.09.015; Zebda A, 2013, SCI REP-UK, V3, DOI 10.1038/srep01516; Zhang LY, 2007, ANAL CHIM ACTA, V596, P99, DOI 10.1016/j.aca.2007.05.050</t>
  </si>
  <si>
    <t>10.1016/j.bios.2013.12.013</t>
  </si>
  <si>
    <t>AC3MO</t>
  </si>
  <si>
    <t>WOS:000332426100026</t>
  </si>
  <si>
    <t>Wu, WG; Yang, F; Liu, X; Bai, LL</t>
  </si>
  <si>
    <t>Wu, Wenguo; Yang, Fei; Liu, Xing; Bai, Linling</t>
  </si>
  <si>
    <t>Influence of substrate on electricity generation of Shewanella loihica PV-4 in microbial fuel cells</t>
  </si>
  <si>
    <t>ELECTRON-TRANSFER; BIOELECTROCHEMICAL SYSTEMS; NANOWIRE NETWORKS; ELECTROCHEMISTRY; MICROORGANISMS; CHALLENGES; BACTERIA; MR-1</t>
  </si>
  <si>
    <t>Background: The substrate, serving as carbon and energy source, is one of the major factors affecting the performance of microbial fuel cells (MFCs). We utilized BIOLOG system to rapidly screen substrates for electricigens, and further evaluated influence of these substrates on electricity generation of Shewanella loihica PV-4 in MFCs. Results: Three of most favorable substrates (lactate acid, formic acid and cyclodextrin) with OD590/750 of 0.952, 0.880 and 0.849 as well as three of most unfavorable substrates (galactose, arabinose and glucose) with OD590/750 of 0.248, 0.137 and 0.119 were selected by BIOLOG system under aerobic conditions. The chronoamperometry results showed that MFCs fed with these substrates exhibited different current behaviors. Cyclic voltammograms results showed that arabinose, galactose and glucose promoted electron transfer from outer membrane c-Cyts of cells to the electrode surface. Lactic acid, formic acid and cyclodextrin produced lower quantity of electric charge of 10.13 C, 9.83 C and 10.10 C, the corresponding OD600 value was 0.180, 0.286 and 0.152 in BES; while galactose, arabinose and glucose generated higher quantity of electric charge of 12.34 C, 13.42 C and 17.45 C, and increased OD600 values were 0.338, 0.558 and 0.409 in BES. SEMs results showed that plenty of plump and stretched cells as well as appendages were observed when lactic acid, formic acid, and cyclodextrin were utilized as substrates, while sparse cells in short shape were obtained when galactose, arabinose and glucose were used as substrates. Conclusions: These results suggest that substrate not only has important role in electrochemical performances of MFCs but also in biological properties of electricigens. Lactic acid, formic acid, and cyclodextrin beneficial for cell growth under aerobic conditions are unfavourable for planktonic cell growth and current generation under anaerobic conditions, while consumptions of galactose, arabinose and glucose adverse to cell growth under aerobic conditions are favourable for planktonic cell growth and current generation under anaerobic conditions due to the increase of cell numbers with more outer membrane c-Cyts transferring electrons between the electrode surface and cells.</t>
  </si>
  <si>
    <t>[Wu, Wenguo] Huaqiao Univ, Coll Chem Engn, Xiamen 361021, Peoples R China; [Wu, Wenguo; Liu, Xing; Bai, Linling] Southeast Univ, Biol Sci &amp; Med Engn Dept, State Key Lab Bioelect, Nanjing 210096, Jiangsu, Peoples R China; [Yang, Fei] Southeast Univ, Minist Educ, Sch Publ Hlth, Key Lab Environm Med Engn, Nanjing 210009, Jiangsu, Peoples R China</t>
  </si>
  <si>
    <t>Wu, WG (reprint author), Huaqiao Univ, Coll Chem Engn, Xiamen 361021, Peoples R China.</t>
  </si>
  <si>
    <t>wenguowu@aliyun.com</t>
  </si>
  <si>
    <t>National Natural Science Foundation of China [NSFC 81301290]; Quanzhou Science and Technology Plan Project [2013Z24]; Research Foundation for High-level Talents of Huaqiao University [12BS207]</t>
  </si>
  <si>
    <t>This work was supported by National Natural Science Foundation of China (NSFC 81301290), Quanzhou Science and Technology Plan Project (2013Z24) and Research Foundation for High-level Talents of Huaqiao University (12BS207).</t>
  </si>
  <si>
    <t>Anand J, 2013, INT J ELECTROCHEM, V8, P1778; Bretschger O, 2010, ELECTROANAL, V22, P883, DOI 10.1002/elan.200800016; EIMekawy A, 2013, BIORESOURCE TECHNOL, V142, P672; Fan YZ, 2011, BIOSENS BIOELECTRON, V26, P1908, DOI 10.1016/j.bios.2010.05.006; Gao HC, 2006, INT J SYST EVOL MICR, V56, P1911, DOI 10.1099/ijs.0.64354-0; Gorby YA, 2006, P NATL ACAD SCI USA, V103, P11358, DOI 10.1073/pnas.0604517103; Hou HJ, 2009, PLOS ONE, V4, DOI 10.1371/journal.pone.0006570; Ji JY, 2011, COLLOID SURFACE A, V390, P56, DOI 10.1016/j.colsurfa.2011.08.056; Kim BH, 1999, J MICROBIOL BIOTECHN, V9, P127; Kim BH, 2007, APPL MICROBIOL BIOT, V76, P485, DOI 10.1007/s00253-007-1027-4; Logan BE, 2009, NAT REV MICROBIOL, V7, P375, DOI 10.1038/nrmicro2113; Lovley DR, 2006, NAT REV MICROBIOL, V4, P497, DOI 10.1038/nrmicro1442; Malvankar NS, 2011, NAT NANOTECHNOL, V6, P573, DOI [10.1038/NNANO.2011.119, 10.1038/nnano.2011.119]; Nakamura R, 2009, ANGEW CHEM INT EDIT, V48, P508, DOI 10.1002/anie.200804750; Newton GJ, 2009, APPL ENVIRON MICROB, V75, P7674, DOI 10.1128/AEM.01142-09; Okamoto A, 2009, CHEMBIOCHEM, V10, P2329, DOI 10.1002/cbic.200900422; Osman MH, 2010, BIOSENS BIOELECTRON, V26, P953, DOI 10.1016/j.bios.2010.08.057; Pant D, 2013, ENVIRON TECHNOL, V34, P1935, DOI 10.1080/09593330.2013.828763; Pant D, 2012, RSC ADV, V2, P1248, DOI 10.1039/c1ra00839k; Pant D, 2010, BIORESOURCE TECHNOL, V101, P1533, DOI 10.1016/j.biortech.2009.10.017; Peng L, 2010, BIOSENS BIOELECTRON, V25, P1248, DOI 10.1016/j.bios.2009.10.002; Potter MC, 1911, P R SOC LOND B-CONTA, V84, P260, DOI 10.1098/rspb.1911.0073; Preston-Mafham J, 2002, FEMS MICROBIOL ECOL, V42, P1, DOI 10.1111/j.1574-6941.2002.tb00990.x; Sevda S, 2013, APPL ENERG, V105, P194, DOI 10.1016/j.apenergy.2012.12.037; Singh MP, 2009, J MICROBIOL METH, V77, P102, DOI 10.1016/j.mimet.2009.01.014; Smalla K, 1998, APPL ENVIRON MICROB, V64, P1220; Torres CI, 2010, FEMS MICROBIOL REV, V34, P3, DOI 10.1111/j.1574-6976.2009.00191.x; Wang X, 2013, BIOSENS BIOELECTRON, V43, P264, DOI 10.1016/j.bios.2012.12.029; Wang ZW, 2012, CHEM ENG TECHNOL, V35, P1733, DOI 10.1002/ceat.201200132; Wu WG, 2012, J NANOSCI NANOTECHNO, V12, P3903, DOI 10.1166/jnn.2012.6175; Wu WG, 2011, ELECTROCHEM COMMUN, V13, P872, DOI 10.1016/j.elecom.2011.05.025; Zhao Y, 2010, CHEM-EUR J, V16, P4982, DOI 10.1002/chem.200903486; Zhou MH, 2011, J POWER SOURCES, V196, P4427, DOI 10.1016/j.jpowsour.2011.01.012</t>
  </si>
  <si>
    <t>10.1186/1475-2859-13-69</t>
  </si>
  <si>
    <t>AI6OL</t>
  </si>
  <si>
    <t>WOS:000336994700002</t>
  </si>
  <si>
    <t>Holmberg, S; Perebikovsky, A; Kulinsky, L; Madou, M</t>
  </si>
  <si>
    <t>Holmberg, Sunshine; Perebikovsky, Alexandra; Kulinsky, Lawrence; Madou, Marc</t>
  </si>
  <si>
    <t>3-D Micro and Nano Technologies for Improvements in Electrochemical Power Devices</t>
  </si>
  <si>
    <t>MICROMACHINES</t>
  </si>
  <si>
    <t>power devices; biofuel cell; dye sensitized solar cell; lithium battery; electrochemistry; MEMS; nanotechnology</t>
  </si>
  <si>
    <t>SENSITIZED SOLAR-CELLS; DIRECT ELECTRON-TRANSFER; WASTE-WATER TREATMENT; ENZYMATIC FUEL-CELLS; OPEN-CIRCUIT VOLTAGE; BIOFUEL CELL; GLUCOSE-OXIDASE; ELECTRICITY-GENERATION; OXYGEN REDUCTION; ORGANIC-DYES</t>
  </si>
  <si>
    <t>This review focuses on recent advances in micro- and nano-fabrication techniques and their applications to electrochemical power devices, specifically microfabricated Lithium-ion batteries, enzymatic and microbial fuel cells (biofuel cells), and dye-sensitized solar cells (DSSCs). Although the maturity of these three technologies ranges from market ready (batteries) to fundamental research (biofuel cells) to applied research (DSSCs), advances in MEMS (Micro-Electro-Mechanical Systems) and NEMS (Nano-Electro-Mechanical Systems) techniques, particularly modifications in surface area and surface chemistry, and novel genetic and molecular engineering techniques, significantly improve the electrochemical activity of these technologies across the board. For each of these three categories of power-MEMS devices the review covers: (1) The technical challenges facing the performance and fabrication of electrochemical power devices; (2) Current MEMS and NEMS techniques used to improve efficiency; and (3) Future outlook and suggested improvements of MEMS and NEMS for implementation in electrochemical power devices.</t>
  </si>
  <si>
    <t>[Holmberg, Sunshine; Kulinsky, Lawrence; Madou, Marc] Univ Calif Irvine, Dept Mech &amp; Aerosp Engn, Irvine, CA 92697 USA; [Perebikovsky, Alexandra] Univ Calif Irvine, Dept Phys &amp; Astron, Irvine, CA 92697 USA; [Madou, Marc] Univ Calif Irvine, Dept Biomed Engn, Irvine, CA 92697 USA</t>
  </si>
  <si>
    <t>Holmberg, S (reprint author), Univ Calif Irvine, Dept Mech &amp; Aerosp Engn, 5200 Engn Hall, Irvine, CA 92697 USA.</t>
  </si>
  <si>
    <t>sholmber@uci.edu; aperebik@uci.edu; lkulinksy@uci.edu; mmadou@uci.edu</t>
  </si>
  <si>
    <t>Madou, Marc J./E-5869-2013; Kulinsky, Lawrence/H-1314-2011</t>
  </si>
  <si>
    <t>Madou, Marc J./0000-0003-4847-3117; Kulinsky, Lawrence/0000-0002-1176-3578</t>
  </si>
  <si>
    <t>Addo PK, 2010, ELECTROANAL, V22, P807, DOI 10.1002/elan.200980009; Arechederra RL, 2009, FUEL CELLS, V9, P63, DOI 10.1002/fuce.200800029; Arthur TS, 2011, MRS BULL, V36, P523, DOI 10.1557/mrs.2011.156; Bach U, 1998, NATURE, V395, P583, DOI 10.1038/26936; Barriere F, 2004, ELECTROCHEM COMMUN, V6, P237, DOI 10.1016/j.elecom.2003.12.006; BARTLETT PN, 1993, J ELECTROANAL CHEM, V362, P1; Barton SC, 2004, CHEM REV, V104, P4867, DOI 10.1021/cr020719k; Becquerel E., 1839, CR HEBD ACAD SCI, V9, P561; Bessho T, 2010, ANGEW CHEM INT EDIT, V49, P6646, DOI 10.1002/anie.201002118; Bruce PG, 2008, ANGEW CHEM INT EDIT, V47, P2930, DOI 10.1002/anie.200702505; Chamran F, 2007, J MICROELECTROMECH S, V16, P844, DOI 10.1109/JMEMS.2007.901638; Chan CK, 2008, NAT NANOTECHNOL, V3, P31, DOI 10.1038/nnano.2007.411; Chen SL, 2014, PHYS CHEM CHEM PHYS, V16, P635, DOI 10.1039/c3cp53773k; Chiao M., 2004, U.S. Patent, Patent No. [7,160,637, 71606372]; Choi D, 2014, BIORESOURCE TECHNOL, V154, P59, DOI 10.1016/j.biortech.2013.12.025; Choi S, 2013, SENSOR ACTUAT A-PHYS, V195, P206, DOI 10.1016/j.sna.2012.07.015; Clauwaert P, 2007, ENVIRON SCI TECHNOL, V41, P7564, DOI 10.1021/es0709831; Cohen JL, 2005, J POWER SOURCES, V139, P96, DOI 10.1016/j.jpowsour.2004.06.072; Cosnier S, 1999, J ELECTROANAL CHEM, V469, P176, DOI 10.1016/S0022-0728(99)00223-5; Croce F, 1998, NATURE, V394, P456; Davis M., 2013, THESIS TEXAS TECH U; Deng L, 2008, ELECTROCHEM COMMUN, V10, P1012, DOI 10.1016/j.elecom.2008.05.001; Derrien G, 2007, ADV MATER, V19, P2336, DOI 10.1002/adma.200700748; Du ZW, 2007, BIOTECHNOL ADV, V25, P464, DOI 10.1016/j.biotechadv.2007.05.004; DUPOET PD, 1990, ANAL CHIM ACTA, V235, P255; Elam JW, 2011, MRS BULL, V36, P899, DOI 10.1557/mrs.2011.265; Ergang NS, 2007, J ELECTROCHEM SOC, V154, pA1135, DOI 10.1149/1.2794288; Falk M, 2012, BIOSENS BIOELECTRON, V37, P38, DOI 10.1016/j.bios.2012.04.030; Fan YZ, 2007, J POWER SOURCES, V171, P348, DOI 10.1016/j.jpowsour.2007.06.220; Foster S, 2013, ENERG ENVIRON SCI, V6, P2972, DOI 10.1039/c3ee40185e; FOULDS NC, 1986, J CHEM SOC FARAD T 1, V82, P1259, DOI 10.1039/f19868201259; Frost &amp; Sullivan, 2013, GLOB LITH ION MARK D; Furusawa M., 2003, U.S. Patent, Patent No. [6,518,087, 651808711]; Gan XY, 2010, THIN SOLID FILMS, V518, P4809, DOI 10.1016/j.tsf.2010.01.043; Ghangrekar MM, 2007, BIORESOURCE TECHNOL, V98, P2879, DOI 10.1016/j.biortech.2006.09.050; Gong YM, 2011, ENVIRON SCI TECHNOL, V45, P5047, DOI 10.1021/es104383q; Granot E, 2005, CHEM MATER, V17, P4600, DOI 10.1021/cm050193v; Gratzel M, 2001, NATURE, V414, P338, DOI 10.1038/35104607; Guzman J. J., 2010, P SENS COMM CONTR CO; Habrioux A, 2007, J PHYS CHEM B, V111, P10329, DOI 10.1021/jp0720183; Hagberg DP, 2008, J AM CHEM SOC, V130, P6259, DOI 10.1021/ja800066y; Halamkova L, 2012, J AM CHEM SOC, V134, P5040, DOI 10.1021/ja211714w; Hanak J. J, 1981, U.S. Patent, Patent No. [4,292,092, 429209229]; Hao FB, 2013, ACS APPL MATER INTER, V5, P8337, DOI 10.1021/am400952j; Hardin BE, 2012, NAT PHOTONICS, V6, P162, DOI [10.1038/NPHOTON.2012.22, 10.1038/nphoton.2012.22]; Hardin BE, 2011, J AM CHEM SOC, V133, P10662, DOI 10.1021/ja2042172; Hardin BE, 2009, NAT PHOTONICS, V3, P406, DOI 10.1038/NPHOTON.2009.96; Hartmann M, 2010, J MATER CHEM, V20, P844, DOI 10.1039/b907869j; Hassoun J, 2009, FUEL CELLS, V9, P277, DOI 10.1002/fuce.200800070; He M, 2014, J MATER CHEM A, V2, P5994, DOI 10.1039/c3ta14160h; Hodes G, 2013, SCIENCE, V342, P317, DOI 10.1126/science.1245473; Hong S, 2009, BIOPROC BIOSYST ENG, V32, P389, DOI 10.1007/s00449-008-0258-9; HUGGINS RA, 1999, HDB BATTERY MAT; Hussein L, 2011, PHYS CHEM CHEM PHYS, V13, P5831, DOI 10.1039/c0cp02254c; Ieropoulos IA, 2012, CHEMSUSCHEM, V5, P1020, DOI 10.1002/cssc.201200283; Inoue H., 2006, P 11 INT M LITH BATT; Jayasinghe SN, 2006, INT J NANOSCI, V5, P35, DOI 10.1142/S0219581X06004061; Ji XL, 2009, NAT MATER, V8, P500, DOI [10.1038/NMAT2460, 10.1038/nmat2460]; Jung YS, 2010, ADV MATER, V22, P2172, DOI 10.1002/adma.200903951; Kerzenmacher S, 2008, J POWER SOURCES, V182, P1, DOI 10.1016/j.jpowsour.2008.03.031; Kim BH, 2003, BIOTECHNOL LETT, V25, P541, DOI 10.1023/A:1022891231369; Kim D, 2007, TETRAHEDRON, V63, P1913, DOI 10.1016/j.tet.2006.12.082; Kim H., 2008, ANGEW CHEM, V120, P10305, DOI DOI 10.1002/ANGE.200804355; Kim J, 2012, RSC ADV, V2, P2692, DOI 10.1039/c2ra01271e; Kotobuki M, 2011, ELECTROCHIM ACTA, V56, P1023, DOI 10.1016/j.electacta.2010.11.008; Ku CH, 2007, NANOTECHNOLOGY, V18, DOI 10.1088/0957-4484/18/50/505706; Kubiak P, 2011, SMALL, V7, P1690, DOI 10.1002/smll.201001943; Le Goff A, 2011, ANALYST, V136, P1279, DOI 10.1039/c0an00904k; Lee HU, 2013, BIOSENS BIOELECTRON, V42, P342, DOI 10.1016/j.bios.2012.10.020; Li WY, 2013, NANO LETT, V13, P5534, DOI 10.1021/nl403130h; Liu H, 2004, ENVIRON SCI TECHNOL, V38, P2281, DOI 10.1021/es034923g; Liu H, 2004, ENVIRON SCI TECHNOL, V38, P4040, DOI 10.1021/es0499344; Liu H, 2005, ENVIRON SCI TECHNOL, V39, P5488, DOI 10.1021/es050316c; Liu Y, 2013, NANO LETT, V13, P4876, DOI 10.1021/nl4027549; Logan B, 2007, ENVIRON SCI TECHNOL, V41, P3341, DOI 10.1021/es062644y; Logan BE, 2006, ENVIRON SCI TECHNOL, V40, P5172, DOI 10.1021/es0627592; Loget G, 2012, J MATER CHEM, V22, P15457, DOI 10.1039/c2jm31740k; Long JW, 2004, CHEM REV, V104, P4463, DOI 10.1021/cr020740l; Lovley DR, 2006, CURR OPIN BIOTECH, V17, P327, DOI 10.1016/j.copbio.2006.04.006; Lu ZD, 2012, CHEM SOC REV, V41, P6874, DOI 10.1039/c2cs35197h; Madigan M. T, 2006, BROCK BIOL MICROORGA, P329; Madou M., 2011, FUDAMENTALS MICROFAB; MALITESTA C, 1990, ANAL CHEM, V62, P2735, DOI 10.1021/ac00223a016; Mandelbrot B, 1983, FRACTAL GEOMETRY NAT; Markets and Market, 2013, ADV EN STOR SYST MAR; Mink JE, 2013, ACS NANO, V7, P6921, DOI 10.1021/nn402103q; Mink JE, 2012, NANO LETT, V12, P791, DOI 10.1021/nl203801h; Minteer SD, 2007, CURR OPIN BIOTECH, V18, P228, DOI 10.1016/j.copbio.2007.03.007; Mishra A, 2009, ANGEW CHEM INT EDIT, V48, P2474, DOI 10.1002/anie.200804709; Mohan SV, 2008, BIOSENS BIOELECTRON, V24, P41, DOI 10.1016/j.bios.2008.03.010; Mohanty US, 2011, J APPL ELECTROCHEM, V41, P257, DOI 10.1007/s10800-010-0234-3; Murata K, 2009, ENERG ENVIRON SCI, V2, P1280, DOI 10.1039/b912915d; Murty B. S., 2013, TXB NANOSCIENCE NANO; Nathan M, 2005, J MICROELECTROMECH S, V14, P879, DOI 10.1109/JMEMS.2005.851860; Ning ZJ, 2010, ENERG ENVIRON SCI, V3, P1170, DOI 10.1039/c003841e; Notten PHL, 2007, ADV MATER, V19, P4564, DOI 10.1002/adma.200702398; OREGAN B, 1991, NATURE, V353, P737, DOI 10.1038/353737a0; Orendorff CJ, 2012, ELECTROCHEM SOC INTE, V21, P61, DOI 10.1149/2.F07122if; Palmisano F, 2000, BIOSENS BIOELECTRON, V15, P531, DOI 10.1016/S0956-5663(00)00107-X; Palmore GTR, 1998, J ELECTROANAL CHEM, V443, P155, DOI 10.1016/S0022-0728(97)00393-8; Palomares E, 2003, J AM CHEM SOC, V125, P475, DOI 10.1021/ja027945w; Park BY, 2007, J ELECTROCHEM SOC, V154, pP1, DOI 10.1149/1.2400607; Pikul JH, 2013, NAT COMMUN, V4, DOI 10.1038/ncomms2747; Pizzariello A, 2002, BIOELECTROCHEMISTRY, V56, P99, DOI 10.1016/S1567-5394(02)00026-9; Potter MC, 1911, P R SOC LOND B-CONTA, V84, P260, DOI 10.1098/rspb.1911.0073; Qiao Y, 2007, J POWER SOURCES, V170, P79, DOI 10.1016/j.jpowsour.2007.03.048; Rabaey K, 2003, BIOTECHNOL LETT, V25, P1531, DOI 10.1023/A:1025484009367; Rabaey K, 2008, ISME J, V2, P519, DOI 10.1038/ismej.2008.1; Rabaey K, 2007, ISME J, V1, P9, DOI 10.1038/ismej.2007.4; Ramanavicius A, 1999, ANAL CHEM, V71, P3581, DOI 10.1021/ac981201c; Ren H, 2012, MICROFLUID NANOFLUID, V13, P353, DOI 10.1007/s10404-012-0986-7; Rengaraj S, 2011, BIOSENS BIOELECTRON, V30, P294, DOI 10.1016/j.bios.2011.09.032; Reuillard B, 2013, PHYS CHEM CHEM PHYS, V15, P4892, DOI 10.1039/c3cp50767j; Rezaei F, 2007, ENVIRON SCI TECHNOL, V41, P4053, DOI 10.1021/es070426e; Ringeisen BR, 2006, ENVIRON SCI TECHNOL, V40, P2629, DOI 10.1021/es052254w; Roberts M, 2011, J MATER CHEM, V21, P9876, DOI 10.1039/c0jm04396f; Sato F, 2005, ELECTROCHEM COMMUN, V7, P643, DOI 10.1016/j.elecom.2005.04.015; Schaetzle O, 2009, ENERG ENVIRON SCI, V2, P96, DOI 10.1039/b815331k; Scrosati B, 2010, J POWER SOURCES, V195, P2419, DOI 10.1016/j.jpowsour.2009.11.048; Seh ZW, 2013, NAT COMMUN, V4, DOI 10.1038/ncomms2327; Shen J, 2005, J SOL-GEL SCI TECHN, V36, P131, DOI 10.1007/s10971-005-5284-3; Simon E, 2002, BIOELECTROCHEMISTRY, V55, P13, DOI 10.1016/S1567-5394(01)00160-8; Siu CPB, 2008, J MICROELECTROMECH S, V17, P1329, DOI 10.1109/JMEMS.2008.2006816; Snaith HJ, 2008, NANOTECHNOLOGY, V19, DOI 10.1088/0957-4484/19/42/424003; Sokic-Lazic D, 2010, ELECTROANAL, V22, P757, DOI 10.1002/elan.200980010; Tarascon JM, 1996, SOLID STATE IONICS, V86-8, P49, DOI 10.1016/0167-2738(96)00330-X; Tarasevich MR, 2002, RUSS J ELECTROCHEM+, V38, P335, DOI 10.1023/A:1014759529431; Teixidor GT, 2009, ELECTROCHIM ACTA, V54, P5928, DOI 10.1016/j.electacta.2009.05.060; Tender LM, 2008, J POWER SOURCES, V179, P571, DOI 10.1016/j.jpowsour.2007.12.123; Wang CL, 2004, ELECTROCHEM SOLID ST, V7, pA435, DOI 10.1149/1.1798151; Wang ZG, 2009, J MOL CATAL B-ENZYM, V56, P189, DOI 10.1016/j.molcatb.2008.05.005; Watanabe K, 2008, J BIOSCI BIOENG, V106, P528, DOI 10.1263/jbb.106.528; West GB, 1999, SCIENCE, V284, P1677, DOI 10.1126/science.284.5420.1677; Wilcke W., BATTERY 500 PROJECT; Willner I, 2007, BIOSENS BIOELECTRON, V22, P1841, DOI 10.1016/j.bios.2006.09.018; Winter M, 1999, ELECTROCHIM ACTA, V45, P31, DOI 10.1016/S0013-4686(99)00191-7; Wu H, 2013, NAT COMMUN, V4, DOI 10.1038/ncomms2941; Xie X, 2011, NANO LETT, V11, P291, DOI 10.1021/nl103905t; Yang Y, 2011, ACS NANO, V5, P9187, DOI 10.1021/nn203436j; Yehezkeli O, 2011, ACS NANO, V5, P2385, DOI 10.1021/nn200313t; Yella A, 2011, SCIENCE, V334, P629, DOI 10.1126/science.1209688; Yong XY, 2014, BIOSENS BIOELECTRON, V56, P19, DOI 10.1016/j.bios.2013.12.058; Yu M, 2012, NANOSCALE, V4, P2783, DOI 10.1039/c2nr30437f; Yuhashi N, 2005, BIOSENS BIOELECTRON, V20, P2145, DOI 10.1016/j.bios.2004.08.017; Zang XF, 2013, DYES PIGMENTS, V99, P1072, DOI 10.1016/j.dyepig.2013.08.023; Zebda A, 2011, NAT COMMUN, V2, DOI 10.1038/ncomms1365; Zhang H, 2013, DYES PIGMENTS, V99, P74, DOI 10.1016/j.dyepig.2013.04.023; Zhang L, 2013, ECS TRANSACTIONS, V45, P57, DOI 10.1149/04529.0057ecst; Zhang QF, 2011, NANO TODAY, V6, P91, DOI 10.1016/j.nantod.2010.12.007; Zhang SS, 2006, J POWER SOURCES, V162, P1379, DOI 10.1016/j.jpowsour.2006.07.074; Zheng Q, 2011, ACS NANO, V5, P5088, DOI 10.1021/nn201169u; Zhu K, 2007, NANO LETT, V7, P69, DOI 10.1021/nl062000o</t>
  </si>
  <si>
    <t>2072-666X</t>
  </si>
  <si>
    <t>MICROMACHINES-BASEL</t>
  </si>
  <si>
    <t>Micromachines</t>
  </si>
  <si>
    <t>10.3390/mi5020171</t>
  </si>
  <si>
    <t>Nanoscience &amp; Nanotechnology; Instruments &amp; Instrumentation</t>
  </si>
  <si>
    <t>Science &amp; Technology - Other Topics; Instruments &amp; Instrumentation</t>
  </si>
  <si>
    <t>AK3RZ</t>
  </si>
  <si>
    <t>WOS:000338343700005</t>
  </si>
  <si>
    <t>Kim, J; Ko, JH; Lee, J; Kim, MJ; Byun, D</t>
  </si>
  <si>
    <t>Kim, Jihoon; Ko, Jin Hwan; Lee, Jaehyun; Kim, Min Jun; Byun, Doyoung</t>
  </si>
  <si>
    <t>Power enhancement of a mu l-scale microbial fuel cells by surface roughness</t>
  </si>
  <si>
    <t>APPLIED PHYSICS LETTERS</t>
  </si>
  <si>
    <t>WASTE-WATER TREATMENT; ELECTRICITY-GENERATION; BIOFILM FORMATION; TECHNOLOGY; CHALLENGES; MEMBRANE; STATE</t>
  </si>
  <si>
    <t>In recent years, microbial fuel cells (MFCs) have gained much attention due to their potential to generate energy in a sustainable manner from living microorganisms. Research has shown that electrode design is a critical factor for MFCs power enhancement. In this study, we designed and fabricated MFCs energy-harvesting devices with living bacteria, and we investigated the effect of the surface roughness of the electrodes on power generation. In batch experiments of our MFCs, we found that the total power delivered could be enhanced using electrodes having rough surfaces with protruded micro-structures relative to that of electrodes with a flat surface. This was due to the delayed acidification resulting from the changes in bio-film formation between them. (C) 2014 AIP Publishing LLC.</t>
  </si>
  <si>
    <t>[Kim, Jihoon; Ko, Jin Hwan] KIOST, Coastal Dev &amp; Ocean Energy Res Div, Ansan 426744, South Korea; [Kim, Jihoon; Lee, Jaehyun; Byun, Doyoung] Sungkyunkwan Univ, Dept Mech Engn, Suwon 440746, South Korea; [Kim, Min Jun] Drexel Univ, Dept Mech Engn &amp; Mech, Philadelphia, PA 19104 USA</t>
  </si>
  <si>
    <t>Ko, JH (reprint author), KIOST, Coastal Dev &amp; Ocean Energy Res Div, 787 Haean Ro, Ansan 426744, South Korea.</t>
  </si>
  <si>
    <t>jhko@kiost.ac; dybyun@skku.edu</t>
  </si>
  <si>
    <t>National Research Foundation of Korea (NRF) - Ministry of Education, Science and Technology (MEST) [2011-0016461]; Ministry of Oceans and Fisheries, Korea [20110171]</t>
  </si>
  <si>
    <t>This research was supported by the Basic Science Research Program through the National Research Foundation of Korea (NRF) funded by the Ministry of Education, Science and Technology (MEST, 2011-0016461) and a part of the project titled "Development of active-controlled tidal stream generation technology" partially funded by the Ministry of Oceans and Fisheries, Korea (No. 20110171). We also acknowledge Mr. Hyungdong Lee at the Sungkyunkwan University for taking FESEM images.</t>
  </si>
  <si>
    <t>Du ZW, 2007, BIOTECHNOL ADV, V25, P464, DOI 10.1016/j.biotechadv.2007.05.004; ElMekawy A, 2013, BIORESOURCE TECHNOL, V142, P672, DOI 10.1016/j.biortech.2013.05.061; Himmel ME, 2007, SCIENCE, V315, P804, DOI 10.1126/science.1137016; Kim J, 2013, APPL PHYS LETT, V103, DOI 10.1063/1.4820584; Kim MJ, 2008, SMALL, V4, P111, DOI 10.1002/smll.200700641; Liu H, 2004, ENVIRON SCI TECHNOL, V38, P2281, DOI 10.1021/es034923g; Liu H, 2004, ENVIRON SCI TECHNOL, V38, P4040, DOI 10.1021/es0499344; Logan BE, 2006, ENVIRON SCI TECHNOL, V40, P5181, DOI 10.1021/es0605016; Logan BE, 2006, ENVIRON SCI TECHNOL, V40, P5172, DOI 10.1021/es0627592; MATTILASANDHOLM T, 1992, FOOD REV INT, V8, P573, DOI 10.1080/87559129209540953; Potter MC, 1911, P R SOC LOND B-CONTA, V84, P260, DOI 10.1098/rspb.1911.0073; Rozendal RA, 2006, ENVIRON SCI TECHNOL, V40, P5206, DOI 10.1021/es060387r; Shukla AK, 2004, CURR SCI INDIA, V87, P455; Tran TH, 2011, APPL PHYS LETT, V99, DOI 10.1063/1.3624834; Weiland P, 2010, APPL MICROBIOL BIOT, V85, P849, DOI 10.1007/s00253-009-2246-7; Zhang L, 2011, J POWER SOURCES, V196, P6029, DOI 10.1016/j.jpowsour.2011.04.013</t>
  </si>
  <si>
    <t>AMER INST PHYSICS</t>
  </si>
  <si>
    <t>MELVILLE</t>
  </si>
  <si>
    <t>1305 WALT WHITMAN RD, STE 300, MELVILLE, NY 11747-4501 USA</t>
  </si>
  <si>
    <t>0003-6951</t>
  </si>
  <si>
    <t>1077-3118</t>
  </si>
  <si>
    <t>APPL PHYS LETT</t>
  </si>
  <si>
    <t>Appl. Phys. Lett.</t>
  </si>
  <si>
    <t>10.1063/1.4880596</t>
  </si>
  <si>
    <t>Physics, Applied</t>
  </si>
  <si>
    <t>Physics</t>
  </si>
  <si>
    <t>AI8KG</t>
  </si>
  <si>
    <t>WOS:000337161700082</t>
  </si>
  <si>
    <t>Filip, J; Tkac, J</t>
  </si>
  <si>
    <t>Filip, Jaroslav; Tkac, Jan</t>
  </si>
  <si>
    <t>Is graphene worth using in biofuel cells?</t>
  </si>
  <si>
    <t>Biofuel cells; Graphene; Electron transfer; Enzymes; Microbial cells</t>
  </si>
  <si>
    <t>MICROBIAL FUEL-CELLS; DIRECT ELECTRON-TRANSFER; OXYGEN-REDUCTION REACTION; NITROGEN-DOPED GRAPHENE; WASTE-WATER TREATMENT; NANOCOMPOSITE MODIFIED ELECTRODE; DEPENDENT GLUCOSE-DEHYDROGENASE; LOW-TEMPERATURE SYNTHESIS; HIGH-POWER DENSITY; BILIRUBIN OXIDASE</t>
  </si>
  <si>
    <t>There is an enormous growth of interest in graphene, a two-dimensional carbon nanomaterial, exhibiting excellent conductivity, good mechanical and optical properties with an affordable cost. It was also found out that it can be integrated quite effectively with biocatalysts for fabrication of graphene-based biofuel cells (BFCs), where the biocatalysts are used for turning a chemical energy of substrates/biofuels into electricity. Like other nanomaterials, graphene can be applied for preparation of highly structured electrode interfaces, where high amount of biocatalysts can be loaded and thus the power output of a BFC can be increased. As a reflection of the fact that both graphene and BFCs are quite "hot topics" these days, the aim of this review is to cover and evaluate the current state of graphene applications in BFCs, either enzymatic or microbial, and also to answer the question whether it is indeed more favorable to use graphene instead of more common carbon nanotubes or metallic nanoparticles. (C) 2014 Elsevier Ltd. All rights reserved.</t>
  </si>
  <si>
    <t>[Filip, Jaroslav; Tkac, Jan] Slovak Acad Sci, Inst Chem, Dept Glycobiotechnol, Bratislava 84538, Slovakia</t>
  </si>
  <si>
    <t>Tkac, J (reprint author), Slovak Acad Sci, Inst Chem, Dept Glycobiotechnol, Dubravska Cesta 9, Bratislava 84538, Slovakia.</t>
  </si>
  <si>
    <t>Jan.Tkac@savba.sk</t>
  </si>
  <si>
    <t>Tkac, Jan/D-6962-2015; Filip, Jaroslav/E-9296-2017</t>
  </si>
  <si>
    <t xml:space="preserve">Tkac, Jan/0000-0002-0765-7262; </t>
  </si>
  <si>
    <t>VEGA [1/0229/12]; Slovak research and development agency [APVV 0282-11];  [SAV-FM-EHP-2008-04-04]</t>
  </si>
  <si>
    <t>The financial support from SAV-FM-EHP-2008-04-04, from the Slovak research and development agency APVV 0282-11 and from VEGA 1/0229/12 is acknowledged.</t>
  </si>
  <si>
    <t>Agarwal S, 2010, LANGMUIR, V26, P2244, DOI 10.1021/la9048743; Akhavan O, 2012, CARBON, V50, P1853, DOI 10.1016/j.carbon.2011.12.035; Akhavan O, 2011, J PHYS CHEM B, V115, P6279, DOI 10.1021/jp200686k; Akhavan O, 2010, ACS NANO, V4, P5731, DOI 10.1021/nn101390x; Ansari MO, 2014, CHEM ENG J, V242, P155, DOI 10.1016/j.cej.2013.12.033; ANTHONY GE, 2002, NANOTECHNOLOGY, V13, P559; Artiles MS, 2011, ADV DRUG DELIVER REV, V63, P1352, DOI 10.1016/j.addr.2011.07.005; Bahartan K, 2012, CHEM COMMUN, V48, P11957, DOI 10.1039/c2cc36959a; Behera M, 2010, BIOELECTROCHEMISTRY, V79, P228, DOI 10.1016/j.bioelechem.2010.06.002; Bianco A, 2013, ANGEW CHEM INT EDIT, V52, P4986, DOI 10.1002/anie.201209099; Bonanni A, 2012, TRAC-TREND ANAL CHEM, V37, P12, DOI 10.1016/j.trac.2012.02.011; Borole AP, 2009, BIOCHEM ENG J, V48, P71, DOI 10.1016/j.bej.2009.08.008; Bullen RA, 2006, BIOSENS BIOELECTRON, V21, P2015, DOI 10.1016/j.bios.2006.01.030; Cai CX, 2004, ANAL BIOCHEM, V332, P75, DOI 10.1016/j.ab.2004.05.057; Castro Neto AH, 2009, REV MOD PHYS, V81, P109, DOI 10.1103/RevModPhys.81.109; Chaudhuri SK, 2003, NAT BIOTECHNOL, V21, P1229, DOI 10.1038/nbt867; Chen D, 2010, CHEM SOC REV, V39, P3157, DOI 10.1039/b923596e; Chen GY, 2012, BIOMATERIALS, V33, P418, DOI 10.1016/j.biomaterials.2011.09.071; Chen H, 2008, ADV MATER, V20, P3557, DOI 10.1002/adma.200800757; Chen MX, 2013, J MATER CHEM A, V1, P2869, DOI 10.1039/c2ta00820c; Chen SL, 2011, ENERG ENVIRON SCI, V4, P1417, DOI 10.1039/c0ee00446d; Chen YM, 2013, INT J HYDROGEN ENERG, V38, P11131, DOI 10.1016/j.ijhydene.2013.01.010; Cheng Y, 2013, SENSOR ACTUAT B-CHEM, V182, P288, DOI 10.1016/j.snb.2013.03.007; Choi BG, 2011, ELECTROCHIM ACTA, V56, P9721, DOI 10.1016/j.electacta.2011.07.118; Courjean O., 2009, ANGEW CHEM, V121, P6011; Das P, 2014, SENSOR ACTUAT B-CHEM, V192, P737, DOI 10.1016/j.snb.2013.11.021; Devadas B, 2012, INT J ELECTROCHEM SC, V7, P8064; Ding CM, 2012, ENERG ENVIRON SCI, V5, P8517, DOI 10.1039/c2ee22269h; Dreyer DR, 2010, CHEM SOC REV, V39, P228, DOI 10.1039/b917103g; Du ZW, 2007, BIOTECHNOL ADV, V25, P464, DOI 10.1016/j.biotechadv.2007.05.004; El-Naggar MY, 2008, BIOPHYS J, V95, pL10, DOI 10.1529/biophysj.108.134411; Erable B, 2012, CHEMSUSCHEM, V5, P975, DOI 10.1002/cssc.201100836; Falk M, 2012, ELECTROCHIM ACTA, V82, P191, DOI 10.1016/j.electacta.2011.12.133; Fan YZ, 2008, ENVIRON SCI TECHNOL, V42, P8101, DOI 10.1021/es801229j; Fan YZ, 2011, BIOSENS BIOELECTRON, V26, P1908, DOI 10.1016/j.bios.2010.05.006; Fapyane D, 2013, PHYS CHEM CHEM PHYS, V15, P9508, DOI 10.1039/c3cp51864g; Feng LY, 2011, ACS NANO, V5, P9611, DOI 10.1021/nn202906f; Filip J, 2014, INT J ELECTROCHEM SC, V9, P2491; Filip J, 2013, KEY ENG MATER, V543, P13, DOI 10.4028/www.scientific.net/KEM.543.13; Franks AE, 2010, ENERGIES, V3, P899, DOI 10.3390/en3050899; Fredrickson JK, 2008, NAT REV MICROBIOL, V6, P592, DOI 10.1038/nrmicro1947; Gao X, 2013, MATER LETT, V105, P24, DOI 10.1016/j.matlet.2013.04.044; Ghasemi M, 2013, J ALLOY COMPD, V580, P245, DOI 10.1016/j.jallcom.2013.05.094; Goenka S, 2014, J CONTROL RELEASE, V173, P75, DOI 10.1016/j.jconrel.2013.10.017; Guo PP, 2013, SCI REP-UK, V3, DOI 10.1038/srep03499; Guo W., 2014, BIOPROC BIOSYST ENG, V37, P1; Hamano Y, 2012, BIOELECTROCHEMISTRY, V88, P114, DOI 10.1016/j.bioelechem.2012.07.005; Haneda K, 2012, ELECTROCHIM ACTA, V82, P175, DOI 10.1016/j.electacta.2012.01.112; He Z, 2006, ELECTROANAL, V18, P2009, DOI 10.1002/elan.200603628; He ZM, 2012, NANO LETT, V12, P4738, DOI 10.1021/nl302175j; HECHT HJ, 1993, J MOL BIOL, V229, P153, DOI 10.1006/jmbi.1993.1015; Higgins SR, 2011, ENZYME MICROB TECH, V48, P458, DOI 10.1016/j.enzmictec.2011.02.006; Holmes DE, 2004, APPL ENVIRON MICROB, V70, P1234, DOI 10.1128/AEM.70.2.1234-1237.2004; Hou JX, 2013, J POWER SOURCES, V224, P139, DOI 10.1016/j.jpowsour.2012.09.091; Hu WB, 2010, ACS NANO, V4, P4317, DOI 10.1021/nn101097v; Huang H, 2013, SMALL, V9, P1397, DOI 10.1002/smll.201202965; Huang YX, 2011, CHEM COMMUN, V47, P5795, DOI 10.1039/c1cc10159e; IKEDA T, 1985, AGR BIOL CHEM TOKYO, V49, P541, DOI 10.1080/00021369.1985.10866761; IKEDA T, 1984, AGR BIOL CHEM TOKYO, V48, P1969, DOI 10.1080/00021369.1984.10866431; Ivnitski D, 2007, ELECTROANAL, V19, P2307, DOI 10.1002/elan.200703983; Ivnitski D, 2007, ELECTROANAL, V19, P1562, DOI 10.1002/elan.200703899; Ivnitski D, 2008, BIOELECTROCHEMISTRY, V74, P101, DOI 10.1016/j.bioelechem.2008.05.003; Jang JK, 2004, PROCESS BIOCHEM, V39, P1007, DOI 10.1016/S0032-9592(03)00203-6; Jayapriya J, 2012, BIORESOURCE TECHNOL, V124, P23, DOI 10.1016/j.biortech.2012.08.034; Jayapriya J, 2012, COMPOS PART B-ENG, V43, P1329, DOI 10.1016/j.compositesb.2011.10.019; Jayapriya J., 2013, CAN J CHEM ENG, V9999, P1; Kamitaka Y, 2007, PHYS CHEM CHEM PHYS, V9, P1793, DOI 10.1039/b617650j; Karmali K, 2004, ANAL BIOCHEM, V333, P320, DOI 10.1016/j.ab.2004.06.025; Khanra P, 2012, CHEM ENG J, V183, P526, DOI 10.1016/j.cej.2011.12.075; Khilari S, 2013, IND ENG CHEM RES, V52, P11597, DOI 10.1021/ie4016045; Kim HJ, 2002, ENZYME MICROB TECH, V30, P145, DOI 10.1016/S0141-0229(01)00478-1; Kim YH, 2013, ANGEW CHEM INT EDIT, V52, P1437, DOI 10.1002/anie.201207423; Kumar GG, 2014, BIOSENS BIOELECTRON, V53, P528, DOI 10.1016/j.bios.2013.10.012; Kuo CH, 2013, INT J ELECTROCHEM SC, V8, P9242; LEE CW, 1984, J ELECTROANAL CHEM, V172, P289, DOI 10.1016/0022-0728(84)80193-X; Lee HU, 2013, BIOSENS BIOELECTRON, V42, P342, DOI 10.1016/j.bios.2012.10.020; Lee JY, 2011, BIOSENS BIOELECTRON, V26, P2685, DOI 10.1016/j.bios.2010.07.020; Lee SH, 2010, ANGEW CHEM INT EDIT, V49, P10084, DOI 10.1002/anie.201006240; Lee WC, 2011, ACS NANO, V5, P7334, DOI 10.1021/nn202190c; Leech D, 2012, ELECTROCHIM ACTA, V84, P223, DOI 10.1016/j.electacta.2012.02.087; Li J, 2013, INT J HYDROGEN ENERG, V38, P15723, DOI 10.1016/j.ijhydene.2013.05.067; Li SZ, 2012, J POWER SOURCES, V213, P265, DOI 10.1016/j.jpowsour.2012.04.002; Lin ZY, 2012, ADV ENERGY MATER, V2, P884, DOI 10.1002/aenm.201200038; Liu C, 2011, IEEE T NANOTECHNOL, V10, P59, DOI 10.1109/TNANO.2010.2050147; Liu C, 2010, BIOSENS BIOELECTRON, V25, P1829, DOI 10.1016/j.bios.2009.12.012; Liu GF, 2013, BIORESOURCE TECHNOL, V149, P503, DOI 10.1016/j.biortech.2013.09.115; Liu J, 2012, BIORESOURCE TECHNOL, V114, P275, DOI 10.1016/j.biortech.2012.02.116; Liu SB, 2012, LANGMUIR, V28, P12364, DOI 10.1021/la3023908; Liu SB, 2011, ACS NANO, V5, P6971, DOI 10.1021/nn202451x; Liu XW, 2011, ENERG ENVIRON SCI, V4, P1422, DOI 10.1039/c0ee00447b; Liu Y, 2013, ENVIRON SCI TECHNOL, V47, P13889, DOI 10.1021/es4032216; Liu YX, 2012, CHEM SOC REV, V41, P2283, DOI 10.1039/c1cs15270j; Logan B. E, 2008, MICROBIAL FUEL CELLS; Logan BE, 2006, ENVIRON SCI TECHNOL, V40, P5181, DOI 10.1021/es0605016; Logan BE, 2006, ENVIRON SCI TECHNOL, V40, P5172, DOI 10.1021/es0627592; Logan BE, 2006, TRENDS MICROBIOL, V14, P512, DOI 10.1016/j.tim.2006.10.003; Logan BE, 2012, SCIENCE, V337, P686, DOI 10.1126/science.1217412; Lovley DR, 2011, ENERG ENVIRON SCI, V4, P4896, DOI 10.1039/c1ee02229f; Lovley DR, 2008, CURR OPIN BIOTECH, V19, P564, DOI 10.1016/j.copbio.2008.10.005; Luo JY, 2011, ACS NANO, V5, P8943, DOI 10.1021/nn203115u; Luo ZM, 2012, BIOSENS BIOELECTRON, V36, P179, DOI 10.1016/j.bios.2012.04.009; Lv ZS, 2013, ELECTROCHIM ACTA, V111, P366, DOI 10.1016/j.electacta.2013.08.022; Lv ZS, 2012, J POWER SOURCES, V210, P26, DOI 10.1016/j.jpowsour.2012.02.109; Malvankar NS, 2014, CURR OPIN BIOTECH, V27, P88, DOI 10.1016/j.copbio.2013.12.003; Mani V, 2013, BIOSENS BIOELECTRON, V41, P309, DOI 10.1016/j.bios.2012.08.045; Meredith MT, 2012, ANNU REV ANAL CHEM, V5, P157, DOI 10.1146/annurev-anchem-062011-143049; Minteer SD, 2007, CURR OPIN BIOTECH, V18, P228, DOI 10.1016/j.copbio.2007.03.007; Minteer SD, 2012, MATER TODAY, V15, P166, DOI 10.1016/S1369-7021(12)70070-6; Miyake T, 2013, BIOSENS BIOELECTRON, V40, P45, DOI 10.1016/j.bios.2012.05.041; Miyake T, 2011, J AM CHEM SOC, V133, P5129, DOI 10.1021/ja111517e; Mo ZY, 2014, J POWER SOURCES, V245, P801, DOI 10.1016/j.jpowsour.2013.07.038; Mohanty N, 2008, NANO LETT, V8, P4469, DOI 10.1021/nl802412n; Nazaruk E, 2012, ELECTROCHEM COMMUN, V14, P67, DOI 10.1016/j.elecom.2011.11.005; Neto SA, 2013, ELECTROCHIM ACTA, V87, P323, DOI 10.1016/j.electacta.2012.09.052; Novoselov KS, 2004, SCIENCE, V306, P666, DOI 10.1126/science.1102896; Okuda-Shimazaki J, 2008, BIOTECHNOL LETT, V30, P1753, DOI 10.1007/s10529-008-9749-7; Osman MH, 2011, BIOSENS BIOELECTRON, V26, P3087, DOI 10.1016/j.bios.2011.01.004; Otsuka K, 2007, ANAL BIOCHEM, V370, P98, DOI 10.1016/j.ab.2007.06.011; Palanisamy S, 2014, COLLOID SURFACE B, V114, P164, DOI 10.1016/j.colsurfb.2013.10.006; Palanisamy S, 2014, MAT SCI ENG C-MATER, V34, P207, DOI 10.1016/j.msec.2013.09.011; Palanisamy S, 2012, INT J ELECTROCHEM SC, V7, P11477; Palmore G.T.R., 2008, BIOELECTROCHEMISTRY, P359; Pankratov DV, 2013, ELECTROANAL, V25, P1143, DOI 10.1002/elan.201200516; Pant D, 2010, BIORESOURCE TECHNOL, V101, P1533, DOI 10.1016/j.biortech.2009.10.017; Park IH, 2013, RSC ADV, V3, P16665, DOI 10.1039/c3ra42257g; Park S, 2010, ADV MATER, V22, P1736, DOI 10.1002/adma.200903611; Potter MC, 1911, P R SOC LOND B-CONTA, V84, P260, DOI 10.1098/rspb.1911.0073; Prasad KP, 2014, ACS APPL MATER INTER, V6, P3387, DOI 10.1021/am405432b; Prevoteau A, 2010, ELECTROCHEM COMMUN, V12, P213, DOI 10.1016/j.elecom.2009.11.027; Pumera M, 2011, MATER TODAY, V14, P308, DOI 10.1016/S1369-7021(11)70160-2; Pumera M, 2010, CHEM SOC REV, V39, P4146, DOI 10.1039/c002690p; Qiao Y, 2008, ACS NANO, V2, P113, DOI 10.1021/nn700102s; Rabaey K, 2005, TRENDS BIOTECHNOL, V23, P291, DOI 10.1016/j.tibtech.2005.04.008; Rabaey K, 2005, ENVIRON SCI TECHNOL, V39, P3401, DOI 10.1021/es048563o; Ramirez P, 2008, BBA-BIOENERGETICS, V1777, P1364, DOI 10.1016/j.bbabio.2008.06.010; Ren YP, 2013, J CHEM TECHNOL BIOT, V88, P1946, DOI 10.1002/jctb.4146; Richter H, 2009, ENERG ENVIRON SCI, V2, P506, DOI 10.1039/b816647a; Rinaldi A, 2008, ENERG ENVIRON SCI, V1, P417, DOI 10.1039/b806498a; Ringeisen BR, 2006, ENVIRON SCI TECHNOL, V40, P2629, DOI 10.1021/es052254w; Rismani-Yazdi H, 2008, J POWER SOURCES, V180, P683, DOI 10.1016/j.jpowsour.2008.02.074; Rosenbaum M, 2011, BIORESOURCE TECHNOL, V102, P324, DOI 10.1016/j.biortech.2010.07.008; Rozendal RA, 2008, TRENDS BIOTECHNOL, V26, P450, DOI 10.1016/j.tibtech.2008.04.008; Ruiz ON, 2011, ACS NANO, V5, P8100, DOI 10.1021/nn202699t; Schroder U, 2003, ANGEW CHEM INT EDIT, V42, P2880, DOI 10.1002/anie.200350918; Schroder U, 2011, J SOLID STATE ELECTR, V15, P1481, DOI 10.1007/s10008-011-1395-7; Schubert K, 2009, ELECTROCHIM ACTA, V54, P3033, DOI 10.1016/j.electacta.2008.12.010; Scida K, 2011, ANAL CHIM ACTA, V691, P6, DOI 10.1016/j.aca.2011.02.025; Shan CS, 2009, ANAL CHEM, V81, P2378, DOI 10.1021/ac802193c; Shan D, 2010, BIOSENS BIOELECTRON, V25, P1427, DOI 10.1016/j.bios.2009.10.046; Shleev S, 2012, ELECTROANAL, V24, P1524, DOI 10.1002/elan.201200188; Sokic-Lazic D, 2010, ELECTROANAL, V22, P757, DOI 10.1002/elan.200980010; Soldano C, 2010, CARBON, V48, P2127, DOI 10.1016/j.carbon.2010.01.058; STIRLING JL, 1983, BIOCHEM SOC T, V11, P451, DOI 10.1042/bst0110451; Su YZ, 2013, CARBON, V62, P296, DOI 10.1016/j.carbon.2013.05.067; Swietlikowska A, 2013, ELECTROCHIM ACTA, V98, P75, DOI 10.1016/j.electacta.2013.03.055; Tamaki T, 2012, TOP CATAL, V55, P1162, DOI 10.1007/s11244-012-9895-y; Tang LH, 2009, ADV FUNCT MATER, V19, P2782, DOI 10.1002/adfm.200900377; Taniguchi T, 2013, PART PART SYST CHAR, V30, P1063, DOI 10.1002/ppsc.201300177; TARASEVICH MR, 1979, BIOELECTROCH BIOENER, V6, P393, DOI 10.1016/0302-4598(79)80006-9; Nguyen TH, 2013, CHEM COMMUN, V49, P10754, DOI 10.1039/c3cc45775c; Timpson LM, 2013, APPL MICROBIOL BIOT, V97, P195, DOI 10.1007/s00253-012-4074-4; Toh RJ, 2013, CHEM-ASIAN J, V8, P1295, DOI 10.1002/asia.201300068; Tominaga M, 2006, CHEM LETT, V35, P1174, DOI 10.1246/cl.2006.1174; Treu BL, 2010, ECS TRANSACTIONS, V25, P1, DOI 10.1149/1.3309672; Treu BL, 2008, BIOELECTROCHEMISTRY, V74, P73, DOI 10.1016/j.bioelechem.2008.07.005; Tsujimura S, 2004, ELECTROCHEMISTRY, V72, P437, DOI 10.5796/electrochemistry.72.437; Tsujimura S, 2014, ELECTROCHIM ACTA, V117, P263, DOI 10.1016/j.electacta.2013.11.131; Tuurala S, 2012, ELECTROANAL, V24, P229, DOI 10.1002/elan.201100546; Unnikrishnan B, 2013, BIOSENS BIOELECTRON, V39, P70, DOI 10.1016/j.bios.2012.06.045; Vaz-Dominguez C, 2008, BIOSENS BIOELECTRON, V24, P531, DOI 10.1016/j.bios.2008.05.002; Wang HY, 2013, NANOSCALE, V5, P10283, DOI 10.1039/c3nr03487a; Wang XJ, 2012, BIOSENS BIOELECTRON, V31, P219, DOI 10.1016/j.bios.2011.10.020; Wang XB, 2013, NAT COMMUN, V4, DOI 10.1038/ncomms3905; Wang YQ, 2014, BIOSENS BIOELECTRON, V51, P349, DOI 10.1016/j.bios.2013.07.069; Wang YQ, 2013, BIOSENS BIOELECTRON, V41, P582, DOI 10.1016/j.bios.2012.09.054; Wang Y, 2013, CHEMPLUSCHEM, V78, P823, DOI 10.1002/cplu.201300102; Wang Y, 2013, J MATER CHEM B, V1, P3521, DOI 10.1039/c3tb20524j; Wang ZJ, 2009, J PHYS CHEM C, V113, P14071, DOI 10.1021/jp906348x; Wei B, 2012, RSC ADV, V2, P12751, DOI 10.1039/c2ra21572a; Wei JC, 2011, BIORESOURCE TECHNOL, V102, P9335, DOI 10.1016/j.biortech.2011.07.019; Wen Q, 2014, BIOELECTROCHEMISTRY, V95, P23, DOI 10.1016/j.bioelechem.2013.10.007; Wen Q, 2012, J POWER SOURCES, V216, P187, DOI 10.1016/j.jpowsour.2012.05.023; Wen Q, 2010, FUEL, V89, P1381, DOI 10.1016/j.fuel.2009.11.004; Wen ZH, 2013, J POWER SOURCES, V234, P100, DOI 10.1016/j.jpowsour.2013.01.146; Wu H, 2009, TALANTA, V80, P403, DOI 10.1016/j.talanta.2009.06.054; Wu WC, 2012, MAT SCI ENG C-MATER, V32, P983, DOI 10.1016/j.msec.2012.02.024; Xiao L, 2012, J POWER SOURCES, V208, P187, DOI 10.1016/j.jpowsour.2012.02.036; Xie X, 2012, ENERG ENVIRON SCI, V5, P6862, DOI 10.1039/c2ee03583a; Xie X, 2012, ENERG ENVIRON SCI, V5, P5265, DOI 10.1039/c1ee02122b; Xie X, 2011, NANO LETT, V11, P291, DOI 10.1021/nl103905t; Xu F, 1996, BBA-PROTEIN STRUCT M, V1292, P303, DOI 10.1016/0167-4838(95)00210-3; Yang SB, 2011, ANGEW CHEM INT EDIT, V50, P5339, DOI 10.1002/anie.201100170; Ye Ling, 1993, Analytical Chemistry, V65, P238, DOI 10.1021/ac00051a008; Yong XY, 2014, BIORESOURCE TECHNOL, V152, P220, DOI 10.1016/j.biortech.2013.10.086; Yong YC, 2012, ACS NANO, V6, P2394, DOI 10.1021/nn204656d; Yoshino S, 2013, ADV ENERGY MATER, V3, P60, DOI 10.1002/aenm.201200422; Yu YY, 2014, BIOSENS BIOELECTRON, V52, P147, DOI 10.1016/j.bios.2013.08.043; Yuan Y, 2012, BIORESOURCE TECHNOL, V116, P453, DOI 10.1016/j.biortech.2012.03.118; Zebda A, 2011, NAT COMMUN, V2, DOI 10.1038/ncomms1365; Zhang HF, 2011, SENSOR ACTUAT B-CHEM, V158, P23, DOI 10.1016/j.snb.2011.04.057; Zhang T, 2006, CHEM COMMUN, P2257, DOI 10.1039/b600876c; Zhang YP, 2013, J POWER SOURCES, V239, P169, DOI 10.1016/j.jpowsour.2013.03.115; Zhang YZ, 2012, J POWER SOURCES, V197, P93, DOI 10.1016/j.jpowsour.2011.06.105; Zhang YZ, 2011, J POWER SOURCES, V196, P5402, DOI 10.1016/j.jpowsour.2011.02.067; Zhao C, 2013, J MATER CHEM A, V1, P12587, DOI 10.1039/c3ta12947k; Zhao CE, 2013, CHEM COMMUN, V49, P6668, DOI 10.1039/c3cc42068j; Zhao Y, 2013, J MATER CHEM A, V1, P1450, DOI 10.1039/c2ta00392a; Zheng W, 2010, ELECTROCHEM COMMUN, V12, P869, DOI 10.1016/j.elecom.2010.04.006; Zhou M, 2009, ANAL CHEM, V81, P5603, DOI 10.1021/ac900136z; Zhou XH, 2013, RSC ADV, V3, P18036, DOI 10.1039/c3ra42312c; Zhou YL, 2012, ELECTROCHIM ACTA, V71, P294, DOI 10.1016/j.electacta.2012.04.014; Zhuang L, 2012, ELECTROCHEM COMMUN, V21, P69, DOI 10.1016/j.elecom.2012.05.010</t>
  </si>
  <si>
    <t>AUG 1</t>
  </si>
  <si>
    <t>10.1016/j.electacta.2014.05.119</t>
  </si>
  <si>
    <t>AN1CR</t>
  </si>
  <si>
    <t>WOS:000340320800042</t>
  </si>
  <si>
    <t>Feng, HJ; Zhang, XQ; Liang, YX; Wang, MZ; Shen, DS; Ding, YC; Huang, BC; Shentu, JL</t>
  </si>
  <si>
    <t>Feng, Huajun; Zhang, Xueqin; Liang, Yuxiang; Wang, Meizhen; Shen, Dongsheng; Ding, Yangcheng; Huang, Baocheng; Shentu, Jiali</t>
  </si>
  <si>
    <t>Enhanced removal of p-fluoronitrobenzene using bioelectrochemical system</t>
  </si>
  <si>
    <t>WATER RESEARCH</t>
  </si>
  <si>
    <t>Bioelectrochemical system; p-Fluoronitrobenzene; Biological catalytic mechanism</t>
  </si>
  <si>
    <t>WASTE-WATER TREATMENT; MICROBIAL FUEL-CELL; REDUCTIVE DECHLORINATION; ELECTRON-TRANSFER; DEGRADATION; BIODEGRADATION; ELECTRICITY; TRICHLOROETHENE; NITROPHENOL; CATHODE</t>
  </si>
  <si>
    <t>p-Fluoronitrobenzene (p-FNB) tends to accumulate in industrial effluents because of its recalcitrant properties. Approaches to the removal of p-FNB always encounter conflicts between treatment efficiency and economic efficiency. A bioelectrochemical system (BES) was established to facilitate the removal and mineralization of p-FNB. The treatment cost was reduced by using inexpensive electrode materials and reducing the electrical energy used. p-FNB was effectively removed using the BES, and the reaction rate was higher than the sum of the rates of two control systems, i.e., a biological system (BS) and an electrocatalytic system (ECS), by a maximum of 62.9% under a voltage of 1.4 V. The voltage is a crucial kinetic factor for the BES performance; as the voltage increased from 0 to 1.4 V, the reaction rate constants for p-FNB removal and defluorination increased from 0.0520 to 0.1811 h(-1) and 0 to 0.0107 h(-1). The synergistic effect of multistrains gave a TOC removal efficiency in the BES of about 34.05%, yet the removal efficiencies were low for the two control. The defluorination reaction rate was significantly slower than the p-FNB removal rate, which indicated that defluorination lagged p-FNB removal, and p-FNB transformation to p-fluoroaniline (p-FA) was the fastest step. The electrochemical assistance provided electrons and accelerated the electron transfer rate in the microbial reduction of p-FNB to p-FA. In this study, the critical voltage for defluorination in the BES was 0.8 V, which was approximately 0.2 V lower than that in the ECS. The decrease in the critical voltage for defluorination was based on the production of p-FA, which is more electrocatalytically activated. These results demonstrate the mechanism of efficient p-FNB removal and mineralization in a BES. (C) 2014 Elsevier Ltd. All rights reserved.</t>
  </si>
  <si>
    <t>[Feng, Huajun; Zhang, Xueqin; Liang, Yuxiang; Wang, Meizhen; Shen, Dongsheng; Ding, Yangcheng; Huang, Baocheng; Shentu, Jiali] Zhejiang Gongshang Univ, Sch Environm Sci &amp; Engn, Hangzhou 310012, Zhejiang, Peoples R China; [Feng, Huajun; Zhang, Xueqin; Liang, Yuxiang; Wang, Meizhen; Shen, Dongsheng; Ding, Yangcheng; Huang, Baocheng; Shentu, Jiali] Zhejiang Prov Key Lab Solid Waste Treatment &amp; Rec, Hangzhou 310012, Zhejiang, Peoples R China</t>
  </si>
  <si>
    <t>Shentu, JL (reprint author), Zhejiang Gongshang Univ, Sch Environm Sci &amp; Engn, Hangzhou 310012, Zhejiang, Peoples R China.</t>
  </si>
  <si>
    <t>shentujl@mail.zjgsu.edu.cn</t>
  </si>
  <si>
    <t>Huang, Bao-Cheng/O-8564-2019</t>
  </si>
  <si>
    <t>Huang, Bao-Cheng/0000-0001-7074-4089</t>
  </si>
  <si>
    <t>National Natural Science Foundation of China [51208464]; Science and Technology Planning Project of the Science and Technology Department in Zhejiang Province [2013C33004]; Postgraduate Technology innovation Project of Zhejiang Gongshang University [1260XJ1513144]</t>
  </si>
  <si>
    <t>This research was supported by the National Natural Science Foundation of China (51208464), Science and Technology Planning Project of the Science and Technology Department in Zhejiang Province (2013C33004), Postgraduate Technology innovation Project of Zhejiang Gongshang University (1260XJ1513144).</t>
  </si>
  <si>
    <t>Alvarez-Gallego Y, 2012, ELECTROCHIM ACTA, V82, P415, DOI 10.1016/j.electacta.2012.06.096; Anglada A, 2009, J CHEM TECHNOL BIOT, V84, P1747, DOI 10.1002/jctb.2214; Aulenta F, 2007, ENVIRON SCI TECHNOL, V41, P2554, DOI 10.1021/es0624321; BOCKRIS JO, 1970, MODERN ELECTROCHEMIS; Chen GH, 2004, SEP PURIF TECHNOL, V38, P11, DOI 10.1016/j.seppur.2003.10.006; Duque AF, 2011, WATER RES, V45, P6745, DOI 10.1016/j.watres.2011.10.033; Gregory KB, 2004, ENVIRON MICROBIOL, V6, P596, DOI 10.1111/j.1462-2920.2004.00593.x; Huang LP, 2011, J CHEM TECHNOL BIOT, V86, P481, DOI 10.1002/jctb.2551; Key BD, 1997, ENVIRON SCI TECHNOL, V31, P2445, DOI 10.1021/es961007c; Kulkarni M, 2006, BIORESOURCE TECHNOL, V97, P982, DOI 10.1016/j.biortech.2005.04.036; Li T, 2000, ENVIRON SCI TECHNOL, V34, P173, DOI 10.1021/es9907358; Liu H, 2005, ENVIRON SCI TECHNOL, V39, P4317, DOI 10.1021/es050244p; Mu Y., 2010, ENVIRON SCI TECHNOL, V45, P782; Mu Y, 2009, ENVIRON SCI TECHNOL, V43, P8690, DOI 10.1021/es9020266; Mu Y, 2009, ENVIRON SCI TECHNOL, V43, P5137, DOI 10.1021/es900057f; Murphy CD, 2008, FEMS MICROBIOL LETT, V286, P45, DOI 10.1111/j.1574-6968.2008.01243.x; Murphy CD, 2010, BIOTECHNOL LETT, V32, P351, DOI 10.1007/s10529-009-0174-3; O'Hagan D, 2008, CHEM SOC REV, V37, P308, DOI 10.1039/b711844a; Pant D, 2013, ENVIRON TECHNOL, V34, P1935, DOI 10.1080/09593330.2013.828763; Pant D, 2012, RSC ADV, V2, P1248, DOI 10.1039/c1ra00839k; Pant D, 2010, ELECTROCHIM ACTA, V55, P7710, DOI 10.1016/j.electacta.2009.11.086; Petersen MA, 2007, CHEMOSPHERE, V67, P1573, DOI 10.1016/j.chemosphere.2006.11.056; Pham H, 2009, WATER RES, V43, P2936, DOI 10.1016/j.watres.2009.04.004; Potter MC, 1911, P R SOC LOND B-CONTA, V84, P260, DOI 10.1098/rspb.1911.0073; Rabaey K, 2010, BIOELECTROCHEMICAL S; Rabaey K, 2007, ISME J, V1, P9, DOI 10.1038/ismej.2007.4; Rozendal RA, 2006, INT J HYDROGEN ENERG, V31, P1632, DOI 10.1016/j.ijhydene.2005.12.006; Sevda S, 2013, APPL ENERG, V105, P194, DOI 10.1016/j.apenergy.2012.12.037; Sharma M, 2013, CHEM COMMUN, V49, P6495, DOI 10.1039/c3cc42570c; Shen JY, 2012, J HAZARD MATER, V209, P516, DOI 10.1016/j.jhazmat.2011.12.065; Strycharz SM, 2010, ENV MICROBIOL REP, V2, P289, DOI 10.1111/j.1758-2229.2009.00118.x; Tandukar M, 2009, ENVIRON SCI TECHNOL, V43, P8159, DOI 10.1021/es9014184; Thrash JC, 2008, ENVIRON SCI TECHNOL, V42, P3921, DOI 10.1021/es702668w; VANKREVELEN DW, 1951, CHEM ENG SCI, V1, P66, DOI 10.1016/0009-2509(51)85002-4; Vargas C, 2000, APPL MICROBIOL BIOT, V53, P342, DOI 10.1007/s002530050032; Zhang CJ, 2007, J HAZARD MATER, V141, P295, DOI 10.1016/j.jhazmat.2006.07.002; Zhang JL, 2013, J HAZARD MATER, V262, P137, DOI 10.1016/j.jhazmat.2013.08.038</t>
  </si>
  <si>
    <t>0043-1354</t>
  </si>
  <si>
    <t>WATER RES</t>
  </si>
  <si>
    <t>Water Res.</t>
  </si>
  <si>
    <t>10.1016/j.watres.2014.03.027</t>
  </si>
  <si>
    <t>AJ7FC</t>
  </si>
  <si>
    <t>WOS:000337861600005</t>
  </si>
  <si>
    <t>Majumder, D; Maity, JP; Tseng, MJ; Nimje, VR; Chen, HR; Chen, CC; Chang, YF; Yang, TC; Chen, CY</t>
  </si>
  <si>
    <t>Majumder, Dip; Maity, Jyoti Prakash; Tseng, Min-Jen; Nimje, Vanita Roshan; Chen, Hau-Ren; Chen, Chien-Cheng; Chang, Young-Fo; Yang, Tsui-Chu; Chen, Chen-Yen</t>
  </si>
  <si>
    <t>Electricity Generation and Wastewater Treatment of Oil Refinery in Microbial Fuel Cells Using Pseudomonas putida</t>
  </si>
  <si>
    <t>microbial fuel cell; oil refinery; air-cathode; Pseudomonas putida; chemical oxygen demand</t>
  </si>
  <si>
    <t>FERMENTATION; TECHNOLOGY; EFFICIENCY; YIELD</t>
  </si>
  <si>
    <t>Microbial fuel cells (MFCs) represent a novel platform for treating wastewater and at the same time generating electricity. Using Pseudomonas putida (BCRC 1059), a wild-type bacterium, we demonstrated that the refinery wastewater could be treated and also generate electric current in an air-cathode chamber over four-batch cycles for 63 cumulative days. Our study indicated that the oil refinery wastewater containing 2213 mg/L (ppm) chemical oxygen demand (COD) could be used as a substrate for electricity generation in the reactor of the MFC. A maximum voltage of 355 mV was obtained with the highest power density of 0.005 mW/cm(2) in the third cycle with a maximum current density of 0.015 mA/cm(2) in regard to the external resistor of 1000 Omega. A maximum coulombic efficiency of 6 x 10(-2)% was obtained in the fourth cycle. The removal efficiency of the COD reached 30% as a function of time. Electron transfer mechanism was studied using cyclic voltammetry, which indicated the presence of a soluble electron shuttle in the reactor. Our study demonstrated that oil refinery wastewater could be used as a substrate for electricity generation.</t>
  </si>
  <si>
    <t>[Majumder, Dip; Tseng, Min-Jen; Chen, Hau-Ren] Natl Chung Cheng Univ, Dept Life Sci, Chiayi 62102, Taiwan; [Maity, Jyoti Prakash; Chang, Young-Fo; Chen, Chen-Yen] Natl Chung Cheng Univ, Dept Earth &amp; Environm Sci, Chiayi 62102, Taiwan; [Nimje, Vanita Roshan] Univ Inst Chem Technol, Dept Chem Engn, Bombay 400019, Maharashtra, India; [Chen, Chien-Cheng] Natl Kaohsiung Normal Univ, Dept Biotechnol, Kaohsiung 82444, Taiwan; [Yang, Tsui-Chu] Chia Nan Univ Pharm &amp; Sci, Dept Hotel &amp; Restaurant Management, Tainan 71751, Taiwan; [Chen, Chen-Yen] Natl Chung Cheng Univ, Hightech Innovat, Adv Inst Mfg, Chiayi 62102, Taiwan</t>
  </si>
  <si>
    <t>Chen, CY (reprint author), Natl Chung Cheng Univ, Dept Earth &amp; Environm Sci, 168 Univ Rd, Chiayi 62102, Taiwan.</t>
  </si>
  <si>
    <t>dipmajumder1@gmail.com; jyoti_maity@yahoo.com; biomjt@ccu.edu.tw; vanita.nimje@gmail.com; biohrc@ccu.edu.tw; cheng@nknucc.nknu.edu.tw; seichyo@ccu.edu.tw; t10344@mail.chna.edu.tw; chien-yen.chen@oriel.oxon.org</t>
  </si>
  <si>
    <t>chen, chien-yen/E-6101-2013</t>
  </si>
  <si>
    <t>chen, chien-yen/0000-0003-1130-669X</t>
  </si>
  <si>
    <t>National Science Council of Taiwan</t>
  </si>
  <si>
    <t>The authors are very grateful to the National Science Council of Taiwan for sponsoring this research.</t>
  </si>
  <si>
    <t>Ahn Y, 2010, BIORESOURCE TECHNOL, V101, P469, DOI 10.1016/j.biortech.2009.07.039; Cheng S, 2006, ELECTROCHEM COMMUN, V8, P489, DOI 10.1016/j.elecom.2006.01.010; ElMekawy A, 2014, J POWER SOURCES, V262, P183, DOI 10.1016/j.jpowsour.2014.03.111; Fan YZ, 2007, J POWER SOURCES, V171, P348, DOI 10.1016/j.jpowsour.2007.06.220; Feng Y, 2008, APPL MICROBIOL BIOT, V78, P873, DOI 10.1007/s00253-008-1360-2; Huang LP, 2008, APPL MICROBIOL BIOT, V80, P349, DOI 10.1007/s00253-008-1546-7; Kiely PD, 2011, BIORESOURCE TECHNOL, V102, P388, DOI 10.1016/j.biortech.2010.05.019; Kim GJ, 1997, ENZYME MICROB TECH, V20, P500, DOI 10.1016/S0141-0229(96)00179-2; Kim JR, 2008, APPL ENVIRON MICROB, V74, P2540, DOI 10.1128/AEM.02268-07; Li ZJ, 2010, BIORESOURCE TECHNOL, V101, P4440, DOI 10.1016/j.biortech.2010.01.114; Li ZJ, 2008, PROCESS BIOCHEM, V43, P1352, DOI 10.1016/j.procbio.2008.08.005; Liu H, 2004, ENVIRON SCI TECHNOL, V38, P2281, DOI 10.1021/es034923g; Logan BE, 2006, ENVIRON SCI TECHNOL, V40, P5181, DOI 10.1021/es0605016; Logan BE, 2008, ENVIRON SCI TECHNOL, V42, P8630, DOI 10.1021/es801553z; Lu N, 2009, BIOCHEM ENG J, V43, P246, DOI 10.1016/j.bej.2008.10.005; Min B, 2005, WATER RES, V39, P4961, DOI 10.1016/j.watres.2005.09.039; Min B, 2008, J POWER SOURCES, V180, P641, DOI 10.1016/j.jpowsour.2008.01.076; Mohan SV, 2008, BIOCHEM ENG J, V39, P121, DOI 10.1016/j.bej.2007.08.023; Nimje VR, 2011, BIORESOURCE TECHNOL, V102, P2629, DOI 10.1016/j.biortech.2010.10.062; Nimje VR, 2009, J POWER SOURCES, V190, P258, DOI 10.1016/j.jpowsour.2009.01.019; Pant D, 2013, ENVIRON TECHNOL, V34, P1935, DOI 10.1080/09593330.2013.828763; Patil SA, 2009, BIORESOURCE TECHNOL, V100, P5132, DOI 10.1016/j.biortech.2009.05.041; Potter MC, 1911, P R SOC LOND B-CONTA, V84, P260, DOI 10.1098/rspb.1911.0073; Schroder U, 2007, PHYS CHEM CHEM PHYS, V9, P2619, DOI 10.1039/b703627m; Sevda S, 2013, CHEM ENG J, V228, P1, DOI 10.1016/j.cej.2013.05.014; Vijayaraghavan K, 2006, IND ENG CHEM RES, V45, P6854, DOI 10.1021/ie0604371; Wang X, 2008, WATER SCI TECHNOL, V57, P1117, DOI 10.2166/wst.2008.064; Wen Q, 2011, CHEM ENG J, V168, P572, DOI 10.1016/j.cej.2011.01.025; Wen Q, 2009, BIORESOURCE TECHNOL, V100, P4171, DOI 10.1016/j.biortech.2009.02.058; You SJ, 2006, CHEM BIOCHEM ENG Q, V20, P407; [詹亚力 ZHAN Yali], 2008, [高校化学工程学报, Journal of Chemical Engineering of Chinese Universities], V22, P177</t>
  </si>
  <si>
    <t>POSTFACH, CH-4005 BASEL, SWITZERLAND</t>
  </si>
  <si>
    <t>10.3390/ijms150916772</t>
  </si>
  <si>
    <t>AQ8UN</t>
  </si>
  <si>
    <t>WOS:000343109700109</t>
  </si>
  <si>
    <t>Hallenbeck, PC; Grogger, M; Veverka, D</t>
  </si>
  <si>
    <t>Hallenbeck, Patrick C.; Grogger, Melanie; Veverka, Donald</t>
  </si>
  <si>
    <t>Recent Advances in Microbial Electrocatalysis</t>
  </si>
  <si>
    <t>ELECTROCATALYSIS</t>
  </si>
  <si>
    <t>Microbial fuel cell; Electrocynthesis; Microbial electrocatalysis; Desalination; Electromethanogenesis</t>
  </si>
  <si>
    <t>FUEL-CELL; WASTE-WATER; BIOELECTROCHEMICAL SYSTEMS; GEOBACTER-SULFURREDUCENS; ELECTRICITY PRODUCTION; COMMODITY CHEMICALS; CARBON-DIOXIDE; OPERATION; ELECTROSYNTHESIS; CONVERSION</t>
  </si>
  <si>
    <t>Microbial electrocatalysis is a relatively new field of research in which the intrinsic metabolic capacities of various microbes are coupled with inorganic electrodes to carry out interesting chemical conversions. Given the great diversity in microbial metabolic pathways, a wide variety of processes are possible and have been demonstrated in principle. The generation of electrical currents coupled with the degradation of wastes or the capture of light energy is under extensive investigation. This area has seen the greatest development with an over tenfold increase in power densities in the past decade. A relatively new development is electrosynthesis, the electrically driven fixation of CO2 into various chemicals. Moreover, microbial electrochemical devices can be used to carry out desalination or "unbalanced" chemical conversions. Microbial electrocatalysis has the advantages of the exquisite specificity and regioselectivity of biochemical reactions coupled with the robustness and self-duplicating properties of living systems. Here, recent advances in this area are reviewed with significant achievements highlighted. As well, the major factors limiting practical application are discussed along with future directions for improvement.</t>
  </si>
  <si>
    <t>[Hallenbeck, Patrick C.; Grogger, Melanie; Veverka, Donald] US Air Force Acad, Life Sci Res Ctr, Dept Biol, Colorado Springs, CO 80840 USA; [Hallenbeck, Patrick C.] Univ Montreal, Dept Microbiol Infectol &amp; Immunol, Montreal, PQ H3C 3J7, Canada</t>
  </si>
  <si>
    <t>Hallenbeck, PC (reprint author), Univ Montreal, Dept Microbiol Infectol &amp; Immunol, CP 6128, Montreal, PQ H3C 3J7, Canada.</t>
  </si>
  <si>
    <t>Patrick.hallenbeck@umontreal.ca</t>
  </si>
  <si>
    <t>Life Sciences Research Center, Department of Biology, United States Air Force Academy</t>
  </si>
  <si>
    <t>PCH holds a National Research Council Research Senior Research Associateship Award at the Life Sciences Research Center, Department of Biology, United States Air Force Academy.</t>
  </si>
  <si>
    <t>Angenent LT, 2013, BIOFUELS-UK, V4, P131, DOI [10.4155/BFS.12.93, 10.4155/bfs.12.93]; Bombelli P, 2012, PHYS CHEM CHEM PHYS, V14, P12221, DOI 10.1039/c2cp42526b; Bombelli P, 2011, ENERG ENVIRON SCI, V4, P4690, DOI 10.1039/c1ee02531g; Bose A, 2014, NAT COMMUN, V5, DOI 10.1038/ncomms4391; Chandra R, 2012, BIORESOURCE TECHNOL, V109, P46, DOI 10.1016/j.biortech.2011.12.135; Chen SS, 2012, ENVIRON SCI TECHNOL, V46, P2467, DOI 10.1021/es203332g; Cheng SA, 2009, ENVIRON SCI TECHNOL, V43, P3953, DOI 10.1021/es803531g; Chun-Chong F., 2013, BIORESOURCE TECHNOL, V135, P640; Cohen B., 1931, J BACTERIOL, V21, P18; Davis RJ, 2013, ACS SUSTAIN CHEM ENG, V1, P1200, DOI 10.1021/sc400148j; Desloover J, 2012, BIOCHEM SOC T, V40, P1233, DOI 10.1042/BST20120111; Flynn JM, 2010, MBIO, V1, DOI 10.1128/mBio.00190-10; Ge Z, 2013, J CHEM TECHNOL BIOT, V88, P1584, DOI 10.1002/jctb.4009; Godwin J.M., 2012, REP ELECTROCHEM, V2, P3, DOI DOI 10.2147/RIE.S33526; Grove W. R., 1839, PHILOS MAG, P127, DOI DOI 10.1080/14786443908649684; Hallenbeck PC, 2011, BIOFUELS-UK, V2, P285, DOI [10.4155/BFS.11.6, 10.4155/bfs.11.6]; Inglesby AE, 2013, PHYS CHEM CHEM PHYS, V15, P6903, DOI 10.1039/c3cp51076j; Jensen HM, 2010, P NATL ACAD SCI USA, V107, P19213, DOI 10.1073/pnas.1009645107; Jong BC, 2006, ENVIRON SCI TECHNOL, V40, P6449, DOI 10.1021/es0613512; Juang DF, 2012, APPL BIOCHEM BIOTECH, V167, P714, DOI 10.1007/s12010-012-9708-6; Kelly PT, 2014, BIORESOURCE TECHNOL, V153, P351, DOI 10.1016/j.biortech.2013.12.046; Leang C, 2013, ENERG ENVIRON SCI, V6, P1901, DOI 10.1039/c3ee40441b; Leung KM, 2013, NANO LETT, V13, P2407, DOI 10.1021/nl400237p; Lin CC, 2013, BIORESOURCE TECHNOL, V135, P640, DOI 10.1016/j.biortech.2012.09.138; Lobato J, 2013, APPL ENERG, V110, P220, DOI 10.1016/j.apenergy.2013.04.010; Logan BE, 2006, ENVIRON SCI TECHNOL, V40, P5181, DOI 10.1021/es0605016; Logan BE, 2006, TRENDS MICROBIOL, V14, P512, DOI 10.1016/j.tim.2006.10.003; Lovley DR, 2006, NAT REV MICROBIOL, V4, P497, DOI 10.1038/nrmicro1442; Lovley DR, 2013, CURR OPIN BIOTECH, V24, P385, DOI 10.1016/j.copbio.2013.02.012; Lovley DR, 2008, CURR OPIN BIOTECH, V19, P564, DOI 10.1016/j.copbio.2008.10.005; Luo HP, 2011, ENVIRON SCI TECHNOL, V45, P340, DOI 10.1021/es1022202; Madiraju KS, 2012, BIORESOURCE TECHNOL, V110, P214, DOI 10.1016/j.biortech.2012.01.065; Malaeb L, 2013, ENVIRON SCI TECHNOL, V47, P11821, DOI 10.1021/es4030113; Malvankar NS, 2012, ENERG ENVIRON SCI, V5, P5790, DOI 10.1039/c2ee03388g; Malvankar NS, 2011, NAT NANOTECHNOL, V6, P573, DOI [10.1038/NNANO.2011.119, 10.1038/nnano.2011.119]; Marshall CW, 2013, ENVIRON SCI TECHNOL, V47, P6023, DOI 10.1021/es400341b; Marshall CW, 2012, APPL ENVIRON MICROB, V78, P8412, DOI 10.1128/AEM.02401-12; McCormick AJ, 2011, ENERG ENVIRON SCI, V4, P4699, DOI 10.1039/c1ee01965a; Nevin KP, 2010, MBIO, V1, DOI 10.1128/mBio.00103-10; Nishio K, 2013, J BIOSCI BIOENG, V115, P412, DOI 10.1016/j.jbiosc.2012.10.015; Pfeffer C, 2012, NATURE, V491, P218, DOI 10.1038/nature11586; Potter MC, 1911, P R SOC LOND B-CONTA, V84, P260, DOI 10.1098/rspb.1911.0073; Qu YP, 2013, DESALINATION, V317, P17, DOI 10.1016/j.desal.2013.02.016; Qu YP, 2012, BIORESOURCE TECHNOL, V106, P89, DOI 10.1016/j.biortech.2011.11.045; Rabaey K, 2010, NAT REV MICROBIOL, V8, P706, DOI 10.1038/nrmicro2422; Reguera G, 2012, NATURE, V491, P201, DOI 10.1038/nature11638; Scott J, 2009, TLS-TIMES LIT SUPPL, P6; Steele BCH, 2001, NATURE, V414, P345, DOI 10.1038/35104620; Strik DPBTB, 2008, APPL MICROBIOL BIOT, V81, P659, DOI 10.1007/s00253-008-1679-8; Su M, 2013, J MICROBIOL BIOTECHN, V23, P1140, DOI 10.4014/jmb.1304.04039; Subhash GV, 2013, BIORESOURCE TECHNOL, V136, P644, DOI 10.1016/j.biortech.2013.02.035; Tian Y, 2014, J MEMBRANE SCI, V450, P242, DOI 10.1016/j.memsci.2013.09.013; Villasenor J, 2013, WATER RES, V47, P6731, DOI 10.1016/j.watres.2013.09.005; Wu XY, 2013, APPL BIOCHEM BIOTECH, V171, P2082, DOI 10.1007/s12010-013-0476-8; Young B.J., 2009, J MICROBIOL BIOTECHN, V19, P1665; Yuan Y, 2011, J HAZARD MATER, V187, P591, DOI 10.1016/j.jhazmat.2011.01.042; Zaybak Z, 2013, J BIOTECHNOL, V168, P478, DOI 10.1016/j.jbiotec.2013.10.001; Zhang YF, 2011, ENERG ENVIRON SCI, V4, P4340, DOI 10.1039/c1ee02089g</t>
  </si>
  <si>
    <t>1868-2529</t>
  </si>
  <si>
    <t>1868-5994</t>
  </si>
  <si>
    <t>ELECTROCATALYSIS-US</t>
  </si>
  <si>
    <t>Electrocatalysis</t>
  </si>
  <si>
    <t>10.1007/s12678-014-0198-x</t>
  </si>
  <si>
    <t>Chemistry, Physical; Electrochemistry</t>
  </si>
  <si>
    <t>AM3EV</t>
  </si>
  <si>
    <t>WOS:000339736500001</t>
  </si>
  <si>
    <t>Asghar, A; Raman, AAA; Daud, WMAW</t>
  </si>
  <si>
    <t>Asghar, Anam; Raman, Abdul Aziz Abdul; Daud, Wan Mohd Ashri Wan</t>
  </si>
  <si>
    <t>Recent advances, challenges and prospects of in situ production of hydrogen peroxide for textile wastewater treatment in microbial fuel cells</t>
  </si>
  <si>
    <t>microbial fuel cells; in situ hydrogen peroxide; Fenton oxidation; power density; anode modification</t>
  </si>
  <si>
    <t>PROTON-EXCHANGE MEMBRANE; ZERO-VALENT IRON; ELECTRICITY-GENERATION; POWER-GENERATION; GEOBACTER-SULFURREDUCENS; FENTON OXIDATION; MARINE SEDIMENT; COLOR REMOVAL; MEDIATOR-LESS; COD REMOVAL</t>
  </si>
  <si>
    <t>Application of the Fenton process for textile wastewater treatment is limited due to high treatment cost, substantially contributed by the un-availability of cheap hydrogen peroxide. Therefore, alternative methods for hydrogen peroxide production are in demand. One such option is in situ hydrogen peroxide production using a wastewater based microbial fuel cell (WBMFC). However, not much have been published regarding in situ production of hydrogen peroxide for textile wastewater treatment in a WBMFC. Therefore, in this work the concept, advantages, challenges and prospects of using WBMFC to treat textile wastewater by simultaneously producing hydrogen peroxide (hence in situ hydrogen peroxide) and power are reviewed. The concept of WBMFC is the reduction of oxygen in the presence of electrons and protons from the anode chamber to produce hydrogen peroxide with simultaneous power production. This review confirms that use of dual chambers, proton exchange membrane, domestic or municipal wastewater/Geobacter Sulfurreducens or Shewanella species, pure graphite cathode, ammonia and heat treated carbon-based anode can treat most textile wastewaters. However, single chamber WBMFCs can be used as a low power source for an electro-Fenton reactor. Power produced can be used to provide energy for aeration required in the WBMFC, thus providing an integrated and sustainable solution for textile wastewater treatment. (c) 2014 Society of Chemical Industry</t>
  </si>
  <si>
    <t>[Asghar, Anam; Raman, Abdul Aziz Abdul; Daud, Wan Mohd Ashri Wan] Univ Malaya, Dept Chem Engn, Fac Engn, Kuala Lumpur 50603, Malaysia</t>
  </si>
  <si>
    <t>Raman, AAA (reprint author), Univ Malaya, Dept Chem Engn, Fac Engn, Kuala Lumpur 50603, Malaysia.</t>
  </si>
  <si>
    <t>azizraman@um.edu.my</t>
  </si>
  <si>
    <t>WAN DAUD, WAN MOHD ASHRI/C-1022-2010; Asghar, Anam/K-7200-2016; RAMAN, ABDUL AZIZ ABDUL/B-8094-2010</t>
  </si>
  <si>
    <t>RAMAN, ABDUL AZIZ ABDUL/0000-0001-7586-1903</t>
  </si>
  <si>
    <t>University of Malaya High Impact Research Grant from the Ministry of Higher Education Malaysia [HIR-MOHE-D000037-16001]; University of Malaya Bright Sparks Unit</t>
  </si>
  <si>
    <t>The authors are grateful to the University of Malaya High Impact Research Grant (HIR-MOHE-D000037-16001) from the Ministry of Higher Education Malaysia and University of Malaya Bright Sparks Unit which financially supported this work.</t>
  </si>
  <si>
    <t>Adachi M, 2008, CHEM COMMUN, P2055, DOI 10.1039/b717773a; Aelterman P, 2008, BIORESOURCE TECHNOL, V99, P8895, DOI 10.1016/j.biortech.2008.04.061; Ahn Y, 2013, APPL MICROBIOL BIOT, V97, P409, DOI 10.1007/s00253-012-4455-8; Ahn Y, 2010, BIORESOURCE TECHNOL, V101, P469, DOI 10.1016/j.biortech.2009.07.039; Akan J. C., 2009, Australian Journal of Basic and Applied Sciences, V3, P1933; Babu BR, 2007, J COTTON SCI, V11, P141; Bensalah N, 2009, CHEM ENG J, V149, P348, DOI 10.1016/j.cej.2008.11.031; Bergel A, 2005, ELECTROCHEM COMMUN, V7, P900, DOI 10.1016/j.elecom.2005.06.006; Biffinger JC, 2008, BIOSENS BIOELECTRON, V24, P900, DOI 10.1016/j.bios.2008.07.034; Bond DR, 2005, APPL ENVIRON MICROB, V71, P2186, DOI 10.1128/AEM.71.4.2186-2189.2005; Bond DR, 2003, APPL ENVIRON MICROB, V69, P1548, DOI 10.1128/AEM.69.3.1548-1555.2003; Borda MJ, 2003, GEOCHIM COSMOCHIM AC, V67, P935, DOI 10.1016/S0016-7037(02)01222-X; Borole AP, 2009, BIOCHEM ENG J, V48, P71, DOI 10.1016/j.bej.2009.08.008; Campos-Martin JM, 2006, ANGEW CHEM INT EDIT, V45, P6962, DOI 10.1002/anie.200503779; Canizares P, 2009, J ENVIRON MANAGE, V90, P410, DOI 10.1016/j.jenvman.2007.10.010; Cao YQ, 2010, BIOELECTROCHEMISTRY, V79, P71, DOI 10.1016/j.bioelechem.2009.12.001; Chae KJ, 2008, ENERG FUEL, V22, P169, DOI 10.1021/ef700308u; Chang SH, 2009, J HAZARD MATER, V166, P1279, DOI 10.1016/j.jhazmat.2008.12.042; Cheng S, 2006, ENVIRON SCI TECHNOL, V40, P364, DOI 10.1021/es0512071; Cheng S, 2006, ENVIRON SCI TECHNOL, V40, P2426, DOI 10.1021/es051652w; Cheng SA, 2007, ELECTROCHEM COMMUN, V9, P492, DOI 10.1016/j.elecom.2006.10.023; Chu W, 2000, WATER RES, V34, P3153, DOI 10.1016/S0043-1354(00)00043-9; Clauwaert P, 2007, ENVIRON SCI TECHNOL, V41, P7564, DOI 10.1021/es0709831; Cui M, 2011, ULTRASON SONOCHEM, V18, P773, DOI 10.1016/j.ultsonch.2010.11.009; DELANEY GM, 1984, J CHEM TECH BIOT B, V34, P13; Di Lorenzo M, 2010, CHEM ENG J, V156, P40, DOI 10.1016/j.cej.2009.09.031; Ding HR, 2010, BIORESOURCE TECHNOL, V101, P3500, DOI 10.1016/j.biortech.2009.11.107; Du ZW, 2008, CHINESE J CHEM ENG, V16, P772, DOI 10.1016/S1004-9541(08)60154-8; Du ZW, 2007, BIOTECHNOL ADV, V25, P464, DOI 10.1016/j.biotechadv.2007.05.004; Elahmadi MF, 2009, J HAZARD MATER, V168, P1163, DOI 10.1016/j.jhazmat.2009.02.139; Erable B, 2009, ELECTROCHEM COMMUN, V11, P619, DOI 10.1016/j.elecom.2008.12.058; Eren Z, 2012, J ENVIRON MANAGE, V104, P127, DOI 10.1016/j.jenvman.2012.03.028; Fan YZ, 2007, ENVIRON SCI TECHNOL, V41, P8154, DOI 10.1021/es071739c; Fan YZ, 2007, J POWER SOURCES, V171, P348, DOI 10.1016/j.jpowsour.2007.06.220; Fang GD, 2013, J HAZARD MATER, V250, P68, DOI 10.1016/j.jhazmat.2013.01.054; Faria PCC, 2009, APPL CATAL B-ENVIRON, V88, P341, DOI 10.1016/j.apcatb.2008.11.002; Faryal R, 2005, PAK J BOT, V37, P1003; Feng CH, 2010, BIOSENS BIOELECTRON, V25, P1516, DOI 10.1016/j.bios.2009.10.009; Feng Y, 2008, APPL MICROBIOL BIOT, V78, P873, DOI 10.1007/s00253-008-1360-2; Feng YJ, 2010, BIORESOURCE TECHNOL, V101, P632, DOI 10.1016/j.biortech.2009.08.046; Fernandez desDios Ma, 2013, BIORESOURCE TECHNOL, V148, P39; Fu L, 2010, CHEM ENG J, V160, P164, DOI 10.1016/j.cej.2010.03.032; Fu L, 2010, J CHEM TECHNOL BIOT, V85, P715, DOI 10.1002/jctb.2367; Gao BY, 2007, J ENVIRON MANAGE, V82, P167, DOI 10.1016/j.jenvman.2005.12.019; Ghodbane H, 2009, ULTRASON SONOCHEM, V16, P455, DOI 10.1016/j.ultsonch.2008.12.005; Gil GC, 2003, BIOSENS BIOELECTRON, V18, P327, DOI 10.1016/S0956-5663(02)00110-0; Gulkaya Surucu GA, 2006, J HAZARD MATER, V136, P763; Hameed BH, 2009, J HAZARD MATER, V164, P468, DOI 10.1016/j.jhazmat.2008.08.018; Han JL, 2010, J TAIWAN INST CHEM E, V41, P606, DOI 10.1016/j.jtice.2009.12.002; Hasan DuB, 2012, INT J CHEM REACT ENG, V10, P5119; He Z, 2008, BIOELECTROCHEMISTRY, V74, P78, DOI 10.1016/j.bioelechem.2008.07.007; Holmes DE, 2004, APPL ENVIRON MICROB, V70, P6023, DOI 10.1128/AEM.70.10.6023-6030.2004; Hou B, 2012, BIORESOURCE TECHNOL, V111, P105, DOI 10.1016/j.biortech.2012.02.017; Inoue M, 2006, ULTRASON SONOCHEM, V13, P313, DOI 10.1016/j.ultsonch.2005.05.003; Ishii S, 2008, APPL ENVIRON MICROB, V74, P7348, DOI 10.1128/AEM.01639-08; Jadhav GS, 2009, BIORESOURCE TECHNOL, V100, P717, DOI 10.1016/j.biortech.2008.07.041; Jang JK, 2004, PROCESS BIOCHEM, V39, P1007, DOI 10.1016/S0032-9592(03)00203-6; Jin XC, 2007, APPL MICROBIOL BIOT, V74, P239, DOI 10.1007/s00253-006-0658-1; Kalathil S, 2012, BIORESOURCE TECHNOL, V119, P22, DOI 10.1016/j.biortech.2012.05.059; Kalathil S, 2011, NEW BIOTECHNOL, V29, P32, DOI 10.1016/j.nbt.2011.04.014; Kargi F, 2007, J CHEM TECHNOL BIOT, V82, P658, DOI 10.1002/jctb.1723; Katuri KP, 2011, BIORESOURCE TECHNOL, V102, P2758, DOI 10.1016/j.biortech.2010.10.147; Kaur S, 2007, ULTRASON SONOCHEM, V14, P531, DOI 10.1016/j.ultsonch.2006.09.015; Kim JR, 2005, APPL MICROBIOL BIOT, V68, P23, DOI 10.1007/s00253-004-1845-6; Kim JR, 2007, ENVIRON SCI TECHNOL, V41, P1004, DOI 10.1021/es062202m; Kim TH, 2004, J HAZARD MATER, V112, P95, DOI 10.1016/j.jhazmat.2004.04.008; Korneel R, 2007, ISME J, V1, P9; Krishnakumar B, 2011, SPECTROCHIM ACTA A, V81, P739, DOI 10.1016/j.saa.2011.07.019; Larrosa-Guerrero A, 2010, FUEL, V89, P3985, DOI 10.1016/j.fuel.2010.06.025; Ledakowicz S, 2000, OZONE-SCI ENG, V22, P195, DOI 10.1080/01919510008547220; Lee HS, 2008, WATER RES, V42, P1501, DOI 10.1016/j.watres.2007.10.036; Li ZL, 2008, BIORESOURCE TECHNOL, V99, P1650, DOI 10.1016/j.biortech.2007.04.003; Li ZJ, 2010, BIORESOURCE TECHNOL, V101, P4440, DOI 10.1016/j.biortech.2010.01.114; Liang X, 2011, TOXICOL ENV SAF, V98, P128; Liu GL, 2011, BIORESOURCE TECHNOL, V102, P7301, DOI 10.1016/j.biortech.2011.04.087; Liu H, 2005, ENVIRON SCI TECHNOL, V39, P658, DOI 10.1021/es048927c; Liu H, 2004, ENVIRON SCI TECHNOL, V38, P4040, DOI 10.1021/es0499344; Liu H, 2005, ENVIRON SCI TECHNOL, V39, P5488, DOI 10.1021/es050316c; Liu L, 2009, APPL MICROBIOL BIOT, V85, P175, DOI 10.1007/s00253-009-2147-9; Liu XW, 2012, WATER RES, V46, P4371, DOI 10.1016/j.watres.2012.05.044; Liu Z, 2008, J APPL MICROBIOL, V104, P1163, DOI 10.1111/j.1365-2672.2007.03643.x; Logan B. E, 2008, MICROBIAL FUEL CELLS; Logan BE, 2005, WATER RES, V39, P942, DOI 10.1016/j.watres.2004.11.019; Logan B, 2007, ENVIRON SCI TECHNOL, V41, P3341, DOI 10.1021/es062644y; Logan BE, 2006, ENVIRON SCI TECHNOL, V40, P5181, DOI 10.1021/es0605016; Logan BE, 2006, TRENDS MICROBIOL, V14, P512, DOI 10.1016/j.tim.2006.10.003; Lowy DA, 2006, BIOSENS BIOELECTRON, V21, P2058, DOI 10.1016/j.bios.2006.01.033; Lu N, 2009, BIOCHEM ENG J, V43, P246, DOI 10.1016/j.bej.2008.10.005; Mahamuni NN, 2010, ULTRASON SONOCHEM, V17, P990, DOI 10.1016/j.ultsonch.2009.09.005; Manohar AK, 2008, BIOELECTROCHEMISTRY, V72, P149, DOI 10.1016/j.bioelechem.2008.01.004; Martinez-Huitle CA, 2009, APPL CATAL B-ENVIRON, V87, P105, DOI 10.1016/j.apcatb.2008.09.017; McMullan G, 2001, APPL MICROBIOL BIOT, V56, P81, DOI 10.1007/s002530000587; Menicucci J, 2006, ENVIRON SCI TECHNOL, V40, P1062, DOI 10.1021/es051180l; Meric S, 2004, CHEMOSPHERE, V54, P435, DOI 10.1016/j.chemosphere.2003.08.010; Michie IS, 2011, APPL MICROBIOL BIOT, V92, P419, DOI 10.1007/s00253-011-3531-9; Min BK, 2005, WATER RES, V39, P1675, DOI 10.1016/j.watres.2005.02.002; Min B, 2008, BIOTECHNOL LETT, V30, P1213, DOI 10.1007/s10529-008-9687-4; Modin O, 2013, ENVIRON TECHNOL, V34, P2737, DOI 10.1080/09593330.2013.788041; Mohan Y, 2008, INT J HYDROGEN ENERG, V33, P423, DOI 10.1016/j.ijhydene.2007.07.027; Moon H, 2006, BIORESOURCE TECHNOL, V97, P621, DOI 10.1016/j.biortech.2005.03.027; Morris JM, 2007, ELECTROCHEM COMMUN, V9, P1730, DOI 10.1016/j.elecom.2007.03.028; Muthukumar M, 2004, DYES PIGMENTS, V63, P127, DOI 10.1016/j.dyepig.2004.02.003; Nam JY, 2010, BIOSENS BIOELECTRON, V25, P1155, DOI 10.1016/j.bios.2009.10.005; Nevin KP, 2008, ENVIRON MICROBIOL, V10, P2505, DOI 10.1111/j.1462-2920.2008.01675.x; Pala A, 2002, WATER RES, V36, P2920, DOI 10.1016/S0043-1354(01)00529-2; Panizza M, 2009, WATER RES, V43, P339, DOI 10.1016/j.watres.2008.10.028; Pant D, 2010, ELECTROCHIM ACTA, V55, P7710, DOI 10.1016/j.electacta.2009.11.086; Park DH, 2000, APPL ENVIRON MICROB, V66, P1292, DOI 10.1128/AEM.66.4.1292-1297.2000; Park DH, 2002, APPL MICROBIOL BIOT, V59, P58, DOI 10.1007/s00253-002-0972-1; Patil SA, 2010, BIOSENS BIOELECTRON, V26, P803, DOI 10.1016/j.bios.2010.06.019; Peng XH, 2013, J POWER SOURCES, V223, P94, DOI 10.1016/j.jpowsour.2012.09.057; Pham TH, 2009, TRENDS BIOTECHNOL, V27, P168, DOI 10.1016/j.tibtech.2008.11.005; Picioreanu C, 2008, WATER SCI TECHNOL, V57, P965, DOI 10.2166/wst.2008.095; Picioreanu C, 2007, WATER RES, V41, P2921, DOI 10.1016/j.watres.2007.04.009; Potter MC, 1911, P R SOC LOND B-CONTA, V84, P260, DOI 10.1098/rspb.1911.0073; Puig S, 2010, BIORESOURCE TECHNOL, V101, P9594, DOI 10.1016/j.biortech.2010.07.082; Rabaey K, 2005, TRENDS BIOTECHNOL, V23, P291, DOI 10.1016/j.tibtech.2005.04.008; Rabaey K, 2003, BIOTECHNOL LETT, V25, P1531, DOI 10.1023/A:1025484009367; Raghavulu SV, 2009, ELECTROCHEM COMMUN, V11, P371, DOI 10.1016/j.elecom.2008.11.038; Rahimnejad M, 2012, J MICROBIOL, V50, P575, DOI 10.1007/s12275-012-2135-0; Ramasamy RP, 2008, BIOTECHNOL BIOENG, V101, P101, DOI 10.1002/bit.21878; Rhoads A, 2005, ENVIRON SCI TECHNOL, V39, P4666, DOI 10.1021/es048386r; Ringeisen BR, 2006, ENVIRON SCI TECHNOL, V40, P2629, DOI 10.1021/es052254w; Rismani-Yazdi H, 2008, J POWER SOURCES, V180, P683, DOI 10.1016/j.jpowsour.2008.02.074; Rittmann BE, 2008, BIOTECHNOL BIOENG, V100, P203, DOI 10.1002/bit.21875; Robinson T, 2001, BIORESOURCE TECHNOL, V77, P247, DOI 10.1016/S0960-8524(00)00080-8; Rozendal RA, 2008, TRENDS BIOTECHNOL, V26, P450, DOI 10.1016/j.tibtech.2008.04.008; Rozendal RA, 2006, ENVIRON SCI TECHNOL, V40, P5206, DOI 10.1021/es060387r; Rozendal RA, 2009, ELECTROCHEM COMMUN, V11, P1752, DOI 10.1016/j.elecom.2009.07.008; Saito T, 2011, BIORESOURCE TECHNOL, V102, P395, DOI 10.1016/j.biortech.2010.05.063; Sathishkumar P, 2013, CHEM ENG J, V220, P302, DOI 10.1016/j.cej.2013.01.036; Savin II, 2008, ENVIRON ENG MANAG J, V7, P859, DOI 10.30638/eemj.2008.113; Scott K, 2007, PROCESS SAF ENVIRON, V85, P481, DOI 10.1205/psep07018; Sheriff TS, 2007, DALTON T, P5119, DOI 10.1039/b711143f; STAEHELIN J, 1982, ENVIRON SCI TECHNOL, V16, P676, DOI 10.1021/es00104a009; Stock NL, 2000, ENVIRON SCI TECHNOL, V34, P1747, DOI 10.1021/es991231c; Sun J, 2009, BIORESOURCE TECHNOL, V100, P3185, DOI 10.1016/j.biortech.2009.02.002; Sun JJ, 2010, ELECTROCHIM ACTA, V55, P3041, DOI 10.1016/j.electacta.2009.12.103; Tang XH, 2010, BIOCHEM ENG J, V52, P194, DOI 10.1016/j.bej.2010.08.007; TANISHO S, 1989, BIOELECTROCH BIOENER, V21, P25, DOI 10.1016/0302-4598(89)87003-5; Ter Heijne A, 2006, ENVIRON SCI TECHNOL, V40, P5200, DOI 10.1021/es0608545; tersHeijne A, 2007, ENVIRON SCI TECHNOL, V41, P4130; Thygesen A, 2009, BIORESOURCE TECHNOL, V100, P1186, DOI 10.1016/j.biortech.2008.07.067; Tosik R, 2005, OZONE-SCI ENG, V27, P265, DOI 10.1080/01919510591005905; Tromans D, 1998, HYDROMETALLURGY, V48, P327, DOI 10.1016/S0304-386X(98)00007-3; Turhan K, 2012, DYES PIGMENTS, V92, P897, DOI 10.1016/j.dyepig.2011.07.012; van der Zee FP, 2005, WATER RES, V39, P1425, DOI 10.1016/j.watres.2005.03.007; Virdis B, 2008, WATER RES, V42, P3013, DOI 10.1016/j.watres.2008.03.017; Wang HM, 2011, J POWER SOURCES, V196, P5863, DOI 10.1016/j.jpowsour.2011.01.082; Wang KS, 2010, J HAZARD MATER, V182, P886, DOI 10.1016/j.jhazmat.2010.07.002; Wang W, 2012, CHEMOSPHERE, V86, P376, DOI 10.1016/j.chemosphere.2011.10.026; Wang X, 2009, ENVIRON SCI TECHNOL, V43, P6870, DOI 10.1021/es900997w; Wang X, 2009, ELECTROCHIM ACTA, V54, P1109, DOI 10.1016/j.electacta.2008.07.085; Wang Xin, 2008, Huanjing Kexue, V29, P3128; Xing DF, 2008, ENVIRON SCI TECHNOL, V42, P4146, DOI 10.1021/es800312v; Yadav AK, 2012, ECOL ENG, V47, P126, DOI 10.1016/j.ecoleng.2012.06.029; You SJ, 2006, J POWER SOURCES, V162, P1409, DOI 10.1016/j.jpowsour.2006.07.063; You SJ, 2008, BIOSENS BIOELECTRON, V23, P1157, DOI 10.1016/j.bios.2007.10.010; Zhang H, 2005, DYES PIGMENTS, V65, P39, DOI 10.1016/j.dyepig.2004.06.015; Zhang T, 2006, CHEM COMMUN, P2257, DOI 10.1039/b600876c; Zhang XY, 2009, ENVIRON SCI TECHNOL, V43, P8456, DOI 10.1021/es901631p; Zhang YZ, 2011, J POWER SOURCES, V196, P5402, DOI 10.1016/j.jpowsour.2011.02.067; Zhang YG, 2007, ENVIRON SCI TECHNOL, V41, P6264, DOI 10.1021/es070345i; Zhao F, 2005, ELECTROCHEM COMMUN, V7, P1405, DOI 10.1016/j.elecom.2005.09.032; Zhao F, 2006, ENVIRON SCI TECHNOL, V40, P5193, DOI 10.1021/es060332p; Zhu XP, 2013, J HAZARD MATER, V252, P198, DOI 10.1016/j.jhazmat.2013.02.051; Zhu XP, 2009, ELECTROCHEM COMMUN, V11, P274, DOI 10.1016/j.elecom.2008.11.023; Zhuang L, 2010, CHEM ENG J, V163, P160, DOI 10.1016/j.cej.2010.07.039; Zhuang L, 2010, BIORESOURCE TECHNOL, V101, P3514, DOI 10.1016/j.biortech.2009.12.105; Zhuang L, 2010, J POWER SOURCES, V195, P1379, DOI 10.1016/j.jpowsour.2009.09.011</t>
  </si>
  <si>
    <t>10.1002/jctb.4460</t>
  </si>
  <si>
    <t>AP0PL</t>
  </si>
  <si>
    <t>WOS:000341764500003</t>
  </si>
  <si>
    <t>Ojima, Y; Kawata, T; Matsuo, N; Nishinoue, Y; Taya, M</t>
  </si>
  <si>
    <t>Ojima, Yoshihiro; Kawata, Teruyoshi; Matsuo, Nahoko; Nishinoue, Yosuke; Taya, Masahito</t>
  </si>
  <si>
    <t>Recovery of electric energy from formate by using a recombinant strain of Escherichia coli</t>
  </si>
  <si>
    <t>BIOPROCESS AND BIOSYSTEMS ENGINEERING</t>
  </si>
  <si>
    <t>Microbial fuel cell; Escherichia coli; Formate; Formate dehydrogenase</t>
  </si>
  <si>
    <t>MICROBIAL FUEL-CELL; PERFORMANCE</t>
  </si>
  <si>
    <t>Recombinant Escherichia coli cells were applied for the recovery of electric energy from formate. Initially, the fdh gene, which encodes formate dehydrogenase (FDH) of Mycobacterium vaccae, was introduced into E. coli cells to allow efficient degradation of formate. The constructed microbial fuel cell (MFC) with E. coli BW25113 cells carrying fdh gene showed appreciable generation of current density in the presence of formate as a substrate. Current density and polarization curves revealed that the performance of MFC under examined conditions was limited by the electron transfer from bulk liquid to the electrode surface; accordingly, agitation resulted in an increase in the current density and achieved a coulombic efficiency of 21.7 % on the basis of formate consumed. Thus, gene recombination enables E. coli cells to utilize formate as a fuel for MFC.</t>
  </si>
  <si>
    <t>[Ojima, Yoshihiro; Kawata, Teruyoshi; Matsuo, Nahoko; Nishinoue, Yosuke; Taya, Masahito] Osaka Univ, Grad Sch Engn Sci, Div Chem Engn, Dept Mat Engn Sci, Toyonaka, Osaka 5608531, Japan</t>
  </si>
  <si>
    <t>Ojima, Y (reprint author), Osaka Univ, Grad Sch Engn Sci, Div Chem Engn, Dept Mat Engn Sci, 1-3 Machikaneyama Cho, Toyonaka, Osaka 5608531, Japan.</t>
  </si>
  <si>
    <t>ojima@cheng.es.osaka-u.ac.jp</t>
  </si>
  <si>
    <t>Kansai Research Foundation for Technology Promotion; Sumitomo Foundation</t>
  </si>
  <si>
    <t>This study was supported in part by Kansai Research Foundation for Technology Promotion. This study was also founded by the Sumitomo Foundation. We thank Dr. Kurihara of Kyoto University for kindly providing the pFDHADH plasmid.</t>
  </si>
  <si>
    <t>Ha PT, 2008, ENERG FUEL, V22, P164, DOI 10.1021/ef700294x; Kim BH, 2007, APPL MICROBIOL BIOT, V76, P485, DOI 10.1007/s00253-007-1027-4; Liu H, 2004, ENVIRON SCI TECHNOL, V38, P4040, DOI 10.1021/es0499344; Liu J, 2012, ACS CATAL, V2, P1749, DOI 10.1021/cs3003808; Matsui S, 1983, P ENV SANI ENG RES, V19, P156; Nimje VR, 2011, BIORESOURCE TECHNOL, V102, P2629, DOI 10.1016/j.biortech.2010.10.062; Ojima Y, 2012, BIOTECHNOL LETT, V34, P889, DOI 10.1007/s10529-011-0842-y; Pant D, 2010, BIORESOURCE TECHNOL, V101, P1533, DOI 10.1016/j.biortech.2009.10.017; Potter MC, 1911, P R SOC LOND B-CONTA, V84, P260, DOI 10.1098/rspb.1911.0073; Qiao Y, 2008, ACS NANO, V2, P113, DOI 10.1021/nn700102s; Sakai H, 2009, ENERG ENVIRON SCI, V2, P133, DOI 10.1039/b809841g; Schroder U, 2007, PHYS CHEM CHEM PHYS, V9, P2619, DOI 10.1039/b703627m; Speers AM, 2012, APPL ENVIRON MICROB, V78, P437, DOI 10.1128/AEM.06782-11; Suryadarma P, 2012, J CHEM ENG JPN, V45, P604, DOI 10.1252/jcej.12we083; Wakisaka T, 2009, KOUONGAKUKAISHI, V35, P283</t>
  </si>
  <si>
    <t>1615-7591</t>
  </si>
  <si>
    <t>1615-7605</t>
  </si>
  <si>
    <t>BIOPROC BIOSYST ENG</t>
  </si>
  <si>
    <t>Bioprocess. Biosyst. Eng.</t>
  </si>
  <si>
    <t>10.1007/s00449-014-1179-4</t>
  </si>
  <si>
    <t>AP6EX</t>
  </si>
  <si>
    <t>WOS:000342171500009</t>
  </si>
  <si>
    <t>Kuzume, A; Zhumaev, U; Li, JF; Fu, YC; Fueg, M; Estevez, M; Borjas, Z; Wandlowski, T; Esteve-Nunez, A</t>
  </si>
  <si>
    <t>Kuzume, Akiyoshi; Zhumaev, Ulmas; Li, Jianfeng; Fu, Yongchun; Fueeg, Michael; Estevez, Marta; Borjas, Zulema; Wandlowski, Thomas; Esteve-Nunez, Abraham</t>
  </si>
  <si>
    <t>An in situ surface electrochemistry approach towards whole-cell studies: the structure and reactivity of a Geobacter sulfurreducens submonolayer on electrified metal/electrolyte interfaces</t>
  </si>
  <si>
    <t>MICROBIAL FUEL-CELLS; C-TYPE CYTOCHROMES; RESONANCE RAMAN-SPECTROSCOPY; FE(III) OXIDE REDUCTION; ENHANCED RAMAN; ELECTRON-TRANSPORT; INFRARED-SPECTROSCOPY; BIOFILMS; ELECTRICITY; SILVER</t>
  </si>
  <si>
    <t>A direct electron transfer process between bacterial cells of etectrogenic species Geobacter sulfurreducens (Gs) and electrified electrode surfaces was studied to exploit the reactivity of Gs submonolayers on gold and silver surfaces. A submonolayer of Gs was prepared and studied to explore specifically the heterogeneous electron transfer properties at the bacteria/electrode interface. In situ microscopic techniques characterised the morphology of the Gs submonolayers under the operating conditions. In addition, complementary in situ spectroscopic techniques that allowed us to access in situ molecular information of the Gs with high surface selectivity and sensitivity were employed. The results provided clear evidence that the outermost cytochrome C in Gs is responsible for the heterogeneous electron transfer, which is in direct contact with the metal electrode. Feasibility of single cell in situ studies under operating conditions was demonstrated where the combination of surface-electrochemical tools at the nano- and micro-scale with microbiological approaches can offer unique opportunities for the emerging field of electro-microbiology to explore processes and interactions between microorganisms and electrical devices.</t>
  </si>
  <si>
    <t>[Kuzume, Akiyoshi; Zhumaev, Ulmas; Li, Jianfeng; Fu, Yongchun; Fueeg, Michael; Wandlowski, Thomas] Univ Bern, Dept Chem &amp; Biochem, CH-3012 Bern, Switzerland; [Estevez, Marta; Borjas, Zulema; Esteve-Nunez, Abraham] Univ Alcala De Henares, Dept Chem Engn, Madrid 28871, Spain; [Borjas, Zulema; Esteve-Nunez, Abraham] IMDEA WATER, Madrid 28871, Spain</t>
  </si>
  <si>
    <t>Akiyoshi.kuzume@dcb.unibe.ch; Abraham.esteve@uah.es</t>
  </si>
  <si>
    <t>European Union through the FP7; Bac Wire (Bacterial Wiring for Energy Conversion and Bioremediation) project [MNP4-SL-2009-2293337]; Swiss Commission for Technology and Innovation [13696.1]; COST Action [TD 1002]; CTI Swiss Competence Centers for Energy Research (SCCER Heat and Electricity Storage); Swiss National Science Foundation; University of Bern</t>
  </si>
  <si>
    <t>This work was supported by the European Union through the FP7, Bac Wire (Bacterial Wiring for Energy Conversion and Bioremediation) project (Contract No. MNP4-SL-2009-2293337), Swiss Commission for Technology and Innovation (13696.1), COST Action TD 1002, CTI Swiss Competence Centers for Energy Research (SCCER Heat and Electricity Storage), the Swiss National Science Foundation and the University of Bern.</t>
  </si>
  <si>
    <t>Alvarez-Puebla RA, 2009, ANAL CHEM, V81, P2280, DOI 10.1021/ac8024416; Ataka K, 2004, J AM CHEM SOC, V126, P9445, DOI 10.1021/ja048346n; Barth A, 2007, BBA-BIOENERGETICS, V1767, P1073, DOI 10.1016/j.bbabio.2007.06.004; Biju V, 2007, LANGMUIR, V23, P1333, DOI 10.1021/la061343z; Bond DR, 2002, SCIENCE, V295, P483, DOI 10.1126/science.1066771; Bond DR, 2003, APPL ENVIRON MICROB, V69, P1548, DOI 10.1128/AEM.69.3.1548-1555.2003; Busalmen JP, 2008, ANGEW CHEM INT EDIT, V47, P4874, DOI 10.1002/anie.200801310; Busalmen JP, 2008, ENVIRON SCI TECHNOL, V42, P2445, DOI 10.1021/es702569y; Busalmen JP, 2007, LANGMUIR, V23, P6459, DOI 10.1021/la700406q; Cui L, 2011, J AM CHEM SOC, V133, P7332, DOI 10.1021/ja2020185; Schrott GD, 2014, CHEMSUSCHEM, V7, P598, DOI 10.1002/cssc.201300605; Eng LH, 1996, LANGMUIR, V12, P3055, DOI 10.1021/la950599u; Esteve-Nunez A, 2005, ENVIRON MICROBIOL, V7, P641, DOI 10.1111/j.1462-2920.2005.00731.x; Esteve-Nunez A, 2011, ENERG ENVIRON SCI, V4, P2066, DOI 10.1039/c1ee01067k; Fricke K, 2008, ENERG ENVIRON SCI, V1, P144, DOI 10.1039/b802363h; HILDEBRANDT P, 1986, J PHYS CHEM-US, V90, P6017, DOI 10.1021/j100280a112; Horcas I, 2007, REV SCI INSTRUM, V78, DOI 10.1063/1.2432410; Inoue K, 2011, ENV MICROBIOL REP, V3, P211, DOI 10.1111/j.1758-2229.2010.00210.x; Inoue K, 2010, APPL ENVIRON MICROB, V76, P3999, DOI 10.1128/AEM.00027-10; Kuzume A, 2013, ELECTROCHIM ACTA, V112, P933, DOI 10.1016/j.electacta.2013.02.073; Law N, 2008, APPL ENVIRON MICROB, V74, P7090, DOI 10.1128/AEM.01069-08; Leang V., 2010, APPL ENVIRON MICROB, V76, P4080; LEE PC, 1982, J PHYS CHEM-US, V86, P3391, DOI 10.1021/j100214a025; Liu X, 2014, APPL ENVIRON MICROB, V80, P1219, DOI 10.1128/AEM.02938-13; Liu Y, 2011, CHEMPHYSCHEM, V12, P2235, DOI 10.1002/cphc.201100246; Logan BE, 2009, NAT REV MICROBIOL, V7, P375, DOI 10.1038/nrmicro2113; Lovley DR, 2012, ANNU REV MICROBIOL, V66, P391, DOI 10.1146/annurev-micro-092611-150104; Lovley DR, 2011, ENERG ENVIRON SCI, V4, P4896, DOI 10.1039/c1ee02229f; Lovley DR, 2008, CURR OPIN BIOTECH, V19, P564, DOI 10.1016/j.copbio.2008.10.005; Malvankar NS, 2014, CURR OPIN BIOTECH, V27, P88, DOI 10.1016/j.copbio.2013.12.003; Malvankar NS, 2011, NAT NANOTECHNOL, V6, P573, DOI [10.1038/NNANO.2011.119, 10.1038/nnano.2011.119]; Marboutin L, 2006, J BIOL INORG CHEM, V11, P811, DOI 10.1007/s00775-006-0119-4; Marsili E, 2010, ELECTROANAL, V22, P865, DOI 10.1002/elan.200800007; Millo D, 2011, ANGEW CHEM INT EDIT, V50, P2625, DOI 10.1002/anie.201006046; Nakamoto N., 1991, INFRARED RAMAN SPECT, P253; Nakamura R, 2009, ANGEW CHEM INT EDIT, V48, P1606, DOI 10.1002/anie.200804917; Nevin KP, 2008, ENVIRON MICROBIOL, V10, P2505, DOI 10.1111/j.1462-2920.2008.01675.x; Oellerich S, 2002, J PHYS CHEM B, V106, P6566, DOI 10.1021/jp013841g; Osawa M, 1997, B CHEM SOC JPN, V70, P2861, DOI 10.1246/bcsj.70.2861; Busalmen JP, 2010, BIOELECTROCHEMISTRY, V78, P25, DOI 10.1016/j.bioelechem.2009.04.011; Potter MC, 1911, P R SOC LOND B-CONTA, V84, P260, DOI 10.1098/rspb.1911.0073; Qian Y., 2009, THESIS U MASSACHUSET; Rabaey K, 2010, NAT REV MICROBIOL, V8, P706, DOI 10.1038/nrmicro2422; Reguera G, 2006, APPL ENVIRON MICROB, V72, P7345, DOI 10.1128/AEM.01444-06; Rollefson JB, 2011, J BACTERIOL, V193, P1023, DOI 10.1128/JB.01092-10; Schroder U, 2011, J SOLID STATE ELECTR, V15, P1481, DOI 10.1007/s10008-011-1395-7; Schrott GD, 2011, ELECTROCHIM ACTA, V56, P10791, DOI 10.1016/j.electacta.2011.07.001; Bonanni PS, 2013, PHYS CHEM CHEM PHYS, V15, P10300, DOI 10.1039/c3cp50411e; Smith JA, 2014, APPL ENVIRON MICROB, V80, P4331, DOI 10.1128/AEM.01122-14; Strycharz-Glaven SM, 2011, ENERG ENVIRON SCI, V4, P4366, DOI 10.1039/c1ee01753e; Virdis B, 2012, ENERG ENVIRON SCI, V5, P7017, DOI 10.1039/c2ee03374g; Wandlowski T, 2004, ELECTROCHIM ACTA, V49, P1233, DOI 10.1016/j.electacta.2003.06.002; Yeo BS, 2008, J PHYS CHEM C, V112, P4867, DOI 10.1021/jp709799m; Yi HN, 2009, BIOSENS BIOELECTRON, V24, P3498, DOI 10.1016/j.bios.2009.05.004; Zheng JW, 2003, LANGMUIR, V19, P632, DOI 10.1021/la011706p</t>
  </si>
  <si>
    <t>10.1039/c4cp03357d</t>
  </si>
  <si>
    <t>AQ8JW</t>
  </si>
  <si>
    <t>WOS:000343072800035</t>
  </si>
  <si>
    <t>Zhi, W; Ge, Z; He, Z; Zhang, HS</t>
  </si>
  <si>
    <t>Zhi, Wei; Ge, Zheng; He, Zhen; Zhang, Husen</t>
  </si>
  <si>
    <t>Methods for understanding microbial community structures and functions in microbial fuel cells: A review</t>
  </si>
  <si>
    <t>Microbial fuel cell; Geobacter; Electrochemically active bacteria; Extracellular electron transfer process; Bioelectrochemical system</t>
  </si>
  <si>
    <t>ELECTRICITY-GENERATION; ELECTRON-TRANSFER; BACTERIAL COMMUNITIES; WASTE-WATER; PERFORMANCE; MICROORGANISMS; DIVERSITY; OXIDATION; REDUCTION; BIOFILMS</t>
  </si>
  <si>
    <t>Microbial fuel cells (MFCs) employ microorganisms to recover electric energy from organic matter. However, fundamental knowledge of electrochemically active bacteria is still required to maximize MFCs power output for practical applications. This review presents microbiological and electrochemical techniques to help researchers choose the appropriate methods for the MFCs study. Pre-genomic and genomic techniques such as 16S rRNA based phylogeny and metagenomics have provided important information in the structure and genetic potential of electrode-colonizing microbial communities. Post-genomic techniques such as metatranscriptomics allow functional characterizations of electrode biofilm communities by quantifying gene expression levels. Isotope-assisted phylogenetic analysis can further link taxonomic information to microbial metabolisms. A combination of electrochemical, phylogenetic, metagenomic, and post-metagenomic techniques offers opportunities to a better understanding of the extracellular electron transfer process, which in turn can lead to process optimization for power output. (C) 2014 Elsevier Ltd. All rights reserved.</t>
  </si>
  <si>
    <t>[Zhi, Wei; Ge, Zheng; He, Zhen; Zhang, Husen] Virginia Polytech Inst &amp; State Univ, Dept Civil &amp; Environm Engn, Blacksburg, VA 24061 USA</t>
  </si>
  <si>
    <t>Zhang, HS (reprint author), Virginia Polytech Inst &amp; State Univ, Dept Civil &amp; Environm Engn, Blacksburg, VA 24061 USA.</t>
  </si>
  <si>
    <t>husen@vt.edu</t>
  </si>
  <si>
    <t>Bond DR, 2002, SCIENCE, V295, P483, DOI 10.1126/science.1066771; Busalmen JP, 2008, ANGEW CHEM INT EDIT, V47, P4874, DOI 10.1002/anie.200801310; Chae KJ, 2009, BIORESOURCE TECHNOL, V100, P3518, DOI 10.1016/j.biortech.2009.02.065; Chaudhuri SK, 2003, NAT BIOTECHNOL, V21, P1229, DOI 10.1038/nbt867; Connon SA, 2002, APPL ENVIRON MICROB, V68, P3878, DOI 10.1128/AEM.68.8.3878-3885.2002; Dumont MG, 2005, NAT REV MICROBIOL, V3, P499, DOI 10.1038/nrmicro1162; Finch AS, 2011, BIORESOURCE TECHNOL, V102, P312, DOI 10.1016/j.biortech.2010.06.149; Forney LJ, 2004, CURR OPIN MICROBIOL, V7, P210, DOI 10.1016/j.mib.2004.04.015; Freguia S, 2008, ENVIRON SCI TECHNOL, V42, P7937, DOI 10.1021/es800482e; Fu Q, 2013, ENVIRON SCI TECHNOL, V47, P12583, DOI 10.1021/es402749f; Gao CY, 2014, BIORESOURCE TECHNOL, V167, P124, DOI 10.1016/j.biortech.2014.05.120; Ge Z, 2014, ENVIRON SCI TECH LET, V1, P137, DOI 10.1021/ez4000324; Gorby YA, 2006, P NATL ACAD SCI USA, V103, P11358, DOI 10.1073/pnas.0604517103; He Z, 2009, ENVIRON SCI TECHNOL, V43, P1648, DOI 10.1021/es803084a; Holmes DE, 2006, ENVIRON MICROBIOL, V8, P1805, DOI 10.1111/j.1462-2920.2006.01065.x; Ishii S, 2013, NAT COMMUN, V4, DOI 10.1038/ncomms2615; Jia JN, 2013, BIORESOURCE TECHNOL, V144, P94, DOI 10.1016/j.biortech.2013.06.072; Jung S, 2007, APPL MICROBIOL BIOT, V77, P393, DOI 10.1007/s00253-007-1162-y; Jung S, 2011, APPL ENVIRON MICROB, V77, P564, DOI 10.1128/AEM.01392-10; Kan JJ, 2011, ENVIRON SCI TECHNOL, V45, P1139, DOI 10.1021/es102645v; Kiely PD, 2011, CURR OPIN BIOTECH, V22, P378, DOI 10.1016/j.copbio.2011.03.003; Kiely PD, 2011, BIORESOURCE TECHNOL, V102, P361, DOI 10.1016/j.biortech.2010.05.017; Kiely PD, 2010, APPL MICROBIOL BIOT, V88, P371, DOI 10.1007/s00253-010-2757-2; Kim GT, 2006, J APPL MICROBIOL, V101, P698, DOI 10.1111/j.1365-2672.2006.02923.x; Kimura Z, 2013, ISME J, V7, P1472, DOI 10.1038/ismej.2013.40; Lee TK, 2010, APPL MICROBIOL BIOT, V87, P2335, DOI 10.1007/s00253-010-2680-6; Lefebvre O, 2010, J APPL MICROBIOL, V109, P839, DOI 10.1111/j.1365-2672.2010.04735.x; Li WW, 2014, ENERG ENVIRON SCI, V7, P911, DOI 10.1039/c3ee43106a; Liu Y, 2012, CHEMSUSCHEM, V5, P1047, DOI 10.1002/cssc.201100734; Logan BE, 2006, ENVIRON SCI TECHNOL, V40, P5181, DOI 10.1021/es0605016; Logan BE, 2006, ENVIRON SCI TECHNOL, V40, P5172, DOI 10.1021/es0627592; Logan BE, 2009, NAT REV MICROBIOL, V7, P375, DOI 10.1038/nrmicro2113; Lovley DR, 2006, NAT REV MICROBIOL, V4, P497, DOI 10.1038/nrmicro1442; Lovley DR, 2008, CURR OPIN BIOTECH, V19, P564, DOI 10.1016/j.copbio.2008.10.005; LOVLEY DR, 1988, APPL ENVIRON MICROB, V54, P1472; Malvankar NS, 2012, CHEMSUSCHEM, V5, P1039, DOI 10.1002/cssc.201100733; Mao LF, 2013, INT J ENERGY ENVIR E, V4, DOI 10.1186/2251-6832-4-17; Marsili E, 2008, P NATL ACAD SCI USA, V105, P3968, DOI 10.1073/pnas.0710525105; Moran M.A., 2010, MICROBE, V4, P329; Morishima K, 2007, J MICROMECH MICROENG, V17, P2391, DOI 10.1088/0960-1317/17/11/C01; Muyzer G, 1998, ANTON LEEUW INT J G, V73, P127, DOI 10.1023/A:1000669317571; MUYZER G, 1993, APPL ENVIRON MICROB, V59, P695; MYERS CR, 1988, SCIENCE, V240, P1319, DOI 10.1126/science.240.4857.1319; Parameswaran P, 2010, BIOTECHNOL BIOENG, V105, P69, DOI 10.1002/bit.22508; Park HS, 2001, ANAEROBE, V7, P297, DOI 10.1006/anae.2001.0399; Patil SA, 2011, BIORESOURCE TECHNOL, V102, P9683, DOI 10.1016/j.biortech.2011.07.087; Pepe Sciarria T, 2013, BIORESOURCE TECHNOL, V147, P246, DOI 10.1016/j.biortech.2013.08.033; Potter MC, 1911, P R SOC LOND B-CONTA, V84, P260, DOI 10.1098/rspb.1911.0073; Qian F, 2011, TRENDS BIOTECHNOL, V29, P62, DOI 10.1016/j.tibtech.2010.10.003; Qiao Y, 2010, ENERG ENVIRON SCI, V3, P544, DOI 10.1039/b923503e; Rabaey K, 2004, APPL ENVIRON MICROB, V70, P5373, DOI 10.1128/AEM.70.9.5373-5382.2004; Rabaey K, 2007, ISME J, V1, P9, DOI 10.1038/ismej.2007.4; Radajewski S, 2000, NATURE, V403, P646, DOI 10.1038/35001054; Reguera G, 2005, NATURE, V435, P1098, DOI 10.1038/nature03661; Ren ZY, 2007, ENVIRON SCI TECHNOL, V41, P4781, DOI 10.1021/es070577h; Ren ZY, 2011, ENVIRON SCI TECHNOL, V45, P2435, DOI 10.1021/es103115a; Ringeisen BR, 2006, ENVIRON SCI TECHNOL, V40, P2629, DOI 10.1021/es052254w; Rismani-Yazdi H, 2011, BIORESOURCE TECHNOL, V102, P278, DOI 10.1016/j.biortech.2010.05.012; Rittmann BE, 2008, NAT REV MICROBIOL, V6, P604, DOI 10.1038/nrmicro1939; Sathish-Kumar K, 2012, J NEW MAT ELECTR SYS, V15, P181, DOI 10.14447/jnmes.v15i3.63; Schloss PD, 2005, APPL ENVIRON MICROB, V71, P1501, DOI 10.1128/AEM.71.3.1501-1506.2005; Urich T, 2008, PLOS ONE, V3, DOI 10.1371/journal.pone.0002527; Venkataraman A, 2010, ELECTROCHEM COMMUN, V12, P459, DOI 10.1016/j.elecom.2010.01.019; Wang ZJ, 2013, BIORESOURCE TECHNOL, V144, P74, DOI 10.1016/j.biortech.2013.06.093; Watanabe K, 2011, APPL MICROBIOL BIOT, V92, P1307, DOI 10.1007/s00253-011-3598-3; White HK, 2009, ISME J, V3, P635, DOI 10.1038/ismej.2009.12; Wolcott RD, 2009, BMC MICROBIOL, V9, DOI 10.1186/1471-2180-9-226; Wrighton KC, 2008, ISME J, V2, P1146, DOI 10.1038/ismej.2008.48; Xing DF, 2008, ENVIRON SCI TECHNOL, V42, P4146, DOI 10.1021/es800312v; Xing DF, 2010, APPL MICROBIOL BIOT, V85, P1575, DOI 10.1007/s00253-009-2240-0; Yates MD, 2012, ISME J, V6, P2002, DOI 10.1038/ismej.2012.42; Yusoff MZM, 2013, BIORESOURCE TECHNOL, V145, P90, DOI 10.1016/j.biortech.2013.03.003; Zhang T, 2008, ELECTROCHEM COMMUN, V10, P293, DOI 10.1016/j.elecom.2007.12.009; Zhao F, 2009, CHEM SOC REV, V38, P1926, DOI 10.1039/b819866g; Zuo Y, 2008, APPL ENVIRON MICROB, V74, P3130, DOI 10.1128/AEM.02732-07</t>
  </si>
  <si>
    <t>10.1016/j.biortech.2014.08.096</t>
  </si>
  <si>
    <t>AQ8PX</t>
  </si>
  <si>
    <t>WOS:000343091700064</t>
  </si>
  <si>
    <t>Walter, X. A.; Greenman, J.; Ieropoulos, I. A.</t>
  </si>
  <si>
    <t>Intermittent load implementation in microbial fuel cells improves power performance</t>
  </si>
  <si>
    <t>Ceramic microbial fuel cells; Cation exchange membrane; Pre-digester; Continuous flow; Intermittent loading</t>
  </si>
  <si>
    <t>WASTE-WATER TREATMENT; ELECTRICAL LOAD; CARBON; CATHODE; TECHNOLOGY; CONNECTION; GENERATION; OPERATION; CATALYST; OUTPUT</t>
  </si>
  <si>
    <t>This study reports on the response of small-scale MFCs to intermittent loading, in terms of power output over time. The aim was to understand the evolution with time of power output under different duty cycles, in conditions close to practical implementation. Inexpensive ceramic membranes were compared to cation exchange membranes, under continuous flow and with a pre-digester connected. Results show that at the minute-scale, all the duty cycles investigated, produced 78% higher power bursts from the MFCs (500 mu W) than when under continuous loading (280 mu W). These results were recorded from MFCs employing ceramic membranes, whereas the difference in performance for MFCs employing commercially available cation-exchange-membranes was insignificant. When normalising to daily energy production, only specific duty cycles produced more power than continuous loading. Furthermore, the introduction of a pre-digester increased the MFC power outputs 10-fold, thus confirming that separating fermentation from electro-active respiration, significantly enhances the system performance. (C) 2014 Elsevier Ltd. All rights reserved.</t>
  </si>
  <si>
    <t>[Walter, X. A.; Ieropoulos, I. A.] Univ Bristol, Bristol Robot Lab, Bristol BS16 1QY, Avon, England; [Walter, X. A.; Ieropoulos, I. A.] Univ W England, Bristol BS16 1QY, Avon, England; [Walter, X. A.; Greenman, J.] Univ W England, Fac Hlth &amp; Appl Sci, Sch Biol Biomed &amp; Analyt Sci, Microbiol Res Lab, Bristol BS16 1QY, Avon, England</t>
  </si>
  <si>
    <t>Ieropoulos, IA (reprint author), Univ Bristol, Bristol Robot Lab, T Bldg,Frenchay Campus, Bristol BS16 1QY, Avon, England.</t>
  </si>
  <si>
    <t>Ioannis.Ieropoulos@brl.ac.uk</t>
  </si>
  <si>
    <t>EPSRC [EP-H046305-1, EP/I004653/1, EP/L002132/1]; Engineering and Physical Sciences Research Council [EP/L002132/1, EP/I004653/1]</t>
  </si>
  <si>
    <t>This work is funded by the EPSRC under the grant no EP-H046305-1. Dr. Ioannis Ieropoulos is funded by the EPSRC Career Acceleration Fellowship, Grant numbers EP/I004653/1 and no. EP/L002132/1.</t>
  </si>
  <si>
    <t>Atlas R. M., 2004, HDB MICROBIOLOGICAL; Coronado J, 2013, BIORESOURCE TECHNOL, V147, P65, DOI 10.1016/j.biortech.2013.08.005; Degrenne N, 2012, J POWER SOURCES, V205, P188, DOI 10.1016/j.jpowsour.2012.01.082; Dong H, 2012, WATER RES, V46, P5777, DOI 10.1016/j.watres.2012.08.005; Du ZW, 2007, BIOTECHNOL ADV, V25, P464, DOI 10.1016/j.biotechadv.2007.05.004; Feng LY, 2011, ENERG ENVIRON SCI, V4, P1892, DOI 10.1039/c1ee01153g; Fradler KR, 2014, PROCESS BIOCHEM, V49, P973, DOI 10.1016/j.procbio.2014.02.021; Freguia S, 2008, ENVIRON SCI TECHNOL, V42, P7937, DOI 10.1021/es800482e; Ghasemi M, 2013, APPL ENERG, V102, P1050, DOI 10.1016/j.apenergy.2012.06.003; Grondin F, 2012, J POWER SOURCES, V208, P18, DOI 10.1016/j.jpowsour.2012.02.010; Guo W, 2012, COLLOID SURFACE A, V415, P105, DOI 10.1016/j.colsurfa.2012.09.032; Ieropoulos I, 2008, INT J ENERG RES, V32, P1228, DOI 10.1002/er.1419; Ieropoulos L, 2005, J POWER SOURCES, V145, P253, DOI 10.1016/j.jpowsour.2004.11.070; Jia BY, 2013, BIOSENS BIOELECTRON, V41, P894, DOI 10.1016/j.bios.2012.09.051; Kim B, 2013, ELECTROCHEM COMMUN, V28, P131, DOI 10.1016/j.elecom.2012.12.019; Liang P, 2013, BIORESOURCE TECHNOL, V147, P228, DOI 10.1016/j.biortech.2013.08.007; Liu H, 2004, ENVIRON SCI TECHNOL, V38, P2281, DOI 10.1021/es034923g; Logan BE, 2006, ENVIRON SCI TECHNOL, V40, P5181, DOI 10.1021/es0605016; Logan BE, 2006, TRENDS MICROBIOL, V14, P512, DOI 10.1016/j.tim.2006.10.003; Martin E, 2011, CURR SOCIOL, V59, P3, DOI 10.1177/0011392110391827; Pant D, 2010, BIORESOURCE TECHNOL, V101, P1533, DOI 10.1016/j.biortech.2009.10.017; Pham TH, 2005, J MICROBIOL BIOTECHN, V15, P438; Potter MC, 1911, P R SOC LOND B-CONTA, V84, P260, DOI 10.1098/rspb.1911.0073; Qiao Y, 2007, J POWER SOURCES, V170, P79, DOI 10.1016/j.jpowsour.2007.03.048; Rozendal RA, 2008, TRENDS BIOTECHNOL, V26, P450, DOI 10.1016/j.tibtech.2008.04.008; Santoro C, 2013, INT J HYDROGEN ENERG, V38, P692, DOI 10.1016/j.ijhydene.2012.05.104; Winfield J, 2013, BIOPROC BIOSYST ENG, V36, P1913, DOI 10.1007/s00449-013-0967-6; Winfield J, 2012, BIORESOURCE TECHNOL, V110, P245, DOI 10.1016/j.biortech.2012.01.095; Woodward L, 2010, AICHE J, V56, P2742, DOI 10.1002/aic.12157</t>
  </si>
  <si>
    <t>10.1016/j.biortech.2014.09.034</t>
  </si>
  <si>
    <t>AS2MG</t>
  </si>
  <si>
    <t>WOS:000344113800050</t>
  </si>
  <si>
    <t>Opera, A; Peoples, MJ; Adams, DJ; Martin, AJ</t>
  </si>
  <si>
    <t>Opera, A.; Peoples, M. J.; Adams, D. J.; Martin, A. J.</t>
  </si>
  <si>
    <t>Electro-biochemical reactor (EBR) technology for selenium removal from British Columbia's coal-mining waste waters</t>
  </si>
  <si>
    <t>MINERALS &amp; METALLURGICAL PROCESSING</t>
  </si>
  <si>
    <t>Selenium; Coal; EBR</t>
  </si>
  <si>
    <t>DONOR</t>
  </si>
  <si>
    <t>The weathering of coal mine waste rock releases iron, calcium, sulfate and associated trace elements like selenium (Se). Nitrogen species are also found in association with coal-mining drainages mainly due to the leaching of residual blasting compounds. Elevated concentrations of Se are a ubiquitous occurrence in coal-mining environments in British Columbia. A major concern with waterborne Se in British Columbia is the potential for its bioaccumulation in aquatic food chains. Treatment to remove Se from coal-mining waste waters has proven to be challenging for conventional water-treatment technologies. Compounding this challenge, many streams are characterized by high flows and low selenium concentrations. Conventional membrane and ion exchange treatments produce concentrated brine streams that are difficult to treat or require disposal. Conventional biotreatment systems use excess nutrients to provide the required electrons to compensate for inefficient and variable electron availability, as well as to adjust reactor chemistry. This paper's electro-biochemical reactor (EBR) technology provides a controllable and consistent supply of useable electrons to the microbes directly at a low voltage potential (1-3 V) and low current. In this manner, the EBR technology overcomes the shortcomings found in conventional systems, as it reduces the required nutrient addition and provides a more controllable, efficient, economical and robust biotreatment system. Additionally, the EBR process does not produce excess solids or biomass; therefore, solids management post-treatment is not required. Laboratory EBR bench-scale and on-site pilot-scale systems were used to treat five British Columbia coal-mine waste waters; influent Se concentrations ranged from 35 mu g/L to 531 mu g/L. Se treatment targets for the tested waters ranged from 5 to 10 mu g/L. Mean Se concentrations in EBR effluents ranged from 0.5 mu g/L to 1.4 mu g/L, while reducing sulfate concentrations. The test data demonstrate that the EBR technology is an effective Se removal option for British Columbia's coal-mining waste waters.</t>
  </si>
  <si>
    <t>[Opera, A.; Peoples, M. J.; Adams, D. J.] Inotec Inc, Salt Lake City, UT 84119 USA; [Martin, A. J.] Lorax Environm, Vancouver, BC, Canada</t>
  </si>
  <si>
    <t>Opera, A (reprint author), Inotec Inc, Salt Lake City, UT 84119 USA.</t>
  </si>
  <si>
    <t>Adams D. J., 2012, P 1 INT S WAT MIN PR; Adams D. J., 2010, IMWA SYDN NS; AUCLAIR G, 1987, CAN MINERAL, V25, P577; Besser JM, 1996, ECOTOX ENVIRON SAFE, V35, P7, DOI 10.1006/eesa.1996.0076; Brown K M, 2001, Public Health Nutr, V4, P593; Conley JM, 2009, ENVIRON SCI TECHNOL, V43, P7952, DOI 10.1021/es9016377; El-Naggar MY, 2013, SCIENTIST, V27, P38; Franks A., 2012, J BACTERIOLOGY PARAS, V3; Gregory KB, 2004, ENVIRON MICROBIOL, V6, P596, DOI 10.1111/j.1462-2920.2004.00593.x; Lovley DR, 2008, GEOBIOLOGY, V6, P225, DOI 10.1111/j.1472-4669.2008.00148.x; Lovley DR, 2012, ANNU REV MICROBIOL, V66, P391, DOI 10.1146/annurev-micro-092611-150104; McCloskey J, 2008, HYDROMETALLURGY 2008, P140; Opara A., 2013, IND WATER WORLD; Park HI, 2005, PROCESS BIOCHEM, V40, P3383, DOI 10.1016/j.procbio.2005.03.017; Potter MC, 1911, P R SOC LOND B-CONTA, V84, P260, DOI 10.1098/rspb.1911.0073; Sandy T., 2010, REV AVAILABLE TECHNO; Strycharz SM, 2008, APPL ENVIRON MICROB, V74, P5943, DOI 10.1128/AEM.00961-08; THOMSON CD, 1980, AM J CLIN NUTR, V33, P303; Westerhoff P., 2009, SW HYDROLOGY, P30</t>
  </si>
  <si>
    <t>SOC MINING METALLURGY EXPLORATION INC</t>
  </si>
  <si>
    <t>ENGLEWOOD</t>
  </si>
  <si>
    <t>12999 E ADAM AIRCRAFT CIRCLE, ENGLEWOOD, CO 80112 USA</t>
  </si>
  <si>
    <t>0747-9182</t>
  </si>
  <si>
    <t>MINER METALL PROC</t>
  </si>
  <si>
    <t>Miner. Metall. Process.</t>
  </si>
  <si>
    <t>Metallurgy &amp; Metallurgical Engineering; Mining &amp; Mineral Processing</t>
  </si>
  <si>
    <t>AU5XJ</t>
  </si>
  <si>
    <t>WOS:000345676600004</t>
  </si>
  <si>
    <t>Papaharalabos, G; Greenman, J; Stinchcombe, A; HorSfield, I; Melhuish, C; Ieropoulos, I</t>
  </si>
  <si>
    <t>Papaharalabos, George; Greenman, John; Stinchcombe, Andrew; HorSfield, Ian; Melhuish, Chris; Ieropoulos, Ioannis</t>
  </si>
  <si>
    <t>Dynamic electrical reconfiguration for improved capacitor charging in microbial fuel cell stacks</t>
  </si>
  <si>
    <t>MFC stack; Capacitor charging; Dynamic electrical reconfiguration; Switch box; Passive harvesting</t>
  </si>
  <si>
    <t>WASTE-WATER TREATMENT; MAXIMUM POWER POINT; ENERGY; CHALLENGES; GENERATION; VOLTAGES; URINE</t>
  </si>
  <si>
    <t>A microbial fuel cell (MFC) is a bioelectrochemical device that uses anaerobic bacteria to convert chemical energy locked in biomass into small amounts of electricity. One viable way of increasing energy extraction is by stacking multiple MFC units and exploiting the available electrical configurations for increasing the current or stepping up the voltage. The present study illustrates how a real-time electrical reconfiguration of MFCs in a stack, halves the time required to charge a capacitor (load) and achieves 35% higher current generation compared to a fixed electrical configuration. This is accomplished by progressively switching in-parallel elements to in-series units in the stack, thus maintaining an optimum potential difference between the stack and the capacitor, which in turn allows for a higher energy transfer. (C) 2014 Elsevier B.V. All rights reserved.</t>
  </si>
  <si>
    <t>[Papaharalabos, George; Stinchcombe, Andrew; HorSfield, Ian; Melhuish, Chris; Ieropoulos, Ioannis] Univ W England, Bristol BioEnergy Ctr, Bristol Robot Lab, Bristol BS16 1QY, Avon, England; [Papaharalabos, George; Stinchcombe, Andrew; HorSfield, Ian; Melhuish, Chris; Ieropoulos, Ioannis] Univ Bristol, Bristol BS16 1QY, Avon, England; [Greenman, John] Univ W England, Fac Sci Appl, Bristol BS16 1QY, Avon, England</t>
  </si>
  <si>
    <t>Ieropoulos, I (reprint author), Univ W England, Bristol BioEnergy Ctr, Bristol Robot Lab, Bristol BS16 1QY, Avon, England.</t>
  </si>
  <si>
    <t>ioannis2.ieropoulos@uwe.ac.uk</t>
  </si>
  <si>
    <t>Engineering &amp; Physical Sciences Research Council (EPSRC) UK [EP/H019480/1]; SuperGen Biological Fuel Cells Consortium; EPSRC [EP/I004653/1, EP/L002132/1]; Bill &amp; Melinda Gates Foundation [OPP1094890]; Engineering and Physical Sciences Research Council [EP/L002132/1, EP/I004653/1, EP/H019480/1]</t>
  </si>
  <si>
    <t>This work is funded by the Engineering &amp; Physical Sciences Research Council (EPSRC) UK, Grant no. EP/H019480/1, SuperGen Biological Fuel Cells Consortium. Ioannis Ieropoulos is an EPSRC Career Acceleration Fellow (Grant nos. EP/I004653/1 and EP/L002132/1) and parts of the urine work are funded by the Bill &amp; Melinda Gates Foundation Grant no. OPP1094890.</t>
  </si>
  <si>
    <t>Aelterman P, 2006, ENVIRON SCI TECHNOL, V40, P3388, DOI 10.1021/es0525511; Alaraj M, 2014, J POWER SOURCES, V247, P636, DOI 10.1016/j.jpowsour.2013.09.017; Cohen B., 1931, J BACTERIOL, V21, P18; Dewan A, 2009, ENVIRON SCI TECHNOL, V43, P4600, DOI 10.1021/es8037092; Ha PT, 2010, BIOSENS BIOELECTRON, V25, P1629, DOI 10.1016/j.bios.2009.11.023; Habermann W., 1991, APPL MICROBIOL BIOT, V35; Heinonen-Tanski H, 2005, BIORESOURCE TECHNOL, V96, P403, DOI 10.1016/j.biortech.2003.10.036; Ieropoulos I, 2003, LECT NOTES ARTIF INT, V2801, P792; Ieropoulos I, 2010, BIOELECTROCHEMISTRY, V78, P44, DOI 10.1016/j.bioelechem.2009.05.009; Ieropoulos I., 2005, International Journal of Advanced Robotic Systems, V2, P295; Ieropoulos I., INT J ENERGY RES, V32, P1228; Ieropoulos I., 2010, P AL 12 C OD DENM, P733; Ieropoulos IA, 2003, P AISB 03 2 INT S IM, P191; Ieropoulos I, 2012, PHYS CHEM CHEM PHYS, V14, P94, DOI 10.1039/c1cp23213d; Ieropoulos IA, 2013, PHYS CHEM CHEM PHYS, V15, P15312, DOI 10.1039/c3cp52889h; Kim BH, 2007, APPL MICROBIOL BIOT, V76, P485, DOI 10.1007/s00253-007-1027-4; Kim Y, 2011, ENERG ENVIRON SCI, V4, P4662, DOI 10.1039/c1ee02451e; Kuntke P, 2012, WATER RES, V46, P2627, DOI 10.1016/j.watres.2012.02.025; Liu H, 2004, ENVIRON SCI TECHNOL, V38, P2281, DOI 10.1021/es034923g; Logan BE, 2005, WATER SCI TECHNOL, V52, P31; Logan BE, 2010, APPL MICROBIOL BIOT, V85, P1665, DOI 10.1007/s00253-009-2378-9; Min BK, 2005, WATER RES, V39, P1675, DOI 10.1016/j.watres.2005.02.002; Oh SE, 2007, J POWER SOURCES, V167, P11, DOI 10.1016/j.jpowsour.2007.02.016; Papaharalabos G, 2013, INT J HYDROGEN ENERG, V38, P11552, DOI 10.1016/j.ijhydene.2013.05.138; Park JD, 2012, J POWER SOURCES, V205, P151, DOI 10.1016/j.jpowsour.2012.01.053; Potter MC, 1911, P R SOC LOND B-CONTA, V84, P260, DOI 10.1098/rspb.1911.0073; Rabaey K, 2005, TRENDS BIOTECHNOL, V23, P291, DOI 10.1016/j.tibtech.2005.04.008; Ren ST, 2013, BIORESOURCE TECHNOL, V146, P812, DOI 10.1016/j.biortech.2013.08.055; Santoro C, 2014, BIORESOURCE TECHNOL, V163, P54, DOI 10.1016/j.biortech.2014.03.091; Walters P, 2013, BIOINSPIR BIOMIM, V8, DOI 10.1088/1748-3182/8/4/046012; Wang HM, 2012, ENVIRON SCI TECHNOL, V46, P5247, DOI 10.1021/es300313d; Wilkinson S, 2000, AUTON ROBOT, V9, P99, DOI 10.1023/A:1008984516499; Wu PK, 2012, PROCESS BIOCHEM, V47, P1620, DOI 10.1016/j.procbio.2011.06.003</t>
  </si>
  <si>
    <t>ELSEVIER</t>
  </si>
  <si>
    <t>RADARWEG 29, 1043 NX AMSTERDAM, NETHERLANDS</t>
  </si>
  <si>
    <t>DEC 25</t>
  </si>
  <si>
    <t>10.1016/j.jpowsour.2014.07.187</t>
  </si>
  <si>
    <t>AS3XO</t>
  </si>
  <si>
    <t>WOS:000344208700005</t>
  </si>
  <si>
    <t>Dube, CD; Guiot, SR</t>
  </si>
  <si>
    <t>Guebitz, GM; Bauer, A; Bochmann, G; Gronauer, A; Weiss, S</t>
  </si>
  <si>
    <t>Dube, Charles-David; Guiot, Serge R.</t>
  </si>
  <si>
    <t>Direct Interspecies Electron Transfer in Anaerobic Digestion: A Review</t>
  </si>
  <si>
    <t>BIOGAS SCIENCE AND TECHNOLOGY</t>
  </si>
  <si>
    <t>Anaerobic digestion; Direct interspecies electron transfer (DIET); Granular sludge; Extracellular polymeric substance (EPS); Exoelectrogenic bacteria; Electrotrophic methanogen</t>
  </si>
  <si>
    <t>MICROBIAL FUEL-CELLS; SYNTROPHIC METHANOGENIC CONSORTIA; DISSIMILATORY METAL REDUCTION; IN-SITU HYBRIDIZATION; GEOBACTER-SULFURREDUCENS; GRANULAR SLUDGE; MARINE SEDIMENT; METHANOTHERMOBACTER-THERMAUTOTROPHICUS; METHANOSARCINA-BARKERI; ENERGY-CONSERVATION</t>
  </si>
  <si>
    <t>Direct interspecies electrons transfer (DIET) is a syntrophic metabolism in which free electrons flow from one cell to another without being shuttled by reduced molecules such as molecular hydrogen or formate. As more and more microorganisms show a capacity for electron exchange, either to export or import them, it becomes obvious that DIET is a syntrophic metabolism that is much more present in nature than previously thought. This article reviews literature related to DIET, specifically in reference to anaerobic digestion. Anaerobic granular sludge, a biofilm, is a specialized microenvironment where syntrophic bacterial and archaeal organisms grow together in close proximity. Exoelectrogenic bacteria degrading organic substrates or intermediates need an electron sink and electrotrophic methanogens represent perfect partners to assimilate those electrons and produce methane. The granule extracellular polymeric substances by making the biofilm matrix more conductive, play a role as electrons carrier in DIET.</t>
  </si>
  <si>
    <t>[Dube, Charles-David] Univ Montreal, Dept Microbiol Infectiol &amp; Immunol, Montreal, PQ, Canada; [Dube, Charles-David; Guiot, Serge R.] Natl Res Council Canada, Bioengn Grp, Energy Min &amp; Environm, Montreal, PQ, Canada</t>
  </si>
  <si>
    <t>Guiot, SR (reprint author), Natl Res Council Canada, Bioengn Grp, Energy Min &amp; Environm, Montreal, PQ, Canada.</t>
  </si>
  <si>
    <t>charles-david.dube@cnrc-nrc.gc.ca; serge.guiot@cnrc-nrc.gc.ca</t>
  </si>
  <si>
    <t>Guiot, Serge R/0000-0002-2532-0620; Dube, Charles-David/0000-0002-1382-8419</t>
  </si>
  <si>
    <t>Arends JBA, 2012, MICROB BIOTECHNOL, V5, P333, DOI 10.1111/j.1751-7915.2011.00302.x; Baloch MI, 2008, BIORESOURCE TECHNOL, V99, P922, DOI 10.1016/j.biortech.2007.03.016; Bond DR, 2002, SCIENCE, V295, P483, DOI 10.1126/science.1066771; BOONE DR, 1989, APPL ENVIRON MICROB, V55, P1735; BRYANT MP, 1967, ARCH MIKROBIOL, V59, P20, DOI 10.1007/BF00406313; Busalmen JP, 2008, ANGEW CHEM INT EDIT, V47, P4874, DOI 10.1002/anie.200801310; Chastain BK, 2010, ICARUS, V208, P198, DOI 10.1016/j.icarus.2010.02.024; Chen SS, 2014, BIORESOURCE TECHNOL, V173, P82, DOI 10.1016/j.biortech.2014.09.009; Chen SS, 2014, SCI REP-UK, V4, DOI 10.1038/srep05019; Cheng SA, 2009, ENVIRON SCI TECHNOL, V43, P3953, DOI 10.1021/es803531g; Cohen H, 2005, P NATL ACAD SCI USA, V102, P11589, DOI 10.1073/pnas.0505272102; DANIELS L, 1987, SCIENCE, V237, P509, DOI 10.1126/science.237.4814.509; Diaz EE, 2006, APPL ENVIRON MICROB, V72, P4942, DOI 10.1128/AEM.02985-05; Dinh HT, 2004, NATURE, V427, P829, DOI 10.1038/nature02321; Dube CD, 2014, INT C BIOG SCI, P85; Esteve-Nunez A, 2008, ENVIRON MICROBIOL, V10, P497, DOI 10.1111/j.1462-2920.2007.01470.x; FERGUSON TJ, 1983, APPL ENVIRON MICROB, V46, P348; Frigon JC, 1995, ENZYME MICROB TECH, V17, P1080, DOI 10.1016/0141-0229(95)00040-2; Gorby YA, 2006, P NATL ACAD SCI USA, V103, P11358, DOI 10.1073/pnas.0604517103; GOTTSCHALK G, 1990, BIOCHIM BIOPHYS ACTA, V1018, P263, DOI 10.1016/0005-2728(90)90263-4; GUIOT SR, 1992, WATER SCI TECHNOL, V25, P1; Guiot SR, 1990, FEDERATION EUROPEAN, V54, P173; Holmes DE, 2006, ENVIRON MICROBIOL, V8, P1805, DOI 10.1111/j.1462-2920.2006.01065.x; Ishii S, 2005, APPL ENVIRON MICROB, V71, P7838, DOI 10.1128/AEM.71.12.7838-7845.2005; Ishii S, 2006, APPL ENVIRON MICROB, V72, P5093, DOI 10.1128/AEM.00333-06; Juarez K, 2009, J MOL MICROB BIOTECH, V16, P146, DOI 10.1159/000115849; Karri S, 2005, BIOTECHNOL BIOENG, V92, P810, DOI 10.1002/bit.20623; Kaster AK, 2011, ARCHAEA, DOI 10.1155/2011/973848; Kato S, 2015, APPL ENVIRON MICROB, V81, P67, DOI 10.1128/AEM.02767-14; Kato S, 2010, MICROBES ENVIRON, V25, P145, DOI 10.1264/jsme2.ME10122; Kurakin A, 2011, THEOR BIOL MED MODEL, V8, DOI 10.1186/1742-4682-8-4; LETTINGA G, 1980, BIOTECHNOL BIOENG, V22, P699, DOI 10.1002/bit.260220402; LETTINGA G, 1995, ANTON LEEUW INT J G, V67, P3, DOI 10.1007/BF00872193; Liu FH, 2012, ENERG ENVIRON SCI, V5, P8982, DOI 10.1039/c2ee22459c; Logan BE, 2006, TRENDS MICROBIOL, V14, P512, DOI 10.1016/j.tim.2006.10.003; Logan BE, 2009, NAT REV MICROBIOL, V7, P375, DOI 10.1038/nrmicro2113; Lovley DR, 2006, CURR OPIN BIOTECH, V17, P327, DOI 10.1016/j.copbio.2006.04.006; Lovley DR, 2011, CURR OPIN BIOTECH, V22, P441, DOI 10.1016/j.copbio.2011.01.009; LOVLEY DR, 1993, ANNU REV MICROBIOL, V47, P263, DOI 10.1146/annurev.mi.47.100193.001403; Lovley DR, 2004, ADV MICROB PHYSIOL, V49, P219, DOI 10.1016/S0065-2911(04)49005-5; MacLeod FA, 1990, APPL ENVIRON MICROB, V56, P1298; Malvankar NS, 2015, ISME J, V9, P527, DOI 10.1038/ismej.2014.131; Marsili E, 2008, P NATL ACAD SCI USA, V105, P3968, DOI 10.1073/pnas.0710525105; Morita M, 2011, MBIO, V2, DOI 10.1128/mBio.00159-11; Nealson KH, 2010, NATURE, V463, P1033, DOI 10.1038/4631033a; Nevin KP, 2002, APPL ENVIRON MICROB, V68, P2294, DOI 10.1128/AEM.68.5.2294-2299.2002; Nielsen LP, 2010, NATURE, V463, P1071, DOI 10.1038/nature08790; Ntarlagiannis D, 2007, GEOPHYS RES LETT, V34, DOI 10.1029/2007GL030426; PAUSS A, 1990, APPL MICROBIOL BIOT, V33, P88; Pfeffer C, 2012, NATURE, V491, P218, DOI 10.1038/nature11586; Picioreanu C, 2005, WATER SCI TECHNOL, V52, P501; Potter MC, 1911, P R SOC LOND B-CONTA, V84, P260, DOI 10.1098/rspb.1911.0073; Reguera G, 2005, NATURE, V435, P1098, DOI 10.1038/nature03661; Reimers CE, 2001, ENVIRON SCI TECHNOL, V35, P192, DOI 10.1021/es001223s; Rocheleau S, 1999, APPL ENVIRON MICROB, V65, P2222; Rosenbaum M, 2011, BIORESOURCE TECHNOL, V102, P324, DOI 10.1016/j.biortech.2010.07.008; Rotaru AE, 2014, APPL ENVIRON MICROB, V80, P4599, DOI 10.1128/AEM.00895-14; Rotaru AE, 2014, ENERG ENVIRON SCI, V7, P408, DOI 10.1039/c3ee42189a; Satoh H, 2007, APPL ENVIRON MICROB, V73, P7300, DOI 10.1128/AEM.01426-07; Schauer R, 2014, ISME J, V8, P1314, DOI 10.1038/ismej.2013.239; Schink B, 2008, BIOENERGY, P171; Schmidt JE, 1996, BIOTECHNOL BIOENG, V49, P229, DOI 10.1002/(SICI)1097-0290(19960205)49:3&lt;229::AID-BIT1&gt;3.0.CO;2-M; Seeliger S, 1998, J BACTERIOL, V180, P3686; Sekiguchi Y, 1999, APPL ENVIRON MICROB, V65, P1280; Shimoyama T, 2009, SCIENCE, V323, P1574, DOI 10.1126/science.1170086; Shrestha PM, 2014, BIORESOURCE TECHNOL, V174, P306, DOI 10.1016/j.biortech.2014.10.004; Stams AJM, 2006, ENVIRON MICROBIOL, V8, P371, DOI 10.1111/j.1462-2920.2006.00989.x; Stams AJM, 2009, NAT REV MICROBIOL, V7, P568, DOI 10.1038/nrmicro2166; Summers ZM, 2010, SCIENCE, V330, P1413, DOI 10.1126/science.1196526; Thauer RK, 2008, NAT REV MICROBIOL, V6, P579, DOI 10.1038/nrmicro1931; Thauer RK, 2010, ANNU REV BIOCHEM, V79, P507, DOI 10.1146/annurev.biochem.030508.152103; THIELE JH, 1988, APPL ENVIRON MICROB, V54, P20; Tikhonova TV, 2014, BIOCHEMISTRY-MOSCOW+, V79, P1584, DOI 10.1134/S0006297914130094; Uchiyama T, 2010, APPL ENVIRON MICROB, V76, P1783, DOI 10.1128/AEM.00668-09; Viggi CC, 2014, ENVIRON SCI TECHNOL, V48, P7536, DOI 10.1021/es5016789; Welte C, 2010, J BACTERIOL, V192, P674, DOI 10.1128/JB.01307-09</t>
  </si>
  <si>
    <t>1616-8542</t>
  </si>
  <si>
    <t>978-3-319-21993-6; 978-3-319-21992-9</t>
  </si>
  <si>
    <t>10.1007/978-3-319-21993-6_4</t>
  </si>
  <si>
    <t>10.1007/978-3-319-21993-6</t>
  </si>
  <si>
    <t>BD9RN</t>
  </si>
  <si>
    <t>WOS:000365165700004</t>
  </si>
  <si>
    <t>Zhai, DD; Yong, YC</t>
  </si>
  <si>
    <t>Qian, X; Zhao, Z; Xu, Y; Xu, J; Zhang, YHP; Zhang, J; Yong, Y; Hu, F</t>
  </si>
  <si>
    <t>Zhai, Dan-Dan; Yong, Yang-Chun</t>
  </si>
  <si>
    <t>Chemical Bioengineering in Microbial Electrochemical Systems</t>
  </si>
  <si>
    <t>CHEMICAL BIOTECHNOLOGY AND BIOENGINEERING</t>
  </si>
  <si>
    <t>RSC Green Chemistry Series</t>
  </si>
  <si>
    <t>EXTRACELLULAR ELECTRON-TRANSFER; SHEWANELLA-ONEIDENSIS MR-1; QUORUM-SENSING SYSTEM; SUSTAINABLE POWER-GENERATION; OSMIUM-REDOX POLYMERS; WASTE-WATER TREATMENT; C-TYPE CYTOCHROMES; FUEL-CELL ANODES; GEOBACTER-SULFURREDUCENS; PSEUDOMONAS-AERUGINOSA</t>
  </si>
  <si>
    <t>[Zhai, Dan-Dan; Yong, Yang-Chun] Jiangsu Univ, Sch Environm, Biofuels Inst, Zhenjiang 212013, Jiangsu, Peoples R China; [Zhai, Dan-Dan] Henan Univ Technol, Sch Bioengn, Zhengzhou, Peoples R China</t>
  </si>
  <si>
    <t>Yong, YC (reprint author), Jiangsu Univ, Sch Environm, Biofuels Inst, Zhenjiang 212013, Jiangsu, Peoples R China.</t>
  </si>
  <si>
    <t>ycyong@ujs.edu.cn</t>
  </si>
  <si>
    <t>Arends JBA, 2012, MICROB BIOTECHNOL, V5, P333, DOI 10.1111/j.1751-7915.2011.00302.x; Arugula MA, 2012, CHEM COMMUN, V48, P10174, DOI 10.1039/c2cc35595g; Aulenta F, 2007, ENVIRON SCI TECHNOL, V41, P2554, DOI 10.1021/es0624321; Baati T, 2011, J PHARMACEUT BIOMED, V56, P758, DOI 10.1016/j.jpba.2011.07.011; Bagotsky VS, 2011, J SOLID STATE ELECTR, V15, P1559, DOI 10.1007/s10008-010-1281-8; Biffinger JC, 2008, BIOSENS BIOELECTRON, V24, P900, DOI 10.1016/j.bios.2008.07.034; Bond DR, 2002, SCIENCE, V295, P483, DOI 10.1126/science.1066771; Borole AP, 2010, ENVIRON SCI TECHNOL, V44, P2740, DOI 10.1021/es9032937; Breuer M, 2014, P NATL ACAD SCI USA, V111, P611, DOI 10.1073/pnas.1316156111; Call D, 2008, ENVIRON SCI TECHNOL, V42, P3401, DOI 10.1021/es8001822; Chen JJ, 2013, ENVIRON SCI TECHNOL, V47, P1033, DOI 10.1021/es304189t; Coman V, 2009, J AM CHEM SOC, V131, P16171, DOI 10.1021/ja905442a; Congiu E, 2014, ENVIRON SCI TECHNOL, V48, P10869, DOI 10.1021/es5011253; Cortez DV, 2014, BIOCATAL BIOTRANSFOR, V32, P34, DOI 10.3109/10242422.2013.870558; Coursolle D, 2010, J BACTERIOL, V192, P467, DOI 10.1128/JB.00925-09; Cusick RD, 2012, SCIENCE, V335, P1474, DOI [10.1126/science.1219330, 10.1126/science.1218781]; Ding CM, 2012, ENERG ENVIRON SCI, V5, P8517, DOI 10.1039/c2ee22269h; Du Y, 2014, ENVIRON SCI TECHNOL, V48, P7634, DOI 10.1021/es5011994; Du ZW, 2007, BIOTECHNOL ADV, V25, P464, DOI 10.1016/j.biotechadv.2007.05.004; Eggleston CM, 2008, INORG CHIM ACTA, V361, P769, DOI 10.1016/j.ica.2007.07.015; El-Naggar MY, 2010, P NATL ACAD SCI USA, V107, P18127, DOI 10.1073/pnas.1004880107; Fan YZ, 2007, ENVIRON SCI TECHNOL, V41, P8154, DOI 10.1021/es071739c; Farrow JM, 2008, J BACTERIOL, V190, P7043, DOI 10.1128/JB.00753-08; Feng CH, 2010, BIOSENS BIOELECTRON, V25, P1516, DOI 10.1016/j.bios.2009.10.009; Fitzgerald LA, 2012, PROCESS BIOCHEM, V47, P170, DOI 10.1016/j.procbio.2011.10.029; Fitzgerald LA, 2012, BIOSENS BIOELECTRON, V31, P492, DOI 10.1016/j.bios.2011.11.024; Flexer V, 2013, ENERG ENVIRON SCI, V6, P1291, DOI 10.1039/c3ee00052d; Gao X, 2013, MATER LETT, V105, P24, DOI 10.1016/j.matlet.2013.04.044; Ghasemi M, 2013, J ALLOY COMPD, V580, P245, DOI 10.1016/j.jallcom.2013.05.094; Ghasemi M, 2013, INT J HYDROGEN ENERG, V38, P9525, DOI 10.1016/j.ijhydene.2012.12.016; Hallenbeck PC, 2014, ELECTROCATALYSIS-US, V5, P319, DOI 10.1007/s12678-014-0198-x; Hartshorne RS, 2009, P NATL ACAD SCI USA, V106, P22169, DOI 10.1073/pnas.0900086106; Hasan K, 2012, BIOCHEM SOC T, V40, P1330, DOI 10.1042/BST20120120; He ZM, 2012, NANO LETT, V12, P4738, DOI 10.1021/nl302175j; Hou JX, 2013, J POWER SOURCES, V224, P139, DOI 10.1016/j.jpowsour.2012.09.091; Huang LP, 2011, BIORESOURCE TECHNOL, V102, P316, DOI 10.1016/j.biortech.2010.06.096; Ieropoulos IA, 2013, INT J HYDROGEN ENERG, V38, P492, DOI 10.1016/j.ijhydene.2012.09.062; Izallalen M, 2008, METAB ENG, V10, P267, DOI 10.1016/j.ymben.2008.06.005; Jia BY, 2013, BIOSENS BIOELECTRON, V41, P894, DOI 10.1016/j.bios.2012.09.051; Jiang XC, 2010, P NATL ACAD SCI USA, V107, P16806, DOI 10.1073/pnas.1011699107; Juhas M, 2005, ENVIRON MICROBIOL, V7, P459, DOI 10.1111/j.1462-2920.2005.00769.x; Khan MT, 2012, ISME J, V6, P1578, DOI 10.1038/ismej.2012.5; Khera J, 2012, P NATL A SCI INDIA A, V82, P31, DOI 10.1007/s40010-012-0003-2; Kim BC, 2008, BIOELECTROCHEMISTRY, V73, P70, DOI 10.1016/j.bioelechem.2008.04.023; Kondaveeti S, 2013, BIOPROC BIOSYST ENG, V36, P231, DOI 10.1007/s00449-012-0779-0; Kumar GG, 2013, BIOSENS BIOELECTRON, V43, P461, DOI 10.1016/j.bios.2012.12.048; Li H, 2012, SCIENCE, V335, P1596, DOI 10.1126/science.1217643; Liang P, 2011, BIOSENS BIOELECTRON, V26, P3000, DOI 10.1016/j.bios.2010.12.002; Liu J, 2012, ACS CATAL, V2, P1749, DOI 10.1021/cs3003808; Liu J, 2012, BIORESOURCE TECHNOL, V114, P275, DOI 10.1016/j.biortech.2012.02.116; Liu J, 2012, ELECTROCHEM COMMUN, V15, P50, DOI 10.1016/j.elecom.2011.11.018; Liu XW, 2013, SCI REP-UK, V3, DOI 10.1038/srep01616; Logan BE, 2012, NATURE, V488, P313, DOI 10.1038/nature11477; Logan BE, 2012, SCIENCE, V337, P686, DOI 10.1126/science.1217412; Logan BE, 2009, NAT REV MICROBIOL, V7, P375, DOI 10.1038/nrmicro2113; Lovley DR, 2006, NAT REV MICROBIOL, V4, P497, DOI 10.1038/nrmicro1442; Lovley DR, 2013, CURR OPIN BIOTECH, V24, P385, DOI 10.1016/j.copbio.2013.02.012; Lu M, 2012, CRIT REV ENV SCI TEC, V42, P2504, DOI 10.1080/10643389.2011.592744; Luckarift HR, 2010, CHEM COMMUN, V46, P6048, DOI 10.1039/c0cc01255f; Lv ZS, 2013, ELECTROCHIM ACTA, V111, P366, DOI 10.1016/j.electacta.2013.08.022; Maithreepala RA, 2009, J HAZARD MATER, V164, P337, DOI 10.1016/j.jhazmat.2008.08.007; Malvankar NS, 2014, NAT NANOTECHNOL, V9, P1012, DOI [10.1038/nnano.2014.236, 10.1038/NNANO.2014.236]; Malvankar NS, 2012, CHEMSUSCHEM, V5, P1039, DOI 10.1002/cssc.201100733; Malvankar NS, 2011, NAT NANOTECHNOL, V6, P573, DOI [10.1038/NNANO.2011.119, 10.1038/nnano.2011.119]; Marshall CW, 2013, ENVIRON SCI TECHNOL, V47, P6023, DOI 10.1021/es400341b; Marshall CW, 2012, APPL ENVIRON MICROB, V78, P8412, DOI 10.1128/AEM.02401-12; Marsili E, 2008, P NATL ACAD SCI USA, V105, P3968, DOI 10.1073/pnas.0710525105; Masuda M, 2010, BIOELECTROCHEMISTRY, V78, P173, DOI 10.1016/j.bioelechem.2009.08.004; Mehdinia A, 2014, ELECTROCHIM ACTA, V130, P512, DOI 10.1016/j.electacta.2014.03.011; Minteer SD, 2012, TOP CATAL, V55, P1157, DOI 10.1007/s11244-012-9898-8; Mohan SV, 2014, BIORESOURCE TECHNOL, V165, P355, DOI 10.1016/j.biortech.2014.03.048; Morales-Guio CG, 2014, CHEM SOC REV, V43, P6555, DOI 10.1039/c3cs60468c; Najafpour G, 2011, ENERG SOURCE PART A, V33, P2239, DOI 10.1080/15567036.2010.518223; Nakamura R, 2009, ANGEW CHEM INT EDIT, V48, P1606, DOI 10.1002/anie.200804917; Nasirahmadi S, 2011, INT J ENVIRON SCI TE, V8, P823, DOI 10.1007/BF03326265; Nevin KP, 2011, APPL ENVIRON MICROB, V77, P2882, DOI 10.1128/AEM.02642-10; Nevin KP, 2010, MBIO, V1, DOI 10.1128/mBio.00103-10; Nie HR, 2013, PHYS CHEM CHEM PHYS, V15, P14290, DOI 10.1039/c3cp52697f; Oglesby AG, 2008, J BIOL CHEM, V283, P15558, DOI 10.1074/jbc.M707840200; Okamoto A, 2014, ANGEW CHEM INT EDIT, V53, P10988, DOI 10.1002/anie.201407004; Okamoto A, 2014, ENERG ENVIRON SCI, V7, P1357, DOI 10.1039/c3ee43674h; Okamoto A, 2013, P NATL ACAD SCI USA, V110, P7856, DOI 10.1073/pnas.1220823110; Okamoto A, 2012, BIOELECTROCHEMISTRY, V85, P61, DOI 10.1016/j.bioelechem.2011.12.003; Okamoto A, 2011, ELECTROCHIM ACTA, V56, P5526, DOI 10.1016/j.electacta.2011.03.076; Oliveira VB, 2013, BIOCHEM ENG J, V73, P53, DOI 10.1016/j.bej.2013.01.012; Pandit AV, 2011, MICROB CELL FACT, V10, DOI 10.1186/1475-2859-10-76; Pandit S, 2012, BIORESOURCE TECHNOL, V107, P97, DOI 10.1016/j.biortech.2011.12.067; Paria S, 2008, ADV COLLOID INTERFAC, V138, P24, DOI 10.1016/j.cis.2007.11.001; Park DH, 2000, APPL ENVIRON MICROB, V66, P1292, DOI 10.1128/AEM.66.4.1292-1297.2000; Park IH, 2014, BIOSENS BIOELECTRON, V58, P75, DOI 10.1016/j.bios.2014.02.044; Parsek MR, 2005, TRENDS MICROBIOL, V13, P27, DOI 10.1016/j.tim.2004.11.007; Patil SA, 2013, BIORESOURCE TECHNOL, V132, P121, DOI 10.1016/j.biortech.2012.12.180; Patil SA, 2012, CHEM COMMUN, V48, P10183, DOI 10.1039/c2cc34903e; Peng L, 2010, BIOSENS BIOELECTRON, V25, P2530, DOI 10.1016/j.bios.2010.03.039; Peng L, 2010, BIOSENS BIOELECTRON, V25, P1248, DOI 10.1016/j.bios.2009.10.002; Pham TH, 2008, APPL MICROBIOL BIOT, V80, P985, DOI 10.1007/s00253-008-1619-7; Pollet BG, 2012, ELECTROCHIM ACTA, V84, P235, DOI 10.1016/j.electacta.2012.03.172; Potter MC, 1911, P R SOC LOND B-CONTA, V84, P260, DOI 10.1098/rspb.1911.0073; Qiao Y, 2008, ACS NANO, V2, P113, DOI 10.1021/nn700102s; Rabaey K, 2005, ENVIRON SCI TECHNOL, V39, P3401, DOI 10.1021/es048563o; Rabaey K, 2011, CURR OPIN BIOTECH, V22, P371, DOI 10.1016/j.copbio.2011.01.010; Rabaey K, 2010, NAT REV MICROBIOL, V8, P706, DOI 10.1038/nrmicro2422; Randhawa KKS, 2014, FRONT MICROBIOL, V5, DOI 10.3389/fmicb.2014.00454; Rebello S, 2014, ENVIRON CHEM LETT, V12, P275, DOI 10.1007/s10311-014-0466-2; Reguera G, 2005, NATURE, V435, P1098, DOI 10.1038/nature03661; Richter LV, 2012, J BACTERIOL, V194, P2551, DOI 10.1128/JB.06366-11; Rodrigo MA, 2014, CHEM REV, V114, P8720, DOI 10.1021/cr500077e; Roh SH, 2013, J NANOSCI NANOTECHNO, V13, P4158, DOI 10.1166/jnn.2013.7021; Ross DE, 2011, PLOS ONE, V6, DOI 10.1371/journal.pone.0016649; Shea C, 2008, WATER SCI TECHNOL, V58, P1941, DOI 10.2166/wst.2008.551; Shen HB, 2014, BIORESOURCE TECHNOL, V167, P490, DOI 10.1016/j.biortech.2014.05.093; Sikora A, 2011, J MICROBIOL BIOTECHN, V21, P305, DOI 10.4014/jmb.1006.06022; Singh A, 2007, BIOTECHNOL ADV, V25, P99, DOI 10.1016/j.biotechadv.2006.10.004; Smith JA, 2014, APPL ENVIRON MICROB, V80, P4331, DOI 10.1128/AEM.01122-14; Snider RM, 2012, P NATL ACAD SCI USA, V109, P15467, DOI 10.1073/pnas.1209829109; Sokullu E, 2010, ENG LIFE SCI, V10, P297, DOI 10.1002/elsc.200900080; Steinbusch KJJ, 2010, ENVIRON SCI TECHNOL, V44, P513, DOI 10.1021/es902371e; Sun JJ, 2010, ELECTROCHIM ACTA, V55, P3041, DOI 10.1016/j.electacta.2009.12.103; Timur S, 2007, BIOELECTROCHEMISTRY, V71, P38, DOI 10.1016/j.bioelechem.2006.08.001; Timur S, 2007, ELECTROCHEM COMMUN, V9, P1810, DOI 10.1016/j.elecom.2007.04.012; Velasquez-Orta SB, 2010, APPL MICROBIOL BIOT, V85, P1373, DOI 10.1007/s00253-009-2172-8; Venkataraman A, 2010, ELECTROCHEM COMMUN, V12, P459, DOI 10.1016/j.elecom.2010.01.019; Venturi V, 2006, FEMS MICROBIOL REV, V30, P274, DOI 10.1111/j.1574-6976.2005.00012.x; von Canstein H, 2008, APPL ENVIRON MICROB, V74, P615, DOI 10.1128/AEM.01387-07; Wang VB, 2013, PLOS ONE, V8, DOI 10.1371/journal.pone.0063129; Wang YQ, 2014, BIOSENS BIOELECTRON, V51, P349, DOI 10.1016/j.bios.2013.07.069; Wei ZH, 2011, BIORESOURCE TECHNOL, V102, P1783, DOI 10.1016/j.biortech.2010.08.114; Wen Q, 2011, J POWER SOURCES, V196, P899, DOI 10.1016/j.jpowsour.2010.09.009; Wen Q, 2010, ELECTROCHEM COMMUN, V12, P1710, DOI 10.1016/j.elecom.2010.10.003; Wu D, 2013, BIORESOURCE TECHNOL, V135, P630, DOI 10.1016/j.biortech.2012.09.106; Wu M, 2009, ACTA CHIM SINICA, V67, P2133; Xia X, 2012, BIORESOURCE TECHNOL, V120, P26, DOI 10.1016/j.biortech.2012.06.017; Xiang Y, 2012, CHEM SOC REV, V41, P7291, DOI 10.1039/c2cs35048c; Xie X, 2011, NANO LETT, V11, P291, DOI 10.1021/nl103905t; Xu YN, 2014, BIOTECHNOL BIOENG, V111, P2358, DOI 10.1002/bit.25288; Xu YN, 2012, BIOTECHNOL ADV, V30, P1301, DOI 10.1016/j.biotechadv.2011.10.001; Yan F-F, 2013, ENVIRON SCI TECH LET, V1, P128; Yang SC, 2014, SOIL SEDIMENT CONTAM, V23, P715, DOI 10.1080/15320383.2014.866933; Yang YG, 2012, PROCESS BIOCHEM, V47, P1707, DOI 10.1016/j.procbio.2012.07.032; Yong XY, 2014, BIOSENS BIOELECTRON, V56, P19, DOI 10.1016/j.bios.2013.12.058; Yong XY, 2014, BIORESOURCE TECHNOL, V152, P220, DOI 10.1016/j.biortech.2013.10.086; Yong Y. C., 2013, IND BIOTECHNOLOGY DE; Yong Y. C., 2014, CHEMOSPHERE IN PRESS; Yong YC, 2014, ANGEW CHEM INT EDIT, V53, P4480, DOI 10.1002/anie.201400463; Yong YC, 2013, PROCESS BIOCHEM, V48, P1947, DOI 10.1016/j.procbio.2013.09.008; Yong YC, 2013, BIORESOURCE TECHNOL, V136, P761, DOI 10.1016/j.biortech.2013.03.134; Yong YC, 2013, ADV BIOCHEM ENG BIOT, V131, P25, DOI 10.1007/10_2012_138; Yong YC, 2013, BIORESOURCE TECHNOL, V130, P763, DOI 10.1016/j.biortech.2012.11.145; Yong YC, 2013, BIOTECHNOL BIOENG, V110, P408, DOI 10.1002/bit.24732; Yong YC, 2012, ELECTROCHEM COMMUN, V19, P13, DOI 10.1016/j.elecom.2012.03.002; Yong YC, 2012, ACS NANO, V6, P2394, DOI 10.1021/nn204656d; Yong YC, 2011, BIOSENS BIOELECTRON, V30, P87, DOI 10.1016/j.bios.2011.08.032; Yong YC, 2010, PROCESS BIOCHEM, V45, P1944, DOI 10.1016/j.procbio.2010.05.006; Yong YC, 2009, BIOSENS BIOELECTRON, V25, P41, DOI 10.1016/j.bios.2009.06.010; Yu YY, 2011, CHEM COMMUN, V47, P12825, DOI 10.1039/c1cc15874k; Yuan Y, 2008, B KOREAN CHEM SOC, V29, P168; Yuan Y, 2013, ENVIRON SCI TECHNOL, V47, P14525, DOI 10.1021/es404163g; Yuan Y, 2011, BIOSENS BIOELECTRON, V27, P106, DOI 10.1016/j.bios.2011.06.025; Zhang ER, 2012, ADV MATER RES-SWITZ, V396-398, P1794, DOI 10.4028/www.scientific.net/AMR.396-398.1794; Zhang T, 2013, ENERG ENVIRON SCI, V6, P217, DOI 10.1039/c2ee23350a; Zhang YZ, 2011, J POWER SOURCES, V196, P5402, DOI 10.1016/j.jpowsour.2011.02.067; Zhao F, 2009, CHEM SOC REV, V38, P1926, DOI 10.1039/b819866g</t>
  </si>
  <si>
    <t>1757-7039</t>
  </si>
  <si>
    <t>1757-7047</t>
  </si>
  <si>
    <t>978-1-78262-012-9; 978-1-84973-810-1</t>
  </si>
  <si>
    <t>RSC GREEN CHEM SER</t>
  </si>
  <si>
    <t>BG3JE</t>
  </si>
  <si>
    <t>WOS:000387951500006</t>
  </si>
  <si>
    <t>McCormick, AJ; Bombelli, P; Bradley, RW; Thorne, R; Wenzel, T; Howe, CJ</t>
  </si>
  <si>
    <t>McCormick, Alistair J.; Bombelli, Paolo; Bradley, Robert W.; Thorne, Rebecca; Wenzel, Tobias; Howe, Christopher J.</t>
  </si>
  <si>
    <t>Biophotovoltaics: oxygenic photosynthetic organisms in the world of bioelectrochemical systems</t>
  </si>
  <si>
    <t>MICROBIAL FUEL-CELLS; SP PCC 6803; EXTRACELLULAR ELECTRON-TRANSFER; HYDROGEN GAS-PRODUCTION; SP STRAIN PCC-6803; ELECTRICITY PRODUCTION; GEOBACTER-SULFURREDUCENS; PHOTOSYSTEM-II; WASTE-WATER; PHOTOBIOLOGICAL HYDROGEN</t>
  </si>
  <si>
    <t>The field of bioelectrochemical system (BES) research includes a wide range of emerging technologies that utilise microbes to catalyze anodic and/or cathodic reactions within a fuel cell setup, and has developed greatly in the last 2-3 years. Although the vast majority of BESs utilise organic substrates as a fuel source (e.g. microbial fuel cells), several systems have been developed that are fuelled by light energy. In this review we focus on and contextualise a specific subset of light-harvesting BESs, which we have called biophotovoltaic systems (BPVs). BPVs utilise oxygenic photosynthetic organisms, such as microalgal and cyanobacterial species, to harvest light energy to generate current, critically, in the absence of an organic feedstock. Here we discuss the state-of-the-art for all light-harvesting BESs and present a novel classification system to illustrate how BPVs integrate into the broad fields of BES and photovoltaic research. We compare and contrast the present understanding of electron transfer pathways in systems that use heterotrophic microbes with those in cyanobacteria-based BPVs. Finally we present, for the first time, an estimate of the achievable power outputs of this emerging technology.</t>
  </si>
  <si>
    <t>[McCormick, Alistair J.] Univ Edinburgh, SynthSys, Edinburgh EH9 3BF, Midlothian, Scotland; [McCormick, Alistair J.] Univ Edinburgh, Sch Biol Sci, Inst Mol Plant Sci, Edinburgh EH9 3BF, Midlothian, Scotland; [Bombelli, Paolo; Howe, Christopher J.] Univ Cambridge, Dept Biochem, Cambridge CB2 1QW, England; [Bradley, Robert W.] Univ London Imperial Coll Sci Technol &amp; Med, Dept Life Sci, London SW7 2AZ, England; [Thorne, Rebecca] Norwegian Inst Air Res, Dept Environm Impacts &amp; Econ, NO-2027 Kjeller, Norway; [Wenzel, Tobias] Univ Cambridge, Dept Phys, Cavendish Lab, Cambridge CB3 0HE, England</t>
  </si>
  <si>
    <t>McCormick, AJ (reprint author), Univ Edinburgh, SynthSys, Edinburgh EH9 3BF, Midlothian, Scotland.</t>
  </si>
  <si>
    <t>McCormick, Alistair/M-5998-2019; Wenzel, Tobias/A-2319-2015</t>
  </si>
  <si>
    <t>McCormick, Alistair/0000-0002-7255-872X; Bradley, Robert/0000-0002-7002-4396; Wenzel, Tobias/0000-0001-8443-1315; Thorne, Rebecca/0000-0003-3399-9116</t>
  </si>
  <si>
    <t>UK Engineering and Physical Sciences Research Council (EPSRC); EnAlgae; Winton Programme for the Physics of Sustainability; Cambridge Home and EU Scholarship Scheme (CHESS)</t>
  </si>
  <si>
    <t>We dedicate this to the memory of our colleague Derek Bendall (1930-2014), who contributed much to our work in this area. The authors are grateful for funding provided by the UK Engineering and Physical Sciences Research Council (EPSRC) and EnAlgae (http://www.enalgae.eu/). Tobias Wenzel is grateful for funding support from the Winton Programme for the Physics of Sustainability and the Cambridge Home and EU Scholarship Scheme (CHESS). We thank Ross Dennis for illustrations and Robert Bradley for providing additional information at http://en.wikipedia.org/wiki/Biological_photovoltaics.</t>
  </si>
  <si>
    <t>Allen MD, 2007, EUKARYOT CELL, V6, P1841, DOI 10.1128/EC.00205-07; Anderson A, 2016, PLANT BIOTECHNOL J, V14, P22, DOI 10.1111/pbi.12332; Anderson A, 2011, TRENDS PLANT SCI, V16, P579, DOI 10.1016/j.tplants.2011.09.003; Arends JBA, 2014, APPL MICROBIOL BIOT, V98, P3205, DOI 10.1007/s00253-013-5328-5; Badura A, 2011, ENERG ENVIRON SCI, V4, P3263, DOI 10.1039/c1ee01285a; Bakulin AA, 2013, J PHYS CHEM LETT, V4, P209, DOI 10.1021/jz301883y; Benemann JR, 1998, BIOHYDROGEN, P19; BERK RS, 1964, APPL MICROBIOL, V12, P10; Berla BM, 2013, FRONT MICROBIOL, V4, DOI 10.3389/fmicb.2013.00246; Bersanini L, 2014, PLANT PHYSIOL, V164, P805, DOI 10.1104/pp.113.231969; Bhaya D, 2000, MOL MICROBIOL, V37, P941, DOI 10.1046/j.1365-2958.2000.02068.x; Bombelli P, 2015, ADV ENERGY MATER, V5, DOI 10.1002/aenm.201401299; Bombelli P, 2013, APPL MICROBIOL BIOT, V97, P429, DOI 10.1007/s00253-012-4473-6; Bombelli P, 2012, PHYS CHEM CHEM PHYS, V14, P12221, DOI 10.1039/c2cp42526b; Bombelli P, 2011, ENERG ENVIRON SCI, V4, P4690, DOI 10.1039/c1ee02531g; Bond DR, 2003, APPL ENVIRON MICROB, V69, P1548, DOI 10.1128/AEM.69.3.1548-1555.2003; Bradley RW, 2013, PHYS CHEM CHEM PHYS, V15, P13611, DOI 10.1039/c3cp52438h; Bradley RW, 2012, BIOCHEM SOC T, V40, P1302, DOI 10.1042/BST20120118; Brutinel ED, 2012, APPL MICROBIOL BIOT, V93, P41, DOI 10.1007/s00253-011-3653-0; Cai PJ, 2013, BIOSENS BIOELECTRON, V39, P306, DOI 10.1016/j.bios.2012.06.058; Calkins JO, 2013, ENERG ENVIRON SCI, V6, P1891, DOI 10.1039/c3ee40634b; Cao XX, 2008, ELECTROCHEM COMMUN, V10, P1392, DOI 10.1016/j.elecom.2008.07.008; Cao XX, 2009, ENERG ENVIRON SCI, V2, P498, DOI 10.1039/b901069f; CARPENTIER R, 1989, BIOELECTROCH BIOENER, V22, P391, DOI 10.1016/0302-4598(89)87055-2; Cereda A, 2014, PLOS ONE, V9, DOI 10.1371/journal.pone.0091484; Chandra R, 2012, BIORESOURCE TECHNOL, V109, P46, DOI 10.1016/j.biortech.2011.12.135; Chen CY, 2014, ENVIRON TECHNOL, V35, P286, DOI 10.1080/09593330.2013.826254; Chiranjeevi P, 2013, ECOL ENG, V51, P181, DOI 10.1016/j.ecoleng.2012.12.014; Cho YK, 2008, J APPL MICROBIOL, V104, P640, DOI 10.1111/j.1365-2672.2007.03580.x; Cooley JW, 2001, J BACTERIOL, V183, P4251, DOI 10.1128/JB.183.14.4251-4258.2001; CRAIG TA, 1984, PLANT SCI LETT, V35, P11, DOI 10.1016/0304-4211(84)90151-2; Davey MS, 2003, J PHYCOL, V39, P1132, DOI 10.1111/j.0022-3646.2003.02-200.x; de Schamphelaire L, 2008, ENVIRON SCI TECHNOL, V42, P3053, DOI 10.1021/es071938w; De Schamphelaire L, 2009, BIOTECHNOL BIOENG, V103, P296, DOI 10.1002/bit.22257; Du ZW, 2007, BIOTECHNOL ADV, V25, P464, DOI 10.1016/j.biotechadv.2007.05.004; El-Naggar MY, 2010, P NATL ACAD SCI USA, V107, P18127, DOI 10.1073/pnas.1004880107; Feliciano GT, 2012, J PHYS CHEM A, V116, P8023, DOI 10.1021/jp302232p; Freguia S, 2007, ENVIRON SCI TECHNOL, V41, P2915, DOI 10.1021/es062611i; Fu CC, 2010, BIOCHEM ENG J, V52, P175, DOI 10.1016/j.bej.2010.08.004; Fu CC, 2009, BIORESOURCE TECHNOL, V100, P4183, DOI 10.1016/j.biortech.2009.03.059; Gerster D, 2012, NAT NANOTECHNOL, V7, P673, DOI [10.1038/NNANO.2012.165, 10.1038/nnano.2012.165]; Glazier DS, 2009, FUNCT ECOL, V23, P963, DOI 10.1111/j.1365-2435.2009.01583.x; Gong YM, 2013, ENVIRON SCI TECHNOL, V47, P568, DOI 10.1021/es303837j; Gonzalez del Campo A., 2013, J POWER SOURCES, V242, P638; Gorby YA, 2006, P NATL ACAD SCI USA, V103, P11358, DOI 10.1073/pnas.0604517103; Gratzel M, 2001, NATURE, V414, P338, DOI 10.1038/35104607; Hall D.O., 1999, STUDIES BIOL; Hamelers HVM, 2010, APPL MICROBIOL BIOT, V85, P1673, DOI 10.1007/s00253-009-2357-1; Harnisch F, 2010, CHEM SOC REV, V39, P4433, DOI 10.1039/c003068f; Harnisch F, 2009, ELECTROCHEM COMMUN, V11, P2253, DOI 10.1016/j.elecom.2009.10.002; Hart SE, 2005, BIOCHEM SOC T, V33, P832, DOI 10.1042/BST0330832; Hartshorne RS, 2007, J BIOL INORG CHEM, V12, P1083, DOI 10.1007/s00775-007-0278-y; He Z, 2009, ENVIRON SCI TECHNOL, V43, P1648, DOI 10.1021/es803084a; Helder M, 2010, BIORESOURCE TECHNOL, V101, P3541, DOI 10.1016/j.biortech.2009.12.124; Hernandez ME, 2004, APPL ENVIRON MICROB, V70, P921, DOI 10.1128/AEM.70.2.921-928.2004; Hernandez ME, 2001, CELL MOL LIFE SCI, V58, P1562, DOI 10.1007/PL00000796; Huang HH, 2010, NUCLEIC ACIDS RES, V38, P2577, DOI 10.1093/nar/gkq164; Hubenova Y., 2014, BIOELECTROCHEMISTRY; Inglesby AE, 2013, PHYS CHEM CHEM PHYS, V15, P6903, DOI 10.1039/c3cp51076j; Inglesby AE, 2012, RSC ADV, V2, P4829, DOI 10.1039/c2ra20264f; Inoue K, 2011, ENV MICROBIOL REP, V3, P211, DOI 10.1111/j.1758-2229.2010.00210.x; JANZEN AF, 1980, NATURE, V286, P584, DOI 10.1038/286584a0; Johnson ET, 2010, APPL ENVIRON MICROB, V76, P4123, DOI 10.1128/AEM.02425-09; Kaku N, 2008, APPL MICROBIOL BIOT, V79, P43, DOI 10.1007/s00253-008-1410-9; Kanesaki Y, 2012, DNA RES, V19, P67, DOI 10.1093/dnares/dsr042; Kato M, 2012, J AM CHEM SOC, V134, P8332, DOI 10.1021/ja301488d; Nguyen K, 2014, BBA-BIOENERGETICS, V1837, P1553, DOI 10.1016/j.bbabio.2013.12.013; Kiely PD, 2011, CURR OPIN BIOTECH, V22, P378, DOI 10.1016/j.copbio.2011.03.003; Kim Y, 2011, ENERG ENVIRON SCI, V4, P4662, DOI 10.1039/c1ee02451e; Kirkwood AE, 2006, MICROB ECOL, V51, P4, DOI 10.1007/s00248-004-0058-y; Knoop H, 2013, PLOS COMPUT BIOL, V9, DOI 10.1371/journal.pcbi.1003081; Kotloski NJ, 2013, MBIO, V4, DOI 10.1128/mBio.00553-12; Kranzler C, 2014, ISME J, V8, P409, DOI 10.1038/ismej.2013.161; Lam K. B., 2003, 16 ANN INT C MICR SY; Lam KB, 2006, J MICROELECTROMECH S, V15, P1243, DOI 10.1109/JMEMS.2006.880296; Larimer FW, 2004, NAT BIOTECHNOL, V22, P55, DOI 10.1038/nbt923; Lea-Smith DJ, 2014, PLANT PHYSIOL, V165, P705, DOI 10.1104/pp.114.237206; Lea-Smith DJ, 2013, PLANT PHYSIOL, V162, P484, DOI 10.1104/pp.112.210260; Leang C, 2013, ENERG ENVIRON SCI, V6, P1901, DOI 10.1039/c3ee40441b; Lewis NS, 2006, P NATL ACAD SCI USA, V103, P15729, DOI 10.1073/pnas.0603395103; Lin CC, 2013, BIORESOURCE TECHNOL, V135, P640, DOI 10.1016/j.biortech.2012.09.138; Logan BE, 2006, ENVIRON SCI TECHNOL, V40, P5181, DOI 10.1021/es0605016; Logan BE, 2012, SCIENCE, V337, P686, DOI 10.1126/science.1217412; Logan BE, 2009, NAT REV MICROBIOL, V7, P375, DOI 10.1038/nrmicro2113; Logan BE, 2008, ENVIRON SCI TECHNOL, V42, P8630, DOI 10.1021/es801553z; Lovley DR, 2008, GEOBIOLOGY, V6, P225, DOI 10.1111/j.1472-4669.2008.00148.x; Lovley DR, 2012, ANNU REV MICROBIOL, V66, P391, DOI 10.1146/annurev-micro-092611-150104; Lovley DR, 2011, ENERG ENVIRON SCI, V4, P4896, DOI 10.1039/c1ee02229f; Lovley DR, 2011, ENV MICROBIOL REP, V3, P27, DOI 10.1111/j.1758-2229.2010.00211.x; Lovley DR, 1996, NATURE, V382, P445, DOI 10.1038/382445a0; Luimstra VM, 2014, J APPL PHYCOL, V26, P15, DOI 10.1007/s10811-013-0051-2; Madiraju KS, 2012, BIORESOURCE TECHNOL, V110, P214, DOI 10.1016/j.biortech.2012.01.065; Malik S, 2009, ENERG ENVIRON SCI, V2, P292, DOI 10.1039/b816417g; Malvankar NS, 2014, NAT NANOTECHNOL, V9, P1012, DOI [10.1038/nnano.2014.236, 10.1038/NNANO.2014.236]; Malvankar NS, 2012, CHEMSUSCHEM, V5, P1039, DOI 10.1002/cssc.201100733; Malvankar NS, 2011, NAT NANOTECHNOL, V6, P573, DOI [10.1038/NNANO.2011.119, 10.1038/nnano.2011.119]; Marsili E, 2008, P NATL ACAD SCI USA, V105, P3968, DOI 10.1073/pnas.0710525105; MARTENS N, 1994, PHOTOCHEM PHOTOBIOL, V59, P91, DOI 10.1111/j.1751-1097.1994.tb05006.x; Mavrodi DV, 2010, APPL ENVIRON MICROB, V76, P866, DOI 10.1128/AEM.02009-09; McCormick AJ, 2013, ENERG ENVIRON SCI, V6, P2682, DOI 10.1039/c3ee40491a; McCormick AJ, 2011, ENERG ENVIRON SCI, V4, P4699, DOI 10.1039/c1ee01965a; Mehanna M, 2010, ENVIRON SCI TECHNOL, V44, P9578, DOI 10.1021/es1025646; Melis A, 2000, PLANT PHYSIOL, V122, P127, DOI 10.1104/pp.122.1.127; Morishima K, 2007, J MICROMECH MICROENG, V17, pS274, DOI 10.1088/0960-1317/17/9/S10; Nakasugi K, 2006, MICROBIOL-SGM, V152, P3623, DOI 10.1099/mic.0.29189-0; Nevin KP, 2008, ENVIRON MICROBIOL, V10, P2505, DOI 10.1111/j.1462-2920.2008.01675.x; Newman DK, 2000, NATURE, V405, P94, DOI 10.1038/35011098; Ng FL, 2014, PLOS ONE, V9, DOI 10.1371/journal.pone.0097643; Nishio K, 2013, J BIOSCI BIOENG, V115, P412, DOI 10.1016/j.jbiosc.2012.10.015; Nishio K, 2010, APPL MICROBIOL BIOT, V86, P957, DOI 10.1007/s00253-009-2400-2; OCHIAI H, 1983, APPL BIOCHEM BIOTECH, V8, P289, DOI 10.1007/BF02779496; OETTMEIER W, 1983, BIOCHIM BIOPHYS ACTA, V724, P287, DOI 10.1016/0005-2728(83)90147-0; OGAWA T, 1991, P NATL ACAD SCI USA, V88, P4275, DOI 10.1073/pnas.88.10.4275; Oh SE, 2005, WATER RES, V39, P4673, DOI 10.1016/j.watres.2005.09.019; Pils D, 1997, FEMS MICROBIOL LETT, V152, P83, DOI 10.1016/S0378-1097(97)00182-1; Pirbadian S, 2014, P NATL ACAD SCI USA, V111, P12883, DOI 10.1073/pnas.1410551111; Pirbadian S, 2012, PHYS CHEM CHEM PHYS, V14, P13802, DOI 10.1039/c2cp41185g; Pisciotta JM, 2011, APPL MICROBIOL BIOT, V91, P377, DOI 10.1007/s00253-011-3239-x; Pisciotta JM, 2010, PLOS ONE, V5, DOI 10.1371/journal.pone.0010821; Polizzi NF, 2012, FARADAY DISCUSS, V155, P43, DOI 10.1039/c1fd00098e; Potter MC, 1911, P R SOC LOND B-CONTA, V84, P260, DOI 10.1098/rspb.1911.0073; Qiao Y, 2008, CHEM COMMUN, P1290, DOI 10.1039/b719955d; Rabaey K, 2005, ENVIRON SCI TECHNOL, V39, P3401, DOI 10.1021/es048563o; Rabaey K, 2004, APPL ENVIRON MICROB, V70, P5373, DOI 10.1128/AEM.70.9.5373-5382.2004; Rabaey K., 2006, BIOFUELS FUEL CELLS, P377; Raven JA, 2011, PHYSIOL PLANTARUM, V142, P87, DOI 10.1111/j.1399-3054.2011.01465.x; Reguera G, 2006, APPL ENVIRON MICROB, V72, P7345, DOI 10.1128/AEM.01444-06; Richardson DJ, 2013, P NATL ACAD SCI USA, V110, P7537, DOI 10.1073/pnas.1305244110; Richter H, 2009, ENERG ENVIRON SCI, V2, P506, DOI 10.1039/b816647a; Rose AL, 2005, ENVIRON SCI TECHNOL, V39, P3708, DOI 10.1021/es048766c; Rosenbaum M, 2005, ENVIRON SCI TECHNOL, V39, P6328, DOI 10.1021/es0505447; Rosenbaum M, 2005, APPL MICROBIOL BIOT, V68, P753, DOI 10.1007/s00253-005-1915-4; Rosenbaum M, 2011, BIORESOURCE TECHNOL, V102, P324, DOI 10.1016/j.biortech.2010.07.008; Rosenbaum M, 2010, CURR OPIN BIOTECH, V21, P259, DOI 10.1016/j.copbio.2010.03.010; Rosenbaum M, 2010, ELECTROANAL, V22, P844, DOI 10.1002/elan.200800005; Rosenbaum MA, 2014, CURR OPIN BIOTECH, V29, P93, DOI 10.1016/j.copbio.2014.03.003; Rumpho ME, 2000, PLANT PHYSIOL, V123, P29, DOI 10.1104/pp.123.1.29; Ryu W, 2010, NANO LETT, V10, P1137, DOI 10.1021/nl903141j; Salley B, 2012, BIOFOULING, V28, P159, DOI 10.1080/08927014.2012.661047; Samsonoff N, 2014, APPL PHYS LETT, V104, DOI 10.1063/1.4863679; Schneider D, 2007, BMC CELL BIOL, V8, DOI 10.1186/1471-2121-8-39; Schultze M, 2009, BBA-BIOENERGETICS, V1787, P1479, DOI 10.1016/j.bbabio.2009.06.010; Bonanni PS, 2012, ENERG ENVIRON SCI, V5, P6188, DOI 10.1039/c2ee02672d; Shi L, 2007, MOL MICROBIOL, V65, P12, DOI 10.1111/j.1365-2958.2007.05783.x; Shi L, 2012, BIOCHEM SOC T, V40, P1261, DOI 10.1042/BST20120098; Shi L, 2012, FRONT MICROBIOL, V3, DOI 10.3389/fmicb.2012.00050; Small SK, 2011, J BACTERIOL, V193, P4088, DOI 10.1128/JB.05064-11; SMITH D, 1993, FEMS MICROBIOL LETT, V110, P341, DOI 10.1111/j.1574-6968.1993.tb06346.x; Strik DPBTB, 2008, INT J ENERG RES, V32, P870, DOI 10.1002/er.1397; Strik DPBTB, 2011, TRENDS BIOTECHNOL, V29, P41, DOI 10.1016/j.tibtech.2010.10.001; Strik DPBTB, 2008, APPL MICROBIOL BIOT, V81, P659, DOI 10.1007/s00253-008-1679-8; Summers ZM, 2010, SCIENCE, V330, P1413, DOI 10.1126/science.1196526; TANAKA K, 1988, J CHEM TECHNOL BIOT, V42, P235; Thorne R, 2011, J MATER CHEM, V21, P18055, DOI 10.1039/c1jm13058g; Torimura M, 2001, J ELECTROANAL CHEM, V496, P21, DOI 10.1016/S0022-0728(00)00253-9; Torres CI, 2007, APPL MICROBIOL BIOT, V77, P689, DOI 10.1007/s00253-007-1198-z; Tsujimura S, 2001, ENZYME MICROB TECH, V29, P225, DOI 10.1016/S0141-0229(01)00374-X; van de Meene AML, 2006, ARCH MICROBIOL, V184, P259, DOI 10.1007/s00203-005-0027-y; Vargas M, 2013, MBIO, V4, DOI 10.1128/mBio.00105-13; Velasquez-Orta SB, 2009, BIOTECHNOL BIOENG, V103, P1068, DOI 10.1002/bit.22346; Villasenor J, 2013, WATER RES, V47, P6731, DOI 10.1016/j.watres.2013.09.005; von Canstein H, 2008, APPL ENVIRON MICROB, V74, P615, DOI 10.1128/AEM.01387-07; Wetser K, 2015, APPL ENERG, V137, P151, DOI 10.1016/j.apenergy.2014.10.006; Wrighton KC, 2011, APPL ENVIRON MICROB, V77, P7633, DOI 10.1128/AEM.05365-11; Wu YC, 2013, PLOS ONE, V8, DOI 10.1371/journal.pone.0073442; Xie XH, 2011, J CHEM TECHNOL BIOT, V86, P109, DOI 10.1002/jctb.2489; Xing DF, 2008, ENVIRON SCI TECHNOL, V42, P4146, DOI 10.1021/es800312v; Xing DF, 2009, BIOSENS BIOELECTRON, V25, P105, DOI 10.1016/j.bios.2009.06.013; Yagishita T, 1999, J BIOSCI BIOENG, V88, P210, DOI 10.1016/S1389-1723(99)80204-7; Yagishita T, 1997, BIOELECTROCH BIOENER, V43, P177, DOI 10.1016/S0302-4598(96)05145-8; Yagishita T, 1998, J FERMENT BIOENG, V85, P546, DOI 10.1016/S0922-338X(98)80106-2; YAGISHITA T, 1993, J CHEM TECHNOL BIOT, V56, P393; Yang YG, 2011, J CHEM TECHNOL BIOT, V86, P625, DOI 10.1002/jctb.2570; Yehezkeli O, 2012, NAT COMMUN, V3, DOI 10.1038/ncomms1741; Yi HN, 2009, BIOSENS BIOELECTRON, V24, P3498, DOI 10.1016/j.bios.2009.05.004; Yoshihara S, 2001, PLANT CELL PHYSIOL, V42, P63, DOI 10.1093/pcp/pce007; Zhang JW, 2012, ENVIRON SCI TECHNOL, V46, P2984, DOI 10.1021/es2020007; Zhang PP, 2012, PLANT CELL, V24, P1952, DOI 10.1105/tpc.111.094417; Zhang XZ, 2013, PLOS ONE, V8, DOI 10.1371/journal.pone.0058126; Zhang YF, 2011, ENERG ENVIRON SCI, V4, P4340, DOI 10.1039/c1ee02089g; Zhu XG, 2010, ANNU REV PLANT BIOL, V61, P235, DOI 10.1146/annurev-arplant-042809-112206; Zhu XP, 2013, J HAZARD MATER, V252, P198, DOI 10.1016/j.jhazmat.2013.02.051; Zou YJ, 2010, BIOELECTROCHEMISTRY, V79, P50, DOI 10.1016/j.bioelechem.2009.11.001; Zou YJ, 2009, BIOTECHNOL BIOENG, V104, P939, DOI 10.1002/bit.22466</t>
  </si>
  <si>
    <t>10.1039/c4ee03875d</t>
  </si>
  <si>
    <t>CF1AI</t>
  </si>
  <si>
    <t>WOS:000352275500002</t>
  </si>
  <si>
    <t>Other Gold, Green Published, Green Accepted</t>
  </si>
  <si>
    <t>Xie, X; Criddle, C; Cui, Y</t>
  </si>
  <si>
    <t>Xie, Xing; Criddle, Craig; Cui, Yi</t>
  </si>
  <si>
    <t>Design and fabrication of bioelectrodes for microbial bioelectrochemical systems</t>
  </si>
  <si>
    <t>EXTRACELLULAR ELECTRON-TRANSFER; WASTE-WATER TREATMENT; REVERSE-ELECTRODIALYSIS CELLS; RETICULATED VITREOUS CARBON; HIGH-POWER DENSITY; FUEL-CELLS; ELECTRICITY-GENERATION; ANODE MATERIAL; SURFACE MODIFICATION; NANOTUBES COMPOSITE</t>
  </si>
  <si>
    <t>Microbial bioelectrochemical systems (BESs) interconvert electrical and chemical energy, enabling electricity generation, hydrogen production, chemical synthesis, wastewater treatment, desalination, and remediation. The focus of this review is design of bioelectrodes for BESs. Desirable features are high conductivity, stability, and biocompatibility. We trace the history of bioelectrode design from nonporous designs to modern porous designs that are particle-based, fiber-based, or monolithic, and compare performance characteristics. The most promising strategies use porous structures conducive to microbial colonization and surface materials that promote efficient electron transfer.</t>
  </si>
  <si>
    <t>[Xie, Xing; Criddle, Craig] Stanford Univ, Dept Civil &amp; Environm Engn, Stanford, CA 94305 USA; [Cui, Yi] Stanford Univ, Dept Mat Sci &amp; Engn, Stanford, CA 94305 USA; [Cui, Yi] SLAC Natl Accelerator Lab, Stanford Inst Mat &amp; Energy Sci, Menlo Pk, CA 94025 USA</t>
  </si>
  <si>
    <t>Stanford Interdisciplinary Graduate Fellowship</t>
  </si>
  <si>
    <t>Xing Xie acknowledges support from a Stanford Interdisciplinary Graduate Fellowship.</t>
  </si>
  <si>
    <t>Adachi M, 2008, CHEM COMMUN, P2055, DOI 10.1039/b717773a; Aelterman P, 2008, BIORESOURCE TECHNOL, V99, P8895, DOI 10.1016/j.biortech.2008.04.061; Arends JBA, 2012, MICROB BIOTECHNOL, V5, P333, DOI 10.1111/j.1751-7915.2011.00302.x; Baudler A., 2014, BIOENERGY BIOFUELS, V2, P30, DOI DOI 10.3389/FENRG.2014.00030; Baudler A, 2015, ENERG ENVIRON SCI, V8, P2048, DOI [10.1039/c5ee00866b, 10.1039/C5EE00866B]; BENNETTO HP, 1983, BIOTECHNOL BIOENG, V25, P559, DOI 10.1002/bit.260250219; Bond DR, 2002, SCIENCE, V295, P483, DOI 10.1126/science.1066771; Butler CS, 2010, ENVIRON SCI TECHNOL, V44, P4685, DOI 10.1021/es901758z; Cai J, 2013, BIORESOURCE TECHNOL, V128, P760, DOI 10.1016/j.biortech.2012.08.046; Cao XX, 2009, ENVIRON SCI TECHNOL, V43, P7148, DOI 10.1021/es901950j; Cercado-Quezada B, 2011, ELECTROCHEM COMMUN, V13, P440, DOI 10.1016/j.elecom.2011.02.015; Chaudhuri SK, 2003, NAT BIOTECHNOL, V21, P1229, DOI 10.1038/nbt867; Chen SL, 2012, ENERG ENVIRON SCI, V5, P9769, DOI 10.1039/c2ee23344d; Chen SL, 2012, J MATER CHEM, V22, P18609, DOI 10.1039/c2jm33733a; Chen SL, 2012, CHEMSUSCHEM, V5, P1059, DOI 10.1002/cssc.201100783; Chen SL, 2011, ELECTROCHEM COMMUN, V13, P1026, DOI 10.1016/j.elecom.2011.06.009; Chen SL, 2011, ENERG ENVIRON SCI, V4, P1417, DOI 10.1039/c0ee00446d; Chen WF, 2014, RSC ADV, V4, P21619, DOI 10.1039/c4ra00914b; Chen XF, 2015, BIOSENS BIOELECTRON, V69, P135, DOI 10.1016/j.bios.2015.02.014; Cheng S, 2007, P NATL ACAD SCI USA, V104, P18871, DOI 10.1073/pnas.0706379104; Childers SE, 2002, NATURE, V416, P767, DOI 10.1038/416767a; Cho JS, 2008, BIOTECHNOL LETT, V30, P1617, DOI 10.1007/s10529-008-9724-3; Ci SQ, 2012, ELECTROCHEM COMMUN, V14, P71, DOI 10.1016/j.elecom.2011.11.006; Crittenden SR, 2006, LANGMUIR, V22, P9473, DOI 10.1021/la061869j; Cui HF, 2015, J POWER SOURCES, V283, P46, DOI 10.1016/j.jpowsour.2015.02.088; Cusick RD, 2012, SCIENCE, V335, P1474, DOI [10.1126/science.1219330, 10.1126/science.1218781]; DAVIS J. B., 1963, ADVAN APPL MICROBIOL, V5, P51, DOI 10.1016/S0065-2164(08)70006-6; DAVIS JB, 1962, SCIENCE, V137, P615, DOI 10.1126/science.137.3530.615; Deeke A, 2012, ENVIRON SCI TECHNOL, V46, P3554, DOI 10.1021/es204126r; Di Lorenzo M, 2010, CHEM ENG J, V156, P40, DOI 10.1016/j.cej.2009.09.031; Dumas C, 2007, ELECTROCHIM ACTA, V53, P468, DOI 10.1016/j.electacta.2007.06.069; Dumas C, 2008, ELECTROCHIM ACTA, V53, P5235, DOI 10.1016/j.electacta.2008.02.056; Erable B, 2009, BIORESOURCE TECHNOL, V100, P3302, DOI 10.1016/j.biortech.2009.02.025; Erbay C, 2015, J POWER SOURCES, V280, P347, DOI 10.1016/j.jpowsour.2015.01.065; Fan YZ, 2011, BIOSENS BIOELECTRON, V26, P1908, DOI 10.1016/j.bios.2010.05.006; Feng CH, 2014, PHYS CHEM CHEM PHYS, V16, P10464, DOI 10.1039/c4cp00923a; Feng YJ, 2010, J POWER SOURCES, V195, P1841, DOI 10.1016/j.jpowsour.2009.10.030; Flexer V, 2013, ENERG ENVIRON SCI, V6, P1291, DOI 10.1039/c3ee00052d; Forrestal C, 2012, ENERG ENVIRON SCI, V5, P7161, DOI 10.1039/c2ee21121a; Friedrich JM, 2004, J ELECTROANAL CHEM, V561, P203, DOI 10.1016/j.jelechem.2003.07.019; Fu YB, 2014, APPL SURF SCI, V317, P84, DOI 10.1016/j.apsusc.2014.08.044; Fu YB, 2011, SCI CHINA CHEM, V54, P844, DOI 10.1007/s11426-010-4149-y; Garshol T., 1995, US Patent, Patent No. [5,427,871, 5427871]; Gorby YA, 2006, P NATL ACAD SCI USA, V103, P11358, DOI 10.1073/pnas.0604517103; Guo W, 2014, BIOPROC BIOSYST ENG, V37, P1749, DOI 10.1007/s00449-014-1148-y; He YR, 2012, PHYS CHEM CHEM PHYS, V14, P9966, DOI 10.1039/c2cp40873b; He Z, 2005, ENVIRON SCI TECHNOL, V39, P5262, DOI 10.1021/es0502876; He ZM, 2012, NANO LETT, V12, P4738, DOI 10.1021/nl302175j; Hong S. W., 2009, WORLD ACAD SCI ENG T, V54, P683; Hou JX, 2013, J POWER SOURCES, V224, P139, DOI 10.1016/j.jpowsour.2012.09.091; Jiang DQ, 2009, BIOCHEM ENG J, V47, P31, DOI 10.1016/j.bej.2009.06.013; Jiang DQ, 2009, WATER SCI TECHNOL, V59, P557, DOI 10.2166/wst.2009.007; Karthikeyan R, 2015, ELECTROCHIM ACTA, V157, P314, DOI 10.1016/j.electacta.2015.01.029; Katuri K, 2011, ENERG ENVIRON SCI, V4, P4201, DOI 10.1039/c1ee01477c; Kim B., 2001, International Pat., Patent No. [WO 2001004061 A1, 2001004061]; Kim HJ, 2002, ENZYME MICROB TECH, V30, P145, DOI 10.1016/S0141-0229(01)00478-1; Kim Y, 2011, ENVIRON SCI TECHNOL, V45, P5834, DOI 10.1021/es200979b; KONIKOFF JJ, 1963, AEROSPACE MED, V34, P1129; Kumar GG, 2013, BIOSENS BIOELECTRON, V43, P461, DOI 10.1016/j.bios.2012.12.048; Kumlanghan A, 2007, BIOSENS BIOELECTRON, V22, P2939, DOI 10.1016/j.bios.2006.12.014; Lai B, 2011, BIOSENS BIOELECTRON, V28, P373, DOI 10.1016/j.bios.2011.07.050; Lamp JL, 2011, J POWER SOURCES, V196, P5829, DOI 10.1016/j.jpowsour.2011.02.077; Lepage G, 2012, BIORESOURCE TECHNOL, V124, P199, DOI 10.1016/j.biortech.2012.07.067; Li BT, 2014, ELECTROCHIM ACTA, V134, P116, DOI 10.1016/j.electacta.2014.04.136; Li C, 2011, BIOSENS BIOELECTRON, V26, P4169, DOI 10.1016/j.bios.2011.04.018; Li FX, 2010, APPL BIOCHEM BIOTECH, V160, P168, DOI 10.1007/s12010-008-8516-5; Li J, 2014, INT J HYDROGEN ENERG, V39, P19242, DOI 10.1016/j.ijhydene.2014.04.124; Liang P, 2011, BIOSENS BIOELECTRON, V26, P3000, DOI 10.1016/j.bios.2010.12.002; Liu H, 2004, ENVIRON SCI TECHNOL, V38, P2281, DOI 10.1021/es034923g; Liu H, 2005, ENVIRON SCI TECHNOL, V39, P4317, DOI 10.1021/es050244p; Liu J, 2014, J POWER SOURCES, V265, P391, DOI 10.1016/j.jpowsour.2014.04.005; Liu J, 2012, BIORESOURCE TECHNOL, V114, P275, DOI 10.1016/j.biortech.2012.02.116; Liu XW, 2014, ACS APPL MATER INTER, V6, P8158, DOI 10.1021/am500624k; Liu XW, 2014, SCI REP-UK, V4, DOI 10.1038/srep03732; Liu XW, 2011, ENERG ENVIRON SCI, V4, P1422, DOI 10.1039/c0ee00447b; Liu XY, 2013, BIOSENS BIOELECTRON, V41, P848, DOI 10.1016/j.bios.2012.08.014; Liu Y, 2010, ENERG ENVIRON SCI, V3, P1782, DOI 10.1039/c0ee00242a; Logan B, 2007, ENVIRON SCI TECHNOL, V41, P3341, DOI 10.1021/es062644y; Logan BE, 2012, SCIENCE, V337, P686, DOI 10.1126/science.1217412; Logan BE, 2009, NAT REV MICROBIOL, V7, P375, DOI 10.1038/nrmicro2113; Lovley DR, 2006, NAT REV MICROBIOL, V4, P497, DOI 10.1038/nrmicro1442; Lovley DR, 2012, ANNU REV MICROBIOL, V66, P391, DOI 10.1146/annurev-micro-092611-150104; Lowy DA, 2006, BIOSENS BIOELECTRON, V21, P2058, DOI 10.1016/j.bios.2006.01.033; Lu L, 2011, ENERG ENVIRON SCI, V4, P1329, DOI 10.1039/c0ee00588f; Luckarift HR, 2012, ACS APPL MATER INTER, V4, P2082, DOI 10.1021/am300048v; Luo JM, 2013, BIOPROC BIOSYST ENG, V36, P1889, DOI 10.1007/s00449-013-0963-x; Lv ZS, 2014, J POWER SOURCES, V246, P642, DOI 10.1016/j.jpowsour.2013.08.014; Lv ZS, 2012, J POWER SOURCES, V210, P26, DOI 10.1016/j.jpowsour.2012.02.109; Manickam SS, 2013, CARBON, V53, P19, DOI 10.1016/j.carbon.2012.10.009; Marsili E, 2008, P NATL ACAD SCI USA, V105, P3968, DOI 10.1073/pnas.0710525105; Massazza D, 2015, ENERG ENVIRON SCI, V8, P2707, DOI 10.1039/c5ee01498k; McCarty PL, 2011, ENVIRON SCI TECHNOL, V45, P7100, DOI 10.1021/es2014264; Mehdinia A, 2014, ELECTROCHIM ACTA, V130, P512, DOI 10.1016/j.electacta.2014.03.011; Mehdinia A, 2013, CHEM PAP, V67, P1096, DOI 10.2478/s11696-013-0381-1; Mehdinia A, 2014, INT J HYDROGEN ENERG, V39, P10724, DOI 10.1016/j.ijhydene.2014.05.008; Mink JE, 2012, NANO LETT, V12, P791, DOI 10.1021/nl203801h; Nevin KP, 2011, APPL ENVIRON MICROB, V77, P2882, DOI 10.1128/AEM.02642-10; Park IH, 2014, BIOSENS BIOELECTRON, V58, P75, DOI 10.1016/j.bios.2014.02.044; Peng L, 2010, BIOSENS BIOELECTRON, V25, P1248, DOI 10.1016/j.bios.2009.10.002; Peng XH, 2013, J POWER SOURCES, V223, P94, DOI 10.1016/j.jpowsour.2012.09.057; Picot M, 2011, BIOSENS BIOELECTRON, V28, P181, DOI 10.1016/j.bios.2011.07.017; Potter MC, 1911, P R SOC LOND B-CONTA, V84, P260, DOI 10.1098/rspb.1911.0073; Qiao Y, 2008, ACS NANO, V2, P113, DOI 10.1021/nn700102s; Qiao Y, 2007, J POWER SOURCES, V170, P79, DOI 10.1016/j.jpowsour.2007.03.048; Qiao Y, 2014, RSC ADV, V4, P21788, DOI 10.1039/c4ra03082f; Rabaey K, 2005, ENVIRON SCI TECHNOL, V39, P8077, DOI 10.1021/es050986i; Rabaey K, 2010, NAT REV MICROBIOL, V8, P706, DOI 10.1038/nrmicro2422; Reguera G, 2005, NATURE, V435, P1098, DOI 10.1038/nature03661; Reimers CE, 2001, ENVIRON SCI TECHNOL, V35, P192, DOI 10.1021/es001223s; Richter H, 2008, LANGMUIR, V24, P4376, DOI 10.1021/la703469y; Ringeisen BR, 2006, ENVIRON SCI TECHNOL, V40, P2629, DOI 10.1021/es052254w; Rittmann B.E., 2001, ENV BIOTECHNOLOGY PR; Rittmann BE, 2008, NAT REV MICROBIOL, V6, P604, DOI 10.1038/nrmicro1939; Saito T, 2011, BIORESOURCE TECHNOL, V102, P395, DOI 10.1016/j.biortech.2010.05.063; Schroder U, 2015, ENERG ENVIRON SCI, V8, P513, DOI 10.1039/c4ee03359k; Scott K, 2007, PROCESS SAF ENVIRON, V85, P481, DOI 10.1205/psep07018; SELL D, 1989, APPL MICROBIOL BIOT, V31, P211, DOI 10.1007/BF00262465; Sharma T, 2008, INT J HYDROGEN ENERG, V33, P6749, DOI 10.1016/j.ijhydene.2008.05.112; Shen YL, 2014, SCI WORLD J, DOI 10.1155/2014/130185; Su LA, 2011, BIOSENS BIOELECTRON, V26, P1788, DOI 10.1016/j.bios.2010.09.005; Tang JH, 2015, BIOSENS BIOELECTRON, V71, P387, DOI 10.1016/j.bios.2015.04.074; Tang JH, 2015, J POWER SOURCES, V274, P170, DOI 10.1016/j.jpowsour.2014.10.035; Tang XH, 2015, RSC ADV, V5, P50968, DOI 10.1039/c5ra06064h; Tender LM, 2002, NAT BIOTECHNOL, V20, P821, DOI 10.1038/nbt716; ter Heijne A, 2008, ELECTROCHIM ACTA, V53, P5697, DOI 10.1016/j.electacta.2008.03.032; Thorne R, 2011, J MATER CHEM, V21, P18055, DOI 10.1039/c1jm13058g; Tien-Hoa N., 2013, CHEM COMMUN, V49, P10754; Torres CI, 2008, BIOTECHNOL BIOENG, V100, P872, DOI 10.1002/bit.21821; Tsai HY, 2009, J POWER SOURCES, V194, P199, DOI 10.1016/j.jpowsour.2009.05.018; Wang HY, 2013, NANOSCALE, V5, P10283, DOI 10.1039/c3nr03487a; Wang HM, 2011, J POWER SOURCES, V196, P5863, DOI 10.1016/j.jpowsour.2011.01.082; Wang X, 2009, ENVIRON SCI TECHNOL, V43, P6870, DOI 10.1021/es900997w; Wang YQ, 2015, J MATER CHEM A, V3, P5110, DOI 10.1039/c4ta06007e; Wang YQ, 2014, BIOSENS BIOELECTRON, V51, P349, DOI 10.1016/j.bios.2013.07.069; Wang YQ, 2013, BIOSENS BIOELECTRON, V41, P582, DOI 10.1016/j.bios.2012.09.054; Wang ZJ, 2015, J POWER SOURCES, V287, P269, DOI 10.1016/j.jpowsour.2015.04.058; Wei JC, 2011, BIORESOURCE TECHNOL, V102, P9335, DOI 10.1016/j.biortech.2011.07.019; Xiao L, 2012, J POWER SOURCES, V208, P187, DOI 10.1016/j.jpowsour.2012.02.036; Xie X, 2013, P NATL ACAD SCI USA, V110, P15925, DOI 10.1073/pnas.1307327110; Xie X, 2012, ENERG ENVIRON SCI, V5, P6862, DOI 10.1039/c2ee03583a; Xie X, 2012, ENERG ENVIRON SCI, V5, P5265, DOI 10.1039/c1ee02122b; Xie X, 2011, NANO LETT, V11, P291, DOI 10.1021/nl103905t; Xing DF, 2008, ENVIRON SCI TECHNOL, V42, P4146, DOI 10.1021/es800312v; Yong YC, 2012, ACS NANO, V6, P2394, DOI 10.1021/nn204656d; Yuan Y, 2008, B KOREAN CHEM SOC, V29, P168; Yuan Y, 2013, ENVIRON SCI TECHNOL, V47, P14525, DOI 10.1021/es404163g; Yuan Y, 2012, BIORESOURCE TECHNOL, V116, P453, DOI 10.1016/j.biortech.2012.03.118; Yuan Y, 2011, APPL MICROBIOL BIOT, V89, P1629, DOI 10.1007/s00253-010-3013-5; Yuan Y, 2010, J SOIL SEDIMENT, V10, P1427, DOI 10.1007/s11368-010-0276-5; Zhang CY, 2015, J POWER SOURCES, V273, P580, DOI 10.1016/j.jpowsour.2014.09.129; Zhang J, 2014, INT J HYDROGEN ENERG, V39, P19148, DOI 10.1016/j.ijhydene.2014.09.067; Zhang T, 2007, ELECTROCHEM COMMUN, V9, P349, DOI 10.1016/j.elecom.2006.09.025; Zhang T, 2006, CHEM COMMUN, P2257, DOI 10.1039/b600876c; Zhang T, 2013, ENERG ENVIRON SCI, V6, P217, DOI 10.1039/c2ee23350a; Zhang YP, 2011, J POWER SOURCES, V196, P7458, DOI 10.1016/j.jpowsour.2011.05.004; Zhang YZ, 2011, J POWER SOURCES, V196, P5402, DOI 10.1016/j.jpowsour.2011.02.067; Zhao CE, 2015, ANAL METHODS-UK, V7, P4640, DOI [10.1039/c5ay00976f, 10.1039/C5AY00976F]; Zhao CE, 2014, CHEM-EUR J, V20, P7091, DOI 10.1002/chem.201400272; Zhao Y, 2011, PHYS CHEM CHEM PHYS, V13, P15016, DOI 10.1039/c1cp21813a; Zhao Y, 2010, CHEM-EUR J, V16, P4982, DOI 10.1002/chem.200903486; Zhou MH, 2012, BIOCHEM ENG J, V60, P151, DOI 10.1016/j.bej.2011.10.014; Zhou MH, 2011, J POWER SOURCES, V196, P4427, DOI 10.1016/j.jpowsour.2011.01.012; Zou YJ, 2008, INT J HYDROGEN ENERG, V33, P4856, DOI 10.1016/j.ijhydene.2008.06.061; Zuo Y, 2008, APPL ENVIRON MICROB, V74, P3130, DOI 10.1128/AEM.02732-07</t>
  </si>
  <si>
    <t>10.1039/c5ee01862e</t>
  </si>
  <si>
    <t>CX0UK</t>
  </si>
  <si>
    <t>WOS:000365412300003</t>
  </si>
  <si>
    <t>Kim, JR; Song, YE; Munussami, G; Kim, C; Jeon, BH</t>
  </si>
  <si>
    <t>Kim, Jung Rae; Song, Young Eun; Munussami, Ganapathiraman; Kim, Changman; Jeon, Byong-Hun</t>
  </si>
  <si>
    <t>Recent applications of bioelectrochemical system for useful resource recovery: retrieval of nutrient and metal from wastewater</t>
  </si>
  <si>
    <t>GEOSYSTEM ENGINEERING</t>
  </si>
  <si>
    <t>bioelectrochemical system; microbial fuel cell; resource recovery; nutrient; metal</t>
  </si>
  <si>
    <t>Sustainable energy and carbon neutrality has been a key issue in waste/wastewater management. Recovery and recycling of materials such as nutrients and metal are highly anticipated to achieve a zero-energy treatment and pollution control, and subsequently secure sustainability of exhausted resources. The difficulty of resource recovery from waste/wastewater and sediment is mainly due to the immature technology, and dispersed (or less concentrated) target resources in wastewater and natural source that results in technical challenges and poor economics. Bioelectrochemical system (BES) has been widely investigated for electrical energy recovery, intermediate chemical production and recently for useful resource recovery. Certain amounts of energy in wastewater can be used as reducing power for energy production as well as for useful material recovery from wastewater and natural sources using a novel inter-disciplinary biotechnology, BES simultaneously treating wastewater.</t>
  </si>
  <si>
    <t>[Kim, Jung Rae; Song, Young Eun; Munussami, Ganapathiraman; Kim, Changman] Pusan Natl Univ, Sch Chem &amp; Biomol Engn, Busan 609735, South Korea; [Jeon, Byong-Hun] Hanyang Univ, Dept Nat Resources &amp; Environm Engn, Seoul 133791, South Korea</t>
  </si>
  <si>
    <t>Kim, JR (reprint author), Pusan Natl Univ, Sch Chem &amp; Biomol Engn, Busan 609735, South Korea.</t>
  </si>
  <si>
    <t>j.kim@pusan.ac.kr</t>
  </si>
  <si>
    <t>Jeon, Byong-Hun/0000-0002-5478-765X</t>
  </si>
  <si>
    <t>Pusan National University</t>
  </si>
  <si>
    <t>This work was supported by a 2-year research grant of Pusan National University.</t>
  </si>
  <si>
    <t>ALLEN RM, 1993, APPL BIOCHEM BIOTECH, V39, P27, DOI 10.1007/BF02918975; Angenent LT, 2004, TRENDS BIOTECHNOL, V22, P477, DOI 10.1016/j.tibtech.2004.07.001; Arredondo MR, 2015, ENVIRON SCI-WAT RES, V1, P22, DOI 10.1039/c4ew00066h; Burgess RM, 2004, ARCH ENVIRON CON TOX, V47, P440, DOI 10.1007/s00244-004-4003-3; Caffoor I., 2008, ENERGY EFFICIENT WAT; CAHN RP, 1978, ENVIRON SCI TECHNOL, V12, P1051, DOI 10.1021/es60145a008; Cao XX, 2009, ENVIRON SCI TECHNOL, V43, P7148, DOI 10.1021/es901950j; Chen HM, 2000, ANAL LETT, V33, P997, DOI 10.1080/00032710008543104; Cheng S, 2007, ENVIRON SCI TECHNOL, V41, P8149, DOI 10.1021/es0712221; Choi C, 2012, BIORESOURCE TECHNOL, V107, P522, DOI 10.1016/j.biortech.2011.12.058; Cord-Ruwisch R, 2011, BIORESOURCE TECHNOL, V102, P9691, DOI 10.1016/j.biortech.2011.07.100; Fu FL, 2011, J ENVIRON MANAGE, V92, P407, DOI 10.1016/j.jenvman.2010.11.011; Gilbert N, 2012, NATURE, V483, P525, DOI 10.1038/483525a; Guo X, 2008, J HAZARD MATER, V151, P125, DOI 10.1016/j.jhazmat.2007.05.066; He Z, 2006, ELECTROANAL, V18, P2009, DOI 10.1002/elan.200603628; Heidrich ES, 2011, ENVIRON SCI TECHNOL, V45, P827, DOI 10.1021/es103058w; Howe A., 2008, GREENHOUSE GAS EMISS; Ichihashi O, 2012, BIORESOURCE TECHNOL, V114, P303, DOI 10.1016/j.biortech.2012.02.124; Iranpour R, 1999, SCIENCE, V285, P706, DOI 10.1126/science.285.5428.706; Kaur A, 2013, BIOSENS BIOELECTRON, V47, P50, DOI 10.1016/j.bios.2013.02.033; Kelly PT, 2014, BIORESOURCE TECHNOL, V153, P351, DOI 10.1016/j.biortech.2013.12.046; Kim BH, 1999, J MICROBIOL BIOTECHN, V9, P127; Kim JR, 2008, BIOTECHNOL BIOENG, V99, P1120, DOI 10.1002/bit.21687; Kim JR, 2007, ENVIRON SCI TECHNOL, V41, P1004, DOI 10.1021/es062202m; Kim JR, 2009, J POWER SOURCES, V187, P393, DOI 10.1016/j.jpowsour.2008.11.020; Kim Y, 2011, ENVIRON SCI TECHNOL, V45, P5840, DOI 10.1021/es200584q; Kondaveeti S, 2013, BIOPROC BIOSYST ENG, V36, P231, DOI 10.1007/s00449-012-0779-0; Kuntke P, 2011, BIORESOURCE TECHNOL, V102, P4376, DOI 10.1016/j.biortech.2010.12.085; Lahav O, 1998, WATER RES, V32, P2019, DOI 10.1016/S0043-1354(97)00453-3; Larminie J, 2003, FUEL CELL SYSTEMS EX; Lefebvre O, 2012, J HAZARD MATER, V241, P411, DOI 10.1016/j.jhazmat.2012.09.062; LEWIS K, 1966, BACTERIOL REV, V30, P101; Lloyd JR, 2003, ADV APPL MICROBIOL, V53, P85, DOI 10.1016/S0065-2164(03)53003-9; Logan BE, 2004, ENVIRON SCI TECHNOL, V38, p160A, DOI 10.1021/es040468s; Logan BE, 2008, ENVIRON SCI TECHNOL, V42, P8630, DOI 10.1021/es801553z; Lovley DR, 2006, CURR OPIN BIOTECH, V17, P327, DOI 10.1016/j.copbio.2006.04.006; LOVLEY DR, 1993, ANNU REV MICROBIOL, V47, P263, DOI 10.1146/annurev.mi.47.100193.001403; Lovley DR, 1997, FEMS MICROBIOL REV, V20, P305, DOI 10.1111/j.1574-6976.1997.tb00316.x; LOVLEY DR, 1988, APPL ENVIRON MICROB, V54, P1472; Lu ZH, 2015, J POWER SOURCES, V275, P243, DOI 10.1016/j.jpowsour.2014.10.168; Luo HP, 2014, J HAZARD MATER, V270, P153, DOI 10.1016/j.jhazmat.2014.01.050; McCarty PL, 2011, ENVIRON SCI TECHNOL, V45, P7100, DOI 10.1021/es2014264; Mehanna M, 2010, ENVIRON SCI TECHNOL, V44, P9578, DOI 10.1021/es1025646; Modin O, 2012, J HAZARD MATER, V235, P291, DOI 10.1016/j.jhazmat.2012.07.058; Oliveira VB, 2013, BIOCHEM ENG J, V73, P53, DOI 10.1016/j.bej.2013.01.012; Park TJ, 2010, ANGEW CHEM INT EDIT, V49, P7019, DOI 10.1002/anie.201001524; Potter MC, 1911, P R SOC LOND B-CONTA, V84, P260, DOI 10.1098/rspb.1911.0073; Premier GC, 2013, RENEW ENERG, V49, P188, DOI 10.1016/j.renene.2012.01.035; Qin BY, 2012, BIORESOURCE TECHNOL, V121, P458, DOI 10.1016/j.biortech.2012.06.068; Rezaei F, 2007, ENVIRON SCI TECHNOL, V41, P4053, DOI 10.1021/es070426e; Rozendal RA, 2006, ENVIRON SCI TECHNOL, V40, P5206, DOI 10.1021/es060387r; Saeed HM, 2015, DESALINATION, V359, P1, DOI 10.1016/j.desal.2014.12.024; Sleutels T. H. J. A., 2012, WATER RES, V46, P2627, DOI [10.1016/j.watres, DOI :10.1016/J.WATRES]; Su LA, 2011, BIOSENS BIOELECTRON, V26, P1788, DOI 10.1016/j.bios.2010.09.005; Tandukar M, 2009, ENVIRON SCI TECHNOL, V43, P8159, DOI 10.1021/es9014184; Tao HC, 2014, J HAZARD MATER, V264, P1, DOI 10.1016/j.jhazmat.2013.10.057; Ter Heijne A, 2007, ENVIRON SCI TECHNOL, V41, P4130, DOI 10.1021/es0702824; Ter Heijne A, 2010, ENVIRON SCI TECHNOL, V44, P4376, DOI 10.1021/es100526g; Turner RJ, 2012, BIOTECHNOL ADV, V30, P954, DOI 10.1016/j.biotechadv.2011.08.018; Wu X, 2013, BIORESOURCE TECHNOL, V146, P530, DOI 10.1016/j.biortech.2013.07.130; Zang GL, 2012, PHYS CHEM CHEM PHYS, V14, P1978, DOI 10.1039/c2cp23402e; ZHANG XC, 1995, BIOTECHNOL LETT, V17, P809, DOI 10.1007/BF00129009; Zhou MH, 2013, J CHEM TECHNOL BIOT, V88, P508, DOI 10.1002/jctb.4004</t>
  </si>
  <si>
    <t>1226-9328</t>
  </si>
  <si>
    <t>2166-3394</t>
  </si>
  <si>
    <t>GEOSYSTEM ENG</t>
  </si>
  <si>
    <t>Geosystem Eng.</t>
  </si>
  <si>
    <t>10.1080/12269328.2015.1037966</t>
  </si>
  <si>
    <t>Geosciences, Multidisciplinary</t>
  </si>
  <si>
    <t>Geology</t>
  </si>
  <si>
    <t>V46UR</t>
  </si>
  <si>
    <t>WOS:000209909600001</t>
  </si>
  <si>
    <t>Zain, SM; Ching, NL; Jusoh, S; Yunus, SY</t>
  </si>
  <si>
    <t>Zain, S. M.; Ching, N. L.; Jusoh, S.; Yunus, S. Y.</t>
  </si>
  <si>
    <t>Different Types of Microbial Fuel Cell (MFC) Systems for Simultaneous Electricity Generation and Pollutant Removal</t>
  </si>
  <si>
    <t>JURNAL TEKNOLOGI</t>
  </si>
  <si>
    <t>Microbial fuel cell (MFC); electricity; pollutants; carbon; nitrogen</t>
  </si>
  <si>
    <t>MICROORGANISMS; DYNAMICS</t>
  </si>
  <si>
    <t>The aim of this study is to identify the relationship between the rate of electricity generation and the rate of carbon and nitrogen removal from wastewater using different MFC processes. Determining whether the generation of electricity using MFC process could be related to the rate of pollutant removal from wastewater is noteworthy. Three types of MFC process configurations include the batch mode (SS), a continuous flow of influent with ferricyanide (PF) as the oxidizing agent and a continuous flow of influent with oxygen (PU) as the oxidizing agent. The highest quantity of electricity generation was achieved using the continuous flow mode with ferricyanide (0.833 V), followed by the continuous flow mode with oxygen (0.589 V) and the batch mode (0.352 V). The highest efficiency of carbon removal is also achieved by the continuous flow mode with ferricyanide (87%), followed by the continuous flow mode with oxygen (51%) and the batch mode (46%). Moreover, the continuous flow mode with ferricyanide produced the highest efficiency for nitrogen removal (63%), followed by the continuous flow mode with oxygen (54%) and the batch mode (27%).</t>
  </si>
  <si>
    <t>[Zain, S. M.; Ching, N. L.; Jusoh, S.; Yunus, S. Y.] Univ Kebangsaan Malaysia, Fac Engn Built Environm, Dept Civil &amp; Struct Engn, Bangi 43600, Selangor, Malaysia</t>
  </si>
  <si>
    <t>Zain, SM (reprint author), Univ Kebangsaan Malaysia, Fac Engn Built Environm, Dept Civil &amp; Struct Engn, Bangi 43600, Selangor, Malaysia.</t>
  </si>
  <si>
    <t>smz@eng.ukm.my</t>
  </si>
  <si>
    <t>UniversitiKebangsaan Malaysia [AP-2014-019, UKM-GUP-2011-068]; Ministry of Higher Education of Malaysia [FRGS/1/2011/TK/UKM/03/9]</t>
  </si>
  <si>
    <t>We acknowledge the support of UniversitiKebangsaan Malaysia (Project AP-2014-019 &amp; UKM-GUP-2011-068) and the Ministry of Higher Education of Malaysia (Project FRGS/1/2011/TK/UKM/03/9).</t>
  </si>
  <si>
    <t>Angenent LT, 2002, WATER RES, V36, P4648, DOI 10.1016/S0043-1354(02)00199-9; Bond DR, 2003, APPL ENVIRON MICROB, V69, P1548, DOI 10.1128/AEM.69.3.1548-1555.2003; Choi Y, 2004, B KOREAN CHEM SOC, V25, P813; Cristiani P, 2013, BIOELECTROCHEMISTRY, V92, P6, DOI 10.1016/j.bioelechem.2013.01.005; Heidelberg JF, 2002, NAT BIOTECHNOL, V20, P1118, DOI 10.1038/nbt749; Hisham NSN, 2013, J ENG SCI TECHNOL, V8, P316; Hu S. W., 2007, J ENVIRON SCI, V20, P142; Ieropoulos I., 2005, International Journal of Advanced Robotic Systems, V2, P295; Jiang JQ, 2009, BIORESOURCE TECHNOL, V100, P5808, DOI 10.1016/j.biortech.2009.06.076; Kim B.H., 1999, U.S. Patent, Patent No. [5976719, 5,976,719]; Kim BH, 2007, APPL MICROBIOL BIOT, V76, P485, DOI 10.1007/s00253-007-1027-4; LEWIS K, 1966, BACTERIOL REV, V30, P101; Liu H, 2004, ENVIRON SCI TECHNOL, V38, P4040, DOI 10.1021/es0499344; Logan BE, 2006, ENVIRON SCI TECHNOL, V40, P5181, DOI 10.1021/es0605016; Lorenzo M. D., 2009, CHEM ENG J, V156, P40; Min BK, 2005, WATER RES, V39, P1675, DOI 10.1016/j.watres.2005.02.002; Mohan V., 2008, BIOENGINEERING ENV C, V11, P371; Potter MC, 1911, P R SOC LOND B-CONTA, V84, P260, DOI 10.1098/rspb.1911.0073; Puig S, 2010, BIORESOURCE TECHNOL, V101, P9594, DOI 10.1016/j.biortech.2010.07.082; Rabaey K, 2004, APPL ENVIRON MICROB, V70, P5373, DOI 10.1128/AEM.70.9.5373-5382.2004; Rittmann B.E., 2001, ENV BIOTECHNOLOGY PR; Rodrigo MA, 2007, J POWER SOURCES, V169, P198, DOI 10.1016/j.jpowsour.2007.01.054; Su LS, 2012, SAINS MALAYS, V41, P1253; Tayhas G., 2008, BIOELECTROCHEMISTRY; Tsui EA, 2008, J MEMBRANE SCI, V318, P79, DOI 10.1016/j.memsci.2008.02.025; Virdis B, 2008, WATER RES, V42, P3013, DOI 10.1016/j.watres.2008.03.017; Zain SM, 2011, SAINS MALAYS, V40, P993</t>
  </si>
  <si>
    <t>PENERBIT UTM PRESS</t>
  </si>
  <si>
    <t>JOHOR</t>
  </si>
  <si>
    <t>PENERBIT UTM PRESS, SKUDAI, JOHOR, 81310, MALAYSIA</t>
  </si>
  <si>
    <t>0127-9696</t>
  </si>
  <si>
    <t>2180-3722</t>
  </si>
  <si>
    <t>J TEKNOL</t>
  </si>
  <si>
    <t>J. Teknol.</t>
  </si>
  <si>
    <t>V3S8D</t>
  </si>
  <si>
    <t>WOS:000218554600003</t>
  </si>
  <si>
    <t>Zabihallahpoor, A; Rahimnejad, M; Talebnia, F</t>
  </si>
  <si>
    <t>Zabihallahpoor, Atieh; Rahimnejad, Mostafa; Talebnia, Farid</t>
  </si>
  <si>
    <t>Sediment microbial fuel cells as a new source of renewable and sustainable energy: present status and future prospects</t>
  </si>
  <si>
    <t>FRESH-WATER SEDIMENT; ELECTRICITY-GENERATION; POWER PRODUCTION; BIOELECTRICITY PRODUCTION; HARVESTING ENERGY; KINETIC ACTIVITY; ENHANCED POWER; PERFORMANCE; CATHODE; ANODE</t>
  </si>
  <si>
    <t>Active biocatalysts such as microorganisms or enzymes liberate electrons while electron donors are consumed in biological fuel cells. Biological fuel cells are a novel technology producing bio-electrochemical power using various materials such as complex organic waste or natural organic matter under anaerobic anode conditions. Recently, great attention has been paid to biological fuel cells due to their mild operating conditions and use of a variety of biodegradable substrates as fuel. Sediment microbial fuel cells (SMFCs) are a kind of microbial fuel cell (MFC) that can produce electrical current from the organic matter content of sediment using bacterial metabolism. SMFCs have been developed in the past decade to provide a renewable power source and organic matter removal. SMFCs differ from other MFCs due to their essentially complete anoxic conditions at the anode and their membrane-less structure. To further improve SMFC technology, this paper focuses on the limitations and challenges of SMFCs and collects the latest surveys in this field.</t>
  </si>
  <si>
    <t>[Zabihallahpoor, Atieh; Rahimnejad, Mostafa; Talebnia, Farid] Babol Noshirvani Univ Technol, Fac Chem Engn, Biofuel &amp; Renewable Energy Res Ctr, Babol Sar, Iran; [Rahimnejad, Mostafa; Talebnia, Farid] Babol Noshirvani Univ Technol, Fac Chem Engn, Adv Membrane &amp; Biotechnol Res Ctr, Babol Sar, Iran</t>
  </si>
  <si>
    <t>Rahimnejad, M (reprint author), Babol Noshirvani Univ Technol, Fac Chem Engn, Biofuel &amp; Renewable Energy Res Ctr, Babol Sar, Iran.</t>
  </si>
  <si>
    <t>Rahimnejad_mostafa@yahoo.com</t>
  </si>
  <si>
    <t>Akhmat G, 2014, RENEW SUST ENERG REV, V36, P123, DOI 10.1016/j.rser.2014.04.044; ALLEN RM, 1993, APPL BIOCHEM BIOTECH, V39, P27, DOI 10.1007/BF02918975; An J, 2013, BIORESOURCE TECHNOL, V127, P138, DOI 10.1016/j.biortech.2012.09.095; Babu ML, 2012, BIORESOURCE TECHNOL, V110, P206, DOI 10.1016/j.biortech.2012.01.064; Chen Z, 2012, BIORESOURCE TECHNOL, V108, P55, DOI 10.1016/j.biortech.2011.10.040; Daud W. R. W., 2011, IRANICA J ENERGY ENV, V2, P262; De Schamphelaire L, 2010, APPL MICROBIOL BIOT, V87, P1675, DOI 10.1007/s00253-010-2645-9; Deng H, 2014, PEDOSPHERE, V24, P330, DOI 10.1016/S1002-0160(14)60019-9; Dewan A, 2008, ENVIRON SCI TECHNOL, V42, P7643, DOI 10.1021/es800775d; Donovan C, 2008, ENVIRON SCI TECHNOL, V42, P8591, DOI 10.1021/es801763g; Donovan C, 2013, J POWER SOURCES, V233, P79, DOI 10.1016/j.jpowsour.2012.12.112; Donovan C, 2011, J POWER SOURCES, V196, P1171, DOI 10.1016/j.jpowsour.2010.08.099; Dumas C, 2007, ELECTROCHIM ACTA, V53, P468, DOI 10.1016/j.electacta.2007.06.069; Dumas C, 2008, BIORESOURCE TECHNOL, V99, P8887, DOI 10.1016/j.biortech.2008.04.054; Erable B, 2013, BIORESOURCE TECHNOL, V142, P510, DOI 10.1016/j.biortech.2013.05.063; Ewing T, 2014, J POWER SOURCES, V272, P311, DOI 10.1016/j.jpowsour.2014.08.070; Fatemi S., 2012, IRANICA J ENERGY ENV, V3, P2079; Franks AE, 2010, ENERGIES, V3, P899, DOI 10.3390/en3050899; Fu CC, 2010, BIOCHEM ENG J, V52, P175, DOI 10.1016/j.bej.2010.08.004; Fu YB, 2014, APPL SURF SCI, V317, P84, DOI 10.1016/j.apsusc.2014.08.044; Fu YB, 2014, APPL SURF SCI, V289, P472, DOI 10.1016/j.apsusc.2013.11.011; Fu YB, 2011, SCI CHINA CHEM, V54, P844, DOI 10.1007/s11426-010-4149-y; Ghasemi M, 2013, J ALLOY COMPD, V580, P245, DOI 10.1016/j.jallcom.2013.05.094; Ghasemi M, 2013, INT J HYDROGEN ENERG, V38, P9533, DOI 10.1016/j.ijhydene.2013.01.177; Gong YM, 2011, ENVIRON SCI TECHNOL, V45, P5047, DOI 10.1021/es104383q; Guzman J. J., 2010, P SOC PHOTO-OPT INS, V7666, P68; He Z, 2007, BIOSENS BIOELECTRON, V22, P3252, DOI 10.1016/j.bios.2007.01.010; He Z, 2009, ENVIRON SCI TECHNOL, V43, P1648, DOI 10.1021/es803084a; Helder M, 2010, BIORESOURCE TECHNOL, V101, P3541, DOI 10.1016/j.biortech.2009.12.124; Helder M, 2013, BIOMASS BIOENERG, V51, P1, DOI 10.1016/j.biombioe.2012.10.011; Hong SW, 2010, ENVIRON POLLUT, V158, P185, DOI 10.1016/j.envpol.2009.07.022; Hong SW, 2008, B KOREAN CHEM SOC, V29, P2189; Hong SW, 2009, BIORESOURCE TECHNOL, V100, P3029, DOI 10.1016/j.biortech.2009.01.030; Hong S, 2009, BIOPROC BIOSYST ENG, V32, P389, DOI 10.1007/s00449-008-0258-9; Huang DY, 2011, CHEM ENG J, V172, P647, DOI 10.1016/j.cej.2011.06.024; Huang YL, 2012, BIORESOURCE TECHNOL, V114, P308, DOI 10.1016/j.biortech.2012.02.142; Hubenova Y, 2015, BIOELECTROCHEMISTRY, V106, P226, DOI 10.1016/j.bioelechem.2014.07.007; Hubenova Y, 2012, BIOELECTROCHEMISTRY, V87, P185, DOI 10.1016/j.bioelechem.2012.02.008; Izadi P, 2014, BIOFUEL RES J, V1, P34, DOI 10.18331/BRJ2015.1.1.8; Izadi P, 2015, BIOTECHNOL APPL BIOC, V62, P483, DOI 10.1002/bab.1345; Kaku N, 2008, APPL MICROBIOL BIOT, V79, P43, DOI 10.1007/s00253-008-1410-9; Karra U, 2013, BIORESOURCE TECHNOL, V144, P477, DOI 10.1016/j.biortech.2013.06.104; Kim B.H., 1999, U.S. Patent, Patent No. [5976719, 5,976,719]; Kim HJ, 1999, J MICROBIOL BIOTECHN, V9, P365; LEWIS K, 1966, BACTERIOL REV, V30, P101; Li WW, 2015, BIOTECHNOL ADV, V33, P1, DOI 10.1016/j.biotechadv.2014.12.011; Logan B.E., 2008, MICROBIAL FUEL CELL; Lovley DR, 2006, NAT REV MICROBIOL, V4, P497, DOI 10.1038/nrmicro1442; Lowy DA, 2006, BIOSENS BIOELECTRON, V21, P2058, DOI 10.1016/j.bios.2006.01.033; Lowy DA, 2008, J POWER SOURCES, V185, P70, DOI 10.1016/j.jpowsour.2008.06.079; Majumder D, 2014, INT J HYDROGEN ENERG, V39, P21215, DOI 10.1016/j.ijhydene.2014.09.005; Mohan SV, 2009, BIORESOURCE TECHNOL, V100, P2240, DOI 10.1016/j.biortech.2008.10.020; Mokhtarian N., 2012, WORLD APPL SCI J, V18, P559; Morris JM, 2012, J HAZARD MATER, V213, P474, DOI 10.1016/j.jhazmat.2012.02.029; Najafgholi Z., J CHEM ENG, DOI [10.1007/s11814-015-0123-x, DOI 10.1007/S11814-015-0123-X]; Najafpour G. D., 2010, World Applied Sciences Journal, V8, P1; Nielsen M. E., 2008, THESIS OREGON STATE; Nielsen ME, 2007, ENVIRON SCI TECHNOL, V41, P7895, DOI 10.1021/es071740b; Nielsen ME, 2008, ENERG ENVIRON SCI, V1, P584, DOI 10.1039/b811899j; Oh SE, 2014, BIORESOURCE TECHNOL, V165, P21, DOI 10.1016/j.biortech.2014.03.018; Peighambardoust SJ, 2010, INT J HYDROGEN ENERG, V35, P9349, DOI 10.1016/j.ijhydene.2010.05.017; Pisciotta JM, 2012, APPL ENVIRON MICROB, V78, P5212, DOI 10.1128/AEM.00480-12; Potter MC, 1911, P R SOC LOND B-CONTA, V84, P260, DOI 10.1098/rspb.1911.0073; Rahimnejad Mostafa, 2012, American Journal of Biochemistry and Biotechnology, V8, P304, DOI 10.3844/ajbbsp.2012.304.310; Rahimnejad M, 2012, INT J HYDROGEN ENERG, V37, P5992, DOI 10.1016/j.ijhydene.2011.12.154; Rahimnejad M, 2011, INT J HYDROGEN ENERG, V36, P13335, DOI 10.1016/j.ijhydene.2011.07.059; Rahimnejad M., 2009, World Applied Sciences Journal, V6, P1585; Rahimnejad M, 2015, ALEX ENG J, V54, P745, DOI 10.1016/j.aej.2015.03.031; Rahimnejad M, 2012, ELECTROCHIM ACTA, V85, P700, DOI 10.1016/j.electacta.2011.08.036; Rahimnejad M, 2012, J MICROBIOL, V50, P575, DOI 10.1007/s12275-012-2135-0; Rahimnejad M, 2011, APPL ENERG, V88, P3999, DOI 10.1016/j.apenergy.2011.04.017; Rahimnejad Mostafa, 2010, Turkish Journal of Engineering and Environmental Sciences, V34, P289, DOI 10.3906/muh-1006-48; Rammnejad M., 2015, J RENEWABLEENERGY EN, V2, P49; Reimers CE, 2006, GEOBIOLOGY, V4, P123, DOI 10.1111/j.1472-4669.2006.00071.x; Reimers CE, 2001, ENVIRON SCI TECHNOL, V35, P192, DOI 10.1021/es001223s; Ren YP, 2013, J CHEM TECHNOL BIOT, V88, P1946, DOI 10.1002/jctb.4146; Renslow R, 2011, PHYS CHEM CHEM PHYS, V13, P21573, DOI 10.1039/c1cp23200b; Rezaei F, 2007, ENVIRON SCI TECHNOL, V41, P4053, DOI 10.1021/es070426e; Rosenbaum M, 2010, CURR OPIN BIOTECH, V21, P259, DOI 10.1016/j.copbio.2010.03.010; Sacco NJ, 2012, BIORESOURCE TECHNOL, V126, P328, DOI 10.1016/j.biortech.2012.09.060; Sajana TK, 2014, AQUACULT ENG, V61, P17, DOI 10.1016/j.aquaeng.2014.05.004; Sajana TK, 2014, BIORESOURCE TECHNOL, V155, P84, DOI 10.1016/j.biortech.2013.12.094; Sajana TK, 2013, AQUACULT ENG, V57, P101, DOI 10.1016/j.aquaeng.2013.09.002; Scott K, 2008, J APPL ELECTROCHEM, V38, P1313, DOI 10.1007/s10800-008-9561-z; Scott K, 2008, J CHEM TECHNOL BIOT, V83, P1244, DOI 10.1002/jctb.1937; Song TS, 2014, INT J HYDROGEN ENERG, V39, P1056, DOI 10.1016/j.ijhydene.2013.10.125; Song TS, 2012, J CHEM TECHNOL BIOT, V87, P1436, DOI 10.1002/jctb.3764; Song TS, 2012, BIORESOURCE TECHNOL, V108, P68, DOI 10.1016/j.biortech.2011.11.136; Song TS, 2011, BIORESOURCE TECHNOL, V102, P10465, DOI 10.1016/j.biortech.2011.08.129; Song TS, 2011, BIOPROC BIOSYST ENG, V34, P621, DOI 10.1007/s00449-010-0511-x; Song TS, 2010, J CHEM TECHNOL BIOT, V85, P1489, DOI 10.1002/jctb.2454; Suor D, 2014, CHEM ENG J, V248, P415, DOI 10.1016/j.cej.2014.02.095; Tardast A, 2014, FUEL, V117, P697, DOI 10.1016/j.fuel.2013.09.047; Tender LM, 2008, J POWER SOURCES, V179, P571, DOI 10.1016/j.jpowsour.2007.12.123; Thomas YRJ, 2013, J POWER SOURCES, V241, P703, DOI 10.1016/j.jpowsour.2013.05.016; Timmers RA, 2013, BIOMASS BIOENERG, V51, P60, DOI 10.1016/j.biombioe.2013.01.002; Touch N, 2014, BIORESOURCE TECHNOL, V158, P225, DOI 10.1016/j.biortech.2014.02.035; Walter XA, 2013, ALGAL RES, V2, P183, DOI 10.1016/j.algal.2013.02.002; Wang AJ, 2012, FRONT ENV SCI ENG, V6, P569, DOI 10.1007/s11783-011-0335-1; Wang DB, 2014, INT J HYDROGEN ENERG, V39, P13224, DOI 10.1016/j.ijhydene.2014.06.141; Wetser K, 2015, APPL ENERG, V137, P151, DOI 10.1016/j.apenergy.2014.10.006; Yan ZS, 2012, J HAZARD MATER, V199, P217, DOI 10.1016/j.jhazmat.2011.10.087; Yang YG, 2011, J CHEM TECHNOL BIOT, V86, P625, DOI 10.1002/jctb.2570; Yuan Y, 2010, J SOIL SEDIMENT, V10, P1427, DOI 10.1007/s11368-010-0276-5; Zhang F, 2011, J POWER SOURCES, V196, P9568, DOI 10.1016/j.jpowsour.2011.07.037; Zhang YF, 2012, WATER RES, V46, P6445, DOI 10.1016/j.watres.2012.09.022; Zhao J, 2012, J CHEM TECHNOL BIOT, V87, P1567, DOI 10.1002/jctb.3794; Zhi-Kai F. Y.-B. L., 2013, J INORG MATER, V28, P278; Zhi-Kai L., 2013, J INORG MATER, V28, P278; Zhou YL, 2014, BIORESOURCE TECHNOL, V159, P232, DOI 10.1016/j.biortech.2014.02.082</t>
  </si>
  <si>
    <t>10.1039/c5ra15279h</t>
  </si>
  <si>
    <t>CV2FZ</t>
  </si>
  <si>
    <t>WOS:000364073700057</t>
  </si>
  <si>
    <t>Bensaid, S; Ruggeri, B; Saracco, G</t>
  </si>
  <si>
    <t>Bensaid, Samir; Ruggeri, Bernardo; Saracco, Guido</t>
  </si>
  <si>
    <t>Development of a Photosynthetic Microbial Electrochemical Cell (PMEC) Reactor Coupled with Dark Fermentation of Organic Wastes: Medium Term Perspectives</t>
  </si>
  <si>
    <t>photosynthetic microbial electrochemical cell; dark fermentation; anaerobic digestion; microbial fuel cell</t>
  </si>
  <si>
    <t>DIRECT ELECTRON-TRANSFER; HYDROGEN-PRODUCTION; GEOBACTER-SULFURREDUCENS; FUEL-CELLS; ESCHERICHIA-COLI; CONVERSION; MEMBRANE; BACTERIA; PERFORMANCE; ELECTRICITY</t>
  </si>
  <si>
    <t>In this article the concept, the materials and the exploitation potential of a photosynthetic microbial electrochemical cell for the production of hydrogen driven by solar power are investigated. In a photosynthetic microbial electrochemical cell, which is based on photosynthetic microorganisms confined to an anode and heterotrophic bacteria confined to a cathode, water is split by bacteria hosted in the anode bioactive film. The generated electrons are conveyed through external "bio-appendages" developed by the bacteria to transparent nano-pillars made of indium tin oxide (ITO), Fluorine-doped tin oxide (FTO) or other conducting materials, and then transferred to the cathode. On the other hand, the generated protons diffuse to the cathode via a polymer electrolyte membrane, where they are reduced by the electrons by heterotrophic bacteria growing attached to a similar pillared structure as that envisaged for the anode and supplemented with a specific low cost substrate (e. g., organic waste, anaerobic digestion outlet). The generated oxygen is released to the atmosphere or stored, while the produced pure hydrogen leaves the electrode through the porous layers. In addition, the integration of the photosynthetic microbial electrochemical cell system with dark fermentation as acidogenic step of anaerobic digester, which is able to produce additional H-2, and the use of microbial fuel cell, feed with the residues of dark fermentation (mainly volatile fatty acids), to produce the necessary extra-bias for the photosynthetic microbial electrochemical cell is here analyzed to reveal the potential benefits to this novel integrated technology.</t>
  </si>
  <si>
    <t>[Bensaid, Samir; Ruggeri, Bernardo; Saracco, Guido] Politecn Torino, DISAT, Dipartimento Sci Appl &amp; Tecnol, I-10129 Turin, Italy</t>
  </si>
  <si>
    <t>Bensaid, S (reprint author), Politecn Torino, DISAT, Dipartimento Sci Appl &amp; Tecnol, Corso Duca Abruzzi 24, I-10129 Turin, Italy.</t>
  </si>
  <si>
    <t>samir.bensaid@polito.it; bernardo.ruggeri@polito.it; guido.saracco@polito.it</t>
  </si>
  <si>
    <t>BENSAID, Samir/0000-0001-9634-266X; Ruggeri, Bernardo/0000-0002-4440-5056; SARACCO, GUIDO/0000-0002-1025-822X</t>
  </si>
  <si>
    <t>Bailey J, 1986, BIOCH ENG FUNDAMENTA; Barber J, 2009, CHEM SOC REV, V38, P185, DOI 10.1039/b802262n; Beliaev AS, 2001, MOL MICROBIOL, V39, P722, DOI 10.1046/j.1365-2958.2001.02257.x; Benemann J, 1996, NAT BIOTECHNOL, V14, P1101, DOI 10.1038/nbt0996-1101; Berger A, 2014, J ELECTROCHEM SOC, V161, pE3328, DOI 10.1149/2.035408jes; BERK RS, 1964, APPL MICROBIOL, V12, P10; Blaine LD, 1998, BIOHYDROGEN, P451; Bourdakos N, 2014, BIOTECHNOL BIOENG, V111, P709, DOI 10.1002/bit.25137; Brock T.D., 1994, BIOL MICRORGANISMS; Call DF, 2009, APPL ENVIRON MICROB, V75, P7579, DOI 10.1128/AEM.01760-09; Chan CK, 2008, NAT NANOTECHNOL, V3, P31, DOI 10.1038/nnano.2007.411; Chen SS, 2014, BIORESOURCE TECHNOL, V173, P82, DOI 10.1016/j.biortech.2014.09.009; Cheng S, 2006, ENVIRON SCI TECHNOL, V40, P2426, DOI 10.1021/es051652w; Chittibabu G, 2006, PROCESS BIOCHEM, V41, P682, DOI 10.1016/j.procbio.2005.08.020; Clauwaert P, 2008, APPL MICROBIOL BIOT, V79, P901, DOI 10.1007/s00253-008-1522-2; Coursolle D, 2010, J BACTERIOL, V192, P467, DOI 10.1128/JB.00925-09; Cracknell JA, 2008, CHEM REV, V108, P2439, DOI 10.1021/cr0680639; Das D, 2001, INT J HYDROGEN ENERG, V26, P13, DOI 10.1016/S0360-3199(00)00058-6; De Schamphelaire L, 2009, BIOTECHNOL BIOENG, V103, P296, DOI 10.1002/bit.22257; Devrim Y, 2014, ELECTROCHIM ACTA, V146, P741, DOI 10.1016/j.electacta.2014.08.131; Dubey GP, 2011, CELL, V144, P590, DOI 10.1016/j.cell.2011.01.015; El-Naggar MY, 2008, BIOPHYS J, V95, pL10, DOI 10.1529/biophysj.108.134411; ElMekawy A, 2014, RENEW SUST ENERG REV, V39, P617, DOI 10.1016/j.rser.2014.07.116; Erable B, 2012, CHEMSUSCHEM, V5, P975, DOI 10.1002/cssc.201100836; Fan YZ, 2008, ENVIRON SCI TECHNOL, V42, P8101, DOI 10.1021/es801229j; Fang HHP, 2002, APPL MICROBIOL BIOT, V58, P112; Foglia D, 2010, J CLEAN PROD, V18, pS72, DOI 10.1016/j.jclepro.2010.06.022; Fricke K, 2008, ENERG ENVIRON SCI, V1, P144, DOI 10.1039/b802363h; Geelhoed JS, 2011, ENVIRON SCI TECHNOL, V45, P815, DOI 10.1021/es102842p; Geelhoed JS, 2010, CURR OPIN MICROBIOL, V13, P307, DOI 10.1016/j.mib.2010.02.002; Gorby YA, 2006, P NATL ACAD SCI USA, V103, P11358, DOI 10.1073/pnas.0604517103; Hall CAS, 2012, ENERGY AND THE WEALTH OF NATIONS: UNDERSTANDING THE BIOPHYSICAL ECONOMY, P1, DOI 10.1007/978-1-4419-9398-4; Hallenbeck PC, 2002, INT J HYDROGEN ENERG, V27, P1185, DOI 10.1016/S0360-3199(02)00131-3; Hawkes FR, 2002, INT J HYDROGEN ENERG, V27, P1339, DOI 10.1016/S0360-3199(02)00090-3; Hidalgo D, 2014, ENERGY, V71, P615, DOI 10.1016/j.energy.2014.05.012; Holmes DE, 2006, ENVIRON MICROBIOL, V8, P1805, DOI 10.1111/j.1462-2920.2006.01065.x; Huang LP, 2011, BIORESOURCE TECHNOL, V102, P316, DOI 10.1016/j.biortech.2010.06.096; Inoue K, 2011, ENV MICROBIOL REP, V3, P211, DOI 10.1111/j.1758-2229.2010.00210.x; Levin DB, 2004, INT J HYDROGEN ENERG, V29, P173, DOI 10.1016/S0360-3199(03)00094-6; Logan BE, 2006, ENVIRON SCI TECHNOL, V40, P5181, DOI 10.1021/es0605016; Logan BE, 2009, NAT REV MICROBIOL, V7, P375, DOI 10.1038/nrmicro2113; Logan BE, 2008, ENVIRON SCI TECHNOL, V42, P8630, DOI 10.1021/es801553z; Lojou E, 2002, ELECTROANAL, V14, P913, DOI 10.1002/1521-4109(200207)14:13&lt;913::AID-ELAN913&gt;3.0.CO;2-N; Lovley DR, 2011, CURR OPIN BIOTECH, V22, P441, DOI 10.1016/j.copbio.2011.01.009; Lovley DR, 2011, REV ENVIRON SCI BIO, V10, P101, DOI 10.1007/s11157-011-9236-9; Lovley DR, 2011, ENV MICROBIOL REP, V3, P27, DOI 10.1111/j.1758-2229.2010.00211.x; Lovley DR, 2008, CURR OPIN BIOTECH, V19, P564, DOI 10.1016/j.copbio.2008.10.005; Lu Y, 2014, ANGEW CHEM INT EDIT, V53, P2208, DOI 10.1002/anie.201309560; Mao LF, 2014, J BIOSCI BIOENG, V118, P565, DOI 10.1016/j.jbiosc.2014.04.021; Matias PM, 2005, PROG BIOPHYS MOL BIO, V89, P292, DOI 10.1016/j.pbiomolbio.2004.11.003; Mauritz KA, 2004, CHEM REV, V104, P4535, DOI 10.1021/cr0207123; Meitl LA, 2009, GEOCHIM COSMOCHIM AC, V73, P5292, DOI 10.1016/j.gca.2009.06.021; Mohanty N, 2008, NANO LETT, V8, P4469, DOI 10.1021/nl802412n; Nevin KP, 2008, ENVIRON MICROBIOL, V10, P2505, DOI 10.1111/j.1462-2920.2008.01675.x; Nevin KP, 2009, PLOS ONE, V4, DOI 10.1371/journal.pone.0005628; Oh SE, 2009, INT J HYDROGEN ENERG, V34, P9347, DOI 10.1016/j.ijhydene.2009.09.084; Oremland R, 1988, BIOL ANAEROBIC MICRO, P641; Pagliano C, 2013, PHOTOSYNTH RES, V116, P167, DOI 10.1007/s11120-013-9803-8; Pant D, 2013, ENVIRON TECHNOL, V34, P1935, DOI 10.1080/09593330.2013.828763; Peng L, 2010, BIOSENS BIOELECTRON, V25, P1248, DOI 10.1016/j.bios.2009.10.002; Pereira PM, 2008, ANTON LEEUW INT J G, V93, P347, DOI 10.1007/s10482-007-9212-0; Piepenbrink KH, 2014, J BIOL CHEM, V289, P4334, DOI 10.1074/jbc.M113.534404; Pinto FAL, 2002, INT J HYDROGEN ENERG, V27, P1209, DOI 10.1016/S0360-3199(02)00089-7; Pisciotta JM, 2011, APPL MICROBIOL BIOT, V91, P377, DOI 10.1007/s00253-011-3239-x; Potter MC, 1911, P R SOC LOND B-CONTA, V84, P260, DOI 10.1098/rspb.1911.0073; Rabaey K, 2005, ENVIRON SCI TECHNOL, V39, P8077, DOI 10.1021/es050986i; Rabaey K, 2010, NAT REV MICROBIOL, V8, P706, DOI 10.1038/nrmicro2422; Reguera G, 2006, APPL ENVIRON MICROB, V72, P7345, DOI 10.1128/AEM.01444-06; Richter H, 2009, ENERG ENVIRON SCI, V2, P506, DOI 10.1039/b816647a; Roeder J, 2005, SOLID STATE IONICS, V176, P1411, DOI 10.1016/j.ssi.2005.03.008; Roeder J, 2006, J MEMBRANE SCI, V279, P70, DOI 10.1016/j.memsci.2005.11.037; Rosenbaum M, 2011, BIORESOURCE TECHNOL, V102, P324, DOI 10.1016/j.biortech.2010.07.008; Rosenbaum M, 2010, CURR OPIN BIOTECH, V21, P259, DOI 10.1016/j.copbio.2010.03.010; Rozendal RA, 2008, ENVIRON SCI TECHNOL, V42, P629, DOI 10.1021/es071720+; Rozendal RA, 2006, ENVIRON SCI TECHNOL, V40, P5206, DOI 10.1021/es060387r; Ruggeri B, 2013, GREEN ENERGY TECHNOL, P169, DOI 10.1007/978-1-4471-5364-1_8; Ruggeri B, 2009, INT J HYDROGEN ENERG, V34, P753, DOI 10.1016/j.ijhydene.2008.10.076; Ruggeri B., 2011, CHEM ENG T; Ruggeri B., 2015, GREEN ENERGY TECHNOL; Ruggeri B, 2010, INT J HYDROGEN ENERG, V35, P10202, DOI 10.1016/j.ijhydene.2010.08.014; Schink B, 1997, MICROBIOL MOL BIOL R, V61, P262; Sharma M, 2013, CHEM COMMUN, V49, P6495, DOI 10.1039/c3cc42570c; Stanier R. Y., 1986, THE MICROBIAL WORLD; Strycharz SM, 2008, APPL ENVIRON MICROB, V74, P5943, DOI 10.1128/AEM.00961-08; Strycharz SM, 2011, BIOELECTROCHEMISTRY, V80, P142, DOI 10.1016/j.bioelechem.2010.07.005; TANAKA K, 1985, J CHEM TECHNOL BIOT, V35, P191, DOI 10.1002/jctb.280350304; Tommasi T, 2008, WATER SCI TECHNOL, V58, P1623, DOI 10.2166/wst.2008.506; Tommasi T., 2011, ANAEROBIC BIOHYDROGE; Villano M, 2011, BIORESOURCE TECHNOL, V102, P3193, DOI 10.1016/j.biortech.2010.10.146; Wang HY, 2013, NANOSCALE, V5, P10283, DOI 10.1039/c3nr03487a; Woodward J, 2000, NATURE, V405, P1014, DOI 10.1038/35016633; Yang YG, 2012, PROCESS BIOCHEM, V47, P1707, DOI 10.1016/j.procbio.2012.07.032; Yi HN, 2009, BIOSENS BIOELECTRON, V24, P3498, DOI 10.1016/j.bios.2009.05.004; Zhang XY, 2014, CHEMELECTROCHEM, V1, P1859, DOI 10.1002/celc.201402123; Zhu HG, 2006, INT J HYDROGEN ENERG, V31, P1980, DOI 10.1016/j.ijhydene.2006.01.019</t>
  </si>
  <si>
    <t>10.3390/en8010399</t>
  </si>
  <si>
    <t>AZ7MU</t>
  </si>
  <si>
    <t>WOS:000348403800019</t>
  </si>
  <si>
    <t>Bertokova, A; Bertok, T; Filip, J; Tkac, J</t>
  </si>
  <si>
    <t>Bertokova, Aniko; Bertok, Tomas; Filip, Jaroslav; Tkac, Jan</t>
  </si>
  <si>
    <t>Gluconobacter sp cells for manufacturing of effective electrochemical biosensors and biofuel cells</t>
  </si>
  <si>
    <t>CHEMICAL PAPERS</t>
  </si>
  <si>
    <t>Gluconobacter oxydans; electrodes; biosensors; biofuel cells; dehydrogenases</t>
  </si>
  <si>
    <t>MICROBIAL FUEL-CELLS; ACETIC-ACID BACTERIA; BIOTECHNOLOGICAL APPLICATIONS; ALDEHYDE DEHYDROGENASE; GENUS GLUCONOBACTER; GENOME SEQUENCE; OXYDANS 621H; WHOLE CELLS; ETHANOL; GLUCOSE</t>
  </si>
  <si>
    <t>Gluconobacter oxydans bacteria exhibit a unique metabolism for quick and incomplete oxidation of a wide range of different compounds (aldoses, ketoses, mono-and poly-alcohols, etc.). Such biotransformation efficiency with simple biomass production led to the industrial applications of these bacteria in the production of several important commodities. Their respiratory activity can also be successfully studied and used in the field of bioelectrochemistry. The main aim of this review is to present various strategies to improve selectivity of assays using intact/treated cells of G. oxydans, to introduce the application of G. oxydans-based biosensors in selective monitoring of analytes during biotransformation processes and to provide information about utilizable sugars in fermentation media or in biological oxygen demand value determination. The final part of the review describes potential application of G. oxydans cells in the generation of electricity from complex fuels within microbial fuel cells by advanced direct electron transfer route between bacterial cells and electrodes. (C) 2014 Institute of Chemistry, Slovak Academy of Sciences</t>
  </si>
  <si>
    <t>[Bertokova, Aniko; Bertok, Tomas; Filip, Jaroslav; Tkac, Jan] Slovak Acad Sci, Inst Chem, Bratislava 84538, Slovakia</t>
  </si>
  <si>
    <t>Tkac, J (reprint author), Slovak Acad Sci, Inst Chem, Dubravska Cesta 9, Bratislava 84538, Slovakia.</t>
  </si>
  <si>
    <t>Filip, Jaroslav/E-9296-2017; Tkac, Jan/D-6962-2015</t>
  </si>
  <si>
    <t>Tkac, Jan/0000-0002-0765-7262; Bertok, Tomas/0000-0001-7075-2687</t>
  </si>
  <si>
    <t>Slovak Grant Agency for Science [VEGA 1/0229/12]; Slovak Research and Development Agency [APVV 0302-10, APVV 0282-11]</t>
  </si>
  <si>
    <t>This work was supported by the Slovak Grant Agency for Science VEGA 1/0229/12 and by the Slovak Research and Development Agency under the contract APVV 0302-10 and APVV 0282-11.</t>
  </si>
  <si>
    <t>Adachi O, 1999, BIOSCI BIOTECH BIOCH, V63, P1589, DOI 10.1271/bbb.63.1589; Adachi O, 1999, BIOSCI BIOTECH BIOCH, V63, P402, DOI 10.1271/bbb.63.402; ADACHI O, 1980, AGR BIOL CHEM TOKYO, V44, P301, DOI 10.1080/00021369.1980.10863953; ADACHI O, 1980, AGR BIOL CHEM TOKYO, V44, P155, DOI 10.1080/00021369.1980.10863918; Adachi O, 1999, BIOSCI BIOTECH BIOCH, V63, P2137, DOI 10.1271/bbb.63.2137; ADACHI O, 1980, AGR BIOL CHEM TOKYO, V44, P503, DOI 10.1080/00021369.1980.10863997; Alferov SV, 2006, RUSS J ELECTROCHEM+, V42, P403, DOI 10.1134/S1023193506040185; Babkina E, 2006, ELECTROANAL, V18, P2023, DOI 10.1002/elan.200603608; Bianco A, 2013, ANGEW CHEM INT EDIT, V52, P4986, DOI 10.1002/anie.201209099; Bilska V, 1997, CHEM LISTY, V91, P483; Bullen RA, 2006, BIOSENS BIOELECTRON, V21, P2015, DOI 10.1016/j.bios.2006.01.030; Clomburg JM, 2013, TRENDS BIOTECHNOL, V31, P20, DOI 10.1016/j.tibtech.2012.10.006; Corma A, 2007, CHEM REV, V107, P2411, DOI 10.1021/cr050989d; D'Souza SF, 2001, BIOSENS BIOELECTRON, V16, P337, DOI 10.1016/S0956-5663(01)00125-7; Damar K, 2011, TALANTA, V87, P67, DOI 10.1016/j.talanta.2011.09.042; De Muynck C, 2007, CRIT REV BIOTECHNOL, V27, P147, DOI 10.1080/07388550701503584; Debowski M, 2014, ENVIRON TECHNOL, V35, P1350, DOI 10.1080/09593330.2013.868528; Deppenmeier U, 2002, APPL MICROBIOL BIOT, V60, P233, DOI 10.1007/s00253-002-1114-5; Deppenmeier U, 2009, J MOL MICROB BIOTECH, V16, P69, DOI 10.1159/000142895; Ortiz ME, 2013, APPL MICROBIOL BIOT, V97, P4713, DOI 10.1007/s00253-013-4884-z; Filip J, 2015, CHEM PAP, V69, P112, DOI 10.1515/chempap-2015-0051; Filip J, 2014, ELECTROCHIM ACTA, V136, P340, DOI 10.1016/j.electacta.2014.05.119; Filip J, 2013, ELECTROCHIM ACTA, V87, P366, DOI 10.1016/j.electacta.2012.09.054; Gao KL, 2006, APPL MICROBIOL BIOT, V70, P135, DOI 10.1007/s00253-005-0307-0; Garcia JI, 2014, GREEN CHEM, V16, P1007, DOI 10.1039/c3gc41857j; Goenka S, 2014, J CONTROL RELEASE, V173, P75, DOI 10.1016/j.jconrel.2013.10.017; Habib O, 2012, FOOD ANAL METHOD, V5, P188, DOI 10.1007/s12161-011-9248-7; Holscher T, 2006, J BACTERIOL, V188, P7668, DOI 10.1128/JB.01009-06; Hu ZC, 2011, BIORESOURCE TECHNOL, V102, P7177, DOI 10.1016/j.biortech.2011.04.078; Ikeda T, 2003, BBA-PROTEINS PROTEOM, V1647, P121, DOI 10.1016/S1570-9639(03)00075-X; Ikeda T, 1996, ANAL CHEM, V68, P192, DOI 10.1021/ac950240a; Indzhgiya EY, 2012, ELECTROANAL, V24, P924, DOI 10.1002/elan.201100425; Kalathil S, 2013, BIOTECHNOL ADV, V31, P915, DOI 10.1016/j.biotechadv.2013.05.001; Karthikeyan R, 2009, ENVIRON SCI TECHNOL, V43, P8684, DOI 10.1021/es901993y; Katrlik J, 2007, ANAL BIOANAL CHEM, V388, P287, DOI 10.1007/s00216-007-1211-5; KERSTERS K, 1965, J BIOL CHEM, V240, P965; Kim SR, 2013, BIOTECHNOL ADV, V31, P851, DOI 10.1016/j.biotechadv.2013.03.004; KITAGAWA Y, 1987, ANALYST, V112, P1747, DOI 10.1039/an9871201747; Kovalenko GA, 2011, KINET CATAL+, V52, P564, DOI 10.1134/S0023158411040069; Krajewski V, 2010, APPL ENVIRON MICROB, V76, P4369, DOI 10.1128/AEM.03022-09; Kretova M, 2005, CHEM LISTY, V99, P144; Krishnaraj RN, 2013, ELECTROCHIM ACTA, V112, P465, DOI 10.1016/j.electacta.2013.08.180; Kubesa O., 2014, MEDITERR J CHEM, V3, P916; KULHANEK M, 1989, ADV APPL MICROBIOL, V34, P141; Lee SA, 2002, BIOELECTROCHEMISTRY, V57, P173, DOI 10.1016/S1567-5394(02)00115-9; Lei Y, 2006, ANAL CHIM ACTA, V568, P200, DOI 10.1016/j.aca.2005.11.065; Li C, 2013, ENERGIES, V6, P4739, DOI 10.3390/en6094739; LING Y, 1993, ANAL CHEM, V65, P238; Lobanov AV, 2001, BIOSENS BIOELECTRON, V16, P1001, DOI 10.1016/S0956-5663(01)00246-9; Logan BE, 2006, ENVIRON SCI TECHNOL, V40, P5181, DOI 10.1021/es0605016; Logan BE, 2009, NAT REV MICROBIOL, V7, P375, DOI 10.1038/nrmicro2113; Lovley DR, 2006, NAT REV MICROBIOL, V4, P497, DOI 10.1038/nrmicro1442; Lovley DR, 2008, CURR OPIN BIOTECH, V19, P564, DOI 10.1016/j.copbio.2008.10.005; Lusta KA, 1998, APPL BIOCHEM MICRO+, V34, P307; Macauley S, 2001, CRIT REV BIOTECHNOL, V21, P1, DOI 10.1080/07388550490465817; MARKOVARGA G, 1990, J CHROMATOGR, V523, P173, DOI 10.1016/0021-9673(90)85021-M; MATSUSHITA K, 1995, J BACTERIOL, V177, P6552, DOI 10.1128/jb.177.22.6552-6559.1995; McNeil B, 2005, NAT BIOTECHNOL, V23, P186, DOI 10.1038/nbt0205-186; Meyer M, 2013, APPL MICROBIOL BIOT, V97, P3457, DOI 10.1007/s00253-012-4265-z; Park M, 2013, SENSORS-BASEL, V13, P5777, DOI 10.3390/s130505777; Ponamoreva ON, 2010, RUSS J ELECTROCHEM+, V46, P1408, DOI 10.1134/S1023193510120116; Ponomareva ON, 2011, APPL BIOCHEM MICRO+, V47, P1, DOI 10.1134/S0003683811010108; Potter MC, 1911, P R SOC LOND B-CONTA, V84, P260, DOI 10.1098/rspb.1911.0073; Prust C, 2005, NAT BIOTECHNOL, V23, P195, DOI 10.1038/nbt1062; Rafiqul ISM, 2013, FOOD REV INT, V29, P127, DOI 10.1080/87559129.2012.714434; Raspor P, 2008, CRIT REV BIOTECHNOL, V28, P101, DOI [10.1080/07388550802046749, 10.1080/07388550802046749 ]; Rengasamy K, 2012, BIORESOURCE TECHNOL, V104, P388, DOI 10.1016/j.biortech.2011.10.092; Reshetilov AN, 1996, BIOSENS BIOELECTRON, V11, P401, DOI 10.1016/0956-5663(96)82735-7; Reshetilov AN, 1998, B EXP BIOL MED+, V126, P702, DOI 10.1007/BF02446066; Reshetilov AN, 1997, BIOSENS BIOELECTRON, V12, P241, DOI 10.1016/S0956-5663(97)85342-0; Reshetilov AN, 2005, APPL BIOCHEM MICRO+, V41, P442, DOI 10.1007/s10438-005-0079-4; Reshetilov AN, 2001, PROCESS BIOCHEM, V36, P1015, DOI 10.1016/S0032-9592(01)00141-8; Reshetilov AN, 1998, BIOSENS BIOELECTRON, V13, P787, DOI 10.1016/S0956-5663(98)00043-8; Reshetilov A, 2006, ELECTROANAL, V18, P2030, DOI 10.1002/elan.200603624; Ricelli A, 2007, APPL ENVIRON MICROB, V73, P785, DOI 10.1128/AEM.02032-06; Rogers KR, 2006, ANAL CHIM ACTA, V568, P222, DOI 10.1016/j.aca.2005.12.067; Saha BC, 2003, J IND MICROBIOL BIOT, V30, P279, DOI 10.1007/s10295-003-0049-x; Sefcovicova J., 2014, ANAL CHIMIC IN PRESS; Sefcovicova J, 2015, CHEM PAP, V69, P176, DOI 10.1515/chempap-2015-0012; Sefcovicova J, 2015, CHEM PAP, V69, P42, DOI 10.2478/s11696-014-0602-2; Sefcovicova J, 2012, BIOTECHNOL LETT, V34, P1033, DOI 10.1007/s10529-012-0875-x; Sefcovicova J, 2011, ELECTROCHEM COMMUN, V13, P966, DOI 10.1016/j.elecom.2011.06.013; Stojkovic IJ, 2014, RENEW SUST ENERG REV, V32, P1, DOI 10.1016/j.rser.2014.01.005; Su LA, 2011, BIOSENS BIOELECTRON, V26, P1788, DOI 10.1016/j.bios.2010.09.005; Svitel J, 1998, BIOTECHNOL APPL BIOC, V27, P153; Svitel J., 2009, MICROBIAL BIOSENSORS; Svitel J, 2006, BIOTECHNOL LETT, V28, P2003, DOI 10.1007/s10529-006-9195-3; TAKAYAMA K, 1993, J ELECTROANAL CHEM, V356, P295, DOI 10.1016/0022-0728(93)80529-Q; TAMIYA E, 1988, ANAL CHIM ACTA, V207, P77, DOI 10.1016/S0003-2670(00)80784-9; Tkac J, 2005, FOCUS BIOTECHNOL, V8B, P549; Tkac J, 2003, BIOSENS BIOELECTRON, V18, P1125, DOI 10.1016/S0956-5663(02)00244-0; Tkac J, 2002, BIOELECTROCHEMISTRY, V56, P127, DOI 10.1016/S1567-5394(02)00054-3; Tkac J, 2000, ANAL CHIM ACTA, V420, P1, DOI 10.1016/S0003-2670(00)01001-1; Tkac J, 2009, BIOELECTROCHEMISTRY, V76, P53, DOI 10.1016/j.bioelechem.2009.02.013; Tkacs J, 2000, ANAL LETT, V33, P2441, DOI 10.1080/00032710008543200; Treu BL, 2008, BIOELECTROCHEMISTRY, V74, P73, DOI 10.1016/j.bioelechem.2008.07.005; Valach M, 2009, SENSOR ACTUAT B-CHEM, V138, P581, DOI 10.1016/j.snb.2009.02.017; Wang HM, 2013, BIOTECHNOL ADV, V31, P1796, DOI 10.1016/j.biotechadv.2013.10.001; WANG J, 1986, ANAL CHEM, V58, P402, DOI 10.1021/ac00293a031; Winkelhausen E, 1998, J FERMENT BIOENG, V86, P1, DOI 10.1016/S0922-338X(98)80026-3; Wu XS, 2014, BIOSYSTEMS, V117, P10, DOI 10.1016/j.biosystems.2014.01.001; Yakushi T, 2010, APPL MICROBIOL BIOT, V86, P1257, DOI 10.1007/s00253-010-2529-z; ZHANG YN, 1994, ANAL CHEM, V66, P1183, DOI 10.1021/ac00079a038; Zielinski L, 2014, J AGR FOOD CHEM, V62, P2973, DOI 10.1021/jf4056715</t>
  </si>
  <si>
    <t>0366-6352</t>
  </si>
  <si>
    <t>1336-9075</t>
  </si>
  <si>
    <t>CHEM PAP</t>
  </si>
  <si>
    <t>Chem. Pap.</t>
  </si>
  <si>
    <t>10.1515/chempap-2015-0040</t>
  </si>
  <si>
    <t>CC1UN</t>
  </si>
  <si>
    <t>WOS:000350130100004</t>
  </si>
  <si>
    <t>Ren, H; Chae, J</t>
  </si>
  <si>
    <t>Briand, D; Yeatman, E; Roundy, S</t>
  </si>
  <si>
    <t>Ren, Hao; Chae, Junseok</t>
  </si>
  <si>
    <t>Microfabricated Microbial Fuel Cells</t>
  </si>
  <si>
    <t>MICRO ENERGY HARVESTING</t>
  </si>
  <si>
    <t>Advanced Micro &amp; Nanosystems</t>
  </si>
  <si>
    <t>CARBON NANOTUBE ANODE; GLOBAL OIL; DESIGN; FABRICATION; GENERATION; DEPLETION</t>
  </si>
  <si>
    <t>[Ren, Hao; Chae, Junseok] Arizona State Univ, Sch Elect Comp &amp; Energy Engn, Tempe, AZ 85287 USA</t>
  </si>
  <si>
    <t>Ren, H (reprint author), Arizona State Univ, Sch Elect Comp &amp; Energy Engn, 650 E Tyler Mall, Tempe, AZ 85287 USA.</t>
  </si>
  <si>
    <t>Bentley RW, 2002, ENERG POLICY, V30, P189, DOI 10.1016/S0301-4215(01)00144-6; Chiao M, 2002, 2002 SOL STAT SENS A; Chiao M., 2002, SOL STAT SENS ACT MI; Chiao M, 2006, J MICROMECH MICROENG, V16, P2547, DOI 10.1088/0960-1317/16/12/005; Choi S, 2013, SENSOR ACTUAT A-PHYS, V195, P206, DOI 10.1016/j.sna.2012.07.015; Choi S, 2012, SENSOR ACTUAT A-PHYS, V177, P10, DOI 10.1016/j.sna.2011.07.020; Choi S, 2011, LAB CHIP, V11, P1110, DOI 10.1039/c01c00494d; Cook-Chennault KA, 2008, SMART MATER STRUCT, V17, DOI 10.1088/0964-1726/17/4/043001; Davila D, 2011, BIOSENS BIOELECTRON, V26, P2426, DOI 10.1016/j.bios.2010.10.025; Hou HJ, 2009, PLOS ONE, V4, DOI 10.1371/journal.pone.0006570; Huesgen T, 2008, SENSOR ACTUAT A-PHYS, V145, P423, DOI 10.1016/j.sna.2007.11.032; Inoue S, 2011, PROC IEEE MICR ELECT, P1297, DOI 10.1109/MEMSYS.2011.5734671; Inoue S., 2012, SENSOR ACTUAT A-PHYS, V177, P7; Logan BE, 2004, ENVIRON SCI TECHNOL, V38, p160A, DOI 10.1021/es040468s; Logan BE, 2012, SCIENCE, V337, P686, DOI 10.1126/science.1217412; Madou MJ., 2011, FUNDAMENTALS MICROFA, V2; McCarty PL, 2011, ENVIRON SCI TECHNOL, V45, P7100, DOI 10.1021/es2014264; Merkel TC, 2000, J POLYM SCI POL PHYS, V38, P415, DOI 10.1002/(SICI)1099-0488(20000201)38:3&lt;415::AID-POLB8&gt;3.0.CO;2-Z; Mink JE, 2013, ACS NANO, V7, P6921, DOI 10.1021/nn402103q; Mink JE, 2012, NANO LETT, V12, P791, DOI 10.1021/nl203801h; Motokawa S, 2004, ELECTROCHEM COMMUN, V6, P562, DOI 10.1016/j.elecom.2004.04.007; Parra E, 2009, PROC IEEE MICR ELECT, P31, DOI 10.1109/MEMSYS.2009.4805311; Perlack R.D., 2005, BIOMASS FEEDSTOCK BI; Potter MC, 1911, P R SOC LOND B-CONTA, V84, P260, DOI 10.1098/rspb.1911.0073; Qian F, 2011, BIORESOURCE TECHNOL, V102, P5836, DOI 10.1016/j.biortech.2011.02.095; Qian F, 2009, LAB CHIP, V9, P3076, DOI 10.1039/b910586g; Ren H., 2012, IEEE SOL STAT SENS A; Ren H., 2013, 2013 IEEE 26 INT C M; Ren H, 2012, MICROFLUID NANOFLUID, V13, P353, DOI 10.1007/s10404-012-0986-7; Siu CPB, 2008, J MICROELECTROMECH S, V17, P1329, DOI 10.1109/JMEMS.2008.2006816; Sorrel S., 2009, GLOBAL OIL DEPLETION; Sorrell S, 2010, ENERG POLICY, V38, P5290, DOI 10.1016/j.enpol.2010.04.046; Tender LM, 2008, J POWER SOURCES, V179, P571, DOI 10.1016/j.jpowsour.2007.12.123; Wendisch VF, 2006, CURR OPIN MICROBIOL, V9, P268, DOI 10.1016/j.mib.2006.03.001; Xie X, 2012, ENERG ENVIRON SCI, V5, P6862, DOI 10.1039/c2ee03583a; Xing DF, 2008, ENVIRON SCI TECHNOL, V42, P4146, DOI 10.1021/es800312v</t>
  </si>
  <si>
    <t>1865-1399</t>
  </si>
  <si>
    <t>978-3-527-67294-3; 978-3-527-31902-2</t>
  </si>
  <si>
    <t>ADV MICRO NANOSYST</t>
  </si>
  <si>
    <t>10.1002/9783527672943</t>
  </si>
  <si>
    <t>Energy &amp; Fuels; Engineering, Electrical &amp; Electronic; Nanoscience &amp; Nanotechnology</t>
  </si>
  <si>
    <t>Energy &amp; Fuels; Engineering; Science &amp; Technology - Other Topics</t>
  </si>
  <si>
    <t>BD7DE</t>
  </si>
  <si>
    <t>WOS:000362900400016</t>
  </si>
  <si>
    <t>Lorant, B; Loka, M; Tardy, GM</t>
  </si>
  <si>
    <t>Lorant, Balint; Loka, Mate; Tardy, Gabor M.</t>
  </si>
  <si>
    <t>Substrate Concentration Dependency of Electricity Production in Microbial Fuel Cells</t>
  </si>
  <si>
    <t>2015 5TH INTERNATIONAL YOUTH CONFERENCE ON ENERGY (IYCE)</t>
  </si>
  <si>
    <t>5th International Youth Conference on Energy (IYCE)</t>
  </si>
  <si>
    <t>MAY 27-30, 2015</t>
  </si>
  <si>
    <t>Pisa, ITALY</t>
  </si>
  <si>
    <t>N I N E, Student Assoc Energy</t>
  </si>
  <si>
    <t>biodegradation; biosensors; microbial fuel cell; renewable energy sources; waste handling</t>
  </si>
  <si>
    <t>WASTE-WATER TREATMENT; MEDIATOR-LESS; ENERGY; PERFORMANCE; TECHNOLOGY; GENERATION; BIOSENSOR; MEMBRANE</t>
  </si>
  <si>
    <t>Microbial fuel cells (MFCs) provide an opportunity to produce renewable energy from dissolved biodegradable compounds (e.g. organic acids, alcohols, organic wastes) by the special metabolism of the so-called exoelectrogen biomass. The power produced by the MFC depends on the concentration of the organic substrates. Appropriate design of MFC has been developed for determination of the concentration dependency of cell voltage and power, with acetate as energy source. 0.109 mmol/l half saturation constant obtained in this study is one order of magnitude lower than corresponding values of previous studies carried out in different MFCs. Our results show that no considerable power decrease occurs by decreasing the acetate concentration to as low as similar to 1 mmol/l. This result suggests that efficiency of an appropriately designed MFC may remain high at lower concentrations than previously supposed, leading to new and more effective MFC based technologies both in waste elimination and in renewable energy production.</t>
  </si>
  <si>
    <t>[Lorant, Balint; Loka, Mate; Tardy, Gabor M.] Budapest Univ Technol &amp; Econ, Dept Appl Biotechnol &amp; Food Sci, Muegyetem Rkp 3, H-1111 Budapest, Hungary</t>
  </si>
  <si>
    <t>Lorant, B (reprint author), Budapest Univ Technol &amp; Econ, Dept Appl Biotechnol &amp; Food Sci, Muegyetem Rkp 3, H-1111 Budapest, Hungary.</t>
  </si>
  <si>
    <t>l-balint@freemail.hu; loka.mate@liver.hu; gtardy@mail.bme.hu</t>
  </si>
  <si>
    <t>[Anonymous], 2015, ELMU EMASZ ENERGIAPE; [Anonymous], 2015, HUNGARIAN ELECT PUBL; Chang IS, 2004, BIOSENS BIOELECTRON, V19, P607, DOI 10.1016/S0956-5663(03)00272-0; Du ZW, 2007, BIOTECHNOL ADV, V25, P464, DOI 10.1016/j.biotechadv.2007.05.004; Gorby YA, 2006, P NATL ACAD SCI USA, V103, P11358, DOI 10.1073/pnas.0604517103; Grady C. P. L., 1998, BIOL WASTEWATER TREA; Gurung A, 2012, BIOTECHNOL LETT, V34, P1833, DOI 10.1007/s10529-012-0979-3; HOFSTEE BHJ, 1959, NATURE, V184, P1296, DOI 10.1038/1841296b0; Jafary T, 2013, ENERG CONVERS MANAGE, V75, P256, DOI 10.1016/j.enconman.2013.06.032; Jang JK, 2004, PROCESS BIOCHEM, V39, P1007, DOI 10.1016/S0032-9592(03)00203-6; Lineweaver H, 1934, J AM CHEM SOC, V56, P658, DOI 10.1021/ja01318a036; Logan B. E, 2008, MICROBIAL FUEL CELLS; Logan BE, 2006, ENVIRON SCI TECHNOL, V40, P5181, DOI 10.1021/es0605016; Loka M., 2013, MIKROBIOLOGIAI UZEMA; MONOD J, 1949, ANNU REV MICROBIOL, V3, P371, DOI 10.1146/annurev.mi.03.100149.002103; Moon H, 2006, BIORESOURCE TECHNOL, V97, P621, DOI 10.1016/j.biortech.2005.03.027; Oh SE, 2006, APPL MICROBIOL BIOT, V70, P162, DOI 10.1007/s00253-005-0066-y; Potter MC, 1911, P R SOC LOND B-CONTA, V84, P260, DOI 10.1098/rspb.1911.0073; Rabaey K, 2005, TRENDS BIOTECHNOL, V23, P291, DOI 10.1016/j.tibtech.2005.04.008; Rabaey K, 2003, BIOTECHNOL LETT, V25, P1531, DOI 10.1023/A:1025484009367; Reimers CE, 2006, GEOBIOLOGY, V4, P123, DOI 10.1111/j.1472-4669.2006.00071.x; Rosenbaum M, 2006, ANGEW CHEM INT EDIT, V45, P6658, DOI 10.1002/anie.200602021; Sharma Y, 2010, BIORESOURCE TECHNOL, V101, P1844, DOI 10.1016/j.biortech.2009.10.040; Shizas I, 2004, J ENERG ENG, V130, P45, DOI 10.1061/(ASCE)0733-9402(2004)130:2(45); Tardy GM, 2012, WATER SCI TECHNOL, V65, P1676, DOI 10.2166/wst.2012.062; Tront JM, 2008, BIOSENS BIOELECTRON, V24, P586, DOI 10.1016/j.bios.2008.06.006; Vineetha V., 2013, P 2013 INT C EN EFF, P821; Weemaes M., 2001, OTHER TREATMENT TECH, P364; Zhou MH, 2011, J POWER SOURCES, V196, P4427, DOI 10.1016/j.jpowsour.2011.01.012</t>
  </si>
  <si>
    <t>978-1-4673-7172-8</t>
  </si>
  <si>
    <t>BF4PW</t>
  </si>
  <si>
    <t>WOS:000381549900058</t>
  </si>
  <si>
    <t>Abrevaya, XC; Sacco, NJ; Bonetto, MC; Hilding-Ohlsson, A; Corton, E</t>
  </si>
  <si>
    <t>Abrevaya, Ximena C.; Sacco, Natalia J.; Bonetto, Maria C.; Hilding-Ohlsson, Astrid; Corton, Eduardo</t>
  </si>
  <si>
    <t>Analytical applications of microbial fuel cells. Part I: Biochemical oxygen demand</t>
  </si>
  <si>
    <t>Biosensor; Bioassay; Bioelectrochemisty; BOD; MFC; Review</t>
  </si>
  <si>
    <t>EXTRACELLULAR ELECTRON-TRANSFER; WASTE-WATER TREATMENT; MEDIATOR-LESS; ELECTRICITY-GENERATION; BOD SENSOR; BIOFUEL CELLS; BIOSENSOR; SHEWANELLA; TECHNOLOGY; INHIBITORS</t>
  </si>
  <si>
    <t>Microbial fuel cells (MFCs) are bio-electrochemical devices, where usually the anode (but sometimes the cathode, or both) contains microorganisms able to generate and sustain an electrochemical gradient which is used typically to generate electrical power. In the more studied set-up, the anode contains heterotrophic bacteria in anaerobic conditions, capable to oxidize organic molecules releasing protons and electrons, as well as other by-products. Released protons could reach the cathode (through a membrane or not) whereas electrons travel across an external circuit originating an easily measurable direct current flow. MFCs have been proposed fundamentally as electric power producing devices or more recently as hydrogen producing devices. Here we will review the still incipient development of analytical uses of MFCs or related devices or set-ups, in the light of a non-restrictive MFC definition, as promising tools to asset water quality or other measurable parameters. An introduction to biological based analytical methods, including bioassays and biosensors, as well as MFCs design and operating principles, will also be included. Besides, the use of MFCs as biochemical oxygen demand sensors (perhaps the main analytical application of MFCs) is discussed. In a companion review (Part 2), other new analytical applications are reviewed used for toxicity sensors, metabolic sensors, life detectors, and other proposed applications. (C) 2014 Elsevier B.V. All rights reserved.</t>
  </si>
  <si>
    <t>[Abrevaya, Ximena C.] UBA CONICET, Inst Astron &amp; Fis Espacio, Buenos Aires, DF, Argentina; [Sacco, Natalia J.; Bonetto, Maria C.; Hilding-Ohlsson, Astrid; Corton, Eduardo] Univ Buenos Aires, Fac Ciencias Exactas &amp; Nat, Dept Quim Biol, Lab Biosensors &amp; Bioanal LABB, RA-1428 Buenos Aires, DF, Argentina; [Sacco, Natalia J.; Bonetto, Maria C.; Hilding-Ohlsson, Astrid; Corton, Eduardo] Univ Buenos Aires, Fac Ciencias Exactas &amp; Nat, IQUIBICEN CONICET, RA-1428 Buenos Aires, DF, Argentina</t>
  </si>
  <si>
    <t>Corton, E (reprint author), Univ Buenos Aires, Fac Ciencias Exactas &amp; Nat, Dept Quim Biol, Lab Biosensors &amp; Bioanal LABB, Pabellon 2,Ciudad Univ, RA-1428 Buenos Aires, DF, Argentina.</t>
  </si>
  <si>
    <t>CONICET [PIP 112-2011-01-458]; AGENCIA [BID-PICT 2007-199]</t>
  </si>
  <si>
    <t>Financial support of CONICET (PIP 112-2011-01-458) and AGENCIA (BID-PICT 2007-199) are acknowledged. We also want to thank to Silvia Rodriguez for her help with the English edition of this manuscript.</t>
  </si>
  <si>
    <t>ALLEN RM, 1993, APPL BIOCHEM BIOTECH, V39, P27, DOI 10.1007/BF02918975; BENNETTO H P, 1984, Life Chemistry Reports, V2, P363; BENNETTO HP, 1985, BIOTECHNOL LETT, V7, P699, DOI 10.1007/BF01032279; Brutinel ED, 2012, APPL MICROBIOL BIOT, V93, P41, DOI 10.1007/s00253-011-3653-0; Bullen RA, 2006, BIOSENS BIOELECTRON, V21, P2015, DOI 10.1016/j.bios.2006.01.030; Catterall K, 2001, TALANTA, V55, P1187, DOI 10.1016/S0039-9140(01)00527-6; Bonetto MC, 2011, TALANTA, V85, P455, DOI 10.1016/j.talanta.2011.04.007; Chang IS, 2006, J MICROBIOL BIOTECHN, V16, P163; Chang IS, 2005, BIOSENS BIOELECTRON, V20, P1856, DOI 10.1016/j.bios.2004.06.003; Chang IS, 2004, BIOSENS BIOELECTRON, V19, P607, DOI 10.1016/S0956-5663(03)00272-0; Chaudhuri SK, 2003, NAT BIOTECHNOL, V21, P1229, DOI 10.1038/nbt867; Chiappini SA, 2010, SENSOR ACTUAT B-CHEM, V148, P103, DOI 10.1016/j.snb.2010.04.039; CRIDDLE WJ, 1995, ANALYST, V120, P1639, DOI 10.1039/an9952001639; Davis F, 2007, BIOSENS BIOELECTRON, V22, P1224, DOI 10.1016/j.bios.2006.04.029; DAVIS JB, 1962, SCIENCE, V137, P615, DOI 10.1126/science.137.3530.615; Di Lorenzo M, 2009, WATER RES, V43, P3145, DOI 10.1016/j.watres.2009.01.005; Du ZW, 2007, BIOTECHNOL ADV, V25, P464, DOI 10.1016/j.biotechadv.2007.05.004; Duffus JH, 2007, PURE APPL CHEM, V79, P1153, DOI 10.1351/pac200779071153; ISO, 2007, 11348132007E ISO; ISO, 1995, 107121995E ISO; Jang JK, 2004, PROCESS BIOCHEM, V39, P1007, DOI 10.1016/S0032-9592(03)00203-6; Jiang XC, 2010, P NATL ACAD SCI USA, V107, P16806, DOI 10.1073/pnas.1011699107; Jones T.P., 1977, P 7 INT C ALC DRUGS, P259; Kang KH, 2003, BIOTECHNOL LETT, V25, P1357, DOI 10.1023/A:1024984521699; KARUBE I, 1977, BIOTECHNOL BIOENG, V19, P1535, DOI 10.1002/bit.260191010; Kim B.H., 2006, ENCY SENSORS, VX, P1; Kim BH, 2003, BIOTECHNOL LETT, V25, P541, DOI 10.1023/A:1022891231369; Kim M, 2003, J ENVIRON MONITOR, V5, P640, DOI 10.1039/b304583h; Liu H, 2004, ENVIRON SCI TECHNOL, V38, P2281, DOI 10.1021/es034923g; Liu H, 2004, ENVIRON SCI TECHNOL, V38, P4040, DOI 10.1021/es0499344; Liu J, 2002, WATER RES, V36, P3786, DOI 10.1016/S0043-1354(02)00101-X; Liu L, 2012, TALANTA, V93, P314, DOI 10.1016/j.talanta.2012.02.039; Logan B. E, 2008, MICROBIAL FUEL CELLS; Logan BE, 2006, ENVIRON SCI TECHNOL, V40, P5181, DOI 10.1021/es0605016; Lovley DR, 2011, ENV MICROBIOL REP, V3, P27, DOI 10.1111/j.1758-2229.2010.00211.x; Marsili E, 2008, P NATL ACAD SCI USA, V105, P3968, DOI 10.1073/pnas.0710525105; McNaught A D, 1997, COMPENDIUM CHEM TERM; Min B, 2004, ENVIRON SCI TECHNOL, V38, P5809, DOI 10.1021/es0491026; Modin O, 2012, WATER RES, V46, P6113, DOI 10.1016/j.watres.2012.08.042; Moon H, 2005, J MICROBIOL BIOTECHN, V15, P192; Moon H, 2004, BIOTECHNOL LETT, V26, P1717, DOI 10.1007/s10529-004-3743-5; Okada T, 1998, ELECTROCHIM ACTA, V43, P3741, DOI 10.1016/S0013-4686(98)00132-7; Osman MH, 2010, BIOSENS BIOELECTRON, V26, P953, DOI 10.1016/j.bios.2010.08.057; Peixoto L, 2011, BIOELECTROCHEMISTRY, V81, P99, DOI 10.1016/j.bioelechem.2011.02.002; Potter MC, 1911, P R SOC LOND B-CONTA, V84, P260, DOI 10.1098/rspb.1911.0073; Rabaey K, 2005, TRENDS BIOTECHNOL, V23, P291, DOI 10.1016/j.tibtech.2005.04.008; Reimers CE, 2001, ENVIRON SCI TECHNOL, V35, P192, DOI 10.1021/es001223s; Richter H, 2008, LANGMUIR, V24, P4376, DOI 10.1021/la703469y; Stams AJM, 2006, ENVIRON MICROBIOL, V8, P371, DOI 10.1111/j.1462-2920.2006.00989.x; Su LA, 2011, BIOSENS BIOELECTRON, V26, P1788, DOI 10.1016/j.bios.2010.09.005; Trosok SP, 2001, APPL MICROBIOL BIOT, V56, P550, DOI 10.1007/s002530100674; Wieckowski A, 2010, FUEL CELL SCI THEORY; Yoshida N, 2000, ANALYST, V125, P2280, DOI 10.1039/b005995l; Zhang YF, 2011, BIOTECHNOL BIOENG, V108, P2339, DOI 10.1002/bit.23204</t>
  </si>
  <si>
    <t>JAN 15</t>
  </si>
  <si>
    <t>10.1016/j.bios.2014.04.034</t>
  </si>
  <si>
    <t>AR1HT</t>
  </si>
  <si>
    <t>WOS:000343337000080</t>
  </si>
  <si>
    <t>Braun, A; Boudoire, F; Bora, DK; Faccio, G; Hu, YL; Kroll, A; Mun, BS; Wilson, ST</t>
  </si>
  <si>
    <t>Braun, Artur; Boudoire, Florent; Bora, Debajeet K.; Faccio, Greta; Hu, Yelin; Kroll, Alexandra; Mun, Bongjin S.; Wilson, Samuel T.</t>
  </si>
  <si>
    <t>Biological Components and Bioelectronic Interfaces of Water Splitting Photoelectrodes for Solar Hydrogen Production</t>
  </si>
  <si>
    <t>CHEMISTRY-A EUROPEAN JOURNAL</t>
  </si>
  <si>
    <t>artificial photosynthesis; bioelectric interface; charge transfer; energy transfer; solar hydrogen</t>
  </si>
  <si>
    <t>PRIMARY QUANTUM CONVERSION; IMPEDANCE SPECTROSCOPY; ELECTRON-TRANSFER; RECENT PROGRESS; PHOTOSYNTHESIS; MOLECULES; HEMATITE; MONOLAYER; PROTEINS; SYSTEM</t>
  </si>
  <si>
    <t>Artificial photosynthesis (AP) is inspired by photosynthesis in nature. In AP, solar hydrogen can be produced by water splitting in photoelectrochemical cells (PEC). The necessary photoelectrodes are inorganic semiconductors. Light-harvesting proteins and biocatalysts can be coupled with these photoelectrodes and thus form bioelectronic interfaces. We expand this concept toward PEC devices with vital bio-organic components and interfaces, and their integration into the built environment.</t>
  </si>
  <si>
    <t>[Braun, Artur; Boudoire, Florent; Bora, Debajeet K.; Hu, Yelin] Empa Swiss Fed Labs Mat Sci &amp; Technol, Lab High Performance Ceram, CH-8600 Dubendorf, Switzerland; [Boudoire, Florent] Univ Basel, Dept Chem, CH-4056 Basel, Switzerland; [Faccio, Greta] Empa Swiss Fed Labs Mat Sci &amp; Technol, Lab Bioact Mat, CH-9504 St Gallen, Switzerland; [Hu, Yelin] Ecole Polytech Fed Lausanne, Lab Photon &amp; Interfaces, CH-1015 Lausanne, Switzerland; [Kroll, Alexandra] Eawag, Environm Toxicol, CH-8600 Dubendorf, Switzerland; [Mun, Bongjin S.] Gwangju Inst Sci &amp; Technol, Ertl Ctr Elect &amp; Catalysis, Dept Phys &amp; Photon Sci, Kwangju, South Korea; [Wilson, Samuel T.] Univ Hawaii, Ctr Microbial Oceanog Res &amp; Educ, Honolulu, HI 96822 USA</t>
  </si>
  <si>
    <t>Braun, A (reprint author), Empa Swiss Fed Labs Mat Sci &amp; Technol, Lab High Performance Ceram, Uberlandstr 129, CH-8600 Dubendorf, Switzerland.</t>
  </si>
  <si>
    <t>artur.braun@alumni.ethz.ch</t>
  </si>
  <si>
    <t>Faccio, Greta/B-4815-2013; Bora, Debajeet K/C-6511-2017; Bora, Debajeet/C-1951-2009; Braun, Artur/A-1154-2009</t>
  </si>
  <si>
    <t>Faccio, Greta/0000-0003-3655-4235; Bora, Debajeet K/0000-0001-6466-7734; Bora, Debajeet/0000-0001-6466-7734; Braun, Artur/0000-0002-6992-7774; Wilson, Samuel/0000-0002-7289-0909</t>
  </si>
  <si>
    <t>VELUX Foundation [790]; Swiss Federal Office of Energy [152316-101883, 153613-102809]; Swiss State Secretariat for Education, Research and Innovation COST project [C13.003]; Swiss National Science Foundation project R'Equip SNF [206021-121306]; TY-ROMAT; Strategic Korean-Swiss Cooperative Program in Science and Technology within the project "Spectroscopy on photoelectrochemical electrode materials: SOPEM"; SNF by Ambizione grant [PZ00P2-142533]; Office of Science, Office of Basic Energy Sciences, of the U.S. Department of Energy [DE-AC02-05CH11231]; Swiss National Science Foundation [200021-137868, 200021-132126];  [NRF-2013K1A3A1A14055158]</t>
  </si>
  <si>
    <t>We are grateful for financial support from the VELUX Foundation under project no. 790, from the Swiss Federal Office of Energy project no. BfE #152316-101883; #153613-102809, Swiss State Secretariat for Education, Research and Innovation COST project C13.003, support from the Swiss National Science Foundation project R'Equip SNF # 206021-121306, and the TY-ROMAT project (A COFUND action between Empa Postdocs program and FP7: People). Financial support by the Strategic Korean-Swiss Cooperative Program in Science and Technology within the project "Spectroscopy on photoelectrochemical electrode materials: SOPEM" for A.B. and NRF-2013K1A3A1A14055158 for B.S.M. is gratefully acknowledged. A.K. is grateful to SNF for financial support by Ambizione grant PZ00P2-142533. The Advanced Light Source is supported by the Director, Office of Science, Office of Basic Energy Sciences, of the U.S. Department of Energy under Contract No. DE-AC02-05CH11231. Portions of this research were carried out at the Stanford Synchrotron Radiation Lightsource (SSRL), a national user facility operated by Stanford University on behalf of the U.S. Department of Energy, Office of Basic Energy Sciences. We are grateful to Asst.-Prof. Dr. K. Gajda-Schrantz for sample preparation. We are grateful for financial support for Y.H. and F.B. by the Swiss National Science Foundation projects # 200021-137868 and # 200021-132126, respectively. This manuscript was inspired by COST Action TD1102 "PHOTOTECH". A.B.'s personal gratitude goes to Prof. B.-L. Su, University of Namur.</t>
  </si>
  <si>
    <t>Allam NK, 2011, ENERG ENVIRON SCI, V4, P2909, DOI 10.1039/c1ee01447a; Amao Y, 2012, FARADAY DISCUSS, V155, P289, DOI 10.1039/c1fd00097g; ARNOLD W, 1960, P NATL ACAD SCI USA, V46, P769, DOI 10.1073/pnas.46.6.769; Athreya SA, 1999, SENSOR ACTUAT A-PHYS, V72, P203, DOI 10.1016/S0924-4247(98)00223-4; Bae S, 2008, J POWER SOURCES, V185, P439, DOI 10.1016/j.jpowsour.2008.06.094; Balasubramanian S, 2013, NANO LETT, V13, P3365, DOI 10.1021/nl4016655; Barsoukov E, 2005, IMPEDANCE SPECTROSCOPY: THEORY, EXPERIMENT, AND APPLICATIONS, 2ND EDITION, pXII; Boesen T, 2013, MBIO, V4, DOI 10.1128/mBio.00270-13; Bogomolova A, 2009, ANAL CHEM, V81, P3944, DOI 10.1021/ac9002358; Bora DK, 2013, J ELECTRON SPECTROSC, V190, P93, DOI 10.1016/j.elspec.2012.11.009; Bora DK, 2013, ENERG ENVIRON SCI, V6, P407, DOI 10.1039/c2ee23668k; Bora DK, 2012, ADV FUNCT MATER, V22, P490, DOI 10.1002/adfm.201101830; Borisov A, 2003, PHOTOSYNTH RES, V76, P413, DOI 10.1023/A:1024962531792; Braun A, 2012, J PHYS CHEM C, V116, P16870, DOI 10.1021/jp304254k; CALVIN M, 1962, SCIENCE, V138, P867, DOI 10.1126/science.138.3543.867; CALVIN M, 1957, SCIENCE, V125, P499, DOI 10.1126/science.125.3246.499; Calvin M., 1960, UCRL9170 LAWR BERK N; Chen Z., 2011, J MATER RES, V26, P3; Ciamician C., 1912, SCIENCE, V36, P385, DOI DOI 10.1126/SCIENCE.36.926.38517836492; COHEN MH, 1971, J THEOR BIOL, V31, P101, DOI 10.1016/0022-5193(71)90124-X; Davis J, 2009, ENGINEERING THE BIOELECTRONIC INTERFACE: APPLICATIONS TO ANALYTE BIOSENSING AND PROTEIN DETECTION, P1, DOI 10.1039/9781847559777; EatonRye JJ, 2012, ADV PHOTOSYNTH RESP, V34, P1, DOI 10.1007/978-94-007-1579-0; FONG FK, 1976, J AM CHEM SOC, V98, P2287, DOI 10.1021/ja00424a048; GLAZER AN, 1989, J BIOL CHEM, V264, P1; GOGOTOV IN, 1991, INT J HYDROGEN ENERG, V16, P393, DOI 10.1016/0360-3199(91)90137-8; Gorby YA, 2006, P NATL ACAD SCI USA, V103, P11358, DOI 10.1073/pnas.0604517103; Greenbaum E, 1998, BIOHYDROGEN, P235; Hindersin S, 2013, BIOPROC BIOSYST ENG, V36, P345, DOI 10.1007/s00449-012-0790-5; Hu YL, 2013, J RENEW SUSTAIN ENER, V5, DOI 10.1063/1.4812831; Hufner S., PHOTOELECTRON SPECTR; Ihssen J, 2014, CURR PROTEIN PEPT SC, V15, P374, DOI 10.2174/1389203715666140327105530; Kato M, 2012, J AM CHEM SOC, V134, P8332, DOI 10.1021/ja301488d; Katz E, 2003, ELECTROANAL, V15, P913, DOI 10.1002/elan.200390114; KENNEDY JH, 1978, J ELECTROCHEM SOC, V125, P709, DOI 10.1149/1.2131532; Kleingardner JG, 2014, J AM CHEM SOC, V136, P4, DOI 10.1021/ja406818h; Leupold M, 2013, BIOPROC BIOSYST ENG, V36, P1653, DOI 10.1007/s00449-013-0939-x; Lukey MJ, 2011, J AM CHEM SOC, V133, P16881, DOI 10.1021/ja205393w; Marx A, 2013, BBA-BIOENERGETICS, V1827, P311, DOI 10.1016/j.bbabio.2012.11.006; MCGINNESS J, 1974, SCIENCE, V183, P853, DOI 10.1126/science.183.4127.853; Modesto-Lopez LB, 2010, ENERG ENVIRON SCI, V3, P216, DOI 10.1039/b914758f; Moore ANJ, 1996, J ELECTROANAL CHEM, V417, P189, DOI 10.1016/S0022-0728(96)04736-5; Mostert AB, 2012, P NATL ACAD SCI USA, V109, P8943, DOI 10.1073/pnas.1119948109; Ogletree DF, 2002, REV SCI INSTRUM, V73, P3872, DOI 10.1063/1.1512336; Pisciotta JM, 2010, PLOS ONE, V5, DOI 10.1371/journal.pone.0010821; Potter MC, 1911, P R SOC LOND B-CONTA, V84, P260, DOI 10.1098/rspb.1911.0073; RABINOWICZ E, 1961, P NATL ACAD SCI USA, V47, P1296, DOI 10.1073/pnas.47.8.1296; Rabinowitch E., 1940, Journal of Chemical Physics, V8, P560, DOI 10.1063/1.1750712; Reguera G, 2005, NATURE, V435, P1098, DOI 10.1038/nature03661; Reisner E, 2009, J AM CHEM SOC, V131, P18457, DOI 10.1021/ja907923r; Rosenbaum M, 2010, CURR OPIN BIOTECH, V21, P259, DOI 10.1016/j.copbio.2010.03.010; Sezen H, 2011, J CHEM PHYS, V135, DOI 10.1063/1.3652964; Stebegg R, 2012, J BACTERIOL, V194, P4601, DOI 10.1128/JB.00687-12; Suemori Y, 2006, PHOTOSYNTH RES, V90, P17, DOI 10.1007/s11120-006-9101-9; Thapper Anders, 2013, Green, V3, P43, DOI 10.1515/green-2013-0007; Tooley AJ, 2001, P NATL ACAD SCI USA, V98, P10560, DOI 10.1073/pnas.181340998; TRIBUTSCH H, 1971, PHOTOCHEM PHOTOBIOL, V14, P95, DOI 10.1111/j.1751-1097.1971.tb06156.x; TRIBUTSCH H, 1972, PHOTOCHEM PHOTOBIOL, V16, P261; Tributsch H, 2008, INT J HYDROGEN ENERG, V33, P5911, DOI 10.1016/j.ijhydene.2008.08.017; Walter MG, 2010, CHEM REV, V110, P6446, DOI 10.1021/cr1002326; Whitmarsh J, 1999, CONCEPTS IN PHOTOBIOLOGY, P11; Wilson ST, 2012, J PHYCOL, V48, P595, DOI 10.1111/j.1529-8817.2012.01166.x; YAMADA H, 1993, J PHYS CHEM-US, V97, P9547, DOI 10.1021/j100140a001; Yang MQ, 2013, PHYS CHEM CHEM PHYS, V15, P19102, DOI 10.1039/c3cp53325e; Yao DCI, 2012, FEBS LETT, V586, P169, DOI 10.1016/j.febslet.2011.12.010; Zhang N, 2012, NANOSCALE, V4, P5792, DOI 10.1039/c2nr31480k; Zhang N, 2012, NANOSCALE, V4, P2227, DOI 10.1039/c2nr00009a; Zhang YH, 2010, ACS NANO, V4, P7303, DOI 10.1021/nn1024219</t>
  </si>
  <si>
    <t>0947-6539</t>
  </si>
  <si>
    <t>1521-3765</t>
  </si>
  <si>
    <t>CHEM-EUR J</t>
  </si>
  <si>
    <t>Chem.-Eur. J.</t>
  </si>
  <si>
    <t>10.1002/chem.201405123</t>
  </si>
  <si>
    <t>CD0LG</t>
  </si>
  <si>
    <t>WOS:000350763600001</t>
  </si>
  <si>
    <t>Lee, JH; Jeon, WY; Kim, HH; Lee, EJ; Kim, HW</t>
  </si>
  <si>
    <t>Lee, Jae Ho; Jeon, Won-Yong; Kim, Hyug-Han; Lee, Eun-Jung; Kim, Hae-Won</t>
  </si>
  <si>
    <t>Electrical stimulation by enzymatic biofuel cell to promote proliferation, migration and differentiation of muscle precursor cells</t>
  </si>
  <si>
    <t>BIOMATERIALS</t>
  </si>
  <si>
    <t>Electrical stimulation; Enzymatic biofuel cell; Muscle precursor cells; Implantable device; Muscle regeneration</t>
  </si>
  <si>
    <t>SPINAL-CORD-INJURY; SKELETAL-MUSCLE; FAK INTERACTION; PAXILLIN; FIELDS; REGENERATION; MYOBLASTS; ADHESION; CULTURES; PAIN</t>
  </si>
  <si>
    <t>Electrical stimulation is a very important biophysical cue for skeletal muscle maintenance and myotube formation. The absence of electrical signals from motor neurons causes denervated muscles to atrophy. Herein, we investigate for the first time the utility of an enzymatic biofuel cell (EBFC) as a promising means for mimicking native electrical stimulation. EBFC was set up using two different enzymes: one was glucose oxidase (GOX) used for the generation of anodic current followed by the oxidation of glucose; the other was Bilirubin oxidase (BOD) for the generation of cathodic current followed by the reduction of oxygen. We studied the behaviors of muscle precursor cells (MPCs) in terms of proliferation, migration and differentiation under different electrical conditions. The EBFC electrical stimulations significantly increased cell proliferation and migration. Furthermore, the electrical stimulations promoted the differentiation of cells into myotube formation based on expressions at the gene and protein levels. The EBFC set up, with its free forms adjustable to any implant design, was subsequently applied to the nanofiber scaffolding system. The MPCs were demonstrated to be stimulated in a similar manner as the 2D culture conditions, suggesting potential applications of the EBFC system for muscle repair and regeneration. (C) 2015 Elsevier Ltd. All rights reserved.</t>
  </si>
  <si>
    <t>[Lee, Jae Ho; Jeon, Won-Yong; Lee, Eun-Jung; Kim, Hae-Won] Dankook Univ, Dept Nanobiomed Sci, Cheonan 330713, South Korea; [Lee, Jae Ho; Jeon, Won-Yong; Lee, Eun-Jung; Kim, Hae-Won] Dankook Univ, PLUS NBM Global Res Ctr Regenerat Med BK21, Cheonan 330713, South Korea; [Lee, Jae Ho; Lee, Eun-Jung; Kim, Hae-Won] Dankook Univ, Inst Tissue Regenerat Engn, Cheonan 330714, South Korea; [Jeon, Won-Yong; Kim, Hyug-Han] Dankook Univ, Dept Chem, Coll Nat Sci, Cheonan 330714, South Korea; [Kim, Hae-Won] Dankook Univ, Dept Biomat Sci, Coll Dent, Cheonan 330714, South Korea</t>
  </si>
  <si>
    <t>Kim, HW (reprint author), Dankook Univ, Inst Tissue Regenerat Engn, Cheonan 330714, South Korea.</t>
  </si>
  <si>
    <t>kimhw@dku.edu</t>
  </si>
  <si>
    <t>Knowles, Jonathan Campbell/B-9019-2008</t>
  </si>
  <si>
    <t>Knowles, Jonathan Campbell/0000-0003-3917-3446</t>
  </si>
  <si>
    <t>Priority Research Centers Program through the National Research Foundation (NRF) - Ministry of Education, Science and Technology, South Korea [2009-0093829]</t>
  </si>
  <si>
    <t>This work was supported by the Priority Research Centers Program (grant#: 2009-0093829) through the National Research Foundation (NRF) funded by the Ministry of Education, Science and Technology, South Korea.</t>
  </si>
  <si>
    <t>Agnes C, 2014, ENERG ENVIRON SCI, V7, P1884, DOI 10.1039/c3ee43986k; Ariza CA, 2010, STEM CELL REV REP, V6, P585, DOI 10.1007/s12015-010-9171-0; Ballestrem C, 1998, J CELL SCI, V111, P1649; Bentzinger C. F., 2012, COLD SPRING HARB PER, V4; Bogaardt HCA, 2008, B-ENT, V4, P61; Braz GP, 2009, NEUROMODULATION, V12, P180, DOI 10.1111/j.1525-1403.2009.00213.x; BREVET A, 1976, SCIENCE, V193, P1152, DOI 10.1126/science.959833; Chen LM, 2000, J NEUROSCI, V20, P3776; Chen T, 2001, J AM CHEM SOC, V123, P8630, DOI 10.1021/ja0163164; Cinquin P, 2010, PLOS ONE, V5, DOI 10.1371/journal.pone.0010476; Clemente CFMZ, 2005, AM J PHYSIOL-REG I, V289, pR862, DOI 10.1152/ajpregu.00348.2004; Cosnier S, 2014, ELECTROCHEM COMMUN, V38, P19, DOI 10.1016/j.elecom.2013.09.021; Cox BD, 2006, J CELL BIOCHEM, V99, P36, DOI 10.1002/jcb.20956; DRAKE RF, 1970, T AM SOC ART INT ORG, V16, P199; Falk M, 2012, BIOSENS BIOELECTRON, V37, P38, DOI 10.1016/j.bios.2012.04.030; Gehmlich K, 2007, J MOL BIOL, V369, P665, DOI 10.1016/j.jmb.2007.03.050; Ghasemi-Mobarakeh L, 2011, J TISSUE ENG REGEN M, V5, pE17, DOI 10.1002/term.383; Huang C, 2003, NATURE, V424, P219, DOI 10.1038/nature01745; Kondo H, 2008, WMSCI 2008: 12TH WORLD MULTI-CONFERENCE ON SYSTEMICS, CYBERNETICS AND INFORMATICS, VOL II, PROCEEDINGS, P104; Kwon CH, 2014, NAT COMMUN, V5, DOI 10.1038/ncomms4928; Lauffenburger DA, 1996, CELL, V84, P359, DOI 10.1016/S0092-8674(00)81280-5; Liao IC, 2008, CELL MOL BIOENG, V1, P133, DOI 10.1007/s12195-008-0021-y; Lim ST, 2008, MOL CELL, V29, P9, DOI 10.1016/j.molcel.2007.11.031; Lin ZY, 2003, DIGEST DIS SCI, V48, P837, DOI 10.1023/A:1023099206939; Luo SW, 2009, EMBO J, V28, P2568, DOI 10.1038/emboj.2009.178; Mano N, 2002, J AM CHEM SOC, V124, P12962, DOI 10.1021/ja028514g; Mayson TA, 2014, J SPINAL CORD MED, V37, P266, DOI 10.1179/2045772313Y.0000000183; McCaig CD, 2005, PHYSIOL REV, V85, P943, DOI 10.1152/physrev.00020.2004; Mei L, 2010, CELL ADHES MIGR, V4, P77, DOI 10.4161/cam.4.1.10343; Meng S, 2011, ELECT STIMULATION TI; Messerli MA, 2011, BIOL BULL-US, V221, P79, DOI 10.1086/BBLv221n1p79; Mitsumoto H, 1998, AMYOTROPHIC LATERAL; Olivo J, 2011, SCI ADV MATER, V3, P420, DOI 10.1166/sam.2011.1175; Pedrotty DM, 2005, AM J PHYSIOL-HEART C, V288, pH1620, DOI 10.1152/ajpheart.00610.2003; Potter MC, 1911, P R SOC LOND B-CONTA, V84, P260, DOI 10.1098/rspb.1911.0073; Price CIM, 2001, CLIN REHABIL, V15, P5, DOI 10.1191/026921501670667822; Rapoport BI, 2012, PLOS ONE, V7, DOI 10.1371/journal.pone.0038436; Rowland LP, 2001, NEW ENGL J MED, V344, P1688, DOI 10.1056/NEJM200105313442207; Schmidt-Rohlfing B, 2011, Z ORTHOP UNFALLCHIR, V149, P265, DOI 10.1055/s-0030-1250518; Somers DL, 2006, PHYS THER, V86, P698; Tandon N, 2009, NAT PROTOC, V4, P155, DOI 10.1038/nprot.2008.183; Turner NJ, 2012, CELL TISSUE RES, V347, P759, DOI 10.1007/s00441-011-1185-7; Young RB, 2000, IN VITRO CELL DEV-AN, V36, P167; Zhang HL, 2011, PLOS ONE, V6, DOI 10.1371/journal.pone.0026805; Zhao M, 2009, SEMIN CELL DEV BIOL, V20, P674, DOI 10.1016/j.semcdb.2008.12.009; Zhu XP, 2013, BIOELECTROCHEMISTRY, V90, P30, DOI 10.1016/j.bioelechem.2012.10.004; Zhu ZG, 2014, NAT COMMUN, V5, DOI 10.1038/ncomms4026</t>
  </si>
  <si>
    <t>0142-9612</t>
  </si>
  <si>
    <t>1878-5905</t>
  </si>
  <si>
    <t>Biomaterials</t>
  </si>
  <si>
    <t>10.1016/j.biomaterials.2015.02.062</t>
  </si>
  <si>
    <t>Engineering, Biomedical; Materials Science, Biomaterials</t>
  </si>
  <si>
    <t>Engineering; Materials Science</t>
  </si>
  <si>
    <t>CH3KO</t>
  </si>
  <si>
    <t>WOS:000353929800034</t>
  </si>
  <si>
    <t>Kracke, F; Vassilev, I; Kromer, JO</t>
  </si>
  <si>
    <t>Kracke, Frauke; Vassilev, Igor; Kroemer, Jens O.</t>
  </si>
  <si>
    <t>Microbial electron transport and energy conservation - the foundation for optimizing bioelectrochemical systems</t>
  </si>
  <si>
    <t>microbial electron transport; redox potential; microbial electrosynthesis; microbial fuel cell; bioelectrochemical system; bio electrochemistry; acetogenic bacteria; ATP yield</t>
  </si>
  <si>
    <t>C-TYPE CYTOCHROME; SHEWANELLA-ONEIDENSIS; GEOBACTER-SULFURREDUCENS; ESCHERICHIA-COLI; OUTER-MEMBRANE; FUEL-CELLS; PSEUDOMONAS-AERUGINOSA; CORYNEBACTERIUM-GLUTAMICUM; ACETOBACTERIUM-WOODII; COMMODITY CHEMICALS</t>
  </si>
  <si>
    <t>Microbial electrochemical techniques describe a variety of emerging technologies that use electrode-bacteria interactions for biotechnology applications including the production of electricity, waste and wastewater treatment, bioremediation and the production of valuable products. Central in each application is the ability of the microbial catalyst to interact with external electron acceptors and/or donors and its metabolic properties that enable the combination of electron transport and carbon metabolism. And here also lies the key challenge. A wide range of microbes has been discovered to be able to exchange electrons with solid surfaces or mediators but only a few have been studied in depth. Especially electron transfer mechanisms from cathodes towards the microbial organism are poorly understood but are essential for many applications such as microbial electrosynthesis. We analyze the different electron transport chains that nature offers for organisms such as metal respiring bacteria and acetogens, but also standard biotechnological organisms currently used in bio-production. Special focus lies on the essential connection of redox and energy metabolism, which is often ignored when studying bioelectrochemical systems. The possibility of extracellular electron exchange at different points in each organism is discussed regarding required redox potentials and effect on cellular redox and energy levels. Key compounds such as electron carriers (e.g., cytochromes, ferredoxin, quinones, flavins) are identified and analyzed regarding their possible role in electrode-microbe interactions. This work summarizes our current knowledge on electron transport processes and uses a theoretical approach to predict the impact of different modes of transfer on the energy metabolism. As such it adds an important piece of fundamental understanding of microbial electron transport possibilities to the research community and will help to optimize and advance bioelectrochemical techniques.</t>
  </si>
  <si>
    <t>[Kracke, Frauke; Vassilev, Igor; Kroemer, Jens O.] Univ Queensland, Ctr Microbial Electrochem Syst, Brisbane, Qld 4072, Australia; [Kracke, Frauke; Vassilev, Igor; Kroemer, Jens O.] Univ Queensland, Adv Water Management Ctr, Brisbane, Qld 4072, Australia</t>
  </si>
  <si>
    <t>Kromer, JO (reprint author), Univ Queensland, Ctr Microbial Electrochem Syst, Level 4,Gehrmann Labs Bldg 60, Brisbane, Qld 4072, Australia.</t>
  </si>
  <si>
    <t>j.kromer@uq.edu.au</t>
  </si>
  <si>
    <t>Vassilev, Igor/Q-2518-2019; Kromer, Jens O./C-5958-2009</t>
  </si>
  <si>
    <t>Kromer, Jens O./0000-0001-5006-0819; Vassilev, Igor/0000-0002-0373-5702; Kracke, Frauke/0000-0002-6125-3162</t>
  </si>
  <si>
    <t>University of Queensland; Australian Research Council [LP120100517]</t>
  </si>
  <si>
    <t>The authors want to thank the University of Queensland and the Australian Research Council (LP120100517) for financial support. Special thanks go to Helena Reiswich for designing the layout of Figures 1, 2, and 4.</t>
  </si>
  <si>
    <t>ANRAKU Y, 1988, ANNU REV BIOCHEM, V57, P101, DOI 10.1146/annurev.bi.57.070188.000533; Atkinson SJ, 2007, FEBS LETT, V581, P3805, DOI 10.1016/j.febslet.2007.07.005; Baltch A. L., 1994, PSEUDOMONAS AERUGINO; Banerjee A, 2014, APPL ENVIRON MICROB, V80, P2410, DOI 10.1128/AEM.03666-13; Berlyn MKB, 1998, MICROBIOL MOL BIOL R, V62, P814; Bertini I, 2006, CHEM REV, V106, P90, DOI 10.1021/cr050241v; Biegel E, 2011, CELL MOL LIFE SCI, V68, P613, DOI 10.1007/s00018-010-0555-8; Bond DR, 2003, APPL ENVIRON MICROB, V69, P1548, DOI 10.1128/AEM.69.3.1548-1555.2003; Bott M, 2003, J BIOTECHNOL, V104, P129, DOI 10.1016/S0168-1656(03)00144-5; Breuer M, 2015, J R SOC INTERFACE, V12, DOI 10.1098/rsif.2014.1117; Buckel W, 2013, BBA-BIOENERGETICS, V1827, P94, DOI 10.1016/j.bbabio.2012.07.002; Carlson HK, 2012, P NATL ACAD SCI USA, V109, P1702, DOI 10.1073/pnas.1112905109; Choi O, 2012, BIOTECHNOL BIOENG, V109, P2494, DOI 10.1002/bit.24520; Coursolle D, 2010, MOL MICROBIOL, V77, P995, DOI 10.1111/j.1365-2958.2010.07266.x; Das A, 2003, BIOCHEMISTRY AND PHYSIOLOGY OF ANAEROBIC BACTERIA, P191, DOI 10.1007/0-387-22731-8_14; Deller S, 2008, CELL MOL LIFE SCI, V65, P141, DOI 10.1007/s00018-007-7300-y; Deutzmann JS, 2015, MBIO, V6, DOI 10.1128/mBio.00496-15; DIEKERT G, 1994, ANTON LEEUW INT J G, V66, P209, DOI 10.1007/BF00871640; Dolin M., 2012, BACTERIA, V2, P319; Dos Santos JP, 1998, J MOL BIOL, V284, P421, DOI 10.1006/jmbi.1998.2155; Drake HL, 2008, ANN NY ACAD SCI, V1125, P100, DOI 10.1196/annals.1419.016; Dumas C, 2008, ELECTROCHIM ACTA, V53, P2494, DOI 10.1016/j.electacta.2007.10.018; EMDE R, 1990, APPL ENVIRON MICROB, V56, P2771; Fast AG, 2012, CURR OPIN CHEM ENG, V1, P380, DOI 10.1016/j.coche.2012.07.005; Firer-Sherwood M, 2008, J BIOL INORG CHEM, V13, P849, DOI 10.1007/s00775-008-0398-z; Fonseca BM, 2013, BIOCHEM J, V449, P101, DOI 10.1042/BJ20121467; Franks A., 2012, J BACTERIOL PARASITO, V3, pe116, DOI [10.4172/2155-9597.1000e116, DOI 10.4172/2155-9597.1000E116]; Franks AE, 2010, ENERGIES, V3, P899, DOI 10.3390/en3050899; Gao HC, 2009, ISME J, V3, P966, DOI 10.1038/ismej.2009.40; Gescher JS, 2008, MOL MICROBIOL, V68, P706, DOI 10.1111/j.1365-2958.2008.06183.x; Gralnick JA, 2006, P NATL ACAD SCI USA, V103, P4669, DOI 10.1073/pnas.0505959103; Gregory KB, 2004, ENVIRON MICROBIOL, V6, P596, DOI 10.1111/j.1462-2920.2004.00593.x; HADDOCK BA, 1973, EUR J BIOCHEM, V35, P34, DOI 10.1111/j.1432-1033.1973.tb02806.x; Hannemann F, 2007, BBA-GEN SUBJECTS, V1770, P330, DOI 10.1016/j.bbagen.2006.07.017; Harnisch F, 2015, CHEMSUSCHEM, V8, P758, DOI 10.1002/cssc.201402736; Hartshorne RS, 2009, P NATL ACAD SCI USA, V106, P22169, DOI 10.1073/pnas.0900086106; Hassett DJ, 2002, ADV DRUG DELIVER REV, V54, P1425, DOI 10.1016/S0169-409X(02)00152-7; Heidelberg JF, 2002, NAT BIOTECHNOL, V20, P1118, DOI 10.1038/nbt749; Hernandez ME, 2004, APPL ENVIRON MICROB, V70, P921, DOI 10.1128/AEM.70.2.921-928.2004; Hernandez ME, 2001, CELL MOL LIFE SCI, V58, P1562, DOI 10.1007/PL00000796; Herrmann G, 2008, J BACTERIOL, V190, P784, DOI 10.1128/JB.01422-07; Hess V, 2013, J BIOL CHEM, V288, P31496, DOI 10.1074/jbc.M113.510255; Holmes DE, 2006, ENVIRON MICROBIOL, V8, P1805, DOI 10.1111/j.1462-2920.2006.01065.x; Huang HY, 2012, J BACTERIOL, V194, P3689, DOI 10.1128/JB.00385-12; INGLEDEW WJ, 1983, J GEN MICROBIOL, V129, P1651; Inoue K, 2010, APPL ENVIRON MICROB, V76, P3999, DOI 10.1128/AEM.00027-10; Janicek A, 2014, BIOFUELS-UK, V5, P79, DOI [10.4155/bfs.13.69, 10.4155/BFS.13.69]; Jensen HM, 2010, P NATL ACAD SCI USA, V107, P19213, DOI 10.1073/pnas.1009645107; Jo JY, 2014, J BACTERIOL, V196, P4203, DOI 10.1128/JB.02336-14; Kim BC, 2006, J BACTERIOL, V188, P3138, DOI 10.1128/JB.188.8.3138-3142.2006; Kim BC, 2008, BIOELECTROCHEMISTRY, V73, P70, DOI 10.1016/j.bioelechem.2008.04.023; KIM TS, 1988, BIOTECHNOL LETT, V10, P123, DOI 10.1007/BF01024638; Kopke M, 2010, P NATL ACAD SCI USA, V107, P13087, DOI 10.1073/pnas.1004716107; Kracke Frauke, 2014, BMC Bioinformatics, V15, P410, DOI 10.1186/s12859-014-0410-2; Leang C, 2005, MICROBIOL-SGM, V151, P1761, DOI 10.1099/mic.0.27870-0; Lee J, 2012, APPL ENVIRON MICROB, V78, P1416, DOI 10.1128/AEM.06382-11; Levar C., 2012, MICROBIAL METAL RESP, P29; Lloyd JR, 2003, BIOCHEM J, V369, P153, DOI 10.1042/BJ20020597; Logan BE, 2012, SCIENCE, V337, P686, DOI 10.1126/science.1217412; Logan BE, 2009, NAT REV MICROBIOL, V7, P375, DOI 10.1038/nrmicro2113; Lovley DR, 2013, CURR OPIN BIOTECH, V24, P385, DOI 10.1016/j.copbio.2013.02.012; Lovley DR, 2012, ANNU REV MICROBIOL, V66, P391, DOI 10.1146/annurev-micro-092611-150104; Lovley DR, 2004, ADV MICROB PHYSIOL, V49, P219, DOI 10.1016/S0065-2911(04)49005-5; Lower BH, 2005, AM J SCI, V305, P687, DOI 10.2475/ajs.305.6-8.687; Lutke-Eversloh T, 2011, CURR OPIN BIOTECH, V22, P634, DOI 10.1016/j.copbio.2011.01.011; Maier TM, 2003, J BASIC MICROB, V43, P312, DOI 10.1002/jobm.200390034; Malvankar N. S., 2011, ENERG ENVIRON SCI, V4, P4366, DOI [10.1039/c2ee02613a, DOI 10.1039/C2EE02613A]; Malvankar NS, 2015, MBIO, V6, DOI 10.1128/mBio.00084-15; Malvankar NS, 2011, NAT NANOTECHNOL, V6, P573, DOI [10.1038/NNANO.2011.119, 10.1038/nnano.2011.119]; Marshall CW, 2012, APPL ENVIRON MICROB, V78, P8412, DOI 10.1128/AEM.02401-12; Marshall CW, 2009, ENERG ENVIRON SCI, V2, P699, DOI 10.1039/b823237g; Marsili E, 2008, APPL ENVIRON MICROB, V74, P7329, DOI 10.1128/AEM.00177-08; Marsili E, 2008, P NATL ACAD SCI USA, V105, P3968, DOI 10.1073/pnas.0710525105; Mehta T, 2005, APPL ENVIRON MICROB, V71, P8634, DOI 10.1128/AEM.71.12.8634-8641.2005; Methe BA, 2003, SCIENCE, V302, P1967, DOI 10.1126/science.1088727; Moller JV, 1996, BBA-REV BIOMEMBRANES, V1286, P1, DOI 10.1016/0304-4157(95)00017-8; Morgado L, 2010, BIOPHYS J, V99, P293, DOI 10.1016/j.bpj.2010.04.017; Muller V, 2008, ANN NY ACAD SCI, V1125, P137, DOI 10.1196/annals.1419.011; Muller V, 2003, APPL ENVIRON MICROB, V69, P6345, DOI 10.1128/AEM.69.11.6345.2003; Muller V, 2013, ELS, DOI [10.1002/9780470015902.a0020086.pub2, DOI 10.1002/9780470015902.A0020086.PUB2]; Myers JM, 2000, J BACTERIOL, V182, P67, DOI 10.1128/JB.182.1.67-75.2000; Nevin KP, 2011, APPL ENVIRON MICROB, V77, P2882, DOI 10.1128/AEM.02642-10; Nevin KP, 2010, MBIO, V1, DOI 10.1128/mBio.00103-10; Nevin KP, 2009, PLOS ONE, V4, DOI 10.1371/journal.pone.0005628; Nishimura T, 2007, APPL MICROBIOL BIOT, V75, P889, DOI 10.1007/s00253-007-0879-y; Noguchi Y, 2004, J BIOCHEM, V136, P509, DOI 10.1093/jb/mvh147; Okamoto A, 2014, ENERG ENVIRON SCI, V7, P1357, DOI 10.1039/c3ee43674h; Okamoto A, 2013, P NATL ACAD SCI USA, V110, P7856, DOI 10.1073/pnas.1220823110; Parameswaran P, 2013, ENVIRON SCI TECHNOL, V47, P4934, DOI 10.1021/es400321c; Patil S, 2012, BIOANAL REV, V4, P159, DOI DOI 10.1007/S12566-012-0033-X; Pham TH, 2008, APPL MICROBIOL BIOT, V80, P985, DOI 10.1007/s00253-008-1619-7; Pierce E, 2008, ENVIRON MICROBIOL, V10, P2550, DOI 10.1111/j.1462-2920.2008.01679.x; Pirbadian S, 2014, P NATL ACAD SCI USA, V111, P12883, DOI 10.1073/pnas.1410551111; Pitts KE, 2003, J BIOL CHEM, V278, P27758, DOI 10.1074/jbc.M302582200; Poehlein A, 2012, PLOS ONE, V7, DOI 10.1371/journal.pone.0033439; Potter MC, 1911, P R SOC LOND B-CONTA, V84, P260, DOI 10.1098/rspb.1911.0073; Qian XL, 2011, BBA-BIOENERGETICS, V1807, P404, DOI 10.1016/j.bbabio.2011.01.003; Qiao Y, 2008, CHEM COMMUN, P1290, DOI 10.1039/b719955d; Rabaey K, 2005, ENVIRON SCI TECHNOL, V39, P3401, DOI 10.1021/es048563o; Rabaey K, 2004, APPL ENVIRON MICROB, V70, P5373, DOI 10.1128/AEM.70.9.5373-5382.2004; Rabaey K, 2010, NAT REV MICROBIOL, V8, P706, DOI 10.1038/nrmicro2422; Ragsdale SW, 2008, BBA-PROTEINS PROTEOM, V1784, P1873, DOI 10.1016/j.bbapap.2008.08.012; Reguera G, 2006, APPL ENVIRON MICROB, V72, P7345, DOI 10.1128/AEM.01444-06; Richardson DJ, 2012, BIOCHEM SOC T, V40, P493, DOI 10.1042/BST20120018; Richter H, 2009, ENERG ENVIRON SCI, V2, P506, DOI 10.1039/b816647a; Richter K, 2012, APPL ENVIRON MICROB, V78, P913, DOI 10.1128/AEM.06803-11; Rosenbaum M, 2011, BIORESOURCE TECHNOL, V102, P324, DOI 10.1016/j.biortech.2010.07.008; Ross DE, 2011, PLOS ONE, V6, DOI 10.1371/journal.pone.0016649; Sasaki K, 2014, J BIOSCI BIOENG, V117, P598, DOI 10.1016/j.jbiosc.2013.10.026; Schiel-Bengelsdorf B, 2012, FEBS LETT, V586, P2191, DOI 10.1016/j.febslet.2012.04.043; Schroder U, 2003, ANGEW CHEM INT EDIT, V42, P2880, DOI 10.1002/anie.200350918; Schrott GD, 2011, ELECTROCHIM ACTA, V56, P10791, DOI 10.1016/j.electacta.2011.07.001; Schuchmann K, 2014, NAT REV MICROBIOL, V12, P809, DOI 10.1038/nrmicro3365; Schuchmann K, 2012, J BIOL CHEM, V287, P31165, DOI 10.1074/jbc.M112.395038; Shi L, 2007, MOL MICROBIOL, V65, P12, DOI 10.1111/j.1365-2958.2007.05783.x; Shi L, 2012, BIOCHEM SOC T, V40, P1261, DOI 10.1042/BST20120098; Shi LA, 2009, ENV MICROBIOL REP, V1, P220, DOI 10.1111/j.1758-2229.2009.00035.x; Shin HS, 2002, APPL MICROBIOL BIOT, V58, P476, DOI 10.1007/s00253-001-0923-2; Shirodkar S, 2011, ENVIRON MICROBIOL, V13, P108, DOI 10.1111/j.1462-2920.2010.02313.x; Simpson PJL, 2010, MICROBIOL-SGM, V156, P302, DOI 10.1099/mic.0.034421-0; Steinbusch KJJ, 2010, ENVIRON SCI TECHNOL, V44, P513, DOI 10.1021/es902371e; Straub KL, 2001, FEMS MICROBIOL ECOL, V34, P181, DOI 10.1111/j.1574-6941.2001.tb00768.x; Strycharz SM, 2008, APPL ENVIRON MICROB, V74, P5943, DOI 10.1128/AEM.00961-08; Strycharz SM, 2011, BIOELECTROCHEMISTRY, V80, P142, DOI 10.1016/j.bioelechem.2010.07.005; Strycharz-Glaven SM, 2012, ENERG ENVIRON SCI, V5, P6250, DOI 10.1039/c2ee03056j; Sydow A, 2014, APPL MICROBIOL BIOT, V98, P8481, DOI 10.1007/s00253-014-6005-z; Tatsumi N., 2012, CORYNEBACTERIUM GLUT; TerAvest MA, 2014, CHEMELECTROCHEM, V1, P1874, DOI 10.1002/celc.201402194; Thamdrup B, 2000, ADV MICROB ECOL, V16, P41; Thrash JC, 2008, ENVIRON SCI TECHNOL, V42, P3921, DOI 10.1021/es702668w; Tracy BP, 2012, CURR OPIN BIOTECH, V23, P364, DOI 10.1016/j.copbio.2011.10.008; Tremblay PL, 2015, FRONT MICROBIOL, V6, DOI 10.3389/fmicb.2015.00201; Tremblay PL, 2013, MBIO, V4, DOI 10.1128/mBio.00406-12; Unden G, 1997, BBA-BIOENERGETICS, V1320, P217, DOI 10.1016/S0005-2728(97)00034-0; Vignais PM, 2007, CHEM REV, V107, P4206, DOI 10.1021/cr050196r; Vijgenboom E, 1997, MICROBIOL-SGM, V143, P2853, DOI 10.1099/00221287-143-9-2853; Wagner RC, 2009, WATER RES, V43, P1480, DOI 10.1016/j.watres.2008.12.037; Wang SN, 2013, J BACTERIOL, V195, P1267, DOI 10.1128/JB.02158-12; Welte C, 2010, FEBS J, V277, P3396, DOI 10.1111/j.1742-4658.2010.07744.x; White GF, 2013, P NATL ACAD SCI USA, V110, P6346, DOI 10.1073/pnas.1220074110; Williams KH, 2010, ENVIRON SCI TECHNOL, V44, P47, DOI 10.1021/es9017464; Wrighton KC, 2011, APPL ENVIRON MICROB, V77, P7633, DOI 10.1128/AEM.05365-11; Yang YG, 2012, PROCESS BIOCHEM, V47, P1707, DOI 10.1016/j.procbio.2012.07.032; Yang Y, 2015, ACS SYNTH BIOL, V4, P815, DOI 10.1021/sb500331x; Zhang T, 2007, ELECTROCHEM COMMUN, V9, P349, DOI 10.1016/j.elecom.2006.09.025; Zhang T, 2006, CHEM COMMUN, P2257, DOI 10.1039/b600876c; Zhang T, 2010, ENVIRON MICROBIOL, V12, P1011, DOI 10.1111/j.1462-2920.2009.02145.x</t>
  </si>
  <si>
    <t>10.3389/fmicb.2015.00575</t>
  </si>
  <si>
    <t>CK6QF</t>
  </si>
  <si>
    <t>WOS:000356352000001</t>
  </si>
  <si>
    <t>Kumar, R; Singh, L; Wahid, ZA; Din, MFM</t>
  </si>
  <si>
    <t>Kumar, Ravinder; Singh, Lakhveer; Wahid, Zularisam A.; Din, Mohd Fadhil Md.</t>
  </si>
  <si>
    <t>Exoelectrogens in microbial fuel cells toward bioelectricity generation: a review</t>
  </si>
  <si>
    <t>microbial fuel cell; exoelectrogens; electricity production; c-type cytochromes; microbial nanowires</t>
  </si>
  <si>
    <t>EXTRACELLULAR ELECTRON-TRANSFER; SHEWANELLA-ONEIDENSIS MR-1; FE(III) OXIDE REDUCTION; GEOBACTER-SULFURREDUCENS BIOFILMS; GRAM-POSITIVE BACTERIUM; C-TYPE CYTOCHROMES; ELECTRICITY-GENERATION; POWER-GENERATION; OUTER-SURFACE; SP NOV.</t>
  </si>
  <si>
    <t>Exoelectrogens are catalytic microorganisms competent to shuttle electrons exogenously to the electrode surface without utilizing artificial mediators. Diverse microorganisms acting as exoelectrogens in the fluctuating ambience of microbial fuel cells (MFCs) propose unalike metabolic pathways and incompatible, specific proteins or genes for their inevitable performance toward bioelectricity generation. A pivotal mechanism known as quorum sensing allows bacterial population to communicate and regulates the expression of biofilm-related genes. Moreover, it has been found that setting the anode potential affects the metabolism of the exoelectrogens and hence the output of MFCs. Microscopic, spectrometry investigations and gene deletion studies have confirmed the expression of certain genes for outer-membrane multiheme cytochromes and conductive pili, and their potential roles in the exoelectrogenic activity. Further, cyclic voltammetry has suggested the role of multifarious redox-active compounds secreted by the exoelectrogens in direct electron transport mechanisms. Besides, it also explores the various mechanisms of exoelectrogens with genetic and molecular approaches, such as biofilm formation, microbial metabolism, bioelectrogenesis, and electron transfer mechanisms from inside the exoelectrogens to the electrodes and vice versa. Copyright (c) 2015 John Wiley &amp; Sons, Ltd.</t>
  </si>
  <si>
    <t>[Kumar, Ravinder; Singh, Lakhveer; Wahid, Zularisam A.] Univ Malaysia Pahang, Fac Engn Technol, Kuantan 26300, Pahang, Malaysia; [Din, Mohd Fadhil Md.] Univ Teknol Malaysia, Fac Civil Engn, Skudai 81310, Johor, Malaysia</t>
  </si>
  <si>
    <t>Singh, L (reprint author), Univ Malaysia Pahang, Fac Engn Technol, Kuantan 26300, Pahang, Malaysia.</t>
  </si>
  <si>
    <t>lucki.chem09@gmail.com</t>
  </si>
  <si>
    <t>MD DIN, MOHD FADHIL/D-4202-2012</t>
  </si>
  <si>
    <t>MD DIN, MOHD FADHIL/0000-0002-4369-5004; Singh, Lakhveer/0000-0002-4926-9778; Kumar, Ravinder/0000-0002-7775-2767</t>
  </si>
  <si>
    <t>Universiti Malaysia Pahang Research Scheme [RDU-140379]</t>
  </si>
  <si>
    <t>The authors are thankful to the Universiti Malaysia Pahang Research Scheme (grant no. RDU-140379) for financial support. Valuable comments from the anonymous reviewers are very much appreciated.</t>
  </si>
  <si>
    <t>Aelterman P, 2008, APPL MICROBIOL BIOT, V78, P409, DOI 10.1007/s00253-007-1327-8; Allesen-Holm M, 2006, MOL MICROBIOL, V59, P1114, DOI 10.1111/j.1365-2958.2005.05008.x; Aulenta F, 2010, BIOSENS BIOELECTRON, V25, P1796, DOI 10.1016/j.bios.2009.12.033; Baron D, 2009, J BIOL CHEM, V284, P28865, DOI 10.1074/jbc.M109.043455; Behera M, 2010, BIORESOURCE TECHNOL, V101, P1183, DOI 10.1016/j.biortech.2009.07.089; Bergel A, 2005, ELECTROCHEM COMMUN, V7, P900, DOI 10.1016/j.elecom.2005.06.006; Bond DR, 2005, APPL ENVIRON MICROB, V71, P2186, DOI 10.1128/AEM.71.4.2186-2189.2005; Brutinel ED, 2012, APPL MICROBIOL BIOT, V93, P41, DOI 10.1007/s00253-011-3653-0; Carbajosa S, 2010, BIOSENS BIOELECTRON, V26, P877, DOI 10.1016/j.bios.2010.07.037; Chou TY, 2014, INT J HYDROGEN ENERG, V39, P19225, DOI 10.1016/j.ijhydene.2014.03.236; Clarke TA, 2011, P NATL ACAD SCI USA, V108, P9384, DOI 10.1073/pnas.1017200108; Cournet A, 2010, ELECTROCHEM COMMUN, V12, P505, DOI 10.1016/j.elecom.2010.01.026; Coursolle D, 2010, J BACTERIOL, V192, P467, DOI 10.1128/JB.00925-09; Craig L, 2004, NAT REV MICROBIOL, V2, P363, DOI 10.1038/nrmicro885; Cui YF, 2014, ENERG CONVERS MANAGE, V79, P674, DOI 10.1016/j.enconman.2013.12.032; Deng LF, 2010, CHINESE SCI BULL, V55, P99, DOI 10.1007/s11434-009-0563-y; Dietrich LEP, 2006, MOL MICROBIOL, V61, P1308, DOI 10.1111/j.1365-2958.2006.05306.x; Diggle SP, 2003, MOL MICROBIOL, V50, P29, DOI 10.1046/j.1365-2958.2003.03672.x; Dumas C, 2008, ELECTROCHIM ACTA, V53, P5235, DOI 10.1016/j.electacta.2008.02.056; El-Naggar MY, 2010, P NATL ACAD SCI USA, V107, P18127, DOI 10.1073/pnas.1004880107; Fazli M, 2014, ENVIRON MICROBIOL, V16, P1961, DOI 10.1111/1462-2920.12448; Fitzgerald LA, 2012, PROCESS BIOCHEM, V47, P170, DOI 10.1016/j.procbio.2011.10.029; Freguia S, 2010, ELECTROCHIM ACTA, V55, P813, DOI 10.1016/j.electacta.2009.09.027; Freguia S, 2009, BIOELECTROCHEMISTRY, V76, P14, DOI 10.1016/j.bioelechem.2009.04.001; Fuller SJ, 2014, APPL ENVIRON MICROB, V80, P128, DOI 10.1128/AEM.02282-13; Ghoreishi KB, 2014, INT J ENERG RES, V38, P70, DOI 10.1002/er.3082; Goldbeck CP, 2013, ACS SYNTH BIOL, V2, P150, DOI 10.1021/sb300119v; del Campo AG, 2013, J POWER SOURCES, V242, P638, DOI 10.1016/j.jpowsour.2013.05.110; Gorby YA, 2006, P NATL ACAD SCI USA, V103, P11358, DOI 10.1073/pnas.0604517103; Gregory KB, 2004, ENVIRON MICROBIOL, V6, P596, DOI 10.1111/j.1462-2920.2004.00593.x; Holmes DE, 2008, MICROBIOL-SGM, V154, P1422, DOI 10.1099/mic.0.2007/014365-0; Huang LP, 2012, BIORESOURCE TECHNOL, V111, P167, DOI 10.1016/j.biortech.2012.01.171; Huang LP, 2011, ENVIRON SCI TECHNOL, V45, P5025, DOI 10.1021/es103875d; Hubenova Y, 2010, BIOELECTROCHEMISTRY, V78, P57, DOI 10.1016/j.bioelechem.2009.07.005; Ieropoulos I, 2008, INT J ENERG RES, V32, P1228, DOI 10.1002/er.1419; Inglesby AE, 2012, RSC ADV, V2, P4829, DOI 10.1039/c2ra20264f; Inoue K, 2011, ENV MICROBIOL REP, V3, P211, DOI 10.1111/j.1758-2229.2010.00210.x; Inoue K, 2010, APPL ENVIRON MICROB, V76, P3999, DOI 10.1128/AEM.00027-10; Ishii S, 2008, APPL ENVIRON MICROB, V74, P7348, DOI 10.1128/AEM.01639-08; Jafary T, 2013, INT J ENERG RES, V37, P1539, DOI 10.1002/er.2994; Jain A, 2012, BIOELECTROCHEMISTRY, V87, P28, DOI 10.1016/j.bioelechem.2011.12.012; Jayapriya J, 2012, BIORESOURCE TECHNOL, V124, P23, DOI 10.1016/j.biortech.2012.08.034; Jeans C, 2008, ISME J, V2, P542, DOI 10.1038/ismej.2008.17; Jiang YY, 2014, INT J ENERG RES, V38, P1416, DOI 10.1002/er.3155; Juarezs K, 2009, J MOL MICROB BIOTECH, V16, P3; Kang CS, 2014, BIORESOURCE TECHNOL, V165, P27, DOI 10.1016/j.biortech.2014.03.148; Keller KL, 2014, APPL ENVIRON MICROB, V80, P855, DOI 10.1128/AEM.02963-13; Kiely PD, 2011, CURR OPIN BIOTECH, V22, P378, DOI 10.1016/j.copbio.2011.03.003; Kim BC, 2008, BIOELECTROCHEMISTRY, V73, P70, DOI 10.1016/j.bioelechem.2008.04.023; Kim GT, 2005, J APPL MICROBIOL, V99, P978, DOI 10.1111/j.1365-2672.2004.02514.x; Kimura Z, 2014, INT J SYST EVOL MICR, V64, P1384, DOI 10.1099/ijs.0.058826-0; Kotloski NJ, 2013, MBIO, V4, DOI 10.1128/mBio.00553-12; Kumars R, 2014, INT J ENG TECHNOLOGY, V1, P12; Leang C, 2003, J BACTERIOL, V185, P2096, DOI 10.1128/JB.185.7.2096-2103.2003; Leang C, 2013, ENERG ENVIRON SCI, V6, P1901, DOI 10.1039/c3ee40441b; Leang C, 2010, APPL ENVIRON MICROB, V76, P4080, DOI 10.1128/AEM.00023-10; Leung KM, 2013, NANO LETT, V13, P2407, DOI 10.1021/nl400237p; Li X, 2014, RSC ADV, V4, P39839, DOI 10.1039/c4ra05077k; Liu D, 2013, BIORESOURCE TECHNOL, V148, P9, DOI 10.1016/j.biortech.2013.08.108; Liu FH, 2015, ENVIRON MICROBIOL, V17, P648, DOI 10.1111/1462-2920.12485; Liu FH, 2012, ENERG ENVIRON SCI, V5, P8982, DOI 10.1039/c2ee22459c; Liu X, 2014, APPL ENVIRON MICROB, V80, P1219, DOI 10.1128/AEM.02938-13; Logan BE, 2004, ENVIRON SCI TECHNOL, V38, p160A, DOI 10.1021/es040468s; Logan BE, 2012, SCIENCE, V337, P686, DOI 10.1126/science.1217412; Logan BE, 2009, NAT REV MICROBIOL, V7, P375, DOI 10.1038/nrmicro2113; Malone JG, 2012, PLOS PATHOG, V8, DOI 10.1371/journal.ppat.1002760; Malvankar NS, 2012, ENERG ENVIRON SCI, V5, P8651, DOI 10.1039/c2ee22330a; Malvankar NS, 2012, CHEMSUSCHEM, V5, P1039, DOI 10.1002/cssc.201100733; Malvankar NS, 2011, NAT NANOTECHNOL, V6, P573, DOI [10.1038/NNANO.2011.119, 10.1038/nnano.2011.119]; Marsili E, 2008, P NATL ACAD SCI USA, V105, P3968, DOI 10.1073/pnas.0710525105; Mehta T, 2006, MICROBIOL-SGM, V152, P2257, DOI 10.1099/mic.0.28864-0; Mehta-Kolte MG, 2012, APPL ENVIRON MICROB, V78, P6987, DOI 10.1128/AEM.01460-12; Merritt JH, 2010, MBIO, V1, DOI 10.1128/mBio.00183-10; Min BK, 2005, WATER RES, V39, P1675, DOI 10.1016/j.watres.2005.02.002; Nandy A, 2013, ENZYME MICROB TECH, V53, P339, DOI 10.1016/j.enzmictec.2013.07.006; Nevin KP, 2008, ENVIRON MICROBIOL, V10, P2505, DOI 10.1111/j.1462-2920.2008.01675.x; Orellana R, 2013, APPL ENVIRON MICROB, V79, P6369, DOI 10.1128/AEM.02551-13; Pamp SJ, 2007, J BACTERIOL, V189, P2531, DOI 10.1128/JB.01515-06; Pandit S, 2014, BIORESOURCE TECHNOL, V166, P451, DOI 10.1016/j.biortech.2014.05.075; Parameswaran P, 2013, ENVIRON SCI TECHNOL, V47, P4934, DOI 10.1021/es400321c; Park DH, 1999, J BACTERIOL, V181, P2403; Park HS, 2001, ANAEROBE, V7, P297, DOI 10.1006/anae.2001.0399; Parot S, 2009, J APPL MICROBIOL, V106, P1350, DOI 10.1111/j.1365-2672.2008.04103.x; Pham CA, 2003, FEMS MICROBIOL LETT, V223, P129, DOI 10.1016/S0378-1097(03)00354-9; Pham TH, 2008, APPL MICROBIOL BIOT, V77, P1119, DOI 10.1007/s00253-007-1248-6; Pirbadian S, 2012, PHYS CHEM CHEM PHYS, V14, P13802, DOI 10.1039/c2cp41185g; Polizzi NF, 2012, FARADAY DISCUSS, V155, P43, DOI 10.1039/c1fd00098e; Potter MC, 1911, P R SOC LOND B-CONTA, V84, P260, DOI 10.1098/rspb.1911.0073; Prasad D, 2007, BIOSENS BIOELECTRON, V22, P2604, DOI 10.1016/j.bios.2006.10.028; Qiao Y, 2008, CHEM COMMUN, P1290, DOI 10.1039/b719955d; Rabaey K, 2005, TRENDS BIOTECHNOL, V23, P291, DOI 10.1016/j.tibtech.2005.04.008; Rabaey K, 2005, ENVIRON SCI TECHNOL, V39, P3401, DOI 10.1021/es048563o; Raghavulu SV, 2011, BIORESOURCE TECHNOL, V102, P2751, DOI 10.1016/j.biortech.2010.11.048; Reguera G, 2005, NATURE, V435, P1098, DOI 10.1038/nature03661; Reguera G, 2006, APPL ENVIRON MICROB, V72, P7345, DOI 10.1128/AEM.01444-06; Richter H, 2008, LANGMUIR, V24, P4376, DOI 10.1021/la703469y; Richter H, 2009, ENERG ENVIRON SCI, V2, P506, DOI 10.1039/b816647a; Ringeisen BR, 2006, ENVIRON SCI TECHNOL, V40, P2629, DOI 10.1021/es052254w; Rotaru AE, 2014, ENERG ENVIRON SCI, V7, P408, DOI 10.1039/c3ee42189a; Salvins P, 2014, INT J ENERGY RES, DOI 10.1002/er.3270; Sauer K, 2002, J BACTERIOL, V184, P1140, DOI 10.1128/jb.184.4.1140-1154.2002; Schaefer AL, 2008, NATURE, V454, P595, DOI 10.1038/nature07088; Bonanni PS, 2013, PHYS CHEM CHEM PHYS, V15, P10300, DOI 10.1039/c3cp50411e; Shen HB, 2014, BIORESOURCE TECHNOL, V167, P490, DOI 10.1016/j.biortech.2014.05.093; Shrestha PM, 2013, ENV MICROBIOL REP, V5, P904, DOI 10.1111/1758-2229.12093; Singh L, 2015, J IND ENG CHEM, V21, P70, DOI 10.1016/j.jiec.2014.05.035; Singh L, 2015, INT J ENERG RES, V39, P215, DOI 10.1002/er.3231; Smith JA, 2014, APPL ENVIRON MICROB, V80, P4331, DOI 10.1128/AEM.01122-14; Smith JA, 2013, APPL ENVIRON MICROB, V79, P901, DOI 10.1128/AEM.02954-12; Snider RM, 2012, P NATL ACAD SCI USA, V109, P15467, DOI 10.1073/pnas.1209829109; Stoodley P, 2002, ANNU REV MICROBIOL, V56, P187, DOI 10.1146/annurev.micro.56.012302.160705; Strik DPBTB, 2008, INT J ENERG RES, V32, P870, DOI 10.1002/er.1397; Summers ZM, 2010, SCIENCE, V330, P1413, DOI 10.1126/science.1196526; Sun D, 2014, ENV MICROBIOL REP, V6, P723, DOI 10.1111/1758-2229.12193; Sun D, 2014, INT J SYST EVOL MICR, V64, P3485, DOI 10.1099/ijs.0.061598-0; Thrash JC, 2007, ENVIRON SCI TECHNOL, V41, P1740, DOI 10.1021/es062772m; Torres CI, 2010, FEMS MICROBIOL REV, V34, P3, DOI 10.1111/j.1574-6976.2009.00191.x; Tremblay PL, 2012, ENV MICROBIOL REP, V4, P82, DOI 10.1111/j.1758-2229.2011.00305.x; Vargas M, 2013, MBIO, V4, DOI 10.1128/mBio.00105-13; von Canstein H, 2008, APPL ENVIRON MICROB, V74, P615, DOI 10.1128/AEM.01387-07; Voordeckers JW, 2010, APPL ENVIRON MICROB, V76, P2371, DOI 10.1128/AEM.02250-09; Wang H, 2012, RSC ADV, V2, P7228, DOI 10.1039/c2ra20631e; Wang YZ, 2014, BIORESOURCE TECHNOL, V152, P530, DOI 10.1016/j.biortech.2013.11.001; Wrighton KC, 2011, APPL ENVIRON MICROB, V77, P7633, DOI 10.1128/AEM.05365-11; Wu C, 2012, APPL ENERG, V98, P594, DOI 10.1016/j.apenergy.2012.02.058; Xafenias N, 2013, ENVIRON SCI TECHNOL, V47, P4512, DOI 10.1021/es304606u; Xing DF, 2008, ENVIRON SCI TECHNOL, V42, P4146, DOI 10.1021/es800312v; Xu S, 2011, J APPL MICROBIOL, V111, P1108, DOI 10.1111/j.1365-2672.2011.05129.x; Yong XY, 2014, BIORESOURCE TECHNOL, V152, P220, DOI 10.1016/j.biortech.2013.10.086; Yuan Y, 2011, J HAZARD MATER, V187, P591, DOI 10.1016/j.jhazmat.2011.01.042; Zhang J, 2013, INT J SYST EVOL MICR, V63, P925, DOI 10.1099/ijs.0.040998-0; Zhou MH, 2012, J POWER SOURCES, V214, P216, DOI 10.1016/j.jpowsour.2012.04.043; Zhu XP, 2014, ENVIRON SCI TECHNOL, V48, P1352, DOI 10.1021/es404690q; Zhu XP, 2012, ELECTROCHEM COMMUN, V22, P116, DOI 10.1016/j.elecom.2012.06.013; Zuo Y, 2008, APPL ENVIRON MICROB, V74, P3130, DOI 10.1128/AEM.02732-07</t>
  </si>
  <si>
    <t>10.1002/er.3305</t>
  </si>
  <si>
    <t>CJ8EH</t>
  </si>
  <si>
    <t>WOS:000355732200002</t>
  </si>
  <si>
    <t>Lin, FT; Kuo, YC; Hsieh, JC; Tsai, HY; Liao, YT; Lee, HC</t>
  </si>
  <si>
    <t>Lin, Fu-To; Kuo, Yu-Chun; Hsieh, Jen-Chien; Tsai, Hsi-Yuan; Liao, Yu-Te; Lee, Huang-Chen</t>
  </si>
  <si>
    <t>A Self-Powering Wireless Environment Monitoring System Using Soil Energy</t>
  </si>
  <si>
    <t>IEEE SENSORS JOURNAL</t>
  </si>
  <si>
    <t>Soil energy; renewable energy; wireless sensor; temperature sensor; humidity sensor; integrated circuit</t>
  </si>
  <si>
    <t>MICROBIAL FUEL-CELLS</t>
  </si>
  <si>
    <t>This paper presents a self-powering wireless environment monitoring system using renewable and cost-efficient soil energy. The D-size (55.8 cm(3)) soil energy cell with carbon and zinc electrodes can produce similar to 60-100 mu W, depending on the water contents and microbial reactions in the soil. The RC circuit model of a soil cell is proposed for understanding the electrical characteristics of the cell. The wireless sensing system, including temperature and air moisture sensors, a custom low-power capacitive sensor readout silicon chip, a microcontroller, and a Bluetooth low-energy transmitter, is demonstrated for long-term environmental monitoring solely by the fabricated D-size soil cell. The capacitive sensor readout chip is fabricated in a 0.18-mu m CMOS process and only consumes 3 mu W. The capacitance readout range is 160-200 pF. The total power consumption of the wireless temperature and air moisture monitoring system is similar to 20 mu W and 1 mW in the sleep mode and the active wireless data communication operations, respectively. The new technology can enable remote field environment monitoring with less labor-intensive work and battery replacement.</t>
  </si>
  <si>
    <t>[Lin, Fu-To; Liao, Yu-Te] Natl Chiao Tung Univ, Dept Elect &amp; Comp Engn, Hsinchu 30010, Taiwan; [Kuo, Yu-Chun; Hsieh, Jen-Chien; Tsai, Hsi-Yuan] Natl Chung Cheng Univ, Dept Elect Engn, Chiayi 62102, Taiwan; [Lee, Huang-Chen] Natl Chung Cheng Univ, Dept Commun Engn, Adv Inst Mfg High Tech Innovat, Chiayi 62102, Taiwan</t>
  </si>
  <si>
    <t>Lin, FT (reprint author), Natl Chiao Tung Univ, Dept Elect &amp; Comp Engn, Hsinchu 30010, Taiwan.</t>
  </si>
  <si>
    <t>gn01909669@gmail.com; ejim4rmp3363959@hotmail.com; s10910chris@yahoo.com.tw; dick6688@gmail.com; yudoliao@nctu.edu.tw; huclee.nthu@gmail.com</t>
  </si>
  <si>
    <t>Liao, Yu-Te/M-4970-2019</t>
  </si>
  <si>
    <t>Liao, Yu-Te/0000-0002-6868-6729</t>
  </si>
  <si>
    <t>Ministry of Science and Technology, Taiwan [MOST103-2218-E-009-023, 102-2221-E-009-193-MY3]; National Chip and Implementation Center, Taiwan</t>
  </si>
  <si>
    <t>This work was supported by the Ministry of Science and Technology, Taiwan, under Grant MOST103-2218-E-009-023 and Grant 102-2221-E-009-193-MY3. The chip fabrication was supported by the National Chip and Implementation Center, Taiwan. The associate editor coordinating the review of this paper and approving it for publication was Prof. Subhas C. Mukhopadhyay.</t>
  </si>
  <si>
    <t>Bond DR, 2003, APPL ENVIRON MICROB, V69, P1548, DOI 10.1128/AEM.69.3.1548-1555.2003; Donovan C, 2008, ENVIRON SCI TECHNOL, V42, P8591, DOI 10.1021/es801763g; Fan YZ, 2007, J POWER SOURCES, V171, P348, DOI 10.1016/j.jpowsour.2007.06.220; Griffith D, 2014, ISSCC DIG TECH PAP I, V57, P300, DOI 10.1109/ISSCC.2014.6757443; Gurung A, 2012, ENERG SOURCE PART A, V34, P1569, DOI 10.1080/15567036.2012.660561; Himes C, 2010, IEEE T NANOTECHNOL, V9, P2, DOI 10.1109/TNANO.2009.2032293; Ieropoulos I, 2010, BIOELECTROCHEMISTRY, V78, P44, DOI 10.1016/j.bioelechem.2009.05.009; Lee HJ, 2010, J KOREAN MED ASSOC, V53, P59, DOI 10.5124/jkma.2010.53.1.59; LinT F.-., 2013, P IEEE SENSORS, P1; Liu ZD, 2007, LETT APPL MICROBIOL, V44, P393, DOI 10.1111/j.1472-765X.2006.02088.x; Meehan A, 2011, IEEE T POWER ELECTR, V26, P176, DOI 10.1109/TPEL.2010.2054114; Parra E, 2009, PROC IEEE MICR ELECT, P31, DOI 10.1109/MEMSYS.2009.4805311; Potter MC, 1911, P R SOC LOND B-CONTA, V84, P260, DOI 10.1098/rspb.1911.0073; Rahimnejad M, 2012, J MICROBIOL, V50, P575, DOI 10.1007/s12275-012-2135-0; Sekioka S, 2006, IEEE T POWER DELIVER, V21, P194, DOI 10.1109/TPWRD.2005.852337; Shih YC, 2011, IEEE T CIRCUITS-II, V58, P832, DOI 10.1109/TCSII.2011.2173967; Singh KK, 2013, 2013 INTERNATIONAL SYMPOSIUM ON ELECTRONIC SYSTEM DESIGN (ISED), P123, DOI 10.1109/ISED.2013.31; Watson VJ, 2010, BIOTECHNOL BIOENG, V105, P489, DOI 10.1002/bit.22556; Wei JC, 2011, BIORESOURCE TECHNOL, V102, P9335, DOI 10.1016/j.biortech.2011.07.019; Wei LL, 2012, INT J HYDROGEN ENERG, V37, P12980, DOI 10.1016/j.ijhydene.2012.05.068; Yuan Y, 2010, J SOIL SEDIMENT, V10, P1427, DOI 10.1007/s11368-010-0276-5</t>
  </si>
  <si>
    <t>1530-437X</t>
  </si>
  <si>
    <t>1558-1748</t>
  </si>
  <si>
    <t>IEEE SENS J</t>
  </si>
  <si>
    <t>IEEE Sens. J.</t>
  </si>
  <si>
    <t>10.1109/JSEN.2015.2398845</t>
  </si>
  <si>
    <t>Engineering, Electrical &amp; Electronic; Instruments &amp; Instrumentation; Physics, Applied</t>
  </si>
  <si>
    <t>Engineering; Instruments &amp; Instrumentation; Physics</t>
  </si>
  <si>
    <t>CI0XZ</t>
  </si>
  <si>
    <t>WOS:000354464400014</t>
  </si>
  <si>
    <t>Rahimnejad, M; Adhami, A; Darvari, S; Zirepour, A; Oh, SE</t>
  </si>
  <si>
    <t>Rahimnejad, Mostafa; Adhami, Arash; Darvari, Soheil; Zirepour, Alireza; Oh, Sang-Eun</t>
  </si>
  <si>
    <t>Microbial fuel cell as new technology for bioelectricity generation: A review</t>
  </si>
  <si>
    <t>ALEXANDRIA ENGINEERING JOURNAL</t>
  </si>
  <si>
    <t>Microbial fuel cell; Biosensor; Biocatalyst; Anaerobic anode; Bioelectricity</t>
  </si>
  <si>
    <t>WASTE-WATER TREATMENT; PROTON-EXCHANGE MEMBRANE; EFFICIENT ELECTRICITY-GENERATION; POWER-GENERATION; SHEWANELLA-PUTREFACIENS; ELECTRODE MATERIAL; ANODE MATERIAL; PERFORMANCE; CATHODE; CARBON</t>
  </si>
  <si>
    <t>Recently, great attentions have been paid to microbial fuel cells (MFCs) due to their mild operating conditions and using variety of biodegradable substrates as fuel. The traditional MFC consisted of anode and cathode compartments but there are single chamber MFCs. Microorganisms actively catabolize substrate, and bioelectricities are generated. MFCs could be utilized as power generator in small devices such as biosensor. Besides the advantages of this technology, it still faces practical barriers such as low power and current density. In the present article different parts of MFC such as anode, cathode and membrane have been reviewed and to overcome the practical challenges in this field some practical options have been suggested. Also, this research review demonstrates the improvement of MFCs with summarization of their advantageous and possible applications in future application. Also, Different key factors affecting bioelectricity generation on MFCs were investigated and these key parameters are fully discussed. (C) 2015 Faculty of Engineering, Alexandria University. Production and hosting by Elsevier B.V. This is an open access article under the CC BY-NC-ND license (http://creativecommons.org/licenses/by-nc-nd/4.0/).</t>
  </si>
  <si>
    <t>[Rahimnejad, Mostafa; Adhami, Arash; Darvari, Soheil; Zirepour, Alireza] BabolNoshirvani Univ Technol, Fac Chem Engn, Biofuel &amp; Renewable Energy Res Ctr, Babol Sar, Iran; [Rahimnejad, Mostafa; Adhami, Arash; Darvari, Soheil; Zirepour, Alireza] BabolNoshirvani Univ Technol, Fac Chem Engn, Adv Membrane &amp; Biotechnol Res Ctr, Babol Sar, Iran; [Oh, Sang-Eun] Kangwon Natl Univ, Dept Environm Biol, Chunchon, Kangwon Do, South Korea</t>
  </si>
  <si>
    <t>Rahimnejad, M (reprint author), BabolNoshirvani Univ Technol, Fac Chem Engn, Biofuel &amp; Renewable Energy Res Ctr, Babol Sar, Iran.</t>
  </si>
  <si>
    <t>Rahimnejad@nit.ac.ir</t>
  </si>
  <si>
    <t>Zirehpour, Alireza/0000-0003-1379-1713</t>
  </si>
  <si>
    <t>Aelterman P, 2006, ENVIRON SCI TECHNOL, V40, P3388, DOI 10.1021/es0525511; Akdeniz F, 2002, ENERG CONVERS MANAGE, V43, P575, DOI 10.1016/S0196-8904(01)00036-X; ALLEN RM, 1993, APPL BIOCHEM BIOTECH, V39, P27, DOI 10.1007/BF02918975; Antonopoulou G, 2010, BIOCHEM ENG J, V50, P10, DOI 10.1016/j.bej.2010.02.008; Arico AS, 2006, DESALINATION, V199, P271, DOI 10.1016/j.desal.2006.03.065; Bettin C., 2006, APPLICABILITY FEASIB; Bond DR, 2002, SCIENCE, V295, P483, DOI 10.1126/science.1066771; Catal T, 2008, J POWER SOURCES, V175, P196, DOI 10.1016/j.jpowsour.2007.09.083; Chang IS, 2005, BIOSENS BIOELECTRON, V20, P1856, DOI 10.1016/j.bios.2004.06.003; Chen GW, 2008, APPL MICROBIOL BIOT, V79, P379, DOI 10.1007/s00253-008-1451-0; Deng Q, 2010, J POWER SOURCES, V195, P1130, DOI 10.1016/j.jpowsour.2009.08.092; Dihrab SS, 2009, RENEW SUST ENERG REV, V13, P1663, DOI 10.1016/j.rser.2008.09.029; Du ZW, 2007, BIOTECHNOL ADV, V25, P464, DOI 10.1016/j.biotechadv.2007.05.004; Fan YZ, 2007, J POWER SOURCES, V171, P348, DOI 10.1016/j.jpowsour.2007.06.220; Fornero JJ, 2008, ENVIRON SCI TECHNOL, V42, P8578, DOI 10.1021/es8015292; Foulkes F., 1989, FUEL CELL HDB; Foulkes F., 1989, FUEL CELL HDB; Franks AE, 2010, ENERGIES, V3, P899, DOI 10.3390/en3050899; Gerritsen M, 1999, NETH J MED, V54, P167, DOI 10.1016/S0300-2977(99)00006-6; Ghasemi M, 2013, J ALLOY COMPD, V580, P245, DOI 10.1016/j.jallcom.2013.05.094; Ghasemi M, 2013, INT J HYDROGEN ENERG, V38, P9533, DOI 10.1016/j.ijhydene.2013.01.177; Ghasemi M, 2013, INT J HYDROGEN ENERG, V38, P5480, DOI 10.1016/j.ijhydene.2012.09.148; Ghasemi M, 2012, CHEM ENG J, V184, P82, DOI 10.1016/j.cej.2012.01.001; Gil GC, 2003, BIOSENS BIOELECTRON, V18, P327, DOI 10.1016/S0956-5663(02)00110-0; Gotvajn AZ, 2009, J HAZARD MATER, V162, P1446, DOI 10.1016/j.jhazmat.2008.06.037; Grot W. G., 1974, LAMINATES SUPPORT MA; HABERMANN W, 1991, APPL MICROBIOL BIOT, V35, P128; Harnisch F, 2008, ENVIRON SCI TECHNOL, V42, P1740, DOI 10.1021/es702224a; Harnisch F, 2009, CHEMSUSCHEM, V2, P921, DOI 10.1002/cssc.200900111; Hassan SHA, 2014, INT J HYDROGEN ENERG, V39, P9490, DOI 10.1016/j.ijhydene.2014.03.259; Hassan SHA, 2012, ENZYME MICROB TECH, V51, P269, DOI 10.1016/j.enzmictec.2012.07.008; He Z, 2006, ELECTROANAL, V18, P2009, DOI 10.1002/elan.200603628; Hideo K., 1991, WATER SCI TECHNOL; Huang LP, 2008, BIORESOURCE TECHNOL, V99, P4178, DOI 10.1016/j.biortech.2007.08.067; Huang LP, 2011, BIORESOURCE TECHNOL, V102, P316, DOI 10.1016/j.biortech.2010.06.096; Huggins T, 2014, BIORESOURCE TECHNOL, V157, P114, DOI 10.1016/j.biortech.2014.01.058; Hung TF, 2011, J POWER SOURCES, V196, P126, DOI 10.1016/j.jpowsour.2010.07.017; Ieropoulos I, 2010, BIOELECTROCHEMISTRY, V78, P44, DOI 10.1016/j.bioelechem.2009.05.009; Ieropoulos L, 2005, J POWER SOURCES, V145, P253, DOI 10.1016/j.jpowsour.2004.11.070; Ijeri V, 2010, J MEMBRANE SCI, V363, P265, DOI 10.1016/j.memsci.2010.07.037; Jana PS, 2010, INT J HYDROGEN ENERG, V35, P5681, DOI 10.1016/j.ijhydene.2010.03.048; Jung S, 2007, APPL MICROBIOL BIOT, V77, P393, DOI 10.1007/s00253-007-1162-y; Kim B. H., 1999, GOOGLE PATENTS, Patent No. 5976719; Kim BH, 2007, APPL MICROBIOL BIOT, V76, P485, DOI 10.1007/s00253-007-1027-4; Kim H. J., 2002, AM SOC MECH ENG, V2, P145; Kim HJ, 1999, J MICROBIOL BIOTECHN, V9, P365; Kim JR, 2005, APPL MICROBIOL BIOT, V68, P23, DOI 10.1007/s00253-004-1845-6; Kim JR, 2008, APPL ENVIRON MICROB, V74, P2540, DOI 10.1128/AEM.02268-07; Kim JR, 2007, BIORESOURCE TECHNOL, V98, P2568, DOI 10.1016/j.biortech.2006.09.036; Kim JR, 2007, ENVIRON SCI TECHNOL, V41, P1004, DOI 10.1021/es062202m; Larrosa-Guerrero A, 2010, FUEL, V89, P3985, DOI 10.1016/j.fuel.2010.06.025; Lefebvre O, 2009, BIORESOURCE TECHNOL, V100, P4907, DOI 10.1016/j.biortech.2009.04.061; LEWIS K, 1966, BACTERIOL REV, V30, P101; Li WW, 2011, BIORESOURCE TECHNOL, V102, P244, DOI 10.1016/j.biortech.2010.03.090; Liu H, 2005, ENVIRON SCI TECHNOL, V39, P658, DOI 10.1021/es048927c; Liu H, 2005, ENVIRON SCI TECHNOL, V39, P5488, DOI 10.1021/es050316c; Logan B. E, 2008, MICROBIAL FUEL CELLS; Logan BE, 2005, WATER RES, V39, P942, DOI 10.1016/j.watres.2004.11.019; Logan BE, 2006, ENVIRON SCI TECHNOL, V40, P5181, DOI 10.1021/es0605016; Logan BE, 2006, ENVIRON SCI TECHNOL, V40, P5172, DOI 10.1021/es0627592; Luo HP, 2009, CHEM ENG J, V147, P259, DOI 10.1016/j.cej.2008.07.011; Mauritz KA, 2004, CHEM REV, V104, P4535, DOI 10.1021/cr0207123; Mehmood MK, 2009, BIORESOURCE TECHNOL, V100, P2741, DOI 10.1016/j.biortech.2008.11.031; Mehta V, 2003, J POWER SOURCES, V114, P32, DOI 10.1016/S0378-7753(02)00542-6; Min BK, 2005, WATER RES, V39, P1675, DOI 10.1016/j.watres.2005.02.002; Mohan SV, 2008, BIOSENS BIOELECTRON, V23, P1326, DOI 10.1016/j.bios.2007.11.016; Mohan Y, 2008, INT J HYDROGEN ENERG, V33, P423, DOI 10.1016/j.ijhydene.2007.07.027; Mokhtarian N., 2012, WORLD APPL SCI J, V18, P559; Morris JM, 2008, J ENVIRON SCI HEAL A, V43, P18, DOI 10.1080/10934520701750389; Najafpour G, 2011, ENERG SOURCE PART A, V33, P2239, DOI 10.1080/15567036.2010.518223; Najafpour G. D., 2010, World Applied Sciences Journal, V8, P1; Nevin KP, 2008, ENVIRON MICROBIOL, V10, P2505, DOI 10.1111/j.1462-2920.2008.01675.x; Niessen J, 2004, ELECTROCHEM COMMUN, V6, P571, DOI 10.1016/j.elecom.2004.04.006; Oh S, 2004, ENVIRON SCI TECHNOL, V38, P4900, DOI 10.1021/es049422p; Oh SE, 2006, APPL MICROBIOL BIOT, V70, P162, DOI 10.1007/s00253-005-0066-y; Pant D, 2010, ELECTROCHIM ACTA, V55, P7710, DOI 10.1016/j.electacta.2009.11.086; Park DH, 2003, BIOTECHNOL BIOENG, V81, P348, DOI 10.1002/bit.10501; Park DH, 2002, APPL MICROBIOL BIOT, V59, P58, DOI 10.1007/s00253-002-0972-1; Park IH, 2014, BIOSENS BIOELECTRON, V58, P75, DOI 10.1016/j.bios.2014.02.044; Peighambardoust SJ, 2010, INT J HYDROGEN ENERG, V35, P9349, DOI 10.1016/j.ijhydene.2010.05.017; Potter MC, 1911, P R SOC LOND B-CONTA, V84, P260, DOI 10.1098/rspb.1911.0073; Puig S., 2006, J HAZARD MATER, V185, P763; Qiao Y, 2007, J POWER SOURCES, V170, P79, DOI 10.1016/j.jpowsour.2007.03.048; Rabaey K, 2003, BIOTECHNOL LETT, V25, P1531, DOI 10.1023/A:1025484009367; Rabaey K, 2005, ENVIRON SCI TECHNOL, V39, P8077, DOI 10.1021/es050986i; Rabaey K, 2006, ENVIRON SCI TECHNOL, V40, P5218, DOI 10.1021/es060382u; Rahimnejad Mostafa, 2012, American Journal of Biochemistry and Biotechnology, V8, P304, DOI 10.3844/ajbbsp.2012.304.310; Rahimnejad M, 2012, INT J HYDROGEN ENERG, V37, P5992, DOI 10.1016/j.ijhydene.2011.12.154; Rahimnejad M, 2009, PROCEEDINGS OF THE SECOND INTERNATIONAL CONFERENCE ON ENVIRONMENTAL AND COMPUTER SCIENCE, P411, DOI 10.1109/ICECS.2009.23; Rahimnejad M., 2009, World Applied Sciences Journal, V6, P1585; Rahimnejad M., 2013, BIOFUEL RES J, V1, P34; Rahimnejad M., 2011, INTECH, V5, P233, DOI DOI 10.5772/19675; Rahimnejad M., 2011, CHEM ENG P, V5, P233; Rahimnejad M, 2014, BIOFUEL RES J, V1, P7, DOI 10.18331/BRJ2015.1.1.4; Rahimnejad M, 2012, ELECTROCHIM ACTA, V85, P700, DOI 10.1016/j.electacta.2011.08.036; Rahimnejad M, 2012, J MICROBIOL, V50, P575, DOI 10.1007/s12275-012-2135-0; Rahimnejad M, 2011, APPL ENERG, V88, P3999, DOI 10.1016/j.apenergy.2011.04.017; Rahimnejad Mostafa, 2010, Turkish Journal of Engineering and Environmental Sciences, V34, P289, DOI 10.3906/muh-1006-48; Rismani-Yazdi H, 2008, J POWER SOURCES, V180, P683, DOI 10.1016/j.jpowsour.2008.02.074; Rozendal RA, 2006, ENVIRON SCI TECHNOL, V40, P5206, DOI 10.1021/es060387r; Schroder U, 2003, ANGEW CHEM INT EDIT, V42, P2880, DOI 10.1002/anie.200350918; Schroder U, 2007, PHYS CHEM CHEM PHYS, V9, P2619, DOI 10.1039/b703627m; Scott K, 2007, PROCESS SAF ENVIRON, V85, P481, DOI 10.1205/psep07018; Shantaram A, 2005, ENVIRON SCI TECHNOL, V39, P5037, DOI 10.1021/es0480668; Sharma Y, 2010, BIORESOURCE TECHNOL, V101, P1844, DOI 10.1016/j.biortech.2009.10.040; Srikanth S, 2012, BIORESOURCE TECHNOL, V119, P241, DOI 10.1016/j.biortech.2012.05.097; Sun J, 2009, J POWER SOURCES, V187, P471, DOI 10.1016/j.jpowsour.2008.11.022; Sund CJ, 2007, APPL MICROBIOL BIOT, V76, P561, DOI 10.1007/s00253-007-1038-1; Tardast A., 2012, INT J ENV ENG, V3, P1; Tender LM, 2002, NAT BIOTECHNOL, V20, P821, DOI 10.1038/nbt716; Ter Heijne A, 2006, ENVIRON SCI TECHNOL, V40, P5200, DOI 10.1021/es0608545; Vermeiren PH, 2008, J POROUS MAT, V15, P259, DOI 10.1007/s10934-006-9084-0; Virdis B., 2011, MICROBIAL FUEL CELLS; Wang YP, 2012, APPL ENERG, V98, P230, DOI 10.1016/j.apenergy.2012.03.029; Watanabe K, 2008, J BIOSCI BIOENG, V106, P528, DOI 10.1263/jbb.106.528; Wei JC, 2011, BIORESOURCE TECHNOL, V102, P9335, DOI 10.1016/j.biortech.2011.07.019; WILSON GS, 1992, CLIN CHEM, V38, P1613; Xu J, 2012, WATER RES, V46, P1817, DOI 10.1016/j.watres.2011.12.060; You SJ, 2008, BIOSENS BIOELECTRON, V23, P1157, DOI 10.1016/j.bios.2007.10.010; ZAWODZINSKI TA, 1995, ELECTROCHIM ACTA, V40, P297, DOI 10.1016/0013-4686(94)00277-8; Zhang GD, 2012, WATER RES, V46, P43, DOI 10.1016/j.watres.2011.10.036; Zhang T, 2007, ELECTROCHEM COMMUN, V9, P349, DOI 10.1016/j.elecom.2006.09.025; Zhang XY, 2009, ENVIRON SCI TECHNOL, V43, P8456, DOI 10.1021/es901631p; Zhou M., 2013, BIOENERGY RES ADV S, P131; Zhou MH, 2013, J CHEM TECHNOL BIOT, V88, P508, DOI 10.1002/jctb.4004; Zhou MH, 2012, GREEN ENERGY TECHNOL, P131, DOI 10.1007/978-1-4471-2324-8_8; Zhou MH, 2011, J POWER SOURCES, V196, P4427, DOI 10.1016/j.jpowsour.2011.01.012; Zhuang L, 2012, BIORESOURCE TECHNOL, V106, P82, DOI 10.1016/j.biortech.2011.11.019; Zhuang L, 2009, BIOSENS BIOELECTRON, V24, P3652, DOI 10.1016/j.bios.2009.05.032; Zou YJ, 2008, INT J HYDROGEN ENERG, V33, P4856, DOI 10.1016/j.ijhydene.2008.06.061; Zuo Y, 2008, ENVIRON SCI TECHNOL, V42, P6967, DOI 10.1021/es801055r; Zuo Y, 2007, ENVIRON SCI TECHNOL, V41, P3347, DOI 10.1021/es0627601</t>
  </si>
  <si>
    <t>1110-0168</t>
  </si>
  <si>
    <t>2090-2670</t>
  </si>
  <si>
    <t>ALEX ENG J</t>
  </si>
  <si>
    <t>Alex. Eng. J.</t>
  </si>
  <si>
    <t>10.1016/j.aej.2015.03.031</t>
  </si>
  <si>
    <t>CS2JM</t>
  </si>
  <si>
    <t>WOS:000361896600048</t>
  </si>
  <si>
    <t>Walter, XA; Greenman, J; Taylor, B; Ieropoulos, IA</t>
  </si>
  <si>
    <t>Walter, X. A.; Greenman, J.; Taylor, B.; Ieropoulos, I. A.</t>
  </si>
  <si>
    <t>Microbial fuel cells continuously fuelled by untreated fresh algal biomass</t>
  </si>
  <si>
    <t>Microbial fuel cell; Ceramic membrane; In-line system; Pre-digester; Carbon-neutral energy</t>
  </si>
  <si>
    <t>GREEN-ALGA; PERFORMANCE; CONVERSION; SOLAR</t>
  </si>
  <si>
    <t>Microbial fuel cells (MFCs) are energy transducers that convert organic matter directly into electricity, via the anaerobic respiration of electro-active microorganisms. An avenue of research in this field is to employ algae as the organic carbon fuel source for the MFCs. However, in all studies demonstrating the feasibility of this principle, the algal biomass has always been pre-treated prior to being fed to MFCs, e.g. centrifuged, dried, ground into powder, and/or treated by acid-thermal processes. The alternative presented here, is a flow-through system where by the MFCs were continuously fed by fresh algal biomass. The system consisted of i) a culture of Synechococcus leopoliensis grown continuously in a photo-chemostat, ii) a pre-digester initiating the digestion of the phototrophs and producing a fuel devoid of oxygen, and iii) a cascade of 9 MFCs, hydraulically and electrically independent. This compartmental system could in theory produce 42 W of electrical power per cubic metre of fresh culture (6 . 10(5) cells mL(-1)). (C) 2015 The Authors. Published by Elsevier B.V. This is an open access article under the CC BY license (http://creativecommons.org/licenses/by/4.0/).</t>
  </si>
  <si>
    <t>[Walter, X. A.; Taylor, B.; Ieropoulos, I. A.] Univ Bristol, Bristol Robot Lab, Bristol BS16 1QY, Avon, England; [Walter, X. A.; Taylor, B.; Ieropoulos, I. A.] Univ W England, Bristol Robot Lab, Bristol BS16 1QY, Avon, England; [Greenman, J.] Univ W England, Fac Hlth &amp; Appl Sci, Dept Biol Biomed &amp; Analyt Sci, Bristol BS16 1QY, Avon, England</t>
  </si>
  <si>
    <t>Walter, Xavier Alexis/0000-0002-1132-7186; Ieropoulos, Ioannis/0000-0002-9641-5504</t>
  </si>
  <si>
    <t>EPSRC [EP/L002132/1]; Engineering and Physical Sciences Research Council [EP/I004653/1, EP/L002132/1]</t>
  </si>
  <si>
    <t>This work has been funded by the EPSRC under grant no. EP/L002132/1.</t>
  </si>
  <si>
    <t>BENNETTO HP, 1985, BIOTECHNOL LETT, V7, P699, DOI 10.1007/BF01032279; Chiao M, 2006, J MICROMECH MICROENG, V16, P2547, DOI 10.1088/0960-1317/16/12/005; Dunaj SJ, 2012, ENVIRON SCI TECHNOL, V46, P1914, DOI 10.1021/es2032532; Freguia S, 2008, ENVIRON SCI TECHNOL, V42, P7937, DOI 10.1021/es800482e; He Z, 2009, ENVIRON SCI TECHNOL, V43, P1648, DOI 10.1021/es803084a; Ieropoulos I, 2008, INT J ENERG RES, V32, P1228, DOI 10.1002/er.1419; Kondaveeti S, 2014, FRONT ENV SCI ENG, V8, P784, DOI 10.1007/s11783-013-0590-4; Lakaniemi AM, 2012, BIOENERG RES, V5, P481, DOI 10.1007/s12155-012-9186-2; Liu XW, 2013, BIOTECHNOL BIOENG, V110, P173, DOI 10.1002/bit.24628; Nishio K, 2010, APPL MICROBIOL BIOT, V86, P957, DOI 10.1007/s00253-009-2400-2; Potter MC, 1911, P R SOC LOND B-CONTA, V84, P260, DOI 10.1098/rspb.1911.0073; Powell EE, 2011, ENERG SOURCE PART A, V33, P440, DOI 10.1080/15567030903096931; RIPPKA R, 1979, J GEN MICROBIOL, V111, P1, DOI 10.1099/00221287-111-1-1; Rosenbaum M, 2005, ENVIRON SCI TECHNOL, V39, P6328, DOI 10.1021/es0505447; Rosenbaum M, 2005, APPL MICROBIOL BIOT, V68, P753, DOI 10.1007/s00253-005-1915-4; Rosenbaum M, 2010, CURR OPIN BIOTECH, V21, P259, DOI 10.1016/j.copbio.2010.03.010; Rosenbaum M, 2010, ELECTROANAL, V22, P844, DOI 10.1002/elan.200800005; Strik DPBTB, 2008, APPL MICROBIOL BIOT, V81, P659, DOI 10.1007/s00253-008-1679-8; Velasquez-Orta SB, 2009, BIOTECHNOL BIOENG, V103, P1068, DOI 10.1002/bit.22346; Walter XA, 2014, BIORESOURCE TECHNOL, V172, P365, DOI 10.1016/j.biortech.2014.09.034; Walter XA, 2013, ALGAL RES, V2, P183, DOI 10.1016/j.algal.2013.02.002; Winfield J, 2013, BIOPROC BIOSYST ENG, V36, P1913, DOI 10.1007/s00449-013-0967-6; Winfield J, 2012, BIORESOURCE TECHNOL, V110, P245, DOI 10.1016/j.biortech.2012.01.095; YAGISHITA T, 1993, J CHEM TECHNOL BIOT, V56, P393</t>
  </si>
  <si>
    <t>10.1016/j.algal.2015.06.003</t>
  </si>
  <si>
    <t>CT8ED</t>
  </si>
  <si>
    <t>WOS:000363046900014</t>
  </si>
  <si>
    <t>Kim, M; Kim, HW; Nam, JY; In, SI</t>
  </si>
  <si>
    <t>Kim, Marie; Kim, Hyeon Woo; Nam, Joo-Youn; In, Su-Il</t>
  </si>
  <si>
    <t>Recent Progress of Nanostructure Modified Anodes in Microbial Fuel Cells</t>
  </si>
  <si>
    <t>Microbial Fuel Cells; Electrode Materials; Electrode Surface Modification; Carbon; Nanostructure</t>
  </si>
  <si>
    <t>ELECTRICITY-GENERATION; ELECTRON-TRANSFER; BIOELECTRICITY GENERATION; GEOBACTER-SULFURREDUCENS; CARBON NANOTUBES; OXYGEN REDUCTION; POWER-GENERATION; FLOW-THROUGH; PERFORMANCE; CATHODE</t>
  </si>
  <si>
    <t>Microbial fuel cell (MFC) is a bio-electrochemical system which converts chemical energy into electrical energy by catalytic activity of microorganisms. Electrons produced by microbial oxidation from substrates such as organic matter, complex or renewable biomass are transferred to the anode. Protons produced at the anode migrate to the cathode via the wire and combine with oxygen to form water. Therefore MFC technologies are promising approach for generating electricity or hydrogen gas and wastewater treatment. Electrode materials are one of the keys to increase the power output of MFCs. To improve the cost effective performance of MFCs, various electrodes materials, modifications and configurations have been developed. In this paper, among other recent advances of nanostructured electrodes, especially carbon based anodes, are highlighted. The properties of these electrodes, in terms of surface characteristics, conductivity, modifications, and options were reviewed. The applications, challenges and perspectives of the current MFCs electrode for future development in bio or medical field are briefly discussed.</t>
  </si>
  <si>
    <t>[Kim, Marie] Kyungwoon Univ, Dept Biomed Lab Sci, Gumi 730739, Gyeongbuk, South Korea; [Kim, Marie; Kim, Hyeon Woo; In, Su-Il] Daegu Gyeongbuk Inst Sci &amp; Technol, Dept Energy Syst Engn, Dalseong Gun 711873, Daegu, South Korea; [Nam, Joo-Youn] Korea Inst Energy Res, Jeju Global Res Ctr, Jeju Si 695971, Jeju Do, South Korea</t>
  </si>
  <si>
    <t>In, SI (reprint author), Daegu Gyeongbuk Inst Sci &amp; Technol, Dept Energy Syst Engn, 50-1 Sang Ri, Dalseong Gun 711873, Daegu, South Korea.</t>
  </si>
  <si>
    <t>DGIST MIREBraiN program; R&amp;D Program of the Ministry of Science, ICT and Future Planning [14-BD-0404]; Basic Science Research Program through the National Research Foundation of Korea (NRF) - Ministry of Science, ICT and Future Planning [NRF-2013R1A1A1008678]</t>
  </si>
  <si>
    <t>This work was supported by the DGIST MIREBraiN program and R&amp;D Program of the Ministry of Science, ICT and Future Planning (14-BD-0404). This research was also supported by Basic Science Research Program through the National Research Foundation of Korea (NRF) funded by the Ministry of Science, ICT and Future Planning (NRF-2013R1A1A1008678).</t>
  </si>
  <si>
    <t>Abrevaya XC, 2011, EXTREMOPHILES, V15, P633, DOI 10.1007/s00792-011-0394-z; Ahn Y, 2010, BIORESOURCE TECHNOL, V101, P469, DOI 10.1016/j.biortech.2009.07.039; Aulenta F, 2007, ENVIRON SCI TECHNOL, V41, P2554, DOI 10.1021/es0624321; Behera M, 2009, BIORESOURCE TECHNOL, V100, P5114, DOI 10.1016/j.biortech.2009.05.020; Biffinger JC, 2008, BIOSENS BIOELECTRON, V24, P900, DOI 10.1016/j.bios.2008.07.034; Bond DR, 2002, SCIENCE, V295, P483, DOI 10.1126/science.1066771; Brownson DAC, 2010, ANALYST, V135, P2768, DOI 10.1039/c0an00590h; CACCAVO F, 1994, APPL ENVIRON MICROB, V60, P3752; Ceccato M, 2011, CHEM MATER, V23, P1551, DOI 10.1021/cm1033244; Chaudhuri SK, 2003, NAT BIOTECHNOL, V21, P1229, DOI 10.1038/nbt867; Chen SL, 2011, ENERG ENVIRON SCI, V4, P1417, DOI 10.1039/c0ee00446d; Cheng S, 2006, ENVIRON SCI TECHNOL, V40, P2426, DOI 10.1021/es051652w; Cheng SA, 2007, ELECTROCHEM COMMUN, V9, P492, DOI 10.1016/j.elecom.2006.10.023; Ci SQ, 2012, ELECTROCHEM COMMUN, V14, P71, DOI 10.1016/j.elecom.2011.11.006; Clauwaert P, 2007, ENVIRON SCI TECHNOL, V41, P3354, DOI 10.1021/es062580r; Cu H.-Y., 2001, J ELECTROANAL CHEM, V516, P119; Deng SY, 2009, BIOSENS BIOELECTRON, V25, P373, DOI 10.1016/j.bios.2009.07.016; Dong K, 2013, BIOSENS BIOELECTRON, V41, P916, DOI 10.1016/j.bios.2012.10.028; DOSHI J, 1995, J ELECTROSTAT, V35, P151, DOI 10.1016/0304-3886(95)00041-8; Duck Wean Lee H. L., 2009, OPEN BIOMATER J, V1, P10; Dumas C, 2007, ELECTROCHIM ACTA, V53, P468, DOI 10.1016/j.electacta.2007.06.069; Feng CH, 2010, BIOSENS BIOELECTRON, V25, P1516, DOI 10.1016/j.bios.2009.10.009; Feng YJ, 2010, J POWER SOURCES, V195, P1841, DOI 10.1016/j.jpowsour.2009.10.030; Flexer V, 2013, ENERG ENVIRON SCI, V6, P1291, DOI 10.1039/c3ee00052d; Fraiwan A, 2013, FUEL CELLS, V13, P336, DOI 10.1002/fuce.201200225; Fraiwan A, 2013, BIOSENS BIOELECTRON, V49, P410, DOI 10.1016/j.bios.2013.06.001; Geim AK, 2007, NAT MATER, V6, P183, DOI 10.1038/nmat1849; del Campo AG, 2013, J POWER SOURCES, V242, P638, DOI 10.1016/j.jpowsour.2013.05.110; Goud RK, 2011, INT J HYDROGEN ENERG, V36, P6210, DOI 10.1016/j.ijhydene.2011.02.056; Guo W, 2012, COLLOID SURFACE A, V415, P105, DOI 10.1016/j.colsurfa.2012.09.032; Guschin DA, 2010, ANAL BIOANAL CHEM, V398, P1661, DOI 10.1007/s00216-010-3982-3; HABERMANN W, 1991, APPL MICROBIOL BIOT, V35, P128; Hasan K, 2012, BIOCHEM SOC T, V40, P1330, DOI 10.1042/BST20120120; Hassounah I, 2014, J APPL POLYM SCI, V131, DOI 10.1002/app.39840; He YR, 2012, PHYS CHEM CHEM PHYS, V14, P9966, DOI 10.1039/c2cp40873b; He ZM, 2012, NANO LETT, V12, P4738, DOI 10.1021/nl302175j; Heller A, 2006, CURR OPIN CHEM BIOL, V10, P664, DOI 10.1016/j.cbpa.2006.09.018; Holzinger M, 2012, ELECTROCHIM ACTA, V82, P179, DOI 10.1016/j.electacta.2011.12.135; Hu LB, 2010, NANO LETT, V10, P708, DOI 10.1021/nl903949m; Hu LB, 2009, P NATL ACAD SCI USA, V106, P21490, DOI 10.1073/pnas.0908858106; Inglesby AE, 2012, RSC ADV, V2, P4829, DOI 10.1039/c2ra20264f; Ishii S, 2008, APPL ENVIRON MICROB, V74, P7348, DOI 10.1128/AEM.01639-08; Jadhav GS, 2009, BIORESOURCE TECHNOL, V100, P717, DOI 10.1016/j.biortech.2008.07.041; Jong BC, 2006, ENVIRON SCI TECHNOL, V40, P6449, DOI 10.1021/es0613512; Katuri K, 2011, ENERG ENVIRON SCI, V4, P4201, DOI 10.1039/c1ee01477c; Kiely PD, 2011, CURR OPIN BIOTECH, V22, P378, DOI 10.1016/j.copbio.2011.03.003; Kiely PD, 2011, BIORESOURCE TECHNOL, V102, P361, DOI 10.1016/j.biortech.2010.05.017; Kim HJ, 2002, ENZYME MICROB TECH, V30, P145, DOI 10.1016/S0141-0229(01)00478-1; Kim JR, 2005, APPL MICROBIOL BIOT, V68, P23, DOI 10.1007/s00253-004-1845-6; Kim JR, 2007, BIORESOURCE TECHNOL, V98, P2568, DOI 10.1016/j.biortech.2006.09.036; Kim JR, 2010, BIORESOURCE TECHNOL, V101, P1190, DOI 10.1016/j.biortech.2009.09.023; Kumar GG, 2013, BIOSENS BIOELECTRON, V43, P461, DOI 10.1016/j.bios.2012.12.048; Kumar MNVR, 2000, REACT FUNCT POLYM, V46, P1; Lee HU, 2013, BIOSENS BIOELECTRON, V42, P342, DOI 10.1016/j.bios.2012.10.020; Lefebvre O, 2012, BIOSENS BIOELECTRON, V31, P164, DOI 10.1016/j.bios.2011.10.009; Li SZ, 2012, J POWER SOURCES, V213, P265, DOI 10.1016/j.jpowsour.2012.04.002; Li WW, 2011, BIORESOURCE TECHNOL, V102, P244, DOI 10.1016/j.biortech.2010.03.090; Liu J, 2012, ACS CATAL, V2, P1749, DOI 10.1021/cs3003808; Liu J, 2012, BIORESOURCE TECHNOL, V114, P275, DOI 10.1016/j.biortech.2012.02.116; Liu SQ, 2002, ANAL BIOCHEM, V307, P110, DOI 10.1016/S0003-2697(02)00014-3; Logan B, 2007, ENVIRON SCI TECHNOL, V41, P3341, DOI 10.1021/es062644y; Logan BE, 2009, NAT REV MICROBIOL, V7, P375, DOI 10.1038/nrmicro2113; Lowy DA, 2006, BIOSENS BIOELECTRON, V21, P2058, DOI 10.1016/j.bios.2006.01.033; Lu M, 2011, BIOSENS BIOELECTRON, V26, P4728, DOI 10.1016/j.bios.2011.05.036; Manohar AK, 2008, BIOELECTROCHEMISTRY, V72, P149, DOI 10.1016/j.bioelechem.2008.01.004; Martin E, 2010, BIOCHEM ENG J, V51, P132, DOI 10.1016/j.bej.2010.06.006; Martinez AW, 2010, ANAL CHEM, V82, P3, DOI 10.1021/ac9013989; Mehta T, 2005, APPL ENVIRON MICROB, V71, P8634, DOI 10.1128/AEM.71.12.8634-8641.2005; Min B, 2008, BIOTECHNOL LETT, V30, P1213, DOI 10.1007/s10529-008-9687-4; Nalwa H. S., 2000, HDB NANOSTRUCTURED M; Nalwa H. S., 2004, ENCY NANOSCIENCE NAN, V1-25; Ni M, 2007, RENEW SUST ENERG REV, V11, P401, DOI 10.1016/j.rser.2005.01.009; Niessen J, 2004, ELECTROCHEM COMMUN, V6, P571, DOI 10.1016/j.elecom.2004.04.006; Novoselov KS, 2004, SCIENCE, V306, P666, DOI 10.1126/science.1102896; Paek SM, 2009, NANO LETT, V9, P72, DOI 10.1021/nl802484w; Park DH, 2003, BIOTECHNOL BIOENG, V81, P348, DOI 10.1002/bit.10501; Park DH, 1999, APPL ENVIRON MICROB, V65, P2912; Patil SA, 2012, CHEM COMMUN, V48, P10183, DOI 10.1039/c2cc34903e; Picot M, 2011, BIOSENS BIOELECTRON, V28, P181, DOI 10.1016/j.bios.2011.07.017; Pinson J, 2005, CHEM SOC REV, V34, P429, DOI 10.1039/b406228k; Potter MC, 1911, P R SOC LOND B-CONTA, V84, P260, DOI 10.1098/rspb.1911.0073; Pumera M, 2009, CHEM REC, V9, P211, DOI 10.1002/tcr.200900008; Rabaey K, 2005, ENVIRON SCI TECHNOL, V39, P3401, DOI 10.1021/es048563o; Rabaey K, 2003, BIOTECHNOL LETT, V25, P1531, DOI 10.1023/A:1025484009367; Rabaey K, 2005, ENVIRON SCI TECHNOL, V39, P8077, DOI 10.1021/es050986i; Rafiee J, 2010, ADV MATER, V22, P2151, DOI 10.1002/adma.200903696; Reguera G, 2005, NATURE, V435, P1098, DOI 10.1038/nature03661; Ringeisen BR, 2006, ENVIRON SCI TECHNOL, V40, P2629, DOI 10.1021/es052254w; Rosenbaum M, 2007, APPL CATAL B-ENVIRON, V74, P261, DOI 10.1016/j.apcatb.2007.02.013; Roy P, 2011, ANGEW CHEM INT EDIT, V50, P2904, DOI 10.1002/anie.201001374; Rozendal RA, 2008, TRENDS BIOTECHNOL, V26, P450, DOI 10.1016/j.tibtech.2008.04.008; Scott K, 2007, PROCESS SAF ENVIRON, V85, P481, DOI 10.1205/psep07018; Sun J. W. Y., 2012, AMB EXPRESS, V2, P1; Sun M, 2010, BIOSENS BIOELECTRON, V26, P338, DOI 10.1016/j.bios.2010.08.010; Teo WE, 2006, NANOTECHNOLOGY, V17, pR89, DOI 10.1088/0957-4484/17/14/R01; Wang SW, 2012, LAB CHIP, V12, P4489, DOI 10.1039/c2lc40707h; Wang X, 2009, ENVIRON SCI TECHNOL, V43, P6870, DOI 10.1021/es900997w; Wei FC, 2011, BIORESOURCE TECHNOL, V102, P10431, DOI 10.1016/j.biortech.2011.08.088; Wei JC, 2011, BIORESOURCE TECHNOL, V102, P9335, DOI 10.1016/j.biortech.2011.07.019; Wen ZH, 2013, J POWER SOURCES, V234, P100, DOI 10.1016/j.jpowsour.2013.01.146; Winfield J, 2011, BIOELECTROCHEMISTRY, V81, P22, DOI 10.1016/j.bioelechem.2011.01.001; Xiang B, 2007, NANO LETT, V7, P323, DOI 10.1021/nl062410c; Xiao L, 2012, J POWER SOURCES, V208, P187, DOI 10.1016/j.jpowsour.2012.02.036; Xie X, 2011, NANO LETT, V11, P291, DOI 10.1021/nl103905t; Xing DF, 2008, ENVIRON SCI TECHNOL, V42, P4146, DOI 10.1021/es800312v; Xochitl S. G. N.-A., 2010, J NEW MAT ELECTR SYS, V13, P1; Yang XL, 2011, J POWER SOURCES, V196, P10611, DOI 10.1016/j.jpowsour.2011.08.111; Yu JH, 2011, LAB CHIP, V11, P1286, DOI 10.1039/c0lc00524j; Yu YY, 2011, CHEM COMMUN, V47, P12825, DOI 10.1039/c1cc15874k; Yuan Y, 2011, BIORESOURCE TECHNOL, V102, P5849, DOI 10.1016/j.biortech.2011.02.115; Zhang JD, 2005, J ELECTROANAL CHEM, V577, P273, DOI 10.1016/j.jelechem.2004.12.005; Zhang LL, 2010, J MATER CHEM, V20, P5983, DOI 10.1039/c000417k; Zhang YZ, 2011, J POWER SOURCES, V196, P5402, DOI 10.1016/j.jpowsour.2011.02.067; Zhou MH, 2011, J POWER SOURCES, V196, P4427, DOI 10.1016/j.jpowsour.2011.01.012</t>
  </si>
  <si>
    <t>10.1166/jnn.2015.10723</t>
  </si>
  <si>
    <t>CX2VH</t>
  </si>
  <si>
    <t>WOS:000365554400079</t>
  </si>
  <si>
    <t>Hernandez-Fernandez, FJ; de Los Rios, AP; Salar-Garcia, MJ; Ortiz-Martinez, VM; Lozano-Blanco, LJ; Godinez, C; Tomas-Alonso, F; Quesada-Medina, J</t>
  </si>
  <si>
    <t>Hernandez-Fernandez, F. J.; Perez de los Rios, A.; Salar-Garcia, M. J.; Ortiz-Martinez, V. M.; Lozano-Blanco, L. J.; Godinez, C.; Tomas-Alonso, F.; Quesada-Medina, J.</t>
  </si>
  <si>
    <t>Recent progress and perspectives in microbial fuel cells for bioenergy generation and wastewater treatment</t>
  </si>
  <si>
    <t>Microbial fuel cells; Bioenergy; Electrode material; Proton exchange membrane; Bioreactor configuration; MFC modeling</t>
  </si>
  <si>
    <t>SUPPORTED LIQUID-MEMBRANES; CONTINUOUS ELECTRICITY-GENERATION; ION-EXCHANGE MEMBRANES; SCALABLE AIR-CATHODE; POWER-GENERATION; OXYGEN REDUCTION; BIOELECTRICITY GENERATION; ACTIVATED CARBON; LOW-COST; MATHEMATICAL-MODEL</t>
  </si>
  <si>
    <t>Microbial fuel cells (MFCs) use bacteria to convert the chemical energy of a particular substrate contained in wastewater into electrical energy. This is achieved when bacteria transfer electrons to an electrode rather than directly to an electron acceptor. Their technical feasibility has recently been proven and there is great enthusiasm in the scientific community that MFCs could provide a source of "green electricity" by exploiting domestic and industrial waste to generate power. By using organic matter in wastewater as a fuel, contaminants are removed from water while generating electricity. The design of new materials has led to increased levels of power being generated, particularly when compared with the levels possible using common materials. Moreover, the use of inexpensive materials, such as ceramic membranes or non-platinum catalysts, makes it possible to obtain a feasible device to produce electricity. However, it is necessary to improve the performance of MFCs before they can be scaled up since, to date, their practical implementation is not feasible. Therefore, the global objective pursued by researchers is the development and evaluation of low cost catalysts (non-precious metals) for improving electron acceptor reduction (new cathodes), new biocompatible anodes and membranes, and novel configurations which improve the power and the wastewater treatment efficiency of MFCs, while reducing their cost. This review is intended to provide a critical and global vision of recent advances in microbial fuel cells and the potential applications of this technology. In this article, an overview over all aspects concerning MFC technology is provided, including issues such as new anode and cathode materials, types of membranes, MFC configurations, their application in the treatment of different types of wastewaters, bioenergy production, modeling and future perspectives. (C) 2015 Elsevier B.V. All rights reserved.</t>
  </si>
  <si>
    <t>[Hernandez-Fernandez, F. J.; Salar-Garcia, M. J.; Ortiz-Martinez, V. M.; Lozano-Blanco, L. J.; Godinez, C.] Tech Univ Cartagena, Dept Chem &amp; Environm Engn, E-30202 Murcia, Spain; [Perez de los Rios, A.; Tomas-Alonso, F.; Quesada-Medina, J.] Univ Murcia, Dept Chem Engn, E-30100 Murcia, Spain</t>
  </si>
  <si>
    <t>Salar-Garcia, MJ (reprint author), Tech Univ Cartagena, Dept Chem &amp; Environm Engn, Reg Campus Int Excellence Campus Mare Nostrum, E-30202 Murcia, Spain.</t>
  </si>
  <si>
    <t>mariajose.salar@upct.es</t>
  </si>
  <si>
    <t>Lozano-Blanco, Luis/D-1193-2016</t>
  </si>
  <si>
    <t>Lozano-Blanco, Luis J./0000-0001-8146-5827</t>
  </si>
  <si>
    <t>Spanish Ministry of Science and Innovation (MICINN); FEDER (Fondo Europeo de Desarrollo Regional) [CICYT ENE 2011-25188]; SENECA Foundation [18975/JLI/2013]</t>
  </si>
  <si>
    <t>This work was partially supported by the Spanish Ministry of Science and Innovation (MICINN) and by the FEDER (Fondo Europeo de Desarrollo Regional), ref. CICYT ENE 2011-25188 and by the SENECA Foundation 18975/JLI/2013 grants.</t>
  </si>
  <si>
    <t>Abourached C, 2014, WATER RES, V51, P228, DOI 10.1016/j.watres.2013.10.062; Aelterman P, 2006, ENVIRON SCI TECHNOL, V40, P3388, DOI 10.1021/es0525511; Ahn Y, 2010, BIORESOURCE TECHNOL, V101, P469, DOI 10.1016/j.biortech.2009.07.039; Akman D, 2013, BIORESOURCE TECHNOL, V149, P459, DOI 10.1016/j.biortech.2013.09.102; ALLEN RM, 1993, APPL BIOCHEM BIOTECH, V39, P27, DOI 10.1007/BF02918975; An J, 2011, ENVIRON SCI TECHNOL, V45, P5441, DOI 10.1021/es2000326; Appleby AJ, 1989, FUEL CELL HDB; Batstone DJ, 2002, WATER SCI TECHNOL, V45, P65; Behera M, 2010, BIORESOURCE TECHNOL, V101, P1183, DOI 10.1016/j.biortech.2009.07.089; Ben Liew K, 2014, INT J HYDROGEN ENERG, V39, P4870, DOI 10.1016/j.ijhydene.2014.01.062; BENNETTO H P, 1984, Life Chemistry Reports, V2, P363; Bergel A, 2005, ELECTROCHEM COMMUN, V7, P900, DOI 10.1016/j.elecom.2005.06.006; Biffinger JC, 2007, ENVIRON SCI TECHNOL, V41, P1444, DOI 10.1021/es061634u; Bond DR, 2002, SCIENCE, V295, P483, DOI 10.1126/science.1066771; Branco LC, 2002, ANGEW CHEM INT EDIT, V41, P2771, DOI 10.1002/1521-3773(20020802)41:15&lt;2771::AID-ANIE2771&gt;3.0.CO;2-U; Carlisle TK, 2008, IND ENG CHEM RES, V47, P7005, DOI 10.1021/ie8001217; Chaudhuri SK, 2003, NAT BIOTECHNOL, V21, P1229, DOI 10.1038/nbt867; Chen SL, 2012, BIOSENS BIOELECTRON, V34, P282, DOI 10.1016/j.bios.2011.10.049; Chen YM, 2013, INT J HYDROGEN ENERG, V38, P11131, DOI 10.1016/j.ijhydene.2013.01.010; Cheng S, 2006, ENVIRON SCI TECHNOL, V40, P364, DOI 10.1021/es0512071; Cheng S, 2006, ELECTROCHEM COMMUN, V8, P489, DOI 10.1016/j.elecom.2006.01.010; Choi H.K., 1999, US Patent, Patent No. [5,871,979, 5871979]; Choi JD, 2013, J ENVIRON MANAGE, V130, P146, DOI 10.1016/j.jenvman.2013.08.065; Clauwaert P, 2007, ENVIRON SCI TECHNOL, V41, P7564, DOI 10.1021/es0709831; De Almeida NE, 2014, J POWER SOURCES, V268, P853, DOI 10.1016/j.jpowsour.2014.05.150; de los Rios AP, 2013, J MEMBRANE SCI, V444, P469, DOI 10.1016/j.memsci.2013.05.006; de los Rios AP, 2010, J CHEM ENG DATA, V55, P605, DOI 10.1021/je9005008; de los Rios AP, 2008, J MEMBRANE SCI, V307, P225, DOI 10.1016/j.memsci.2007.09.019; de los Rios AP, 2007, J CHEM TECHNOL BIOT, V82, P190, DOI 10.1002/jctb.1654; de los Rios AP, 2012, GREEN CHEM, V14, P1584, DOI 10.1039/c2gc35196j; DeLong EF, 2002, NAT BIOTECHNOL, V20, P788, DOI 10.1038/nbt0802-788; Dewan A, 2014, J POWER SOURCES, V245, P129, DOI 10.1016/j.jpowsour.2013.06.081; Dong H, 2012, WATER RES, V46, P5777, DOI 10.1016/j.watres.2012.08.005; Dong K, 2013, BIOSENS BIOELECTRON, V41, P916, DOI 10.1016/j.bios.2012.10.028; Du ZW, 2007, BIOTECHNOL ADV, V25, P464, DOI 10.1016/j.biotechadv.2007.05.004; Dumas C, 2007, ELECTROCHIM ACTA, V53, P468, DOI 10.1016/j.electacta.2007.06.069; Durruty I, 2012, BIORESOURCE TECHNOL, V105, P81, DOI 10.1016/j.biortech.2011.11.095; Earle MJ, 2000, PURE APPL CHEM, V72, P1391, DOI 10.1351/pac200072071391; Erable B, 2009, ELECTROCHEM COMMUN, V11, P1547, DOI 10.1016/j.elecom.2009.05.057; Fan YZ, 2007, J POWER SOURCES, V171, P348, DOI 10.1016/j.jpowsour.2007.06.220; Feng LY, 2011, ENERG ENVIRON SCI, V4, P1892, DOI 10.1039/c1ee01153g; Freguia S, 2008, WATER RES, V42, P1387, DOI 10.1016/j.watres.2007.10.007; Geim AK, 2007, NAT MATER, V6, P183, DOI 10.1038/nmat1849; Ghadge AN, 2015, BIORESOURCE TECHNOL, V182, P373, DOI 10.1016/j.biortech.2015.01.115; Ghasemi M, 2013, J ALLOY COMPD, V580, P245, DOI 10.1016/j.jallcom.2013.05.094; Ghasemi M, 2013, APPL ENERG, V102, P1050, DOI 10.1016/j.apenergy.2012.06.003; Gil GC, 2003, BIOSENS BIOELECTRON, V18, P327, DOI 10.1016/S0956-5663(02)00110-0; Gong K, 2009, DYES PIGMENTS, V80, P30, DOI 10.1016/j.dyepig.2008.02.011; HABERMANN W, 1991, APPL MICROBIOL BIOT, V35, P128; HaoYu E, 2007, J POWER SOURCES, V171, P275, DOI 10.1016/j.jpowsour.2007.07.010; Harnisch F, 2009, BIOELECTROCHEMISTRY, V75, P136, DOI 10.1016/j.bioelechem.2009.03.001; Hays S, 2011, J POWER SOURCES, V196, P8293, DOI 10.1016/j.jpowsour.2011.06.027; He Z, 2005, ENVIRON SCI TECHNOL, V39, P5262, DOI 10.1021/es0502876; Hernandez-Fernandez FJ, 2010, AICHE J, V56, P1213, DOI 10.1002/aic.11950; Hernandez-Fernandez F.J., 2012, ANQUE INT C CHEM SEV; Hernandez-Fernandez FJ, 2013, Spanish National Patent, Patent No. [P 201330453, 201330453]; Hernandez-Fernandez FJ, 2007, J MEMBRANE SCI, V293, P73, DOI 10.1016/j.memsci.2007.01.037; Higgins SR, 2011, ENZYME MICROB TECH, V48, P458, DOI 10.1016/j.enzmictec.2011.02.006; Holzman D. C., 2005, ENVIRON HEALTH PERSP, V113, P754; Ieropoulos I., P AISB 2 INT S IM AN, P191; Jang JK, 2006, BIOTECHNOL BIOENG, V95, P772, DOI 10.1002/bit.20820; Jermakka J, 2015, CRIT REV ENV SCI TEC, V45, P703, DOI 10.1080/10643389.2014.900238; Kargi F, 2007, J CHEM TECHNOL BIOT, V82, P658, DOI 10.1002/jctb.1723; Karra U, 2013, INT J HYDROGEN ENERG, V38, P1588, DOI 10.1016/j.ijhydene.2012.11.005; Kim BH, 2004, APPL MICROBIOL BIOT, V63, P672, DOI 10.1007/s00253-003-1412-6; Kim JR, 2005, APPL MICROBIOL BIOT, V68, P23, DOI 10.1007/s00253-004-1845-6; Kim JR, 2007, ENVIRON SCI TECHNOL, V41, P1004, DOI 10.1021/es062202m; Kim M, 2009, ENVIRON TECHNOL, V30, P329, DOI 10.1080/09593330902732077; Kiran V, 2013, REV CHEM ENG, V29, P189, DOI 10.1515/revce-2013-0005; Koroglu EO, 2014, BIOMASS BIOENERG, V69, P58, DOI 10.1016/j.biombioe.2014.07.014; Kumar GG, 2013, BIOSENS BIOELECTRON, V43, P461, DOI 10.1016/j.bios.2012.12.048; Kundu A, 2013, INT J HYDROGEN ENERG, V38, P1745, DOI 10.1016/j.ijhydene.2012.11.031; Larrosa A, 2009, FUEL, V88, P1852, DOI 10.1016/j.fuel.2009.04.026; Larrosa-Guerrero A, 2010, FUEL, V89, P3985, DOI 10.1016/j.fuel.2010.06.025; Larrosa-Guerrero A, 2010, APPL MICROBIOL BIOT, V87, P1699, DOI 10.1007/s00253-010-2624-1; Lefebvre O, 2013, BIORESOURCE TECHNOL, V127, P158, DOI 10.1016/j.biortech.2012.10.005; Leong JX, 2013, RENEW SUST ENERG REV, V28, P575, DOI 10.1016/j.rser.2013.08.052; Li Y, 2014, J POWER SOURCES, V269, P430, DOI 10.1016/j.jpowsour.2014.06.117; Li ZJ, 2008, PROCESS BIOCHEM, V43, P1352, DOI 10.1016/j.procbio.2008.08.005; Liu H, 2004, ENVIRON SCI TECHNOL, V38, P2281, DOI 10.1021/es034923g; Liu H, 2005, ENVIRON SCI TECHNOL, V39, P658, DOI 10.1021/es048927c; Liu H, 2004, ENVIRON SCI TECHNOL, V38, P4040, DOI 10.1021/es0499344; Liu ST, 2014, BIORESOURCE TECHNOL, V166, P575, DOI 10.1016/j.biortech.2014.05.104; Liu WF, 2014, APPL SURF SCI, V320, P281, DOI 10.1016/j.apsusc.2014.09.088; Logan BE, 2005, WATER RES, V39, P942, DOI 10.1016/j.watres.2004.11.019; Logan BE, 2004, ENVIRON SCI TECHNOL, V38, p160A, DOI 10.1021/es040468s; Logan B, 2007, ENVIRON SCI TECHNOL, V41, P3341, DOI 10.1021/es062644y; Logan BE, 2006, ENVIRON SCI TECHNOL, V40, P5181, DOI 10.1021/es0605016; Logan BE, 2006, TRENDS MICROBIOL, V14, P512, DOI 10.1016/j.tim.2006.10.003; Lowy DA, 2006, BIOSENS BIOELECTRON, V21, P2058, DOI 10.1016/j.bios.2006.01.033; Lu N, 2009, BIOCHEM ENG J, V43, P246, DOI 10.1016/j.bej.2008.10.005; Luckarift HR, 2012, ACS APPL MATER INTER, V4, P2082, DOI 10.1021/am300048v; Ma M, 2015, J POWER SOURCES, V283, P74, DOI 10.1016/j.jpowsour.2015.02.100; Mansoorian HJ, 2013, ENZYME MICROB TECH, V52, P352, DOI 10.1016/j.enzmictec.2013.03.004; Ortiz-Martinez VM, 2014, DYNA-BILBAO, V89, P625, DOI 10.6036/7082; Marcus AK, 2007, BIOTECHNOL BIOENG, V98, P1171, DOI 10.1002/bit.21533; Martak J, 2008, J MEMBRANE SCI, V318, P298, DOI 10.1016/j.memsci.2008.02.064; Merkey BV, 2012, B MATH BIOL, V74, P834, DOI 10.1007/s11538-011-9690-0; Min B, 2005, WATER RES, V39, P4961, DOI 10.1016/j.watres.2005.09.039; Min B, 2004, ENVIRON SCI TECHNOL, V38, P5809, DOI 10.1021/es0491026; Min BK, 2005, WATER RES, V39, P1675, DOI 10.1016/j.watres.2005.02.002; Mitov M, 2012, INT J HYDROGEN ENERG, V37, P16522, DOI 10.1016/j.ijhydene.2012.02.102; Neves LA, 2009, DESALINATION, V240, P311, DOI 10.1016/j.desal.2007.10.095; Niessen J, 2004, ELECTROCHEM COMMUN, V6, P571, DOI 10.1016/j.elecom.2004.04.006; Oh S, 2004, ENVIRON SCI TECHNOL, V38, P4900, DOI 10.1021/es049422p; Oh SE, 2005, WATER RES, V39, P4673, DOI 10.1016/j.watres.2005.09.019; Oliveira VB, 2013, ENERGY, V61, P463, DOI 10.1016/j.energy.2013.08.055; Oliveira VB, 2013, BIOCHEM ENG J, V73, P53, DOI 10.1016/j.bej.2013.01.012; Ortiz-Martinez VM, 2015, CHEM ENG J, V271, P50, DOI 10.1016/j.cej.2015.02.076; Papaharalabos G, 2013, INT J HYDROGEN ENERG, V38, P11552, DOI 10.1016/j.ijhydene.2013.05.138; Papaharalabos G, 2015, INT J HYDROGEN ENERG, V40, P4263, DOI 10.1016/j.ijhydene.2015.01.117; Park DH, 2003, BIOTECHNOL BIOENG, V81, P348, DOI 10.1002/bit.10501; Park DH, 2000, APPL ENVIRON MICROB, V66, P1292, DOI 10.1128/AEM.66.4.1292-1297.2000; Pepe Sciarria T, 2013, BIORESOURCE TECHNOL, V147, P246, DOI 10.1016/j.biortech.2013.08.033; Pham TH, 2005, J MICROBIOL BIOTECHN, V15, P438; Picioreanu C, 2008, WATER SCI TECHNOL, V57, P965, DOI 10.2166/wst.2008.095; Picioreanu C, 2007, WATER RES, V41, P2921, DOI 10.1016/j.watres.2007.04.009; Picioreanu C, 2010, BIOELECTROCHEMISTRY, V78, P8, DOI 10.1016/j.bioelechem.2009.04.009; Pinto RP, 2010, BIORESOURCE TECHNOL, V101, P5256, DOI 10.1016/j.biortech.2010.01.122; Polcaro AM, 1999, J APPL ELECTROCHEM, V29, P147, DOI 10.1023/A:1003411906212; Potter MC, 1911, P R SOC LOND B-CONTA, V84, P260, DOI 10.1098/rspb.1911.0073; Pu LT, 2014, J POWER SOURCES, V268, P476, DOI 10.1016/j.jpowsour.2014.06.071; Puig S, 2011, WATER SCI TECHNOL, V64, P904, DOI 10.2166/wst.2011.401; Qiao Y, 2007, J POWER SOURCES, V170, P79, DOI 10.1016/j.jpowsour.2007.03.048; Rabaey K, 2005, TRENDS BIOTECHNOL, V23, P291, DOI 10.1016/j.tibtech.2005.04.008; Rabaey K, 2003, BIOTECHNOL LETT, V25, P1531, DOI 10.1023/A:1025484009367; Rabaey K, 2005, ENVIRON SCI TECHNOL, V39, P8077, DOI 10.1021/es050986i; Richter H, 2008, LANGMUIR, V24, P4376, DOI 10.1021/la703469y; Rosenbaum M, 2006, ANGEW CHEM INT EDIT, V45, P6658, DOI 10.1002/anie.200602021; Rozendal RA, 2007, WATER RES, V41, P1984, DOI 10.1016/j.watres.2007.01.019; Rozendal RA, 2006, ENVIRON SCI TECHNOL, V40, P5206, DOI 10.1021/es060387r; Saeed HM, 2015, DESALINATION, V359, P1, DOI 10.1016/j.desal.2014.12.024; Salar-Garcia M.J., 2014, DYNA ENERGIA SOSTENI, V3; Schroder U, 2003, ANGEW CHEM INT EDIT, V42, P2880, DOI 10.1002/anie.200350918; Scott K, 2008, J CHEM TECHNOL BIOT, V83, P1244, DOI 10.1002/jctb.1937; Scott K, 2005, CHEM ENG RES DES, V83, P1179, DOI 10.1205/cherd.04303; Seddon K, 2002, TCE, P33; Selembo PA, 2009, BIOTECHNOL BIOENG, V104, P1098, DOI 10.1002/bit.22487; Sheldon R., 2011, CHEM COMMUN, V23, P2399; Shi XX, 2012, BIORESOURCE TECHNOL, V108, P89, DOI 10.1016/j.biortech.2011.12.078; STIRLING JL, 1983, BIOCHEM SOC T, V11, P451, DOI 10.1042/bst0110451; Sukkasem C, 2011, BIORESOURCE TECHNOL, V102, P10363, DOI 10.1016/j.biortech.2011.09.007; Sun J, 2009, BIORESOURCE TECHNOL, V100, P3185, DOI 10.1016/j.biortech.2009.02.002; Suzuki S., 1978, BIOTECHNOL BIOENG S, V8, P501; Tang XH, 2011, BIORESOURCE TECHNOL, V102, P3558, DOI 10.1016/j.biortech.2010.09.022; Tenca A, 2013, INT J HYDROGEN ENERG, V38, P1859, DOI 10.1016/j.ijhydene.2012.11.103; Tender LM, 2002, NAT BIOTECHNOL, V20, P821, DOI 10.1038/nbt716; ter Heijne A, 2008, ELECTROCHIM ACTA, V53, P5697, DOI 10.1016/j.electacta.2008.03.032; Ter Heijne A, 2006, ENVIRON SCI TECHNOL, V40, P5200, DOI 10.1021/es0608545; Toral AR, 2007, ENZYME MICROB TECH, V40, P1095, DOI 10.1016/j.enzmictec.2006.08.027; Torres CI, 2007, APPL MICROBIOL BIOT, V77, P689, DOI 10.1007/s00253-007-1198-z; Watanabe K, 2008, J BIOSCI BIOENG, V106, P528, DOI 10.1263/jbb.106.528; Wei JC, 2011, BIORESOURCE TECHNOL, V102, P9335, DOI 10.1016/j.biortech.2011.07.019; Wei YS, 2003, WATER RES, V37, P4453, DOI 10.1016/S0043-1354(03)00441-X; Wen Q, 2010, FUEL, V89, P1381, DOI 10.1016/j.fuel.2009.11.004; Winfield J, 2014, INT J HYDROGEN ENERG, V39, P21803, DOI 10.1016/j.ijhydene.2014.09.071; Winfield J, 2013, BIORESOURCE TECHNOL, V148, P480, DOI 10.1016/j.biortech.2013.08.163; Yokoyama H, 2006, ANIM SCI J, V77, P634, DOI 10.1111/j.1740-0929.2006.00395.x; Yong YC, 2012, ACS NANO, V6, P2394, DOI 10.1021/nn204656d; You SJ, 2006, J ENVIRON SCI HEAL A, V41, P2721, DOI 10.1080/10934520600966284; Zeng YZ, 2010, J POWER SOURCES, V195, P79, DOI 10.1016/j.jpowsour.2009.06.101; Zhang BG, 2015, BIORESOURCE TECHNOL, V181, P360, DOI 10.1016/j.biortech.2015.01.076; Zhang CY, 2015, J POWER SOURCES, V273, P580, DOI 10.1016/j.jpowsour.2014.09.129; Zhang F, 2014, BIORESOURCE TECHNOL, V152, P46, DOI 10.1016/j.biortech.2013.10.103; Zhang LJ, 2002, NANOTECHNOLOGY, V13, P750, DOI 10.1088/0957-4484/13/6/311; ZHANG XC, 1995, BIOTECHNOL LETT, V17, P809, DOI 10.1007/BF00129009; Zhang XY, 2009, ENVIRON SCI TECHNOL, V43, P8456, DOI 10.1021/es901631p; Zhang YF, 2012, BIOSENS BIOELECTRON, V35, P265, DOI 10.1016/j.bios.2012.02.059; Zhao F, 2005, ELECTROCHEM COMMUN, V7, P1405, DOI 10.1016/j.elecom.2005.09.032; Zhou M., 2013, J MICROB BIOCH TEC S, V12; Zhou MH, 2013, J CHEM TECHNOL BIOT, V88, P508, DOI 10.1002/jctb.4004; Zhou MH, 2011, J POWER SOURCES, V196, P4427, DOI 10.1016/j.jpowsour.2011.01.012; Zuo Y, 2006, ENERG FUEL, V20, P1716, DOI 10.1021/ef060033l</t>
  </si>
  <si>
    <t>10.1016/j.fuproc.2015.05.022</t>
  </si>
  <si>
    <t>CT6JV</t>
  </si>
  <si>
    <t>WOS:000362920200033</t>
  </si>
  <si>
    <t>Gajda, I; Greenman, J; Melhuish, C; Ieropoulos, I</t>
  </si>
  <si>
    <t>Gajda, Iwona; Greenman, John; Melhuish, Chris; Ieropoulos, Ioannis</t>
  </si>
  <si>
    <t>Self-sustainable electricity production from algae grown in a microbial fuel cell system</t>
  </si>
  <si>
    <t>BIOMASS &amp; BIOENERGY</t>
  </si>
  <si>
    <t>Photosynthetic cathode; Microbial fuel cell; Biomass; Photo-reactor; Algae</t>
  </si>
  <si>
    <t>WASTE-WATER TREATMENT; CARBON CAPTURE; CHLORELLA-VULGARIS; GENERATION; ENERGY; CATHODE; BIOCATHODE; BIOFUELS; POWER; MICROORGANISMS</t>
  </si>
  <si>
    <t>This paper describes the potential for algal biomass production in conjunction with wastewater treatment and power generation within a fully biotic Microbial Fuel Cell (MFC). The anaerobic biofilm in the anodic half-cell is generating current, whereas the phototrophic biofilm on the cathode is providing the oxygen for the Oxygen Reduction Reaction (ORR) and forming biomass. The MFC is producing electricity with simultaneous biomass regeneration in the cathodic half-cell, which is dependent on the nutrient value of the anodic feedstock. Growth of algal biomass in the cathode was monitored, assessed and compared against the MFC power production (charge transfer), during this process. MFC generation of electricity activated the cation crossover for the formation of biomass, which has been harvested and reused as energy source in a closed loop system. It can be concluded that the nutrient reclamation and assimilation into new biomass increases the energy efficiency. This work is presenting a simple and self-sustainable MFC operation with minimal dependency on chemicals and an energy generation system utilising waste products and maximising energy turnover through an additional biomass recovery. (C) 2015 The Authors. Published by Elsevier Ltd. This is an open access article under the CC BY license</t>
  </si>
  <si>
    <t>[Gajda, Iwona; Greenman, John; Melhuish, Chris; Ieropoulos, Ioannis] Univ W England, Bristol BioEnergy Ctr, Bristol Robot Lab, Bristol BS16 1QY, Avon, England; [Greenman, John; Ieropoulos, Ioannis] Univ W England, Hlth &amp; Appl Sci, Bristol BS16 1QY, Avon, England</t>
  </si>
  <si>
    <t>Gajda, I (reprint author), Univ W England, Bristol BioEnergy Ctr, Bristol Robot Lab, Coldharbour Lane, Bristol BS16 1QY, Avon, England.</t>
  </si>
  <si>
    <t>iwona.gajda@brl.ac.uk; ioannis.ieropoulos@brl.ac.uk</t>
  </si>
  <si>
    <t>Donnison, Iain/K-6138-2014</t>
  </si>
  <si>
    <t>Donnison, Iain/0000-0001-6276-555X; Gajda, Iwona/0000-0002-0682-6191</t>
  </si>
  <si>
    <t>Engineering and Physical Sciences Research Council UK [EP/I004653/1, EP/L002132/1]; Engineering and Physical Sciences Research Council [EP/I004653/1, EP/L002132/1]</t>
  </si>
  <si>
    <t>This work is funded by the Engineering and Physical Sciences Research Council UK grant numbers EP/I004653/1 and EP/L002132/1. The authors would like to thank Dr Man-Kim Cheung and Dr David Patton from the University of the West of England for their valuable help and expertise.</t>
  </si>
  <si>
    <t>Behera M, 2010, BIORESOURCE TECHNOL, V101, P1183, DOI 10.1016/j.biortech.2009.07.089; BERK RS, 1964, APPL MICROBIOL, V12, P10; Chi ZY, 2011, TRENDS BIOTECHNOL, V29, P537, DOI 10.1016/j.tibtech.2011.06.006; Christenson LB, 2012, BIOTECHNOL BIOENG, V109, P1674, DOI 10.1002/bit.24451; Craggs RJ, 2011, WATER SCI TECHNOL, V63, P660, DOI 10.2166/wst.2011.100; De Schamphelaire L, 2009, BIOTECHNOL BIOENG, V103, P296, DOI 10.1002/bit.22257; Degrenne N, 2012, J POWER SOURCES, V205, P188, DOI 10.1016/j.jpowsour.2012.01.082; Di Termini I, 2011, ECOL ENG, V37, P976, DOI 10.1016/j.ecoleng.2011.01.006; ElMekawy A, 2014, RENEW SUST ENERG REV, V39, P617, DOI 10.1016/j.rser.2014.07.116; Gadhamshetty V, 2013, BIORESOURCE TECHNOL, V127, P378, DOI 10.1016/j.biortech.2012.09.079; Gajda I, 2015, BIOELECTROCHEMISTRY, V104, P58, DOI [10.1016/j.bioelechem.2015.03.001, 10.1016/j.bioelechem2015.03.001]; Gajda I, 2014, SUSTAIN ENERGY TECHN, V7, P187, DOI 10.1016/j.seta.2014.05.001; Gajda I, 2014, INT J HYDROGEN ENERG, V39, P21857, DOI 10.1016/j.ijhydene.2014.05.173; Gajda I, 2013, INT J HYDROGEN ENERG, V38, P11559, DOI 10.1016/j.ijhydene.2013.02.111; Gonzalez C, 2008, WATER SCI TECHNOL, V58, P95, DOI 10.2166/wst.2008.655; del Campo AG, 2013, J POWER SOURCES, V242, P638, DOI 10.1016/j.jpowsour.2013.05.110; Harnisch F, 2008, ENVIRON SCI TECHNOL, V42, P1740, DOI 10.1021/es702224a; He Z., 2009, APPL BACTERIAL BIOCA, P2009; Hillebrand H, 2002, ECOLOGY, V83, P2205, DOI 10.2307/3072052; Ieropoulos IA, 2005, ENZYME MICROB TECH, V37, P238, DOI 10.1016/j.enzmictec.2005.03.006; Ieropoulos IA, 2013, PHYS CHEM CHEM PHYS, V15, P15312, DOI 10.1039/c3cp52889h; Irving TE, 2011, APPL MICROBIOL BIOT, V92, P283, DOI 10.1007/s00253-011-3341-0; Jones CS, 2012, CURR OPIN BIOTECH, V23, P346, DOI 10.1016/j.copbio.2011.10.013; Juang DF, 2012, BIORESOURCE TECHNOL, V123, P23, DOI 10.1016/j.biortech.2012.07.041; Kondaveeti S, 2014, FRONT ENV SCI ENG, V8, P784, DOI 10.1007/s11783-013-0590-4; Limson J., 2013, 224 ECS M EL SOC, P230; Lobato J, 2013, APPL ENERG, V110, P220, DOI 10.1016/j.apenergy.2013.04.010; Mohan SV, 2014, BIORESOURCE TECHNOL, V166, P566, DOI 10.1016/j.biortech.2014.05.081; Mohan SV, 2011, BIORESOURCE TECHNOL, V102, P10210, DOI 10.1016/j.biortech.2011.08.034; Munoz R, 2006, WATER RES, V40, P2799, DOI 10.1016/j.watres.2006.06.011; Pandit S, 2012, BIORESOURCE TECHNOL, V107, P97, DOI 10.1016/j.biortech.2011.12.067; Park JBK, 2011, BIORESOURCE TECHNOL, V102, P35, DOI 10.1016/j.biortech.2010.06.158; Pittman JK, 2011, BIORESOURCE TECHNOL, V102, P17, DOI 10.1016/j.biortech.2010.06.035; Potter MC, 1911, P R SOC LOND B-CONTA, V84, P260, DOI 10.1098/rspb.1911.0073; Powell EE, 2009, BIORESOURCE TECHNOL, V100, P269, DOI 10.1016/j.biortech.2008.05.032; Rashid N, 2013, SCI TOTAL ENVIRON, V456, P91, DOI 10.1016/j.scitotenv.2013.03.067; Rosenbaum M, 2010, CURR OPIN BIOTECH, V21, P259, DOI 10.1016/j.copbio.2010.03.010; Rozendal RA, 2006, ENVIRON SCI TECHNOL, V40, P5206, DOI 10.1021/es060387r; Singh A, 2011, BIORESOURCE TECHNOL, V102, P10, DOI 10.1016/j.biortech.2010.06.032; Strik DPBTB, 2010, ENVIRON SCI TECHNOL, V44, P532, DOI 10.1021/es902435v; Velasquez-Orta SB, 2009, BIOTECHNOL BIOENG, V103, P1068, DOI 10.1002/bit.22346; Walter XA, 2013, ALGAL RES, V2, P183, DOI 10.1016/j.algal.2013.02.002; Wang X, 2010, BIOSENS BIOELECTRON, V25, P2639, DOI 10.1016/j.bios.2010.04.036; Wu XY, 2013, APPL BIOCHEM BIOTECH, V171, P2082, DOI 10.1007/s12010-013-0476-8; Xiao L, 2014, RENEW SUST ENERG REV, V37, P550, DOI 10.1016/j.rser.2014.05.066; Xiao L, 2012, ENVIRON SCI TECHNOL, V46, P11459, DOI 10.1021/es303144n</t>
  </si>
  <si>
    <t>0961-9534</t>
  </si>
  <si>
    <t>1873-2909</t>
  </si>
  <si>
    <t>BIOMASS BIOENERG</t>
  </si>
  <si>
    <t>Biomass Bioenerg.</t>
  </si>
  <si>
    <t>10.1016/j.biombioe.2015.05.017</t>
  </si>
  <si>
    <t>CV7DT</t>
  </si>
  <si>
    <t>WOS:000364433300009</t>
  </si>
  <si>
    <t>Doyle, LE; Marsili, E</t>
  </si>
  <si>
    <t>Doyle, Lucinda Elizabeth; Marsili, Enrico</t>
  </si>
  <si>
    <t>Methods for enrichment of novel electrochemically-active microorganisms</t>
  </si>
  <si>
    <t>Sediments; Enrichment; Electrochemically-active bacteria; Microbial fuel cells</t>
  </si>
  <si>
    <t>MICROBIAL FUEL-CELL; ANODE-RESPIRING BACTERIA; GEOBACTER-SULFURREDUCENS; ELECTRON-TRANSFER; GENERATING ELECTRICITY; WASTE-WATER; PERFORMANCE; BIOFILM; REDUCTION; ACETATE</t>
  </si>
  <si>
    <t>Electrochemically-active microorganisms (EAM) are relevant to metal biogeochemistry and have applications in microbial fuel cells (MFCs), bioremediation, and bioelectrocatalysis. Most research conducted to date focuses on EAM hailing from two distinct genera, namely Shewanella and Geobacter, with a relatively limited number of EAM discovered in recent years. This review article summarises current approaches to novel EAM enrichment, in terms of inoculum choice, growth medium, reactor configuration, electrochemical characterisation and community profiling through metagenomics and metatranscriptomics. A novel roadmap for EAM enrichment and subsequent characterisation using environmental samples as a starting material is provided in order to increase throughput and hence the likelihood of discovering novel EAM. (C) 2015 Elsevier Ltd. All rights reserved.</t>
  </si>
  <si>
    <t>[Doyle, Lucinda Elizabeth; Marsili, Enrico] Nanyang Technol Univ, SCELSE, Singapore 637551, Singapore; [Doyle, Lucinda Elizabeth] Nanyang Technol Univ, Interdisciplinary Grad Sch, Singapore 637551, Singapore; [Marsili, Enrico] Dublin City Univ, Sch Biotechnol, Dublin 9, Ireland</t>
  </si>
  <si>
    <t>Marsili, E (reprint author), Nanyang Technol Univ, SCELSE, 60 Nanyang Dr,SBS 01N-27, Singapore 637551, Singapore.</t>
  </si>
  <si>
    <t>emarsili@ntu.edu.sg</t>
  </si>
  <si>
    <t>Marsili, Enrico/A-8652-2008</t>
  </si>
  <si>
    <t>Marsili, Enrico/0000-0003-3150-1564; Doyle, Lucinda Elizabeth/0000-0002-7767-3065</t>
  </si>
  <si>
    <t>Interdisciplinary Graduate School; Singapore International Graduate Award (SINGA)</t>
  </si>
  <si>
    <t>This work has been supported by the Interdisciplinary Graduate School in conjunction with the Singapore International Graduate Award (SINGA).</t>
  </si>
  <si>
    <t>Babauta JT, 2014, BIOTECHNOL BIOENG, V111, P285, DOI 10.1002/bit.25105; Bard A. J., 2001, ELECTROCHEMICAL METH; CACCAVO F, 1994, APPL ENVIRON MICROB, V60, P3752; Call DF, 2011, APPL ENVIRON MICROB, V77, P8791, DOI 10.1128/AEM.06434-11; Call DF, 2011, BIOSENS BIOELECTRON, V26, P4526, DOI 10.1016/j.bios.2011.05.014; Carmona-Martinez AA, 2013, PHYS CHEM CHEM PHYS, V15, P19699, DOI 10.1039/c3cp54045f; Choi O, 2014, SCI REP-UK, V4, DOI 10.1038/srep06961; Chou TY, 2014, INT J HYDROGEN ENERG, V39, P19225, DOI 10.1016/j.ijhydene.2014.03.236; Dominguez-Benetton X, 2012, CHEM SOC REV, V41, P7228, DOI 10.1039/c2cs35026b; Donovan C, 2013, J POWER SOURCES, V233, P79, DOI 10.1016/j.jpowsour.2012.12.112; Dunaj SJ, 2012, ENVIRON SCI TECHNOL, V46, P1914, DOI 10.1021/es2032532; Epifanio M., 2015, BIOELECTROCHEMISTRY; Faimali M, 2008, ELECTROCHIM ACTA, V54, P148, DOI 10.1016/j.electacta.2008.02.115; Fu Q, 2015, BIOSCI BIOTECH BIOCH, V79, P1200, DOI 10.1080/09168451.2015.1015952; Harnisch F, 2015, CHEMSUSCHEM, V8, P758, DOI 10.1002/cssc.201402736; He H, 2014, PROCESS BIOCHEM, V49, P290, DOI 10.1016/j.procbio.2013.11.008; He Z, 2009, ENERG ENVIRON SCI, V2, P215, DOI 10.1039/b814914c; Hou B, 2011, APPL MICROBIOL BIOT, V90, P1563, DOI 10.1007/s00253-011-3226-2; Ieropoulos IA, 2012, CHEMSUSCHEM, V5, P1020, DOI 10.1002/cssc.201200283; Ishii S, 2008, APPL ENVIRON MICROB, V74, P7348, DOI 10.1128/AEM.01639-08; Ishii S, 2014, ISME J, V8, P963, DOI 10.1038/ismej.2013.217; Ishii S, 2013, WATER RES, V47, P7120, DOI 10.1016/j.watres.2013.07.048; Ishii S, 2013, NAT COMMUN, V4, DOI 10.1038/ncomms2615; Ishii S, 2012, PLOS ONE, V7, DOI 10.1371/journal.pone.0030495; Kaku N, 2008, APPL MICROBIOL BIOT, V79, P43, DOI 10.1007/s00253-008-1410-9; Karthikeyan R, 2015, ELECTROCHIM ACTA, V157, P314, DOI 10.1016/j.electacta.2015.01.029; Kaur A, 2013, BIOSENS BIOELECTRON, V47, P50, DOI 10.1016/j.bios.2013.02.033; Khan MM, 2014, ACS SUSTAIN CHEM ENG, V2, P423, DOI 10.1021/sc400330r; Kim BH, 2004, APPL MICROBIOL BIOT, V63, P672, DOI 10.1007/s00253-003-1412-6; Kouzuma A, 2013, PLOS ONE, V8, DOI 10.1371/journal.pone.0077443; Larrosa-Guerrero A, 2010, APPL MICROBIOL BIOT, V87, P1699, DOI 10.1007/s00253-010-2624-1; Lee JY, 2003, FEMS MICROBIOL LETT, V223, P185, DOI 10.1016/S0378-1097(03)00356-2; Liengen T., 2014, UNDERSTANDING BIOCOR; Liu Y, 2008, BIOSENS BIOELECTRON, V24, P1006, DOI 10.1016/j.bios.2008.08.001; Logan B. E, 2008, MICROBIAL FUEL CELLS; Lovley DR, 2013, CURR OPIN BIOTECH, V24, P385, DOI 10.1016/j.copbio.2013.02.012; Mansfeld F, 2007, ELECTROCHIM ACTA, V52, P7670, DOI 10.1016/j.electacta.2007.05.006; Marsili E, 2008, APPL ENVIRON MICROB, V74, P7329, DOI 10.1128/AEM.00177-08; Marsili E, 2008, P NATL ACAD SCI USA, V105, P3968, DOI 10.1073/pnas.0710525105; Metcalf, 2002, WASTEWATER ENG TREAT; Miceli JF, 2012, ENVIRON SCI TECHNOL, V46, P10349, DOI 10.1021/es301902h; MYERS CR, 1988, SCIENCE, V240, P1319, DOI 10.1126/science.240.4857.1319; NEALSON KH, 1994, ANNU REV MICROBIOL, V48, P311, DOI 10.1146/annurev.mi.48.100194.001523; Oh ST, 2010, BIOTECHNOL ADV, V28, P871, DOI 10.1016/j.biotechadv.2010.07.008; Oliveira VB, 2013, BIOCHEM ENG J, V73, P53, DOI 10.1016/j.bej.2013.01.012; Pant D, 2010, BIORESOURCE TECHNOL, V101, P1533, DOI 10.1016/j.biortech.2009.10.017; Parameswaran P, 2009, BIOTECHNOL BIOENG, V103, P513, DOI 10.1002/bit.22267; Pham HT, 2008, MICROB BIOTECHNOL, V1, P487, DOI 10.1111/j.1751-7915.2008.00049.x; Pierra M., 2015, BIOELECTROCHEMISTRY; Pisciotta JM, 2012, APPL ENVIRON MICROB, V78, P5212, DOI 10.1128/AEM.00480-12; Potter MC, 1911, P R SOC LOND B-CONTA, V84, P260, DOI 10.1098/rspb.1911.0073; Rabaey K, 2007, ISME J, V1, P9, DOI 10.1038/ismej.2007.4; Raman K, 2012, APPL ENERG, V100, P100, DOI 10.1016/j.apenergy.2012.03.011; Rismani-Yazdi H, 2011, BIORESOURCE TECHNOL, V102, P278, DOI 10.1016/j.biortech.2010.05.012; Salvin P, 2012, BIORESOURCE TECHNOL, V120, P45, DOI 10.1016/j.biortech.2012.05.131; Seviour T, 2015, CHEM COMMUN, V51, P3789, DOI 10.1039/c4cc08590f; Song TS, 2012, BIORESOURCE TECHNOL, V108, P68, DOI 10.1016/j.biortech.2011.11.136; Srikanth S, 2012, BIORESOURCE TECHNOL, V123, P480, DOI 10.1016/j.biortech.2012.07.049; Nguyen TT, 2015, MICROB BIOTECHNOL, V8, P579, DOI 10.1111/1751-7915.12267; Torres CI, 2009, ENVIRON SCI TECHNOL, V43, P9519, DOI 10.1021/es902165y; Varrone C, 2014, INT J HYDROGEN ENERG, V39, P4222, DOI 10.1016/j.ijhydene.2014.01.001; Wang X, 2012, BIOTECHNOL BIOENG, V109, P426, DOI 10.1002/bit.23351; Wong PY, 2014, WATER RES, V64, P73, DOI 10.1016/j.watres.2014.06.046; Yang YG, 2012, PROCESS BIOCHEM, V47, P1707, DOI 10.1016/j.procbio.2012.07.032; Yuan SJ, 2013, SCI REP-UK, V3, DOI 10.1038/srep01315; Yuan Y, 2011, COLLOID SURFACE B, V82, P641, DOI 10.1016/j.colsurfb.2010.10.015; Zhang T, 2008, ELECTROCHEM COMMUN, V10, P293, DOI 10.1016/j.elecom.2007.12.009; Zhao F, 2009, CHEM SOC REV, V38, P1926, DOI 10.1039/b819866g; Zhi W, 2014, BIORESOURCE TECHNOL, V171, P461, DOI 10.1016/j.biortech.2014.08.096; Zhu XP, 2014, ENVIRON SCI TECHNOL, V48, P1352, DOI 10.1021/es404690q</t>
  </si>
  <si>
    <t>10.1016/j.biortech.2015.07.025</t>
  </si>
  <si>
    <t>CO8TL</t>
  </si>
  <si>
    <t>WOS:000359444600037</t>
  </si>
  <si>
    <t>Chabert, N; Ali, OA; Achouak, W</t>
  </si>
  <si>
    <t>Chabert, Nicolas; Ali, Oulfat Amin; Achouak, Wafa</t>
  </si>
  <si>
    <t>All ecosystems potentially host electrogenic bacteria</t>
  </si>
  <si>
    <t>Biofilm composition; Exocellular electron transfer; Microbial fuel cells; Inocula source; Molecular tools; Imagery</t>
  </si>
  <si>
    <t>MICROBIAL FUEL-CELL; WASTE-WATER TREATMENT; ELECTRICITY-GENERATION; COMMUNITY STRUCTURE; OXYGEN REDUCTION; IMPROVED PERFORMANCE; BIOFILM FORMATION; POWER-GENERATION; NITROGEN REMOVAL; ANODE CATALYST</t>
  </si>
  <si>
    <t>Instead of requiring metal catalysts, MFCs utilize bacteria that oxidize organic matter and either transfer electrons to the anode or take electrons from the cathode. These devices are thus based on a wide microbial diversity that can convert a large array of organic matter components into sustainable and renewable energy. A wide variety of explored environments were found to host electrogenic bacteria, including extreme environments. In the present review, we describe how different ecosystems host electrogenic bacteria, as well as the physicochemical, electrochemical and biological parameters that control the currents from MFCs. We also report how using new molecular techniques allowed characterization of electrochemical biofilms and identification of potentially new electrogenic species. Finally we discuss these findings in the context of future research directions. (C) 2015 Elsevier B.V. All rights reserved.</t>
  </si>
  <si>
    <t>[Achouak, Wafa] CEA, Lab Microbial Ecol Rhizosphere &amp; Extreme Environm, DSV, IBEB, F-13108 St Paul Les Durance, France; CNRS, BVME UMR 7265, ECCOREV FR 3098, F-13108 St Paul Les Durance, France; Aix Marseille Univ, F-13284 Marseille 07, France</t>
  </si>
  <si>
    <t>Achouak, W (reprint author), CEA, Lab Microbial Ecol Rhizosphere &amp; Extreme Environm, DSV, IBEB, F-13108 St Paul Les Durance, France.</t>
  </si>
  <si>
    <t>wafa.achouak@cea.fr</t>
  </si>
  <si>
    <t>IRTELIS Ph.D. program grant from CEA/DSV; ANR BioElec; DRT/DSV program from CEA</t>
  </si>
  <si>
    <t>This work was supported by an IRTELIS Ph.D. program grant from CEA/DSV. We knowledge funding from the ANR BioElec, and DRT/DSV program from CEA.</t>
  </si>
  <si>
    <t>Adelaja O, 2015, J HAZARD MATER, V283, P211, DOI 10.1016/j.jhazmat.2014.08.066; Ahn JH, 2014, J MICROBIOL BIOTECHN, V24, P1707, DOI 10.4014/jmb.1408.08053; An J, 2010, J ENVIRON MANAGE, V91, P2478, DOI 10.1016/j.jenvman.2010.06.022; BENNETTO HP, 1983, BIOTECHNOL BIOENG, V25, P559, DOI 10.1002/bit.260250219; Borole AP, 2009, BIOCHEM ENG J, V48, P71, DOI 10.1016/j.bej.2009.08.008; Busalmen JP, 2008, ANGEW CHEM INT EDIT, V47, P4874, DOI 10.1002/anie.200801310; Cabezas A, 2015, ENV MICROBIOL REP, V7, P489, DOI 10.1111/1758-2229.12277; Cai J, 2015, J POWER SOURCES, V281, P27, DOI 10.1016/j.jpowsour.2015.01.165; Cercado B, 2013, BIORESOURCE TECHNOL, V134, P276, DOI 10.1016/j.biortech.2013.01.123; Cercado-Quezada B, 2010, J APPL ELECTROCHEM, V40, P225, DOI 10.1007/s10800-009-0001-5; Chae KJ, 2009, BIORESOURCE TECHNOL, V100, P3518, DOI 10.1016/j.biortech.2009.02.065; Chen GW, 2008, APPL MICROBIOL BIOT, V79, P379, DOI 10.1007/s00253-008-1451-0; Chen SL, 2012, ENERG ENVIRON SCI, V5, P9769, DOI 10.1039/c2ee23344d; Cournet A, 2010, ELECTROCHEM COMMUN, V12, P505, DOI 10.1016/j.elecom.2010.01.026; Cristiani P, 2013, INT BIODETER BIODEGR, V84, P211, DOI 10.1016/j.ibiod.2012.05.040; de Schamphelaire L, 2008, ENVIRON SCI TECHNOL, V42, P3053, DOI 10.1021/es071938w; De Schamphelaire L, 2010, APPL MICROBIOL BIOT, V87, P1675, DOI 10.1007/s00253-010-2645-9; Desloover J, 2011, ENVIRON SCI TECHNOL, V45, P10557, DOI 10.1021/es202047x; Du Y, 2014, RSC ADV, V4, P34350, DOI 10.1039/c4ra03441d; Du ZW, 2007, BIOTECHNOL ADV, V25, P464, DOI 10.1016/j.biotechadv.2007.05.004; Dunaj SJ, 2012, ENVIRON SCI TECHNOL, V46, P1914, DOI 10.1021/es2032532; Durruty I, 2012, BIORESOURCE TECHNOL, V105, P81, DOI 10.1016/j.biortech.2011.11.095; ElMekawy A, 2014, RENEW SUST ENERG REV, V39, P617, DOI 10.1016/j.rser.2014.07.116; Emerson D, 2007, PLOS ONE, V2, DOI 10.1371/journal.pone.0000667; Erable B, 2013, BIORESOURCE TECHNOL, V142, P510, DOI 10.1016/j.biortech.2013.05.063; Erable B, 2009, ENVIRON SCI TECHNOL, V43, P3194, DOI 10.1021/es803549v; Fan YZ, 2012, ENERG ENVIRON SCI, V5, P8273, DOI 10.1039/c2ee21964f; Fengli Y., 2009, P S PHOT OPT SOPO 20, P1, DOI DOI 10.1109/CLEOPR.2009.5292579; Fu YB, 2014, APPL SURF SCI, V289, P472, DOI 10.1016/j.apsusc.2013.11.011; Futamata H, 2013, J BIOSCI BIOENG, V115, P58, DOI 10.1016/j.jbiosc.2012.07.016; Gajaraj S, 2014, CHEMOSPHERE, V117, P151, DOI 10.1016/j.chemosphere.2014.06.013; Gao CY, 2014, BIORESOURCE TECHNOL, V167, P124, DOI 10.1016/j.biortech.2014.05.120; Garcia-Munoz J, 2011, INT MICROBIOL, V14, P73, DOI 10.2436/20.1501.01.137; Gong XB, 2013, J POWER SOURCES, V225, P330, DOI 10.1016/j.jpowsour.2012.10.047; Gorby YA, 2006, P NATL ACAD SCI USA, V103, P11358, DOI 10.1073/pnas.0604517103; Hasan K, 2012, BIOCHEM SOC T, V40, P1330, DOI 10.1042/BST20120120; Holmes DE, 2006, ENVIRON MICROBIOL, V8, P1805, DOI 10.1111/j.1462-2920.2006.01065.x; Hou B, 2011, APPL MICROBIOL BIOT, V90, P1563, DOI 10.1007/s00253-011-3226-2; Huang DY, 2011, CHEM ENG J, V172, P647, DOI 10.1016/j.cej.2011.06.024; Inglesby AE, 2013, PHYS CHEM CHEM PHYS, V15, P6903, DOI 10.1039/c3cp51076j; Ishii S, 2008, BMC MICROBIOL, V8, DOI 10.1186/1471-2180-8-6; Ishii S, 2013, WATER RES, V47, P7120, DOI 10.1016/j.watres.2013.07.048; Jung SP, 2014, INT J ELECTROCHEM SC, V9, P315; Kaewkannetra P, 2011, FUEL, V90, P2746, DOI 10.1016/j.fuel.2011.03.031; Karra U, 2013, BIORESOURCE TECHNOL, V144, P477, DOI 10.1016/j.biortech.2013.06.104; Katuri KP, 2011, ENZYME MICROB TECH, V48, P351, DOI 10.1016/j.enzmictec.2010.12.011; Kavanagh P, 2013, PHYS CHEM CHEM PHYS, V15, P4859, DOI 10.1039/c3cp44617d; Ketep SF, 2014, BIORESOURCE TECHNOL, V164, P285, DOI 10.1016/j.biortech.2014.04.088; Ketep SF, 2013, BIOCHEM ENG J, V73, P12, DOI 10.1016/j.bej.2013.01.001; Ketep SF, 2013, BIORESOURCE TECHNOL, V127, P448, DOI 10.1016/j.biortech.2012.09.008; Kim JR, 2011, APPL MICROBIOL BIOT, V90, P1179, DOI 10.1007/s00253-011-3181-y; Kouzuma A, 2013, PLOS ONE, V8, DOI 10.1371/journal.pone.0077443; Kramer J, 2012, J POWER SOURCES, V210, P122, DOI 10.1016/j.jpowsour.2012.03.022; Kristensen E, 2008, AQUAT BOT, V89, P201, DOI 10.1016/j.aquabot.2007.12.005; Kumar GG, 2013, BIOSENS BIOELECTRON, V43, P461, DOI 10.1016/j.bios.2012.12.048; Larrosa-Guerrero A, 2010, APPL MICROBIOL BIOT, V87, P1699, DOI 10.1007/s00253-010-2624-1; Lee I, 2015, IEEE T CIRCUITS-I, V62, P1126, DOI 10.1109/TCSI.2015.2390559; Lee JY, 2003, FEMS MICROBIOL LETT, V223, P185, DOI 10.1016/S0378-1097(03)00356-2; Lee TK, 2010, APPL MICROBIOL BIOT, V87, P2335, DOI 10.1007/s00253-010-2680-6; Lefebvre O, 2010, J APPL MICROBIOL, V109, P839, DOI 10.1111/j.1365-2672.2010.04735.x; Lefebvre O, 2012, BIOSENS BIOELECTRON, V31, P164, DOI 10.1016/j.bios.2011.10.009; Leong JX, 2013, RENEW SUST ENERG REV, V28, P575, DOI 10.1016/j.rser.2013.08.052; Li C, 2011, BIOSENS BIOELECTRON, V26, P4169, DOI 10.1016/j.bios.2011.04.018; Lin CW, 2015, FUEL, V144, P1, DOI 10.1016/j.fuel.2014.12.009; Lin HJ, 2013, BIOMASS BIOENERG, V54, P170, DOI 10.1016/j.biombioe.2013.03.030; Liu H, 2005, ENVIRON SCI TECHNOL, V39, P5488, DOI 10.1021/es050316c; Liu Ru, 2012, Weishengwu Xuebao, V52, P744; Liu Y, 2011, ELECTROANAL, V23, P387, DOI 10.1002/elan.201000499; Liu Y, 2010, BIOSENS BIOELECTRON, V25, P2167, DOI 10.1016/j.bios.2010.01.016; Logan BE, 2006, ENVIRON SCI TECHNOL, V40, P5181, DOI 10.1021/es0605016; Logan BE, 2006, TRENDS MICROBIOL, V14, P512, DOI 10.1016/j.tim.2006.10.003; Logan BE, 2012, CHEMSUSCHEM, V5, P988, DOI 10.1002/cssc.201100604; Lu L, 2014, ENVIRON SCI TECHNOL, V48, P4021, DOI 10.1021/es4057906; Lyautey E, 2011, APPL ENVIRON MICROB, V77, P5394, DOI 10.1128/AEM.00500-11; Malvankar NS, 2012, ENERG ENVIRON SCI, V5, P8651, DOI 10.1039/c2ee22330a; Mansoorian HJ, 2013, ENZYME MICROB TECH, V52, P352, DOI 10.1016/j.enzmictec.2013.03.004; Martins G, 2010, BIOELECTROCHEMISTRY, V78, P67, DOI 10.1016/j.bioelechem.2009.07.003; Mathis BJ, 2008, APPL MICROBIOL BIOT, V78, P147, DOI 10.1007/s00253-007-1266-4; Miceli JF, 2012, ENVIRON SCI TECHNOL, V46, P10349, DOI 10.1021/es301902h; Michie IS, 2011, APPL MICROBIOL BIOT, V92, P419, DOI 10.1007/s00253-011-3531-9; Mocali S, 2013, APPL MICROBIOL BIOT, V97, P1299, DOI 10.1007/s00253-012-3906-6; Morris JM, 2012, J HAZARD MATER, V213, P474, DOI 10.1016/j.jhazmat.2012.02.029; Nercessian O, 2012, PLOS ONE, V7, DOI 10.1371/journal.pone.0034216; Nevin KP, 2008, ENVIRON MICROBIOL, V10, P2505, DOI 10.1111/j.1462-2920.2008.01675.x; Pant D, 2010, BIORESOURCE TECHNOL, V101, P1533, DOI 10.1016/j.biortech.2009.10.017; Park TJ, 2014, AMB EXPRESS, V4, DOI 10.1186/s13568-014-0022-2; Patil SA, 2011, BIORESOURCE TECHNOL, V102, P9683, DOI 10.1016/j.biortech.2011.07.087; Pocaznoi D, 2012, BIORESOURCE TECHNOL, V114, P334, DOI 10.1016/j.biortech.2012.03.042; Potter MC, 1911, P R SOC LOND B-CONTA, V84, P260, DOI 10.1098/rspb.1911.0073; Pous N, 2014, ELECTROCHEM COMMUN, V49, P93, DOI 10.1016/j.elecom.2014.10.011; Puig S, 2010, BIORESOURCE TECHNOL, V101, P9594, DOI 10.1016/j.biortech.2010.07.082; Rabaey K, 2008, ISME J, V2, P519, DOI 10.1038/ismej.2008.1; Reimers CE, 2006, GEOBIOLOGY, V4, P123, DOI 10.1111/j.1472-4669.2006.00071.x; Ren LJ, 2012, INT J HYDROGEN ENERG, V37, P16943, DOI 10.1016/j.ijhydene.2012.08.119; Richter H, 2008, LANGMUIR, V24, P4376, DOI 10.1021/la703469y; Richter H, 2007, APPL ENVIRON MICROB, V73, P5347, DOI 10.1128/AEM.00804-07; Rousseau R, 2014, CHEMELECTROCHEM, V1, P1966, DOI 10.1002/celc.201402153; Sacco NJ, 2012, BIORESOURCE TECHNOL, V126, P328, DOI 10.1016/j.biortech.2012.09.060; Sajana TK, 2014, AQUACULT ENG, V61, P17, DOI 10.1016/j.aquaeng.2014.05.004; Sajana TK, 2014, BIORESOURCE TECHNOL, V155, P84, DOI 10.1016/j.biortech.2013.12.094; Sajana TK, 2013, AQUACULT ENG, V57, P101, DOI 10.1016/j.aquaeng.2013.09.002; Salvin P, 2012, BIORESOURCE TECHNOL, V120, P45, DOI 10.1016/j.biortech.2012.05.131; Sanchez-Herrera D, 2014, BMC BIOTECHNOL, V14, DOI 10.1186/s12896-014-0102-z; Sayess RR, 2013, WATER RES, V47, P881, DOI 10.1016/j.watres.2012.11.023; Shehab N, 2013, APPL MICROBIOL BIOT, V97, P9885, DOI 10.1007/s00253-013-5025-4; Stams AJM, 2006, ENVIRON MICROBIOL, V8, P371, DOI 10.1111/j.1462-2920.2006.00989.x; Sulonen MLK, 2015, J HAZARD MATER, V284, P182, DOI 10.1016/j.jhazmat.2014.10.045; Summers ZM, 2013, MBIO, V4, DOI 10.1128/mBio.00420-12; SUZUKI S, 1980, BIOCHIMIE, V62, P353, DOI 10.1016/S0300-9084(80)80165-9; Sydow A, 2014, APPL MICROBIOL BIOT, V98, P8481, DOI 10.1007/s00253-014-6005-z; Tang XH, 2010, ELECTROCHEM COMMUN, V12, P1140, DOI 10.1016/j.elecom.2010.06.005; Tender LM, 2008, J POWER SOURCES, V179, P571, DOI 10.1016/j.jpowsour.2007.12.123; Thomas YRJ, 2013, J POWER SOURCES, V241, P703, DOI 10.1016/j.jpowsour.2013.05.016; Torres CI, 2009, ENVIRON SCI TECHNOL, V43, P9519, DOI 10.1021/es902165y; Torres CI, 2014, CURR OPIN BIOTECH, V27, P107, DOI 10.1016/j.copbio.2013.12.008; Touch N, 2014, BIORESOURCE TECHNOL, V158, P225, DOI 10.1016/j.biortech.2014.02.035; Tremblay PL, 2013, MBIO, V4, DOI 10.1128/mBio.00406-12; Vandecandelaere I, 2010, BIOELECTROCHEMISTRY, V78, P62, DOI 10.1016/j.bioelechem.2009.07.004; Velasquez-Orta SB, 2011, BIORESOURCE TECHNOL, V102, P5105, DOI 10.1016/j.biortech.2011.01.059; Vilar-Sanz A, 2013, PLOS ONE, V8, DOI 10.1371/journal.pone.0063460; Virdis B, 2012, ENERG ENVIRON SCI, V5, P7017, DOI 10.1039/c2ee03374g; Wang N, 2015, J SOIL SEDIMENT, V15, P926, DOI 10.1007/s11368-014-1056-4; Wang YQ, 2014, BIOSENS BIOELECTRON, V51, P349, DOI 10.1016/j.bios.2013.07.069; Wang YQ, 2013, BIOSENS BIOELECTRON, V41, P582, DOI 10.1016/j.bios.2012.09.054; Wang ZJ, 2013, BIORESOURCE TECHNOL, V144, P74, DOI 10.1016/j.biortech.2013.06.093; Wang ZJ, 2014, J CHEM-NY, DOI [10.1186/1754-6834-7-9, 10.1155/2014/475389]; Wong PY, 2014, WATER RES, V64, P73, DOI 10.1016/j.watres.2014.06.046; Wrighton KC, 2011, APPL ENVIRON MICROB, V77, P7633, DOI 10.1128/AEM.05365-11; Xiao JB, 2014, PLOS ONE, V9, DOI 10.1371/journal.pone.0089097; Yamamuro A, 2014, PLOS ONE, V9, DOI 10.1371/journal.pone.0098425; Yan ZH, 2014, J SOLID STATE ELECTR, V18, P1087, DOI 10.1007/s10008-013-2361-3; Yu J, 2015, BIOPROC BIOSYST ENG, V38, P85, DOI 10.1007/s00449-014-1246-x; Yu J, 2012, BIORESOURCE TECHNOL, V117, P172, DOI 10.1016/j.biortech.2012.04.078; Zhang HS, 2014, PLOS ONE, V9, DOI 10.1371/journal.pone.0107460; Zhang L, 2011, J POWER SOURCES, V196, P6029, DOI 10.1016/j.jpowsour.2011.04.013; Zhang LB, 2011, J CHEM TECHNOL BIOT, V86, P1226, DOI 10.1002/jctb.2641; Zhao CE, 2015, CHEMELECTROCHEM, V2, P654, DOI 10.1002/celc.201402458; Zhi W, 2014, BIORESOURCE TECHNOL, V171, P461, DOI 10.1016/j.biortech.2014.08.096; Zuo Y, 2008, APPL ENVIRON MICROB, V74, P3130, DOI 10.1128/AEM.02732-07</t>
  </si>
  <si>
    <t>A</t>
  </si>
  <si>
    <t>10.1016/j.bioelechem.2015.07.004</t>
  </si>
  <si>
    <t>CT2AD</t>
  </si>
  <si>
    <t>WOS:000362603500013</t>
  </si>
  <si>
    <t>Hubenova, Y; Mitov, M</t>
  </si>
  <si>
    <t>Hubenova, Yolina; Mitov, Mario</t>
  </si>
  <si>
    <t>Extracellular electron transfer in yeast-based biofuel cells: A review</t>
  </si>
  <si>
    <t>Yeast; Microbial fuel cells; Extracellular electron transfer; Mediators; Electricity generation</t>
  </si>
  <si>
    <t>MICROBIAL FUEL-CELLS; ELECTRICITY-GENERATION; WASTE-WATER; REDOX STATE; POWER; BACTERIA; MITOCHONDRIA; PERFORMANCE; INCREASES; MEMBRANE</t>
  </si>
  <si>
    <t>This paper reviews the state-of-the art of the yeast-based biofuel cell research and development. The established extracellular electron transfer (EET) mechanisms in the presence and absence of exogenous mediators are summarized and discussed. The approaches applied for improvement of mediator-less yeast-based biofuel cells performance are also presented. The overview of the literature shows that biofuel cells utilizing yeasts as biocatalysts generate power density in the range of 20 to 2440 mW/m(2), which values are comparable with the power achieved when bacteria are used instead. The electrons' origin and the contribution of the glycolysis, fermentation, aerobic respiration, and phosphorylation to the EET are commented. The reported enhanced current generation in aerobic conditions presumes reconsideration of some basic MFC principles. The challenges towards the practical application of the yeast-based biofuel cells are outlined. (C) 2015 Elsevier B.V. All rights reserved.</t>
  </si>
  <si>
    <t>[Hubenova, Yolina] Paisii Hilendarski Univ Plovdiv, Dept Biochem &amp; Microbiol, Plovdiv 4000, Bulgaria; [Mitov, Mario] South West Univ Neofit Rilski, Dept Chem, Blagoevgrad 2700, Bulgaria</t>
  </si>
  <si>
    <t>Hubenova, Y (reprint author), Paisii Hilendarski Univ Plovdiv, Dept Biochem &amp; Microbiol, 24 Tsar Asen Str, Plovdiv 4000, Bulgaria.</t>
  </si>
  <si>
    <t>jolinahubenova@yahoo.com; mitovmario@mail.bg</t>
  </si>
  <si>
    <t>Hubenova, Yolina/K-5423-2019; Hubenova, Yolina/F-6628-2010; Mitov, Mario/J-6438-2019</t>
  </si>
  <si>
    <t>Hubenova, Yolina/0000-0003-1783-758X; Mitov, Mario/0000-0002-1123-0149</t>
  </si>
  <si>
    <t>Ministry of Education and Science of Bulgaria [E02 14/2014, E02 15/2014]</t>
  </si>
  <si>
    <t>This study is supported by the National Science Fund of the Ministry of Education and Science of Bulgaria through the contracts E02 14/2014 and E02 15/2014.</t>
  </si>
  <si>
    <t>Arbianti R., 2012, J CHEM CHEM ENG, V6, P814; Arechederra R, 2008, ELECTROCHIM ACTA, V53, P6698, DOI 10.1016/j.electacta.2008.01.074; Arechederra RL, 2009, ELECTROCHIM ACTA, V54, P7268, DOI 10.1016/j.electacta.2009.07.043; Babanova S, 2011, FUEL CELLS, V11, P824, DOI 10.1002/fuce.201100086; Babanova S, 2011, J BIOSCI BIOENG, V112, P379, DOI 10.1016/j.jbiosc.2011.06.008; BENNETTO HP, 1983, BIOTECHNOL BIOENG, V25, P559, DOI 10.1002/bit.260250219; Bennetto HP, 1990, BIOTECHNOL ED, V1, P163, DOI DOI 10.2166/WST2011.822; Bond DR, 2003, APPL ENVIRON MICROB, V69, P1548, DOI 10.1128/AEM.69.3.1548-1555.2003; BORSTPAUWELS GWFH, 1981, BIOCHIM BIOPHYS ACTA, V650, P88, DOI 10.1016/0304-4157(81)90002-2; Cabib E, 2001, J BIOL CHEM, V276, P19679, DOI 10.1074/jbc.R000031200; Cercado-Quezada B, 2010, BIORESOURCE TECHNOL, V101, P2748, DOI 10.1016/j.biortech.2009.11.076; Chaudhuri SK, 2003, NAT BIOTECHNOL, V21, P1229, DOI 10.1038/nbt867; Chen SL, 2012, ENERG ENVIRON SCI, V5, P9769, DOI 10.1039/c2ee23344d; Das S, 2010, J SCI IND RES INDIA, V69, P727; Du ZW, 2007, BIOTECHNOL ADV, V25, P464, DOI 10.1016/j.biotechadv.2007.05.004; Elakkiya E, 2013, BIORESOURCE TECHNOL, V136, P407, DOI 10.1016/j.biortech.2013.02.113; Fan YZ, 2008, ENVIRON SCI TECHNOL, V42, P8101, DOI 10.1021/es801229j; Feng Y, 2008, APPL MICROBIOL BIOT, V78, P873, DOI 10.1007/s00253-008-1360-2; Fornero JJ, 2010, ELECTROANAL, V22, P832, DOI 10.1002/elan.200980011; Franks AE, 2010, ENERGIES, V3, P899, DOI 10.3390/en3050899; Ganguli R, 2012, NANOTECHNOLOGY, V23, DOI 10.1088/0957-4484/23/29/294013; Ganguli R, 2009, FUEL CELLS, V9, P44, DOI 10.1002/fuce.200800039; Gunawardena A, 2008, INT J MOL SCI, V9, P1893, DOI 10.3390/ijms9101893; Halme A., 1995, IFAC S SERIES, P165; Haslett ND, 2011, BIOSENS BIOELECTRON, V26, P3742, DOI 10.1016/j.bios.2011.02.011; Hernandez ME, 2001, CELL MOL LIFE SCI, V58, P1562, DOI 10.1007/PL00000796; Hubenova Y., 2010, ANN KONSTANTIN PRESL, VXX, P195; Hubenova Y., 2014, BIOELECTROCHEMISTRY; Hubenova Y, 2014, YEAST, V31, P343, DOI 10.1002/yea.3027; Hubenova Y, 2014, BIOTECHNOL LETT, V36, P1993, DOI 10.1007/s10529-014-1571-9; Hubenova Y, 2011, J MATER SCI, V46, P7074, DOI 10.1007/s10853-011-5502-z; Hubenova Y, 2010, BIOELECTROCHEMISTRY, V78, P57, DOI 10.1016/j.bioelechem.2009.07.005; Hubenova YV, 2011, IND ENG CHEM RES, V50, P557, DOI 10.1021/ie1000949; Ketep SF, 2014, ENERG ENVIRON SCI, V7, P1633, DOI 10.1039/c3ee44114h; Kim HJ, 2002, ENZYME MICROB TECH, V30, P145, DOI 10.1016/S0141-0229(01)00478-1; Logan BE, 2010, APPL MICROBIOL BIOT, V85, P1665, DOI 10.1007/s00253-009-2378-9; Logan BE, 2009, NAT REV MICROBIOL, V7, P375, DOI 10.1038/nrmicro2113; Lovley DR, 2006, NAT REV MICROBIOL, V4, P497, DOI 10.1038/nrmicro1442; Mao LF, 2013, INT J ENERGY ENVIR E, V4, DOI 10.1186/2251-6832-4-17; Miceli JF, 2012, ENVIRON SCI TECHNOL, V46, P10349, DOI 10.1021/es301902h; Min BK, 2005, WATER RES, V39, P1675, DOI 10.1016/j.watres.2005.02.002; Mitov M, 2012, INT J HYDROGEN ENERG, V37, P16522, DOI 10.1016/j.ijhydene.2012.02.102; Nevin KP, 2000, APPL ENVIRON MICROB, V66, P2248, DOI 10.1128/AEM.66.5.2248-2251.2000; Potter MC, 1911, P R SOC LOND B-CONTA, V84, P260, DOI 10.1098/rspb.1911.0073; Prasad D, 2007, BIOSENS BIOELECTRON, V22, P2604, DOI 10.1016/j.bios.2006.10.028; Rabaey K, 2005, TRENDS BIOTECHNOL, V23, P291, DOI 10.1016/j.tibtech.2005.04.008; Rabaey K, 2003, BIOTECHNOL LETT, V25, P1531, DOI 10.1023/A:1025484009367; Rabinowitz JD, 1998, J AM CHEM SOC, V120, P2464, DOI 10.1021/ja973560f; Raghavulu SV, 2011, BIORESOURCE TECHNOL, V102, P2751, DOI 10.1016/j.biortech.2010.11.048; Rahimnejad M, 2011, INT J HYDROGEN ENERG, V36, P13335, DOI 10.1016/j.ijhydene.2011.07.059; Rahimnejad M, 2014, BIOFUEL RES J, V1, P7, DOI 10.18331/BRJ2015.1.1.4; Rahimnejad M, 2012, J MICROBIOL, V50, P575, DOI 10.1007/s12275-012-2135-0; Rawson FJ, 2012, ELECTROCHEM COMMUN, V15, P85, DOI 10.1016/j.elecom.2011.11.030; Rosenbaum M, 2010, BIOTECHNOL BIOENG, V105, P880, DOI 10.1002/bit.22621; Schaetzle O, 2008, ENERG ENVIRON SCI, V1, P607, DOI 10.1039/b810642h; Schafer FQ, 2001, FREE RADICAL BIO MED, V30, P1191, DOI 10.1016/S0891-5849(01)00480-4; Shkil H, 2011, CHEMPHYSCHEM, V12, P806, DOI 10.1002/cphc.201000889; Szijgyarto Z, 2011, SCIENCE, V334, P802, DOI 10.1126/science.1211908; Torres CI, 2009, ENVIRON SCI TECHNOL, V43, P9519, DOI 10.1021/es902165y; Torres CI, 2010, FEMS MICROBIOL REV, V34, P3, DOI 10.1111/j.1574-6976.2009.00191.x; Volkov V., 2012, QUANTITATIVE DESCRIP; Walker AL, 2006, J POWER SOURCES, V160, P123, DOI 10.1016/j.jpowsour.2006.01.077; Wang X, 2008, WATER SCI TECHNOL, V57, P1117, DOI 10.2166/wst.2008.064; Wilkinson S, 2006, ELECTROANAL, V18, P2001, DOI 10.1002/elan.200603621; Williams J, 2014, APPL MICROBIOL BIOT, V98, P2223, DOI 10.1007/s00253-013-5487-4; WILLIAMSON DH, 1967, BIOCHEM J, V103, P514, DOI 10.1042/bj1030514; Zhang F, 2009, ELECTROCHEM COMMUN, V11, P2177, DOI 10.1016/j.elecom.2009.09.024; Zhang QH, 2002, SCIENCE, V295, P1895; Zuo Y, 2008, ENVIRON SCI TECHNOL, V42, P6967, DOI 10.1021/es801055r</t>
  </si>
  <si>
    <t>10.1016/j.bioelechem.2015.04.001</t>
  </si>
  <si>
    <t>WOS:000362603500023</t>
  </si>
  <si>
    <t>Korth, B; Rosa, LFM; Harnisch, F; Picioreanu, C</t>
  </si>
  <si>
    <t>Korth, Benjamin; Rosa, Luis F. M.; Harnisch, Falk; Picioreanu, Cristian</t>
  </si>
  <si>
    <t>A framework for modeling electroactive microbial biofilms performing direct electron transfer</t>
  </si>
  <si>
    <t>Model; Bioelectrochemical systems; Electrochemically active microbial biofilms; Extracellular electron transfer; Microbial electrochemical technologies</t>
  </si>
  <si>
    <t>C-TYPE CYTOCHROMES; GEOBACTER-SULFURREDUCENS BIOFILMS; FUEL-CELL; ELECTROCHEMICAL CHARACTERIZATION; BIOELECTROCHEMICAL SYSTEMS; SUBSURFACE ENVIRONMENTS; MATHEMATICAL-MODEL; CYCLIC VOLTAMMETRY; ELECTRICITY; TRANSPORT</t>
  </si>
  <si>
    <t>A modeling platform for microbial electrodes based on electroactive microbial biofilms performing direct electron transfer (DET) is presented. Microbial catabolism and anabolism were coupled with intracellular and extracellular electron transfer, leading to biofilm growth and current generation. The model includes homogeneous electron transfer from cells to a conductive biofilm component, biofilm matrix conduction, and heterogeneous electron transfer to the electrode. Model results for Geobacter based anodes, both at constant electrode potential and in voltammetric (dynamic electrode potential) conditions, were compared to experimental data from different sources. The model can satisfactorily describe microscale (concentration, pH and redox gradients) and macroscale (electric currents, biofilm thickness) properties of Geobacter biofilms. The concentration of electrochemically accessible redox centers, here denominated as cytochromes, involved in the extracellular electron transfer, plays the key role and may differ between constant potential (300 mM) and dynamic potential (3 mM) conditions. Model results also indicate that the homogeneous and heterogeneous electron transfer rates have to be within the same order of magnitude (1.2 s(-1)) for reversible extracellular electron transfer. (C) 2015 Elsevier B.V. All rights reserved.</t>
  </si>
  <si>
    <t>[Korth, Benjamin; Rosa, Luis F. M.; Harnisch, Falk] UFZ Helmholtz Ctr Environm Res, Dept Environm Microbiol, D-04318 Leipzig, Germany; [Picioreanu, Cristian] Delft Univ Technol, Fac Sci Appl, Dept Biotechnol, NL-2628 BC Delft, Netherlands</t>
  </si>
  <si>
    <t>Harnisch, F (reprint author), UFZ Helmholtz Ctr Environm Res, Dept Environm Microbiol, Permoserstr 15, D-04318 Leipzig, Germany.</t>
  </si>
  <si>
    <t>Harnisch, Falk/J-5888-2012; Korth, Benjamin/E-1291-2015</t>
  </si>
  <si>
    <t>Harnisch, Falk/0000-0002-0014-4640; Korth, Benjamin/0000-0002-5105-2439</t>
  </si>
  <si>
    <t>BMBF; Helmholtz-Association (Young Investigators Group); Helmholtz-Association within the Research Programme Renewable Energies</t>
  </si>
  <si>
    <t>F.H. acknowledges support by the BMBF (Research Award "Next generation biotechnological processes - Biotechnology 2020+") and the Helmholtz-Association (Young Investigators Group). This work was supported by the Helmholtz-Association within the Research Programme Renewable Energies.</t>
  </si>
  <si>
    <t>Babauta JT, 2012, BIOTECHNOL BIOENG, V109, P2651, DOI 10.1002/bit.24538; Bard AJ, 2012, ELECTROCHEMICAL DICT; Batstone J.K.D.J., 2002, ANAEROBIC DIGESTION; BENNETTO H P, 1984, Life Chemistry Reports, V2, P363; BLAUCH DN, 1992, J AM CHEM SOC, V114, P3323, DOI 10.1021/ja00035a025; Bond D.R., 2014, 226 M EL SOC CANC ME; Bond DR, 2012, CHEMSUSCHEM, V5, P1099, DOI 10.1002/cssc.201100748; Bond DR, 2003, APPL ENVIRON MICROB, V69, P1548, DOI 10.1128/AEM.69.3.1548-1555.2003; Busalmen JP, 2008, ANGEW CHEM INT EDIT, V47, P4874, DOI 10.1002/anie.200801310; Chen SL, 2012, ENERG ENVIRON SCI, V5, P9769, DOI 10.1039/c2ee23344d; Desloover J, 2012, ENVIRON SCI TECHNOL, V46, P12209, DOI 10.1021/es3028154; Esteve-Nunez A, 2008, ENVIRON MICROBIOL, V10, P497, DOI 10.1111/j.1462-2920.2007.01470.x; Fischer KM, 2015, BIOELECTROCHEMISTRY, V102, P10, DOI 10.1016/j.bioelechem.2014.11.002; Flexer V, 2013, ENERG ENVIRON SCI, V6, P1291, DOI 10.1039/c3ee00052d; Franks AE, 2009, ENERG ENVIRON SCI, V2, P113, DOI 10.1039/b816445b; Franks AE, 2012, CHEMSUSCHEM, V5, P1092, DOI 10.1002/cssc.201100714; Fricke K, 2008, ENERG ENVIRON SCI, V1, P144, DOI 10.1039/b802363h; Gallaway JW, 2008, J AM CHEM SOC, V130, P8527, DOI 10.1021/ja0781543; Gorby YA, 2006, P NATL ACAD SCI USA, V103, P11358, DOI 10.1073/pnas.0604517103; Gregory KB, 2005, ENVIRON SCI TECHNOL, V39, P8943, DOI 10.1021/es050457e; Hamelers HVM, 2011, BIORESOURCE TECHNOL, V102, P381, DOI 10.1016/j.biortech.2010.06.156; Harnisch F, 2012, CHEMSUSCHEM, V5, P1027, DOI 10.1002/cssc.201100817; Harnisch F, 2011, ENERG ENVIRON SCI, V4, P1265, DOI 10.1039/c0ee00605j; Harnisch F, 2009, BIOELECTROCHEMISTRY, V75, P136, DOI 10.1016/j.bioelechem.2009.03.001; Heijnen JJ, 2010, ENCY IND BIOTECHNOLO; Holmes DE, 2008, MICROBIOL-SGM, V154, P1422, DOI 10.1099/mic.0.2007/014365-0; Holmes DE, 2006, ENVIRON MICROBIOL, V8, P1805, DOI 10.1111/j.1462-2920.2006.01065.x; Horn H, 2006, CHEM ENG SCI, V61, P1347, DOI 10.1016/j.ces.2005.08.027; Inoue K, 2011, ENV MICROBIOL REP, V3, P211, DOI 10.1111/j.1758-2229.2010.00210.x; Ishii S, 2008, APPL ENVIRON MICROB, V74, P7348, DOI 10.1128/AEM.01639-08; Jana PS, 2014, PHYS CHEM CHEM PHYS, V16, P9039, DOI 10.1039/c4cp01023j; Kim BC, 2008, BIOELECTROCHEMISTRY, V73, P70, DOI 10.1016/j.bioelechem.2008.04.023; LAWRENCE AW, 1969, J WATER POLLUT CON F, V41, pR1; Lee HS, 2009, ENVIRON SCI TECHNOL, V43, P7571, DOI 10.1021/es9015519; Levar CE, 2014, MBIO, V5, DOI 10.1128/mBio.02034-14; Liu Y, 2012, CHEMSUSCHEM, V5, P1047, DOI 10.1002/cssc.201100734; Logan BE, 2009, NAT REV MICROBIOL, V7, P375, DOI 10.1038/nrmicro2113; Lovley D.R., 2008, BIOENERGY, P295; Lovley DR, 2011, ENV MICROBIOL REP, V3, P27, DOI 10.1111/j.1758-2229.2010.00211.x; Lovley DR, 2008, CURR OPIN BIOTECH, V19, P564, DOI 10.1016/j.copbio.2008.10.005; LOVLEY DR, 1988, APPL ENVIRON MICROB, V54, P1472; Ly HK, 2013, CHEMSUSCHEM, V6, P487, DOI 10.1002/cssc.201200626; MADIGAN M, 1999, BROCK BIOL MICROORGA; Maestro B, 2014, BIOELECTROCHEMISTRY, V98, P11, DOI 10.1016/j.bioelechem.2014.02.001; Malvankar N. S., 2011, ENERG ENVIRON SCI, V4, P4366, DOI [10.1039/c2ee02613a, DOI 10.1039/C2EE02613A]; Malvankar NS, 2014, CURR OPIN BIOTECH, V27, P88, DOI 10.1016/j.copbio.2013.12.003; Malvankar NS, 2012, ENERG ENVIRON SCI, V5, P6247, DOI 10.1039/c2ee02613a; Malvankar NS, 2012, CHEMPHYSCHEM, V13, P463, DOI 10.1002/cphc.201100865; Malvankar NS, 2011, NAT NANOTECHNOL, V6, P573, DOI [10.1038/NNANO.2011.119, 10.1038/nnano.2011.119]; Marcus AK, 2007, BIOTECHNOL BIOENG, V98, P1171, DOI 10.1002/bit.21533; Marsili E, 2008, APPL ENVIRON MICROB, V74, P7329, DOI 10.1128/AEM.00177-08; MASSEY ML, 1978, J WATER POLLUT CON F, V50, P2204; Methe BA, 2003, SCIENCE, V302, P1967, DOI 10.1126/science.1088727; Morgado L, 2012, BIOINORG CHEM APPL, DOI 10.1155/2012/298739; Morgado L, 2012, BIOCHEM J, V441, P179, DOI 10.1042/BJ20111103; Newman DK, 2001, SCIENCE, V292, P1312, DOI 10.1126/science.1060572; Newmann J.S., 1991, ELECTROCHEMICAL SYST; Nielsen LP, 2010, NATURE, V463, P1071, DOI 10.1038/nature08790; Oliveira VB, 2013, ENERGY, V61, P463, DOI 10.1016/j.energy.2013.08.055; Pham HT, 2008, MICROB BIOTECHNOL, V1, P487, DOI 10.1111/j.1751-7915.2008.00049.x; Picioreanu C, 2007, WATER RES, V41, P2921, DOI 10.1016/j.watres.2007.04.009; Picioreanu C, 2010, BIOELECTROCHEMISTRY, V78, P8, DOI 10.1016/j.bioelechem.2009.04.009; Pirbadian S, 2014, P NATL ACAD SCI USA, V111, P12883, DOI 10.1073/pnas.1410551111; Potter MC, 1911, P R SOC LOND B-CONTA, V84, P260, DOI 10.1098/rspb.1911.0073; Rabaey K., 2009, BIOELECTROCHEMICAL S; Rabaey K, 2010, NAT REV MICROBIOL, V8, P706, DOI 10.1038/nrmicro2422; Reguera G, 2005, NATURE, V435, P1098, DOI 10.1038/nature03661; Renslow RS, 2013, ENERG ENVIRON SCI, V6, P595, DOI 10.1039/c2ee23394k; Richter H, 2009, ENERG ENVIRON SCI, V2, P506, DOI 10.1039/b816647a; Robuschi L, 2013, ANGEW CHEM INT EDIT, V52, P925, DOI 10.1002/anie.201205440; Rollefson JB, 2011, J BACTERIOL, V193, P1023, DOI 10.1128/JB.01092-10; Rosenbaum M, 2011, BIORESOURCE TECHNOL, V102, P324, DOI 10.1016/j.biortech.2010.07.008; Rousseau R, 2014, ENERG ENVIRON SCI, V7, P1079, DOI 10.1039/c3ee42329h; Schroder U., 2014, ENERG ENVIRON SCI, V8, P513; Schroder U, 2007, PHYS CHEM CHEM PHYS, V9, P2619, DOI 10.1039/b703627m; Serway R. A., 2013, PRINCIPLES PHYS CALC; Shen YJ, 2013, BIORESOURCE TECHNOL, V136, P707, DOI 10.1016/j.biortech.2013.02.069; Snider RM, 2012, P NATL ACAD SCI USA, V109, P15467, DOI 10.1073/pnas.1209829109; Srikanth S, 2008, BIOTECHNOL BIOENG, V99, P1065, DOI 10.1002/bit.21671; Strycharz SM, 2011, ENERG ENVIRON SCI, V4, P896, DOI 10.1039/c0ee00260g; Strycharz-Glaven SM, 2014, CHEMELECTROCHEM, V1, P1957, DOI 10.1002/celc.201402168; Strycharz-Glaven SM, 2012, ENERG ENVIRON SCI, V5, P6250, DOI 10.1039/c2ee03056j; Strycharz-Glaven SM, 2011, ENERG ENVIRON SCI, V4, P4366, DOI 10.1039/c1ee01753e; TerAvest MA, 2012, INT J UNCONV COMPUT, V8, P509; Torres CI, 2009, ENVIRON SCI TECHNOL, V43, P9519, DOI 10.1021/es902165y; Torres CI, 2008, ENVIRON SCI TECHNOL, V42, P6593, DOI 10.1021/es800970w; Vanysek P., 2001, CRC HDB CHEM PHYS; Vetter K. J., 1968, ELECTROCHEMICAL KINE; Virdis B, 2014, PLOS ONE, V9, DOI 10.1371/journal.pone.0089918; Wanner O, 2006, MATH MODELING BIOFIL; Yoho RA, 2014, CHEMSUSCHEM, V7, P3413, DOI 10.1002/cssc.201402589; Yong XY, 2014, BIOSENS BIOELECTRON, V56, P19, DOI 10.1016/j.bios.2013.12.058</t>
  </si>
  <si>
    <t>10.1016/j.bioelechem.2015.03.010</t>
  </si>
  <si>
    <t>WOS:000362603500025</t>
  </si>
  <si>
    <t>Mustakeem</t>
  </si>
  <si>
    <t>Electrode materials for microbial fuel cells: nanomaterial approach</t>
  </si>
  <si>
    <t>MATERIALS FOR RENEWABLE AND SUSTAINABLE ENERGY</t>
  </si>
  <si>
    <t>Microbial fuel cell; Wastewater treatment; Electrode material; Carbon nanotube; Graphene; Extracellular electron transfer; Biocathode</t>
  </si>
  <si>
    <t>OXYGEN REDUCTION REACTION; SHEWANELLA-ONEIDENSIS MR-1; WASTE-WATER TREATMENT; CARBON NANOTUBES; ELECTRICITY-GENERATION; POWER-GENERATION; AIR-CATHODE; BIOELECTROCHEMICAL SYSTEMS; BACTERIAL NANOWIRES; MANGANESE-DIOXIDE</t>
  </si>
  <si>
    <t>Microbial fuel cell (MFC) technology has the potential to become a major renewable energy resource by degrading organic pollutants in wastewater. The performance of MFC directly depends on the kinetics of the electrode reactions within the fuel cell, with the performance of the electrodes heavily influenced by the materials they are made from. A wide range of materials have been tested to improve the performance of MFCs. In the past decade, carbon-based nanomaterials have emerged as promising materials for both anode and cathode construction. Composite materials have also shown to have the potential to become materials of choice for electrode manufacture. Various transition metal oxides have been investigated as alternatives to conventional expensive metals like platinum for oxygen reduction reaction. In this review, different carbon-based nanomaterials and composite materials are discussed for their potential use as MFC electrodes.</t>
  </si>
  <si>
    <t>[Mustakeem] King Abdullah Univ Sci &amp; Technol, Div Biol &amp; Environm Sci &amp; Engn, Water Desalinat &amp; Reuse Ctr, Thuwal 239556900, Saudi Arabia</t>
  </si>
  <si>
    <t>Mustakeem (reprint author), King Abdullah Univ Sci &amp; Technol, Div Biol &amp; Environm Sci &amp; Engn, Water Desalinat &amp; Reuse Ctr, Thuwal 239556900, Saudi Arabia.</t>
  </si>
  <si>
    <t>mustakeem.mustakeem@kaust.edu.sa</t>
  </si>
  <si>
    <t>Mustakeem, Mustakeem/0000-0003-1688-3920</t>
  </si>
  <si>
    <t>Ahn Y, 2010, BIORESOURCE TECHNOL, V101, P469, DOI 10.1016/j.biortech.2009.07.039; Amade R, 2015, J MATER SCI, V50, P1214, DOI 10.1007/s10853-014-8677-2; Antolini E, 2015, BIOSENS BIOELECTRON, V69, P54, DOI 10.1016/j.bios.2015.02.013; Bai F. W., 2012, BIOTECHNOLOGY CHINA; Cao YL, 2003, J ELECTROANAL CHEM, V557, P127, DOI 10.1016/S0022-0728(03)00355-3; Chaudhuri SK, 2003, NAT BIOTECHNOL, V21, P1229, DOI 10.1038/nbt867; Cheng S, 2006, ENVIRON SCI TECHNOL, V40, P364, DOI 10.1021/es0512071; Cheng S, 2006, ENVIRON SCI TECHNOL, V40, P2426, DOI 10.1021/es051652w; Cheng SA, 2007, ELECTROCHEM COMMUN, V9, P492, DOI 10.1016/j.elecom.2006.10.023; Chu S, 2012, NATURE, V488, P294, DOI 10.1038/nature11475; Ci SQ, 2012, CHINESE SCI BULL, V57, P3065, DOI 10.1007/s11434-012-5253-5; Correa-Duarte MA, 2004, NANO LETT, V4, P2233, DOI 10.1021/nl048574f; Dumas C, 2007, ELECTROCHIM ACTA, V53, P468, DOI 10.1016/j.electacta.2007.06.069; El-Naggar MY, 2010, P NATL ACAD SCI USA, V107, P18127, DOI 10.1073/pnas.1004880107; Erable B, 2012, CHEMSUSCHEM, V5, P975, DOI 10.1002/cssc.201100836; Erbay C, 2015, J POWER SOURCES, V280, P347, DOI 10.1016/j.jpowsour.2015.01.065; Feng LY, 2011, ENERG ENVIRON SCI, V4, P1892, DOI 10.1039/c1ee01153g; Feng YJ, 2010, J POWER SOURCES, V195, P1841, DOI 10.1016/j.jpowsour.2009.10.030; Funabashi Y, 2012, B ATOM SCI, V68, P9, DOI 10.1177/0096340212440359; Ghasemi M, 2011, INT J HYDROGEN ENERG, V36, P13746, DOI 10.1016/j.ijhydene.2011.07.118; Gong KP, 2009, SCIENCE, V323, P760, DOI 10.1126/science.1168049; Gorby YA, 2006, P NATL ACAD SCI USA, V103, P11358, DOI 10.1073/pnas.0604517103; Harnisch F, 2010, CHEM SOC REV, V39, P4433, DOI 10.1039/c003068f; He Z, 2005, ENVIRON SCI TECHNOL, V39, P5262, DOI 10.1021/es0502876; He Z, 2006, ELECTROANAL, V18, P2009, DOI 10.1002/elan.200603628; Heister E, 2013, ACS APPL MATER INTER, V5, P1870, DOI 10.1021/am302902d; Hoogers G., 2014, FUEL CELL TECHNOLOGY; Huang YX, 2011, INT J HYDROGEN ENERG, V36, P2773, DOI 10.1016/j.ijhydene.2010.11.114; IIJIMA S, 1991, NATURE, V354, P56, DOI 10.1038/354056a0; Ishii S, 2008, APPL ENVIRON MICROB, V74, P7348, DOI 10.1128/AEM.01639-08; Kim BH, 2003, BIOTECHNOL LETT, V25, P541, DOI 10.1023/A:1022891231369; Kim BH, 1999, J MICROBIOL BIOTECHN, V9, P127; Kim HJ, 2002, ENZYME MICROB TECH, V30, P145, DOI 10.1016/S0141-0229(01)00478-1; Kim JR, 2007, BIORESOURCE TECHNOL, V98, P2568, DOI 10.1016/j.biortech.2006.09.036; Kumar GG, 2013, BIOSENS BIOELECTRON, V43, P461, DOI 10.1016/j.bios.2012.12.048; Kymakis E, 2002, APPL PHYS LETT, V80, P112, DOI 10.1063/1.1428416; Lee KR, 2010, ELECTROCHEM COMMUN, V12, P1052, DOI 10.1016/j.elecom.2010.05.023; Li BT, 2014, ELECTROCHIM ACTA, V134, P116, DOI 10.1016/j.electacta.2014.04.136; Liang Peng, 2008, Huanjing Kexue, V29, P512; Lies DP, 2005, APPL ENVIRON MICROB, V71, P4414, DOI 10.1128/AEM.71.8.4414-4426.2005; Lim DH, 2012, J PHYS CHEM C, V116, P3653, DOI 10.1021/jp210796e; Liu H, 2005, ENVIRON SCI TECHNOL, V39, P5488, DOI 10.1021/es050316c; Liu Y, 2013, ENVIRON SCI TECHNOL, V47, P13889, DOI 10.1021/es4032216; Logan B, 2007, ENVIRON SCI TECHNOL, V41, P3341, DOI 10.1021/es062644y; Logan BE, 2010, APPL MICROBIOL BIOT, V85, P1665, DOI 10.1007/s00253-009-2378-9; Lovley DR, 2006, NAT REV MICROBIOL, V4, P497, DOI 10.1038/nrmicro1442; Lowy DA, 2006, BIOSENS BIOELECTRON, V21, P2058, DOI 10.1016/j.bios.2006.01.033; Malvankar NS, 2011, NAT NANOTECHNOL, V6, P573, DOI [10.1038/NNANO.2011.119, 10.1038/nnano.2011.119]; Matter PH, 2006, J CATAL, V239, P83, DOI 10.1016/j.jcat.2006.01.022; Min B, 2004, ENVIRON SCI TECHNOL, V38, P5809, DOI 10.1021/es0491026; Morris JM, 2007, ELECTROCHEM COMMUN, V9, P1730, DOI 10.1016/j.elecom.2007.03.028; Nallathambi V, 2008, J POWER SOURCES, V183, P34, DOI 10.1016/j.jpowsour.2008.05.020; Natarajan D, 2004, J POWER SOURCES, V135, P95, DOI 10.1016/j.jpowsour.2004.03.063; Park DH, 2003, BIOTECHNOL BIOENG, V81, P348, DOI 10.1002/bit.10501; Pec MK, 2010, EUR CELLS MATER, V20, P282; Peng L, 2010, BIOSENS BIOELECTRON, V25, P1248, DOI 10.1016/j.bios.2009.10.002; Potter MC, 1911, P R SOC LOND B-CONTA, V84, P260, DOI 10.1098/rspb.1911.0073; Qu LT, 2010, ACS NANO, V4, P1321, DOI 10.1021/nn901850u; Rabaey K, 2005, TRENDS BIOTECHNOL, V23, P291, DOI 10.1016/j.tibtech.2005.04.008; Rabaey K, 2010, NAT REV MICROBIOL, V8, P706, DOI 10.1038/nrmicro2422; Reguera G, 2005, NATURE, V435, P1098, DOI 10.1038/nature03661; Rismani-Yazdi H, 2008, J POWER SOURCES, V180, P683, DOI 10.1016/j.jpowsour.2008.02.074; Roche I, 2010, J APPL ELECTROCHEM, V40, P13, DOI 10.1007/s10800-009-9957-4; Schaetzle O, 2009, ENERG ENVIRON SCI, V2, P96, DOI 10.1039/b815331k; Schroder U, 2007, PHYS CHEM CHEM PHYS, V9, P2619, DOI 10.1039/b703627m; Sharma T, 2008, INT J HYDROGEN ENERG, V33, P6749, DOI 10.1016/j.ijhydene.2008.05.112; Shukla AK, 2004, CURR SCI INDIA, V87, P455; Su DS, 2010, CHEMSUSCHEM, V3, P169, DOI 10.1002/cssc.200900180; Tsai HY, 2009, J POWER SOURCES, V194, P199, DOI 10.1016/j.jpowsour.2009.05.018; Wang HY, 2011, BIORESOURCE TECHNOL, V102, P235, DOI 10.1016/j.biortech.2010.07.007; Wang X, 2008, WATER SCI TECHNOL, V57, P1117, DOI 10.2166/wst.2008.064; Wang X, 2009, ENVIRON SCI TECHNOL, V43, P6870, DOI 10.1021/es900997w; Wang ZJ, 2014, CHEMELECTROCHEM, V1, P1813, DOI 10.1002/celc.201402093; Watanabe K, 2008, J BIOSCI BIOENG, V106, P528, DOI 10.1263/jbb.106.528; Wei JC, 2011, BIORESOURCE TECHNOL, V102, P9335, DOI 10.1016/j.biortech.2011.07.019; Williams S. E., 2012, ENERGY USAGE COMP AC; Worrell J. H., 1997, J CHEM EDUC, V74, P1399; Yang YG, 2012, PROCESS BIOCHEM, V47, P1707, DOI 10.1016/j.procbio.2012.07.032; Yuan Y, 2011, BIORESOURCE TECHNOL, V102, P5849, DOI 10.1016/j.biortech.2011.02.115; Zhang LX, 2009, BIOSENS BIOELECTRON, V24, P2825, DOI 10.1016/j.bios.2009.02.010; Zhang YP, 2012, INT J HYDROGEN ENERG, V37, P16935, DOI 10.1016/j.ijhydene.2012.08.064; Zhang YZ, 2011, J POWER SOURCES, V196, P5402, DOI 10.1016/j.jpowsour.2011.02.067; Zhou MH, 2013, J CHEM TECHNOL BIOT, V88, P508, DOI 10.1002/jctb.4004; Zhou MH, 2011, J POWER SOURCES, V196, P4427, DOI 10.1016/j.jpowsour.2011.01.012; Zou YJ, 2008, INT J HYDROGEN ENERG, V33, P4856, DOI 10.1016/j.ijhydene.2008.06.061</t>
  </si>
  <si>
    <t>2194-1459</t>
  </si>
  <si>
    <t>2194-1467</t>
  </si>
  <si>
    <t>MATER RENEW SUSTAIN</t>
  </si>
  <si>
    <t>Mater. Renew. Sustain. Energy</t>
  </si>
  <si>
    <t>10.1007/s40243-015-0063-8</t>
  </si>
  <si>
    <t>DD9XL</t>
  </si>
  <si>
    <t>WOS:000370278900006</t>
  </si>
  <si>
    <t>Wang, J; Zheng, TL; Wang, QH; Xu, BH; Wang, LH</t>
  </si>
  <si>
    <t>Wang, Juan; Zheng, Tianlong; Wang, Qunhui; Xu, Banghua; Wang, Lihong</t>
  </si>
  <si>
    <t>A bibliometric review of research trends on bioelectrochemical systems</t>
  </si>
  <si>
    <t>CURRENT SCIENCE</t>
  </si>
  <si>
    <t>Bibliometric analysis; bioelectrochemical systems; electricity generation; wastewater</t>
  </si>
  <si>
    <t>MICROBIAL FUEL-CELL; WASTE-WATER TREATMENT; CONTINUOUS ELECTRICITY-GENERATION; SHEWANELLA-PUTREFACIENS; BIOFUEL CELLS; FE(III)-REDUCING BACTERIUM; ELECTRON-TRANSFER; ENERGY-PRODUCTION; OXYGEN-DEMAND; MEDIATOR</t>
  </si>
  <si>
    <t>Bioelectrochemical systems (BES) have received widespread attention for their capability of simultaneous wastewater treatment and electricity or fuels/chemicals production. The present study was performed to evaluate the global scientific output of BES-related research based on the Science Citation Index-Expanded database from 1991 to 2014. The publication outputs, journals, subject categories, countries and institutes were analysed to identify the world research on BES. In addition, 'word cluster analysis' was applied to give an insight into the research trends on BES. The results indicate that the annual publications on BES increased steadily, especially after 2004. China, with 7 institutes included among the 15 most productive institutes, is the largest contributor on BES research during the past 24 years. Microbial fuel cell is the most frequently studied reactor, and 'electricity generation' and 'wastewater treatment' are two dominant applications of BES. The use of two nanostructured materials - carbon nanotubes and grapheme - is increasingly studied in the BES field.</t>
  </si>
  <si>
    <t>[Wang, Juan; Zheng, Tianlong; Wang, Qunhui; Xu, Banghua] Univ Sci &amp; Technol Beijing, Dept Environm Engn, Beijing 100083, Peoples R China; [Wang, Lihong] Handan Polytech Coll, Dept Architectural Engn, Handan 056001, Hebei, Peoples R China</t>
  </si>
  <si>
    <t>Wang, QH (reprint author), Univ Sci &amp; Technol Beijing, Dept Environm Engn, 30 Xueyuan Rd, Beijing 100083, Peoples R China.</t>
  </si>
  <si>
    <t>wangqh59@sina.com</t>
  </si>
  <si>
    <t>Wang, Qunhui/D-5133-2015; Wang, Qunhui/G-3713-2015; Zheng, Tianlong/K-1818-2016</t>
  </si>
  <si>
    <t>Zheng, Tianlong/0000-0003-3479-7604</t>
  </si>
  <si>
    <t>National Natural Science Foundation of China [51278050]</t>
  </si>
  <si>
    <t>We thank the National Natural Science Foundation of China for financial support (Grant No. 51278050).</t>
  </si>
  <si>
    <t>Aelterman P, 2006, ENVIRON SCI TECHNOL, V40, P3388, DOI 10.1021/es0525511; Ahn Y, 2010, BIORESOURCE TECHNOL, V101, P469, DOI 10.1016/j.biortech.2009.07.039; Cao XX, 2009, ENVIRON SCI TECHNOL, V43, P7148, DOI 10.1021/es901950j; Chang IS, 2005, BIOSENS BIOELECTRON, V20, P1856, DOI 10.1016/j.bios.2004.06.003; Clauwaert P, 2007, ENVIRON SCI TECHNOL, V41, P3354, DOI 10.1021/es062580r; Cusick RD, 2011, APPL MICROBIOL BIOT, V89, P2053, DOI 10.1007/s00253-011-3130-9; DAVIS JB, 1962, SCIENCE, V137, P615, DOI 10.1126/science.137.3530.615; Du ZW, 2007, BIOTECHNOL ADV, V25, P464, DOI 10.1016/j.biotechadv.2007.05.004; Feng Y, 2008, APPL MICROBIOL BIOT, V78, P873, DOI 10.1007/s00253-008-1360-2; Fu HZ, 2013, SCI TOTAL ENVIRON, V443, P757, DOI 10.1016/j.scitotenv.2012.11.061; Gregory KB, 2004, ENVIRON MICROBIOL, V6, P596, DOI 10.1111/j.1462-2920.2004.00593.x; HABERMANN W, 1991, APPL MICROBIOL BIOT, V35, P128; Ho YS, 2014, CURR SCI INDIA, V107, P1565; Hou JX, 2013, J POWER SOURCES, V224, P139, DOI 10.1016/j.jpowsour.2012.09.091; Hsieh MC, 2014, ENVIRON TECHNOL, V35, P2204, DOI 10.1080/09593330.2014.898700; Huang WL, 2012, DESALIN WATER TREAT, V50, P67, DOI 10.1080/19443994.2012.708542; Janicek A, 2014, BIOFUELS-UK, V5, P79, DOI [10.4155/bfs.13.69, 10.4155/BFS.13.69]; Kang CS, 2014, BIORESOURCE TECHNOL, V165, P27, DOI 10.1016/j.biortech.2014.03.148; KARUBE I, 1977, BIOTECHNOL BIOENG, V19, P1535, DOI 10.1002/bit.260191010; Kaur A, 2013, BIOSENS BIOELECTRON, V47, P50, DOI 10.1016/j.bios.2013.02.033; Kim BH, 2003, BIOTECHNOL LETT, V25, P541, DOI 10.1023/A:1022891231369; Kim BH, 1999, BIOTECHNOL TECH, V13, P475, DOI 10.1023/A:1008993029309; Kim BH, 1999, J MICROBIOL BIOTECHN, V9, P127; Kim BH, 2007, APPL MICROBIOL BIOT, V76, P485, DOI 10.1007/s00253-007-1027-4; Kim HJ, 1999, J MICROBIOL BIOTECHN, V9, P365; Kim JR, 2008, APPL ENVIRON MICROB, V74, P2540, DOI 10.1128/AEM.02268-07; Kim M, 2007, J ENVIRON MONITOR, V9, P1323, DOI 10.1039/b713114c; Kim Y, 2013, DESALINATION, V308, P122, DOI 10.1016/j.desal.2012.07.022; Li JF, 2009, CROAT CHEM ACTA, V82, P695; Liu C, 2010, BIOSENS BIOELECTRON, V25, P1829, DOI 10.1016/j.bios.2009.12.012; Liu H, 2004, ENVIRON SCI TECHNOL, V38, P2281, DOI 10.1021/es034923g; Liu H, 2005, ENVIRON SCI TECHNOL, V39, P4317, DOI 10.1021/es050244p; Logan BE, 2006, ENVIRON SCI TECHNOL, V40, P5181, DOI 10.1021/es0605016; Logan BE, 2006, ENVIRON SCI TECHNOL, V40, P5172, DOI 10.1021/es0627592; Logan BE, 2010, APPL MICROBIOL BIOT, V85, P1665, DOI 10.1007/s00253-009-2378-9; Logan BE, 2008, ENVIRON SCI TECHNOL, V42, P8630, DOI 10.1021/es801553z; Luo HP, 2012, BIORESOURCE TECHNOL, V105, P60, DOI 10.1016/j.biortech.2011.11.098; Min B, 2005, WATER RES, V39, P4961, DOI 10.1016/j.watres.2005.09.039; Min B, 2004, ENVIRON SCI TECHNOL, V38, P5809, DOI 10.1021/es0491026; Minteer SD, 2007, CURR OPIN BIOTECH, V18, P228, DOI 10.1016/j.copbio.2007.03.007; Mohan SV, 2011, BIORESOURCE TECHNOL, V102, P7077, DOI 10.1016/j.biortech.2011.04.039; Oh SE, 2005, WATER RES, V39, P4673, DOI 10.1016/j.watres.2005.09.019; Pant D, 2012, RSC ADV, V2, P1248, DOI 10.1039/c1ra00839k; Pant D, 2010, BIORESOURCE TECHNOL, V101, P1533, DOI 10.1016/j.biortech.2009.10.017; Park IH, 2013, RSC ADV, V3, P16665, DOI 10.1039/c3ra42257g; Pham TH, 2009, TRENDS BIOTECHNOL, V27, P168, DOI 10.1016/j.tibtech.2008.11.005; Potter MC, 1911, P R SOC LOND B-CONTA, V84, P260, DOI 10.1098/rspb.1911.0073; Pous N, 2013, J CHEM TECHNOL BIOT, V88, P1690, DOI 10.1002/jctb.4020; PRITCHARD A, 1969, J DOC, V25, P348; Rabaey K, 2004, APPL ENVIRON MICROB, V70, P5373, DOI 10.1128/AEM.70.9.5373-5382.2004; Ren H, 2015, J POWER SOURCES, V273, P823, DOI 10.1016/j.jpowsour.2014.09.165; Rodrigo MA, 2007, J POWER SOURCES, V169, P198, DOI 10.1016/j.jpowsour.2007.01.054; Rozendal RA, 2006, INT J HYDROGEN ENERG, V31, P1632, DOI 10.1016/j.ijhydene.2005.12.006; Saeed HM, 2015, DESALINATION, V359, P1, DOI 10.1016/j.desal.2014.12.024; Sayed ET, 2015, IND ENG CHEM RES, V54, P3116, DOI 10.1021/ie5042325; Schroder U, 2007, PHYS CHEM CHEM PHYS, V9, P2619, DOI 10.1039/b703627m; Stein NE, 2010, BIOELECTROCHEMISTRY, V78, P87, DOI 10.1016/j.bioelechem.2009.09.009; Strik DPBTB, 2011, TRENDS BIOTECHNOL, V29, P41, DOI 10.1016/j.tibtech.2010.10.001; Tan J, 2014, SCIENTOMETRICS, V98, P1473, DOI 10.1007/s11192-013-1125-2; Tanaka H, 2011, DESALIN WATER TREAT, V25, P1, DOI 10.5004/dwt.2011.1936; THURSTON CF, 1985, J GEN MICROBIOL, V131, P1393; Virdis B, 2008, WATER RES, V42, P3013, DOI 10.1016/j.watres.2008.03.017; Wagner RC, 2009, WATER RES, V43, P1480, DOI 10.1016/j.watres.2008.12.037; Wang HM, 2011, J POWER SOURCES, V196, P7465, DOI 10.1016/j.jpowsour.2011.05.005; Xiao L, 2012, J POWER SOURCES, V208, P187, DOI 10.1016/j.jpowsour.2012.02.036; Xie X, 2011, NANO LETT, V11, P291, DOI 10.1021/nl103905t; Yang L, 2013, SCIENTOMETRICS, V96, P133, DOI 10.1007/s11192-012-0911-6; Zhao F, 2006, ENVIRON SCI TECHNOL, V40, P5193, DOI 10.1021/es060332p</t>
  </si>
  <si>
    <t>INDIAN ACAD SCIENCES</t>
  </si>
  <si>
    <t>BANGALORE</t>
  </si>
  <si>
    <t>C V RAMAN AVENUE, SADASHIVANAGAR, P B #8005, BANGALORE 560 080, INDIA</t>
  </si>
  <si>
    <t>0011-3891</t>
  </si>
  <si>
    <t>CURR SCI INDIA</t>
  </si>
  <si>
    <t>Curr. Sci.</t>
  </si>
  <si>
    <t>DA5UU</t>
  </si>
  <si>
    <t>WOS:000367868900018</t>
  </si>
  <si>
    <t>Zhao, F; Gurumurthy, DM</t>
  </si>
  <si>
    <t>Prasad, MNV; Shih, K</t>
  </si>
  <si>
    <t>Zhao, F.; Gurumurthy, D. M.</t>
  </si>
  <si>
    <t>RESOURCES RECOVERY FROM WASTEWATER BASED ON EXTRACELLULAR ELECTRON TRANSFER</t>
  </si>
  <si>
    <t>ENVIRONMENTAL MATERIALS AND WASTE: RESOURCE RECOVERY AND POLLUTION PREVENTION</t>
  </si>
  <si>
    <t>OUTER-MEMBRANE CYTOCHROMES; MICROBIAL FUEL-CELLS; CATHODIC REDUCTION; IRON REDUCTION; OMCA; MTRC; ELECTRICITY; HYDROGEN; GENERATION; SURFACE</t>
  </si>
  <si>
    <t>[Zhao, F.; Gurumurthy, D. M.] Chinese Acad Sci, Inst Urban Environm, Xiamen, Peoples R China</t>
  </si>
  <si>
    <t>Zhao, F (reprint author), Chinese Acad Sci, Inst Urban Environm, Xiamen, Peoples R China.</t>
  </si>
  <si>
    <t>MAHADEVAN, GURUMURTHY DUMMI/V-4685-2019; Zhao, Feng/C-5293-2009</t>
  </si>
  <si>
    <t>MAHADEVAN, GURUMURTHY DUMMI/0000-0002-2203-512X; Zhao, Feng/0000-0002-1525-042X</t>
  </si>
  <si>
    <t>Aulenta F, 2007, ENVIRON SCI TECHNOL, V41, P2554, DOI 10.1021/es0624321; Bean R. C., 1964, STUDY FUNDAMENTAL PR, P107; BENNETTO P, 1987, NEW SCI, V114, P36; Biffinger Justin C, 2008, Recent Pat Biotechnol, V2, P150, DOI 10.2174/187220808786240962; Bose S, 2009, GEOCHIM COSMOCHIM AC, V73, P962, DOI 10.1016/j.gca.2008.11.031; Brandl H, 2001, HYDROMETALLURGY, V59, P319, DOI 10.1016/S0304-386X(00)00188-2; Brutinel ED, 2012, APPL MICROBIOL BIOT, V93, P41, DOI 10.1007/s00253-011-3653-0; Butler JE, 2010, BMC GENOMICS, V11, DOI 10.1186/1471-2164-11-40; Canfield J. H., 1963, 63 NASA MAGN CORP; Cao B, 2011, ENVIRON MICROBIOL, V13, P1018, DOI 10.1111/j.1462-2920.2010.02407.x; Cheng SA, 2009, ENVIRON SCI TECHNOL, V43, P3953, DOI 10.1021/es803531g; Choi C, 2013, BIORESOURCE TECHNOL, V133, P589, DOI 10.1016/j.biortech.2013.01.143; Choi C, 2012, BIORESOURCE TECHNOL, V107, P522, DOI 10.1016/j.biortech.2011.12.058; Clauwaert P, 2008, WATER SCI TECHNOL, V57, P575, DOI 10.2166/wst.2008.084; Coates JD, 1998, APPL ENVIRON MICROB, V64, P1504; Cohen B., 1931, J BACTERIOL, V21, P18; Combs GF, 1996, BIOL TRACE ELEM RES, V52, P209, DOI 10.1007/BF02789163; Cusick RD, 2012, BIORESOURCE TECHNOL, V107, P110, DOI 10.1016/j.biortech.2011.12.038; Desloover J, 2012, ENVIRON SCI TECHNOL, V46, P12209, DOI 10.1021/es3028154; Duveen D. I., 1954, BIBLIO WORKS ANTOINE, P1743; Fischer F, 2011, BIORESOURCE TECHNOL, V102, P5824, DOI 10.1016/j.biortech.2011.02.089; Fu L, 2010, J CHEM TECHNOL BIOT, V85, P715, DOI 10.1002/jctb.2367; Garbisu C, 1996, CHEM GEOL, V132, P199, DOI 10.1016/S0009-2541(96)00056-3; Gorby Y, 2008, GEOBIOLOGY, V6, P232, DOI 10.1111/j.1472-4669.2008.00158.x; Gorby YA, 2006, P NATL ACAD SCI USA, V103, P11358, DOI 10.1073/pnas.0604517103; Gottschalk G., 1986, OVERVIEW DISSIMILATO; Gralnick JA, 2007, MOL MICROBIOL, V65, P1, DOI 10.1111/j.1365-2958.2007.05778.x; GREEN DE, 1981, P NATL ACAD SCI-BIOL, V78, P5344, DOI 10.1073/pnas.78.9.5344; Gregory KB, 2005, ENVIRON SCI TECHNOL, V39, P8943, DOI 10.1021/es050457e; Haddadi S, 2013, BIORESOURCE TECHNOL, V142, P562, DOI 10.1016/j.biortech.2013.05.075; He Q, 2011, BIORESOURCE TECHNOL, V102, P3578, DOI 10.1016/j.biortech.2010.10.046; Hernandez ME, 2001, CELL MOL LIFE SCI, V58, P1562, DOI 10.1007/PL00000796; HUTCHINS SR, 1986, ANNU REV MICROBIOL, V40, P311, DOI 10.1146/annurev.mi.40.100186.001523; Ilyas S, 2007, HYDROMETALLURGY, V88, P180, DOI 10.1016/j.hydromet.2007.04.007; Lehninger A. L., 1971, BIOENERGETICS MOL BA; Li ZJ, 2008, PROCESS BIOCHEM, V43, P1352, DOI 10.1016/j.procbio.2008.08.005; Lies DP, 2005, APPL ENVIRON MICROB, V71, P4414, DOI 10.1128/AEM.71.8.4414-4426.2005; Lloyd JR, 2003, FEMS MICROBIOL REV, V27, P411, DOI 10.1016/S0168-6445(03)00044-5; Logan BE, 2008, ENVIRON SCI TECHNOL, V42, P8630, DOI 10.1021/es801553z; Lovley DR, 2008, GEOBIOLOGY, V6, P225, DOI 10.1111/j.1472-4669.2008.00148.x; Lovley DR, 2006, NAT REV MICROBIOL, V4, P497, DOI 10.1038/nrmicro1442; Lovley DR, 2011, ENV MICROBIOL REP, V3, P27, DOI 10.1111/j.1758-2229.2010.00211.x; Lovley DR, 2008, CURR OPIN BIOTECH, V19, P564, DOI 10.1016/j.copbio.2008.10.005; LOVLEY DR, 1993, ANNU REV MICROBIOL, V47, P263, DOI 10.1146/annurev.mi.47.100193.001403; Lovley DR, 1996, APPL ENVIRON MICROB, V62, P288; LOVLEY DR, 1993, ARCH MICROBIOL, V159, P336, DOI 10.1007/BF00290916; LOVLEY DR, 2006, MICROBE, V1, P323; Lower BH, 2007, J BACTERIOL, V189, P4944, DOI 10.1128/JB.01518-06; Lower BH, 2009, APPL ENVIRON MICROB, V75, P2931, DOI 10.1128/AEM.02108-08; Marshall MJ, 2006, PLOS BIOL, V4, P1324, DOI 10.1371/journal.pbio.0040268; Meitl LA, 2009, GEOCHIM COSMOCHIM AC, V73, P5292, DOI 10.1016/j.gca.2009.06.021; Modin O, 2012, J HAZARD MATER, V235, P291, DOI 10.1016/j.jhazmat.2012.07.058; MYERS CR, 1992, J BACTERIOL, V174, P3429; MYERS CR, 1993, FEMS MICROBIOL LETT, V114, P215, DOI 10.1016/0378-1097(93)90522-4; Myers CR, 2003, LETT APPL MICROBIOL, V37, P254, DOI 10.1046/j.1472-765X.2003.01389.x; Myers CR, 2002, APPL ENVIRON MICROB, V68, P5585, DOI 10.1128/AEM.68.11.5585-5594.2002; Newman DK, 2000, NATURE, V405, P94, DOI 10.1038/35011098; Nicholls D. G., 2002, BIOENERGETICS; Oren A., 2002, BIOL SCI FUNDAMENTAL, VII; Pant D, 2012, RSC ADV, V2, P1248, DOI 10.1039/c1ra00839k; Potter MC, 1911, P R SOC LOND B-CONTA, V84, P260, DOI 10.1098/rspb.1911.0073; Potter MC, 1910, P U DURHAM PHIL SOC, V3, P245; Rabaey K., 2009, BIOELECTROCHEMICAL S; Rabaey K, 2010, NAT REV MICROBIOL, V8, P706, DOI 10.1038/nrmicro2422; Reardon CL, 2010, GEOBIOLOGY, V8, P56, DOI 10.1111/j.1472-4669.2009.00226.x; Reguera G, 2005, NATURE, V435, P1098, DOI 10.1038/nature03661; Reguera G, 2006, APPL ENVIRON MICROB, V72, P7345, DOI 10.1128/AEM.01444-06; Ross DE, 2009, APPL ENVIRON MICROB, V75, P5218, DOI 10.1128/AEM.00544-09; Rosso KM, 2003, GEOCHIM COSMOCHIM AC, V67, P1081, DOI 10.1016/S0016-7037(02)00904-3; Rozendal RA, 2009, ELECTROCHEM COMMUN, V11, P1752, DOI 10.1016/j.elecom.2009.07.008; Saffarini DA, 2002, J BACTERIOL, V184, P846, DOI 10.1128/JB.184.3.846-848.2002; Shi L, 2006, J BACTERIOL, V188, P4705, DOI 10.1128/JB.01966-05; Shugaba A., 2012, J PET ENV BIOTECHNOL, V3, P119; Steinbusch KJJ, 2008, WATER RES, V42, P4059, DOI 10.1016/j.watres.2008.05.032; Steinbusch KJJ, 2010, ENVIRON SCI TECHNOL, V44, P513, DOI 10.1021/es902371e; Sunil A. P., 2012, BIOANALYTICAL REV, V4, P159; Tandukar M, 2009, ENVIRON SCI TECHNOL, V43, P8159, DOI 10.1021/es9014184; Tao HC, 2012, BIORESOURCE TECHNOL, V111, P92, DOI 10.1016/j.biortech.2012.02.029; Tao HC, 2011, BIORESOURCE TECHNOL, V102, P10334, DOI 10.1016/j.biortech.2011.08.116; Tao HC, 2011, J HAZARD MATER, V189, P186, DOI 10.1016/j.jhazmat.2011.02.018; Tao HC, 2011, BIORESOURCE TECHNOL, V102, P4774, DOI 10.1016/j.biortech.2011.01.057; Ter Heijne A, 2010, ENVIRON SCI TECHNOL, V44, P4376, DOI 10.1021/es100526g; Velasquez-Orta SB, 2010, APPL MICROBIOL BIOT, V85, P1373, DOI 10.1007/s00253-009-2172-8; von Canstein H, 2008, APPL ENVIRON MICROB, V74, P615, DOI 10.1128/AEM.01387-07; Wang G, 2008, BIOTECHNOL LETT, V30, P1959, DOI 10.1007/s10529-008-9792-4; Wang HM, 2014, WATER RES, V66, P219, DOI 10.1016/j.watres.2014.08.013; Wang Z, 2011, BIORESOURCE TECHNOL, V102, P6304, DOI 10.1016/j.biortech.2011.02.027; Wang Z, 2010, B KOREAN CHEM SOC, V31, P2025, DOI 10.5012/bkcs.2010.31.7.2025; Wilkinson S., 1996, Proceedings of the Fourth IASTED International Conference Robotics and Manufacturing, P275; Wilkinson S, 2000, AUTON ROBOT, V9, P99, DOI 10.1023/A:1008984516499; Wilkinson S., 2000, P 8 IASTED INT C ROB, P318; Wu X, 2013, BIORESOURCE TECHNOL, V146, P530, DOI 10.1016/j.biortech.2013.07.130; Xiao L, 2012, ENVIRON SCI TECHNOL, V46, P11459, DOI 10.1021/es303144n; Xiao Y., 2014, FRONTIERS ENV SCI TE, P1; Yarzabal A, 2002, J BACTERIOL, V184, P313, DOI 10.1128/JB.184.1.313-317.2002; Zhang BG, 2012, J POWER SOURCES, V204, P34, DOI 10.1016/j.jpowsour.2012.01.013; Zhang BG, 2009, J CHEM TECHNOL BIOT, V84, P1780, DOI 10.1002/jctb.2244; Zhao F, 2009, BIOSENS BIOELECTRON, V24, P1931, DOI 10.1016/j.bios.2008.09.030</t>
  </si>
  <si>
    <t>978-0-12-803906-9; 978-0-12-803837-6</t>
  </si>
  <si>
    <t>10.1016/B978-0-12-803837-6.00016-0</t>
  </si>
  <si>
    <t>Green &amp; Sustainable Science &amp; Technology; Engineering, Environmental</t>
  </si>
  <si>
    <t>Science &amp; Technology - Other Topics; Engineering</t>
  </si>
  <si>
    <t>BH7MR</t>
  </si>
  <si>
    <t>WOS:000402696600018</t>
  </si>
  <si>
    <t>Noh, HB; Shim, YB</t>
  </si>
  <si>
    <t>Noh, Hui-Bog; Shim, Yoon-Bo</t>
  </si>
  <si>
    <t>Catalytic activity of polymerized self-assembled artificial enzyme nanoparticles: applications to microfluidic channel-glucose biofuel cells and sensors</t>
  </si>
  <si>
    <t>JOURNAL OF MATERIALS CHEMISTRY A</t>
  </si>
  <si>
    <t>FUEL-CELLS; CONDUCTING POLYMER; LAMINAR-FLOW; BIOSENSORS; MEMBRANE; PEROXIDASE; GENERATION; OXIDATION</t>
  </si>
  <si>
    <t>Synthesized catalysts composed of hydrazine-bearing conducting polymer nanoparticles (poly[2,2':5',2 ''-terthiophene-3'-yl hydrazine] (polyTHyd) and (poly[4-([2,2':5',2 ''-terthiophen]-3'-yl) phenyl) hydrazine] (polyTPHyd)) were prepared through self-assembling monomers on gold nanoparticles (monomers-AuNPs: dia. 7.5 +/- 2.0 nm). The monomers self-assembled on AuNPs were electrochemically polymerized to form conducting polymer nanoparticles, which possessed an enzyme-like catalytic activity for the reduction of H2O2. The polymer-assembled nanoparticles immobilized on microfluidic channel electrodes revealed well defined direct electron transfer (DET) processes, which were observed at +54.5/-20.9 and +64.8/+3.6 mV for polyTHyd and polyTPHyd. Glucose oxidase (GOx) and horseradish peroxidase (HRP) were immobilized on the carboxylated polyterthiophene (poly[2,2':5',2 ''-terthiophene-3'-(p-benzoic acid)])-assembled nanoparticle layer to use as counter electrodes in the cells. The performances of microfluidic biofuel cells composed of a GOx-modified anode and cathodes of HRP and hydrazine-bearing polymer-assembled nanoparticles were compared using standard glucose, urine, and whole blood samples as fuels. The cell operated with a 10.0 mM glucose solution generated a maximum electrical power density of 0.78 +/- 0.034 mW cm(-2) and an open-circuit voltage of 0.48 +/- 0.035 V. The cell was also examined as a glucose-sensing device, which had a dynamic range of 10.0 mM to 5.0 mM with a detection limit of 2.5 +/- 0.2 mM under alternating current potential modulation.</t>
  </si>
  <si>
    <t>[Shim, Yoon-Bo] Pusan Natl Univ, Dept Chem, Busan 609735, South Korea; Pusan Natl Univ, IBST, Busan 609735, South Korea</t>
  </si>
  <si>
    <t>Shim, YB (reprint author), Pusan Natl Univ, Dept Chem, Busan 609735, South Korea.</t>
  </si>
  <si>
    <t>ybshim@pusan.ac.kr</t>
  </si>
  <si>
    <t>Shim, Yoon-Bo/0000-0002-6295-1480</t>
  </si>
  <si>
    <t>NRF - MEST [2015R1A2A1A13027762]</t>
  </si>
  <si>
    <t>This work was supported by the Program through NRF grant funded by the MEST (Grant 2015R1A2A1A13027762).</t>
  </si>
  <si>
    <t>Barton SC, 2004, CHEM REV, V104, P4867, DOI 10.1021/cr020719k; Bellino MG, 2014, SMALL, V10, P2834, DOI 10.1002/smll.201302616; Bullen RA, 2006, BIOSENS BIOELECTRON, V21, P2015, DOI 10.1016/j.bios.2006.01.030; Chaudhuri SK, 2003, NAT BIOTECHNOL, V21, P1229, DOI 10.1038/nbt867; Chen Y, 2015, J MATER CHEM A, V3, P11511, DOI 10.1039/c5ta01432h; Choban ER, 2004, J POWER SOURCES, V128, P54, DOI 10.1016/j.jpowsour.2003.11.052; Cooney MJ, 2008, ENERG ENVIRON SCI, V1, P320, DOI 10.1039/b809009b; dos Santos Bernardes M. A., 2011, ENZYME BASED MICROFL; Gerard M, 2002, BIOSENS BIOELECTRON, V17, P345, DOI 10.1016/S0956-5663(01)00312-8; Grzelczak M, 2010, ACS NANO, V4, P3591, DOI 10.1021/nn100869j; Halamkova L, 2012, J AM CHEM SOC, V134, P5040, DOI 10.1021/ja211714w; Hashemi SMH, 2015, ENERG ENVIRON SCI, V8, P2003, DOI 10.1039/c5ee00083a; Inzelt G., 2012, CONDUCTING POLYM NEW; Jayashree RS, 2005, J AM CHEM SOC, V127, P16758, DOI 10.1021/ja054599k; Jiang SP, 2013, NANOSTRUCTURED ADV M; Katz E, 2013, ENERG ENVIRON SCI, V6, P2791, DOI 10.1039/c3ee42126k; Kim DM, 2012, ELECTROCHIM ACTA, V67, P201, DOI 10.1016/j.electacta.2012.02.033; Kjeang E, 2009, J POWER SOURCES, V186, P353, DOI 10.1016/j.jpowsour.2008.10.011; Kong YT, 2003, BIOSENS BIOELECTRON, V19, P227, DOI 10.1016/S0956-5663(03)00216-1; Kundu A, 2007, J POWER SOURCES, V170, P67, DOI 10.1016/j.jpowsour.2007.03.066; LAVIRON E, 1979, J ELECTROANAL CHEM, V101, P19, DOI 10.1016/S0022-0728(79)80075-3; Mano N, 2003, J ELECTROCHEM SOC, V150, pA1136, DOI 10.1149/1.1592519; Mano N, 2002, J AM CHEM SOC, V124, P6480, DOI 10.1021/ja025874v; Mano N, 2003, J AM CHEM SOC, V125, P6588, DOI 10.1021/ja0346328; Miyake T, 2011, ENERG ENVIRON SCI, V4, P5008, DOI 10.1039/c1ee02200h; Moore CM, 2005, LAB CHIP, V5, P218, DOI 10.1039/b412719f; Murata K, 2009, ENERG ENVIRON SCI, V2, P1280, DOI 10.1039/b912915d; Noh HB, 2012, BIOMATERIALS, V33, P2600, DOI 10.1016/j.biomaterials.2011.12.026; Noh HB, 2010, BIOSENS BIOELECTRON, V25, P1735, DOI 10.1016/j.bios.2009.12.020; Pizzariello A, 2002, BIOELECTROCHEMISTRY, V56, P99, DOI 10.1016/S1567-5394(02)00026-9; Potter MC, 1911, P R SOC LOND B-CONTA, V84, P260, DOI 10.1098/rspb.1911.0073; Rahman A., 2005, BIOSENS BIOELECTRON, V21, P257; Salavagione HJ, 2014, J MATER CHEM A, V2, P14289, DOI 10.1039/c4ta02159b; Sarma AK, 2009, BIOSENS BIOELECTRON, V24, P2313, DOI 10.1016/j.bios.2008.09.026; Soukharev V, 2004, J AM CHEM SOC, V126, P8368, DOI 10.1021/ja0475510; Togo M, 2007, ELECTROCHIM ACTA, V52, P4669, DOI 10.1016/j.electacta.2007.01.067; Trifonov A, 2013, ACS NANO, V7, P11358, DOI 10.1021/nn405218x; Vaddiraju S, 2010, BIOSENS BIOELECTRON, V25, P1553, DOI 10.1016/j.bios.2009.12.001; Vielstich W., 2003, HDB FUEL CELLS FUNDA, V4, P355; Wang J, 2008, CHEM REV, V108, P814, DOI 10.1021/cr068123a; Xu S, 2014, ACS CATAL, V4, P2241, DOI 10.1021/cs500442b; Yehezkeli O, 2011, ACS NANO, V5, P2385, DOI 10.1021/nn200313t; Yu BZ, 2006, BIOSENS BIOELECTRON, V21, P2275, DOI 10.1016/j.bios.2005.11.002; Zebda A, 2010, SENSOR ACTUAT B-CHEM, V149, P44, DOI 10.1016/j.snb.2010.06.032; Zebda A, 2009, ELECTROCHEM COMMUN, V11, P592, DOI 10.1016/j.elecom.2008.12.036; Zhao TS, 2009, MICRO FUEL CELLS: PRINCIPLES AND APPLICATIONS, pV, DOI 10.1016/B978-0-12-374713-6.00007-X</t>
  </si>
  <si>
    <t>2050-7488</t>
  </si>
  <si>
    <t>2050-7496</t>
  </si>
  <si>
    <t>J MATER CHEM A</t>
  </si>
  <si>
    <t>J. Mater. Chem. A</t>
  </si>
  <si>
    <t>10.1039/c5ta08823b</t>
  </si>
  <si>
    <t>Chemistry, Physical; Energy &amp; Fuels; Materials Science, Multidisciplinary</t>
  </si>
  <si>
    <t>Chemistry; Energy &amp; Fuels; Materials Science</t>
  </si>
  <si>
    <t>DD1FD</t>
  </si>
  <si>
    <t>WOS:000369665800039</t>
  </si>
  <si>
    <t>Knoche, KL; Renner, JN; Gellett, W; Ayers, KE; Minteer, SD</t>
  </si>
  <si>
    <t>Knoche, Krysti L.; Renner, Julie N.; Gellett, Wayne; Ayers, Katherine E.; Minteer, Shelley D.</t>
  </si>
  <si>
    <t>A Self-Sufficient Nitrate Groundwater Remediation System: Geobacter Sulfurreducens Microbial Fuel Cell Fed by Hydrogen from a Water Electrolyzer</t>
  </si>
  <si>
    <t>REDUCTION; BIOFILMS; DENITRIFICATION</t>
  </si>
  <si>
    <t>Nitrate contamination of groundwater is a major problem, especially in farming areas where nitrogen-based fertilizers are used. Geobacter sulfurreducens electrodes were electrochemically evaluated for their ability to reduce nitrate with implications for groundwater remediation. G. sulfurreducens were optimized for nitrate reduction by modifying growth media during subculture. The Geobacter were then cast on Toray carbon paper electrodes and immobilized with pectin. Cyclic voltammetry demonstrated that the electrodes bioelectrocatalytically reduce nitrate with an onset potential of -0.25 V vs. SCE. Amperometry was used to evaluate nitrate concentrations between 0.5 and 270 mM. The limit of detection is 8 mM with a linear range of 20 mM to 160 mM. Evaluation by aMichaelis Menten kinetic model yields a K-M of 110 +/- 10 mM. The Geobacter sulfurreducens electrodes were incorporated into a nitrate reducing microbial fuel cell which was fed nitrate contaminated water by a peristaltic pump and hydrogen from a proton exchange membrane (PEM)-based water electrolysis cell and yielded a remediation rate of 6 mg/cm(2)/day. (C) The Author(s) 2016. Published by ECS. This is an open access article distributed under the terms of the Creative Commons Attribution Non-Commercial No Derivatives 4.0 License (CC BY-NC-ND, http://creativecommons.org/licenses/by-nc-nd/4.0/), which permits non-commercial reuse, distribution, and reproduction in any medium, provided the original work is not changed in any way and is properly cited. For permission for commercial reuse, please email: oa@electrochem.org. All rights reserved.</t>
  </si>
  <si>
    <t>[Knoche, Krysti L.; Minteer, Shelley D.] Univ Utah, Dept Chem, Salt Lake City, UT 84112 USA; [Knoche, Krysti L.; Minteer, Shelley D.] Univ Utah, Dept Mat Sci &amp; Engn, Salt Lake City, UT 84112 USA; [Renner, Julie N.; Gellett, Wayne; Ayers, Katherine E.] Proton OnSite, Wallingford, CT 06492 USA</t>
  </si>
  <si>
    <t>Minteer, SD (reprint author), Univ Utah, Dept Chem, Salt Lake City, UT 84112 USA.; Minteer, SD (reprint author), Univ Utah, Dept Mat Sci &amp; Engn, Salt Lake City, UT 84112 USA.</t>
  </si>
  <si>
    <t>Minteer, Shelley/C-4751-2014</t>
  </si>
  <si>
    <t>Minteer, Shelley/0000-0002-5788-2249; Knoche, Krysti/0000-0002-4416-5267</t>
  </si>
  <si>
    <t>United States Department of Agriculture; National Institute of Food and Agriculture, U.S. Department of Agriculture of the Small Business Innovation Research Grants Program [2015-33610-23532]</t>
  </si>
  <si>
    <t>The authors thank the United States Department of Agriculture for funding, as well as Steams DHIA Laboratories for nitrite and nitrate analyses and Luke Wiles for ammonia analyses. This material is based upon work supported by the National Institute of Food and Agriculture, U.S. Department of Agriculture, under Agreement No. 2015-33610-23532 of the Small Business Innovation Research Grants Program.</t>
  </si>
  <si>
    <t>Archna, 2012, E-J CHEM, V9, P1667, DOI 10.1155/2012/154616; Bond DR, 2003, APPL ENVIRON MICROB, V69, P1548, DOI 10.1128/AEM.69.3.1548-1555.2003; CACCAVO F, 1994, APPL ENVIRON MICROB, V60, P3752; Canter L. W., 1996, NITRATES GROUNDWATER; Clauwaert P, 2007, ENVIRON SCI TECHNOL, V41, P3354, DOI 10.1021/es062580r; Du ZW, 2007, BIOTECHNOL ADV, V25, P464, DOI 10.1016/j.biotechadv.2007.05.004; Dumas C, 2008, ELECTROCHIM ACTA, V53, P5235, DOI 10.1016/j.electacta.2008.02.056; Grasshoft K., 1976, METHODS SEAWATER ANA, P126; Gregory KB, 2004, ENVIRON MICROBIOL, V6, P596, DOI 10.1111/j.1462-2920.2004.00593.x; Higgins SR, 2011, ELECTROANAL, V23, P2174, DOI 10.1002/elan.201100249; Higgins SR, 2011, ACS CATAL, V1, P994, DOI 10.1021/cs2003142; Higgins SR, 2011, ENZYME MICROB TECH, V48, P458, DOI 10.1016/j.enzmictec.2011.02.006; Inam-Ul-Haque, 2010, J CHEM SOC PAKISTAN, V32, P396; Karanasios KA, 2010, J HAZARD MATER, V180, P20, DOI 10.1016/j.jhazmat.2010.04.090; Kashima H, 2015, ENVIRON SCI TECHNOL, V49, P3195, DOI 10.1021/es504882f; Lovley DR, 2006, CURR OPIN BIOTECH, V17, P327, DOI 10.1016/j.copbio.2006.04.006; Malvankar NS, 2012, CHEMSUSCHEM, V5, P1039, DOI 10.1002/cssc.201100733; Methe BA, 2003, SCIENCE, V302, P1967, DOI 10.1126/science.1088727; Minteer SD, 2007, CURR OPIN BIOTECH, V18, P228, DOI 10.1016/j.copbio.2007.03.007; Mook WT, 2012, DESALINATION, V285, P1, DOI 10.1016/j.desal.2011.09.029; Mook WT, 2013, J IND ENG CHEM, V19, P1, DOI 10.1016/j.jiec.2012.07.004; Moorcroft MJ, 2001, TALANTA, V54, P785, DOI 10.1016/S0039-9140(01)00323-X; Nevin KP, 2008, ENVIRON MICROBIOL, V10, P2505, DOI 10.1111/j.1462-2920.2008.01675.x; Nollet L., 2013, HDB WATER ANAL; Pai SL, 1999, BIORESOURCE TECHNOL, V68, P179, DOI 10.1016/S0960-8524(98)00140-0; Pant D, 2010, BIORESOURCE TECHNOL, V101, P1533, DOI 10.1016/j.biortech.2009.10.017; Persechino J., 2005, GE WATER PROCESS TEC; Potter MC, 1911, P R SOC LOND B-CONTA, V84, P260, DOI 10.1098/rspb.1911.0073; Reguera G, 2005, NATURE, V435, P1098, DOI 10.1038/nature03661; Richter H, 2009, ENERG ENVIRON SCI, V2, P506, DOI 10.1039/b816647a; Bonanni PS, 2012, ENERG ENVIRON SCI, V5, P6188, DOI 10.1039/c2ee02672d; Shi LA, 2009, ENV MICROBIOL REP, V1, P220, DOI 10.1111/j.1758-2229.2009.00035.x; SPALDING RF, 1993, J ENVIRON QUAL, V22, P392, DOI 10.2134/jeq1993.00472425002200030002x; Srikanth S, 2008, BIOTECHNOL BIOENG, V99, P1065, DOI 10.1002/bit.21671; Su WT, 2012, BIOTECHNOL BIOENG, V109, P2904, DOI 10.1002/bit.24554</t>
  </si>
  <si>
    <t>F651</t>
  </si>
  <si>
    <t>F656</t>
  </si>
  <si>
    <t>10.1149/2.0821607jes</t>
  </si>
  <si>
    <t>DN9PW</t>
  </si>
  <si>
    <t>WOS:000377412900103</t>
  </si>
  <si>
    <t>Rossi, R; Cavina, M; Setti, L</t>
  </si>
  <si>
    <t>Bardone, E; Bravi, M; Keshavarz, T</t>
  </si>
  <si>
    <t>Rossi, Ruggero; Cavina, Mattia; Setti, Leonardo</t>
  </si>
  <si>
    <t>Characterization of Electron Transfer Mechanism in Mediated Microbial Fuel Cell by Entrapped Electron Mediator in Saccharomyces Cerevisiae</t>
  </si>
  <si>
    <t>5TH INTERNATIONAL SYMPOSIUM ON INDUSTRIAL BIOTECHNOLOGY (IBIC 2016)</t>
  </si>
  <si>
    <t>Chemical Engineering Transactions</t>
  </si>
  <si>
    <t>5th International Conference on Industrial Biotechnology (IBIC)</t>
  </si>
  <si>
    <t>APR 10-11, 2016</t>
  </si>
  <si>
    <t>Bologna, ITALY</t>
  </si>
  <si>
    <t>WASTE-WATER TREATMENT; ELECTRICITY; ENERGY; MICROORGANISMS; CONVERSION; BACTERIA</t>
  </si>
  <si>
    <t>Attributed to exponentially growing global energy demand in current scenario, microbial fuel cells (MFCs) are an attempt aimed towards achieving electric energy sustainability, using renewable resources such as the organic substrates in domestic or industrial wastewater. In our findings growing cells of common baker's yeast such as Saccharomyces cerevisiae was immobilized by inclusion techniques in cellulose acetate membrane on the surface of a graphite electrode. Immobilized cells were grown using nutrient broth while the substrate, like electron donor in MFC, was glucose. The rate of substrate consumption of the anode electrode indicated that Saccharomyces cerevisiae, also immobilised, had a huge potential to generate electrons. Our results showed that the current and voltage output of a Saccharomyces cerevisiae based MFC are directly correlated to the cells on the micro-environment of the electrode and to the presence of an electron mediator such as methylene blue (MB). Our findings suggested that reduced methylene blue was entrapped into the cells, enhancing the electron transfer on the graphite electrode as an internal mediator of the cellular metabolism, probably linked to the oxidative electron cascade.</t>
  </si>
  <si>
    <t>[Rossi, Ruggero; Cavina, Mattia; Setti, Leonardo] Univ Bologna, Deptartment Ind Chem Toso Montanari, Bologna, Italy</t>
  </si>
  <si>
    <t>Rossi, R (reprint author), Univ Bologna, Deptartment Ind Chem Toso Montanari, Bologna, Italy.</t>
  </si>
  <si>
    <t>ALLEN RM, 1993, APPL BIOCHEM BIOTECH, V39, P27, DOI 10.1007/BF02918975; Armaroli N, 2007, ANGEW CHEM INT EDIT, V46, P52, DOI 10.1002/anie.200602373; BAILEY MJ, 1992, J BIOTECHNOL, V23, P257, DOI 10.1016/0168-1656(92)90074-J; Bennetto HP, 1990, BIOTECHNOL ED, V1, P163, DOI DOI 10.2166/WST2011.822; Bond DR, 2002, SCIENCE, V295, P483, DOI 10.1126/science.1066771; Chaudhuri SK, 2003, NAT BIOTECHNOL, V21, P1229, DOI 10.1038/nbt867; Cohen B., 1931, J BACTERIOL, V21, P18; Kim HJ, 2002, ENZYME MICROB TECH, V30, P145, DOI 10.1016/S0141-0229(01)00478-1; Logan BE, 2012, SCIENCE, V337, P686, DOI 10.1126/science.1217412; Lovley DR, 2008, CURR OPIN BIOTECH, V19, P564, DOI 10.1016/j.copbio.2008.10.005; Mao LF, 2013, INT J ENERGY ENVIR E, V4, DOI 10.1186/2251-6832-4-17; McCarty PL, 2011, ENVIRON SCI TECHNOL, V45, P7100, DOI 10.1021/es2014264; Perlack R. D., 2005, TECHNICAL REPORT, DOI [10.2172/885984, DOI 10.2172/885984]; Potter MC, 1911, P R SOC LOND B-CONTA, V84, P260, DOI 10.1098/rspb.1911.0073; Rajeshwari KV, 2000, RENEW SUST ENERG REV, V4, P135, DOI 10.1016/S1364-0321(99)00014-3; ROLLER SD, 1984, J CHEM TECH BIOT B, V34, P3; Rossi R, 2015, CHEM ENGINEER TRANS, V43, P337, DOI 10.3303/CET1543057; Schaetzle O, 2008, ENERG ENVIRON SCI, V1, P607, DOI 10.1039/b810642h; Schroder U, 2007, PHYS CHEM CHEM PHYS, V9, P2619, DOI 10.1039/b703627m; Walker AL, 2006, J POWER SOURCES, V160, P123, DOI 10.1016/j.jpowsour.2006.01.077</t>
  </si>
  <si>
    <t>AIDIC SERVIZI SRL</t>
  </si>
  <si>
    <t>MILANO</t>
  </si>
  <si>
    <t>VIA GIUSEPPE COLOMBO 81/A, MILANO, MI 20133, ITALY</t>
  </si>
  <si>
    <t>1974-9791</t>
  </si>
  <si>
    <t>978-88-95608-40-2</t>
  </si>
  <si>
    <t>CHEM ENGINEER TRANS</t>
  </si>
  <si>
    <t>10.3303/CET1649094</t>
  </si>
  <si>
    <t>BF6LQ</t>
  </si>
  <si>
    <t>WOS:000383265300094</t>
  </si>
  <si>
    <t>Capodaglio, AG; Molognoni, D; Pons, AV</t>
  </si>
  <si>
    <t>Aillerie, M; Salame, CT; Papageorgas, P</t>
  </si>
  <si>
    <t>Capodaglio, Andrea G.; Molognoni, Daniele; Pons, Anna Vilajeliu</t>
  </si>
  <si>
    <t>A Multi-Perspective Review of Microbial Fuel-Cells for Wastewater Treatment: Bio-Electro-Chemical, Microbiologic and Modeling Aspects</t>
  </si>
  <si>
    <t>TECHNOLOGIES AND MATERIALS FOR RENEWABLE ENERGY, ENVIRONMENT AND SUSTAINABILITY (TMREES)</t>
  </si>
  <si>
    <t>AIP Conference Proceedings</t>
  </si>
  <si>
    <t>International Conference on Technologies and Materials for Renewable Energy, Environment and Sustainability (TMREES)</t>
  </si>
  <si>
    <t>APR 15-18, 2016</t>
  </si>
  <si>
    <t>Beirut, LEBANON</t>
  </si>
  <si>
    <t>Euro Mediterranean Inst Sustainable Dev, European Acad Sustainable Dev</t>
  </si>
  <si>
    <t>START-UP TIME; COMMUNITY STRUCTURE; BIOELECTROCHEMICAL SYSTEMS; SIMULTANEOUS NITRIFICATION; SIMULTANEOUS CARBON; MATHEMATICAL-MODEL; POWER-GENERATION; NITROGEN REMOVAL; IONIC-STRENGTH; DENITRIFICATION</t>
  </si>
  <si>
    <t>Microbial Fuel Cells (MFCs) represent a still novel technology for the recovery of energy and resources through wastewater treatment. Although the technology is quite appealing, due its potential benefits, its practical application is still hampered by several drawbacks, such as systems instability (especially when attempting to scale-up reactors from laboratory prototype), internally competing microbial reactions, and limited power generation. This paper is an attempt to address several of the operational issues related to MFCs application to wastewater treatment, in particular when dealing with simultaneous organic matter and nitrogen pollution control. Reactor configuration, operational schemes, electrochemical and microbiological characterization, optimization methods and modelling strategies are reviewed and discussed with a multidisciplinary, multi-perspective approach. The conclusions drawn herein can be of practical interest for all MFC researchers dealing with domestic or industrial wastewater treatment..</t>
  </si>
  <si>
    <t>[Capodaglio, Andrea G.; Molognoni, Daniele] Univ Pavia, DICAr, I-27100 Pavia, Italy; [Pons, Anna Vilajeliu] Univ Girona, LEQUIA, Girona, Spain</t>
  </si>
  <si>
    <t>Molognoni, Daniele/P-1810-2016</t>
  </si>
  <si>
    <t>Molognoni, Daniele/0000-0002-7661-1348</t>
  </si>
  <si>
    <t>Aelterman P, 2008, BIORESOURCE TECHNOL, V99, P8895, DOI 10.1016/j.biortech.2008.04.061; Aelterman P, 2008, APPL MICROBIOL BIOT, V78, P409, DOI 10.1007/s00253-007-1327-8; Aelterman P, 2006, ENVIRON SCI TECHNOL, V40, P3388, DOI 10.1021/es0525511; Arends J., 2012, FUEL CELL SCI ENG MA, P147; Boghani HC, 2014, J POWER SOURCES, V269, P363, DOI 10.1016/j.jpowsour.2014.06.059; Boghani HC, 2013, BIORESOURCE TECHNOL, V140, P277, DOI 10.1016/j.biortech.2013.04.087; Bond DR, 2003, APPL ENVIRON MICROB, V69, P1548, DOI 10.1128/AEM.69.3.1548-1555.2003; Capodaglio AG, 2013, SCI WORLD J, DOI 10.1155/2013/634738; Capodaglio A. G, 2015, P 29 EUR C MOD SIM E, V8, P340; Capodaglio AG, 2015, ENRGY PROCED, V74, P728, DOI 10.1016/j.egypro.2015.07.808; Carmona-Martinez AA, 2013, PHYS CHEM CHEM PHYS, V15, P19699, DOI 10.1039/c3cp54045f; Castro CJ, 2014, J WATER SANIT HYG DE, V4, P663, DOI 10.2166/washdev.2014.020; Cercado-Quezada B, 2010, BIORESOURCE TECHNOL, V101, P2748, DOI 10.1016/j.biortech.2009.11.076; Chae KJ, 2010, BIORESOURCE TECHNOL, V101, P5350, DOI 10.1016/j.biortech.2010.02.035; Cheng S, 2006, ENVIRON SCI TECHNOL, V40, P364, DOI 10.1021/es0512071; Clauwaert P, 2007, ENVIRON SCI TECHNOL, V41, P3354, DOI 10.1021/es062580r; Dolfing J, 2014, ISME J, V8, P4, DOI 10.1038/ismej.2013.198; Du ZW, 2007, BIOTECHNOL ADV, V25, P464, DOI 10.1016/j.biotechadv.2007.05.004; EUROSTAT, 2013, PIG FARM STAT; Fan YZ, 2008, ENVIRON SCI TECHNOL, V42, P8101, DOI 10.1021/es801229j; Harnisch F, 2009, BIOELECTROCHEMISTRY, V75, P136, DOI 10.1016/j.bioelechem.2009.03.001; Henze M, 1999, WATER SCI TECHNOL, V39, P165, DOI 10.1016/S0273-1223(98)00829-4; Ieropoulos I, 2010, BIORESOURCE TECHNOL, V101, P3520, DOI 10.1016/j.biortech.2009.12.108; Ishii S, 2014, ISME J, V8, P963, DOI 10.1038/ismej.2013.217; Jia JN, 2013, BIORESOURCE TECHNOL, V144, P94, DOI 10.1016/j.biortech.2013.06.072; Kaur A, 2014, BIORESOURCE TECHNOL, V173, P75, DOI 10.1016/j.biortech.2014.09.091; Kennedy LA, 2005, ARAB J SCI ENG, V30, P3; Kim JR, 2005, APPL MICROBIOL BIOT, V68, P23, DOI 10.1007/s00253-004-1845-6; Kim JR, 2008, APPL ENVIRON MICROB, V74, P2540, DOI 10.1128/AEM.02268-07; Kim JR, 2012, J POWER SOURCES, V213, P382, DOI 10.1016/j.jpowsour.2012.03.040; Koch C, 2013, NAT PROTOC, V8, P190, DOI 10.1038/nprot.2012.149; Kondaveeti S, 2014, WATER RES, V51, P25, DOI 10.1016/j.watres.2013.12.023; Kondaveeti S, 2013, BIOPROC BIOSYST ENG, V36, P231, DOI 10.1007/s00449-012-0779-0; Kouzuma A, 2013, PLOS ONE, V8, DOI 10.1371/journal.pone.0077443; Liu H, 2005, ENVIRON SCI TECHNOL, V39, P5488, DOI 10.1021/es050316c; Lobato J, 2012, NEW BIOTECHNOL, V29, P415, DOI 10.1016/j.nbt.2011.09.004; Logan B, 2007, ENVIRON SCI TECHNOL, V41, P3341, DOI 10.1021/es062644y; Logan BE, 2006, ENVIRON SCI TECHNOL, V40, P5181, DOI 10.1021/es0605016; Logan BE, 2012, SCIENCE, V337, P686, DOI 10.1126/science.1217412; Logan BE, 2010, APPL MICROBIOL BIOT, V85, P1665, DOI 10.1007/s00253-009-2378-9; Lovley DR, 2011, ADV MICROB PHYSIOL, V59, P1, DOI 10.1016/B978-0-12-387661-4.00004-5; Lovley DR, 2008, CURR OPIN BIOTECH, V19, P564, DOI 10.1016/j.copbio.2008.10.005; Marcus AK, 2007, BIOTECHNOL BIOENG, V98, P1171, DOI 10.1002/bit.21533; Mateo-Sagasta J., 2015, WASTEWATER EC ASSET, P1; Min B, 2005, WATER RES, V39, P4961, DOI 10.1016/j.watres.2005.09.039; Miran W, 2015, ENVIRON SCI POLLUT R, V22, P13477, DOI 10.1007/s11356-015-4582-8; Molognoni D, 2015, J CHEM TECHNOL BIOTE; Molognoni D, 2014, J POWER SOURCES, V269, P403, DOI 10.1016/j.jpowsour.2014.07.033; Oh SE, 2007, J POWER SOURCES, V167, P11, DOI 10.1016/j.jpowsour.2007.02.016; Oh SE, 2006, APPL MICROBIOL BIOT, V70, P162, DOI 10.1007/s00253-005-0066-y; Oliveira VB, 2013, ENERGY, V61, P463, DOI 10.1016/j.energy.2013.08.055; Ortiz-Martinez VM, 2015, CHEM ENG J, V271, P50, DOI 10.1016/j.cej.2015.02.076; Pant D, 2010, BIORESOURCE TECHNOL, V101, P1533, DOI 10.1016/j.biortech.2009.10.017; Parameswaran P, 2013, ENVIRON SCI TECHNOL, V47, P4934, DOI 10.1021/es400321c; Pham HT, 2008, MICROB BIOTECHNOL, V1, P487, DOI 10.1111/j.1751-7915.2008.00049.x; Pham TH, 2008, APPL MICROBIOL BIOT, V77, P1119, DOI 10.1007/s00253-007-1248-6; Picioreanu C, 2008, WATER SCI TECHNOL, V57, P965, DOI 10.2166/wst.2008.095; Picioreanu C, 2007, WATER RES, V41, P2921, DOI 10.1016/j.watres.2007.04.009; Picioreanu C, 2010, BIOELECTROCHEMISTRY, V78, P8, DOI 10.1016/j.bioelechem.2009.04.009; Pinto RP, 2011, WATER RES, V45, P1571, DOI 10.1016/j.watres.2010.11.033; Pinto RP, 2010, BIORESOURCE TECHNOL, V101, P5256, DOI 10.1016/j.biortech.2010.01.122; Potter MC, 1911, P R SOC LOND B-CONTA, V84, P260, DOI 10.1098/rspb.1911.0073; Pous N, 2016, BIOSENS BIOELECTRON, V75, P352, DOI 10.1016/j.bios.2015.08.035; Pous N, 2014, ELECTROCHEM COMMUN, V49, P93, DOI 10.1016/j.elecom.2014.10.011; Pous N, 2013, J CHEM TECHNOL BIOT, V88, P1690, DOI 10.1002/jctb.4020; Premier GC, 2011, J POWER SOURCES, V196, P2013, DOI 10.1016/j.jpowsour.2010.09.071; Puig S, 2011, WATER SCI TECHNOL, V64, P904, DOI 10.2166/wst.2011.401; PUIG S, 2014, BIOELECTROCHEMICAL S; Puig S, 2012, ENVIRON SCI TECHNOL, V46, P2309, DOI 10.1021/es2030609; Puig S, 2011, BIORESOURCE TECHNOL, V102, P4462, DOI 10.1016/j.biortech.2010.12.100; Puig S, 2011, J HAZARD MATER, V185, P763, DOI 10.1016/j.jhazmat.2010.09.086; Rabaey K, 2005, TRENDS BIOTECHNOL, V23, P291, DOI 10.1016/j.tibtech.2005.04.008; Rabaey K, 2005, WATER SCI TECHNOL, V52, P515; Radajewski S, 2000, NATURE, V403, P646, DOI 10.1038/35001054; Rosenbaum M, 2010, BIOTECHNOL BIOENG, V105, P880, DOI 10.1002/bit.22621; Rozendal RA, 2008, TRENDS BIOTECHNOL, V26, P450, DOI 10.1016/j.tibtech.2008.04.008; Sakar S, 2009, WASTE MANAGE RES, V27, P3, DOI 10.1177/0734242X07079060; Santoro C, 220 ECS M EL SOC 201; Sayess RR, 2013, WATER RES, V47, P881, DOI 10.1016/j.watres.2012.11.023; Shizas I, 2004, J ENERG ENG, V130, P45, DOI 10.1061/(ASCE)0733-9402(2004)130:2(45); Sleutels THJA, 2011, BIORESOURCE TECHNOL, V102, P11172, DOI 10.1016/j.biortech.2011.09.078; Vila-Rovira A, 2015, RSC ADV, V5, P78994, DOI 10.1039/c5ra11995b; Vilajeliu-Pons A, 2016, ELECTROACTIVE BIOFIL; Vilajeliu-Pons A, 2015, J HAZARD MATER, V288, P60, DOI 10.1016/j.jhazmat.2015.02.014; Vilar-Sanz A, 2013, PLOS ONE, V8, DOI 10.1371/journal.pone.0063460; Virdis B, 2008, WATER RES, V42, P3013, DOI 10.1016/j.watres.2008.03.017; Virdis B, 2011, BIORESOURCE TECHNOL, V102, P334, DOI 10.1016/j.biortech.2010.06.155; Virdis B, 2010, WATER RES, V44, P2970, DOI 10.1016/j.watres.2010.02.022; Wang X, 2009, ELECTROCHIM ACTA, V54, P1109, DOI 10.1016/j.electacta.2008.07.085; Wang ZW, 2013, J POWER SOURCES, V235, P280, DOI 10.1016/j.jpowsour.2013.02.033; Wei JC, 2011, BIORESOURCE TECHNOL, V102, P9335, DOI 10.1016/j.biortech.2011.07.019; Woodward L, 2010, AICHE J, V56, P2742, DOI 10.1002/aic.12157; Woodward L, 2009, AICHE J, V25; Wrighton KC, 2008, ISME J, V2, P1146, DOI 10.1038/ismej.2008.48; Wrighton KC, 2010, ISME J, V4, P1443, DOI 10.1038/ismej.2010.66; Xie S, 2011, BIORESOURCE TECHNOL, V102, P348, DOI 10.1016/j.biortech.2010.07.046; Zeng YZ, 2010, J POWER SOURCES, V195, P79, DOI 10.1016/j.jpowsour.2009.06.101; Zhang F, 2012, J CHEM TECHNOL BIOT, V87, P153, DOI 10.1002/jctb.2700; ZHANG XC, 1995, BIOTECHNOL LETT, V17, P809, DOI 10.1007/BF00129009; Zhao F, 2005, ELECTROCHEM COMMUN, V7, P1405, DOI 10.1016/j.elecom.2005.09.032; Zhao LL, 2014, WATER SCI TECHNOL, V69, P293, DOI 10.2166/wst.2013.705; Zhuang L, 2012, BIORESOURCE TECHNOL, V106, P82, DOI 10.1016/j.biortech.2011.11.019</t>
  </si>
  <si>
    <t>2 HUNTINGTON QUADRANGLE, STE 1NO1, MELVILLE, NY 11747-4501 USA</t>
  </si>
  <si>
    <t>0094-243X</t>
  </si>
  <si>
    <t>978-0-7354-1416-7</t>
  </si>
  <si>
    <t>AIP CONF PROC</t>
  </si>
  <si>
    <t>UNSP 030032</t>
  </si>
  <si>
    <t>10.1063/1.4959428</t>
  </si>
  <si>
    <t>Energy &amp; Fuels; Physics, Applied</t>
  </si>
  <si>
    <t>Energy &amp; Fuels; Physics</t>
  </si>
  <si>
    <t>BF6ER</t>
  </si>
  <si>
    <t>WOS:000383018700052</t>
  </si>
  <si>
    <t>Aelterman P, 2006, WATER SCI TECHNOL, V54, P9, DOI 10.2166/wst.2006.702; Aelterman P, 2008, APPL MICROBIOL BIOT, V78, P409, DOI 10.1007/s00253-007-1327-8; Anderson RT, 2003, APPL ENVIRON MICROB, V69, P5884, DOI 10.1128/AEM.69.10.5884-5891.2003; Arenas J. B. A., 2013, MICROBIAL FUEL CELLS, P34; Arends J. B. A., 2011, PRINCIPLES TECHNOLOG; Arends JBA, 2012, J SOIL SEDIMENT, V12, P1197, DOI 10.1007/s11368-012-0537-6; Arends JBA, 2012, MICROB BIOTECHNOL, V5, P333, DOI 10.1111/j.1751-7915.2011.00302.x; Aulenta F, 2010, BIOSENS BIOELECTRON, V25, P1796, DOI 10.1016/j.bios.2009.12.033; Aulenta F, 2009, J CHEM TECHNOL BIOT, V84, P864, DOI 10.1002/jctb.2162; Badalamenti J.P., 2013, AM SOC MICROBIOL, V4; Batlle-Vilanova P, 2014, INT J HYDROGEN ENERG, V39, P1297, DOI 10.1016/j.ijhydene.2013.11.017; Behera M, 2009, BIORESOURCE TECHNOL, V100, P5114, DOI 10.1016/j.biortech.2009.05.020; Bond DR, 2002, SCIENCE, V295, P483, DOI 10.1126/science.1066771; Bond DR, 2003, APPL ENVIRON MICROB, V69, P1548, DOI 10.1128/AEM.69.3.1548-1555.2003; Busalmen JP, 2008, ANGEW CHEM INT EDIT, V47, P4874, DOI 10.1002/anie.200801310; Call DF, 2011, APPL ENVIRON MICROB, V77, P8791, DOI 10.1128/AEM.06434-11; Carmona-Martinez AA, 2013, PHYS CHEM CHEM PHYS, V15, P19699, DOI 10.1039/c3cp54045f; Chang IS, 2006, J MICROBIOL BIOTECHN, V16, P163; Chen SL, 2012, ENERG ENVIRON SCI, V5, P9769, DOI 10.1039/c2ee23344d; Cohen B., 1931, J BACTERIOL, V21, P18; Coma M, 2013, BIORESOURCE TECHNOL, V130, P218, DOI 10.1016/j.biortech.2012.12.050; Cotterill S., 2013, MICROBIAL FUEL CELLS, P218; Cusick RD, 2011, APPL MICROBIOL BIOT, V89, P2053, DOI 10.1007/s00253-011-3130-9; Cusick RD, 2010, INT J HYDROGEN ENERG, V35, P8855, DOI 10.1016/j.ijhydene.2010.06.077; Davey ME, 2000, MICROBIOL MOL BIOL R, V64, P847, DOI 10.1128/MMBR.64.4.847-867.2000; Debabov VG, 2008, MICROBIOLOGY+, V77, P123, DOI 10.1134/S002626170802001X; Dominguez-Benetton X, 2012, CHEM SOC REV, V41, P7228, DOI 10.1039/c2cs35026b; Escapa A, 2012, INT J HYDROGEN ENERG, V37, P18641, DOI 10.1016/j.ijhydene.2012.09.157; Feng YJ, 2014, BIORESOURCE TECHNOL, V156, P132, DOI 10.1016/j.biortech.2013.12.104; Franks A. E., 2010, POWER, V1, P589; Franks AE, 2010, ENERGIES, V3, P899, DOI 10.3390/en3050899; Freguia S, 2008, ENVIRON SCI TECHNOL, V42, P7937, DOI 10.1021/es800482e; Friedheim E, 1931, J BIOL CHEM, V91, P355; Gorby YA, 2006, P NATL ACAD SCI USA, V103, P11358, DOI 10.1073/pnas.0604517103; Greenman J, 2009, ENZYME MICROB TECH, V44, P112, DOI 10.1016/j.enzmictec.2008.09.012; Gregory KB, 2005, ENVIRON SCI TECHNOL, V39, P8943, DOI 10.1021/es050457e; Gregory KB, 2004, ENVIRON MICROBIOL, V6, P596, DOI 10.1111/j.1462-2920.2004.00593.x; Guo K, 2013, ENVIRON SCI TECHNOL, V47, P7563, DOI 10.1021/es400901u; Harnisch F, 2012, CHEM-ASIAN J, V7, P466, DOI 10.1002/asia.201100740; Harnisch F, 2011, ENERG ENVIRON SCI, V4, P1265, DOI 10.1039/c0ee00605j; Hartshorne RS, 2009, P NATL ACAD SCI USA, V106, P22169, DOI 10.1073/pnas.0900086106; Hashsham SA, 1999, APPL ENVIRON MICROB, V65, P4537; Heidrich ES, 2013, APPL MICROBIOL BIOT, V97, P6979, DOI 10.1007/s00253-012-4456-7; Hernandez ME, 2001, CELL MOL LIFE SCI, V58, P1562, DOI 10.1007/PL00000796; Holmes DE, 2006, ENVIRON MICROBIOL, V8, P1805, DOI 10.1111/j.1462-2920.2006.01065.x; Holmes DE, 2004, APPL ENVIRON MICROB, V70, P1234, DOI 10.1128/AEM.70.2.1234-1237.2004; Ieropoulos I, 2012, PHYS CHEM CHEM PHYS, V14, P94, DOI 10.1039/c1cp23213d; Jia JN, 2013, BIORESOURCE TECHNOL, V144, P94, DOI 10.1016/j.biortech.2013.06.072; Jiang Y, 2013, INT J HYDROGEN ENERG, V38, P3497, DOI 10.1016/j.ijhydene.2012.12.107; Keck A, 2002, APPL ENVIRON MICROB, V68, P4341, DOI 10.1128/AEM.68.9.4341-4349.2002; Kiely PD, 2011, CURR OPIN BIOTECH, V22, P378, DOI 10.1016/j.copbio.2011.03.003; Kim B. H., 1999, ELECTROCHEMICAL ACTI, V200, P475; Kim JR, 2011, ENERG ENVIRON SCI, V4, P459, DOI 10.1039/c0ee00073f; Koons BW, 2001, BIOTECHNOL BIOENG, V74, P12, DOI 10.1002/bit.1090; Lalaurette E, 2009, INT J HYDROGEN ENERG, V34, P6201, DOI 10.1016/j.ijhydene.2009.05.112; Leang C, 2010, APPL ENVIRON MICROB, V76, P4080, DOI 10.1128/AEM.00023-10; Lewis TA, 2001, ENVIRON SCI TECHNOL, V35, P552, DOI 10.1021/es001419s; Li XM, 2009, J APPL MICROBIOL, V106, P130, DOI 10.1111/j.1365-2672.2008.03985.x; Liamleam W, 2007, BIOTECHNOL ADV, V25, P452, DOI 10.1016/j.biotechadv.2007.05.002; Lim SJ, 2012, BIORESOURCE TECHNOL, V118, P163, DOI 10.1016/j.biortech.2012.05.021; Liu H, 2004, ENVIRON SCI TECHNOL, V38, P4040, DOI 10.1021/es0499344; Liu H, 2010, BIOFUELS-UK, V1, P129, DOI 10.4155/BFS.09.9; Logan B.E., 2008, MICROBIAL FUEL CELLS, P44; Logan B. E, 2008, MICROBIAL FUEL CELLS; Logan B, 2007, ENVIRON SCI TECHNOL, V41, P3341, DOI 10.1021/es062644y; Logan BE, 2006, ENVIRON SCI TECHNOL, V40, P5181, DOI 10.1021/es0605016; Logan BE, 2006, TRENDS MICROBIOL, V14, P512, DOI 10.1016/j.tim.2006.10.003; Logan BE, 2012, SCIENCE, V337, P686, DOI 10.1126/science.1217412; Lovley DR, 2008, GEOBIOLOGY, V6, P225, DOI 10.1111/j.1472-4669.2008.00148.x; Lovley DR, 2006, NAT REV MICROBIOL, V4, P497, DOI 10.1038/nrmicro1442; Lovley DR, 2011, ADV MICROB PHYSIOL, V59, P1, DOI 10.1016/B978-0-12-387661-4.00004-5; Lovley DR, 2011, ENV MICROBIOL REP, V3, P27, DOI 10.1111/j.1758-2229.2010.00211.x; Lovley DR, 2008, CURR OPIN BIOTECH, V19, P564, DOI 10.1016/j.copbio.2008.10.005; Lovley DR, 2004, ADV MICROB PHYSIOL, V49, P219, DOI 10.1016/S0065-2911(04)49005-5; Malvankar NS, 2014, CURR OPIN BIOTECH, V27, P88, DOI 10.1016/j.copbio.2013.12.003; Malvankar NS, 2012, APPL ENVIRON MICROB, V78, P5967, DOI 10.1128/AEM.01803-12; Malvankar NS, 2012, CHEMSUSCHEM, V5, P1039, DOI 10.1002/cssc.201100733; Malvankar NS, 2011, NAT NANOTECHNOL, V6, P573, DOI [10.1038/NNANO.2011.119, 10.1038/nnano.2011.119]; Manohar AK, 2008, BIOELECTROCHEMISTRY, V72, P149, DOI 10.1016/j.bioelechem.2008.01.004; Marshall CW, 2013, CURR OPIN BIOTECH, V24, P391, DOI 10.1016/j.copbio.2013.03.016; Marshall CW, 2012, APPL ENVIRON MICROB, V78, P8412, DOI 10.1128/AEM.02401-12; Marsili E., 2009, BIOELECTROCHEMICAL S, P59; McInerney MJ, 2008, ANN NY ACAD SCI, V1125, P58, DOI 10.1196/annals.1419.005; Methe BA, 2003, SCIENCE, V302, P1967, DOI 10.1126/science.1088727; Miceli JF, 2014, BIORESOURCE TECHNOL, V169, P169, DOI 10.1016/j.biortech.2014.06.090; Millo D, 2012, BIOCHEM SOC T, V40, P1284, DOI 10.1042/BST20120115; Millo D, 2011, ANGEW CHEM INT EDIT, V50, P2625, DOI 10.1002/anie.201006046; Min B, 2005, WATER RES, V39, P4961, DOI 10.1016/j.watres.2005.09.039; NEALSON KH, 1991, DEEP-SEA RES, V38, pS907, DOI 10.1016/S0198-0149(10)80016-0; Nevin KP, 2008, ENVIRON MICROBIOL, V10, P2505, DOI 10.1111/j.1462-2920.2008.01675.x; Nevin KP, 2011, APPL ENVIRON MICROB, V77, P2882, DOI 10.1128/AEM.02642-10; Nevin KP, 2010, MBIO, V1, DOI 10.1128/mBio.00103-10; Nielsen Jeppe Lund, 2003, Reviews in Environmental Science and Bio/Technology, V2, P261, DOI 10.1023/B:RESB.0000040464.52512.44; Oh SE, 2005, WATER RES, V39, P4673, DOI 10.1016/j.watres.2005.09.019; Parameswaran P, 2013, ENVIRON SCI TECHNOL, V47, P4934, DOI 10.1021/es400321c; Parameswaran P, 2009, BIOTECHNOL BIOENG, V103, P513, DOI 10.1002/bit.22267; Park DH, 2003, BIOTECHNOL BIOENG, V81, P348, DOI 10.1002/bit.10501; Park DH, 1999, J BACTERIOL, V181, P2403; Park DH, 1999, APPL ENVIRON MICROB, V65, P2912; Patil S, 2012, BIOANAL REV, V4, P159, DOI DOI 10.1007/S12566-012-0033-X; Potter MC, 1911, P R SOC LOND B-CONTA, V84, P260, DOI 10.1098/rspb.1911.0073; Pous N, 2013, J CHEM TECHNOL BIOT, V88, P1690, DOI 10.1002/jctb.4020; Price-Whelan A, 2006, NAT CHEM BIOL, V2, P221, DOI 10.1038/nchembio0406-221a; Puig S, 2011, WATER SCI TECHNOL, V64, P904, DOI 10.2166/wst.2011.401; Puig S, 2012, ENVIRON SCI TECHNOL, V46, P2309, DOI 10.1021/es2030609; Puig S, 2011, BIORESOURCE TECHNOL, V102, P4462, DOI 10.1016/j.biortech.2010.12.100; Puig S, 2011, J HAZARD MATER, V185, P763, DOI 10.1016/j.jhazmat.2010.09.086; Puig S, 2010, BIORESOURCE TECHNOL, V101, P9594, DOI 10.1016/j.biortech.2010.07.082; Rabaey K, 2005, TRENDS BIOTECHNOL, V23, P291, DOI 10.1016/j.tibtech.2005.04.008; Rabaey K, 2003, BIOTECHNOL LETT, V25, P1531, DOI 10.1023/A:1025484009367; Rabaey K, 2004, APPL ENVIRON MICROB, V70, P5373, DOI 10.1128/AEM.70.9.5373-5382.2004; Rabaey K, 2005, ENVIRON SCI TECHNOL, V39, P8077, DOI 10.1021/es050986i; Rabaey K, 2006, ENVIRON SCI TECHNOL, V40, P5218, DOI 10.1021/es060382u; Rabaey K, 2010, NAT REV MICROBIOL, V8, P706, DOI 10.1038/nrmicro2422; Reguera G, 2005, NATURE, V435, P1098, DOI 10.1038/nature03661; Reguera G, 2006, APPL ENVIRON MICROB, V72, P7345, DOI 10.1128/AEM.01444-06; Reimers CE, 2001, ENVIRON SCI TECHNOL, V35, P192, DOI 10.1021/es001223s; Richter H, 2007, APPL ENVIRON MICROB, V73, P5347, DOI 10.1128/AEM.00804-07; Rosenbaum  M., 2009, BIOELECTROCHEMICAL S, P101; Rosenbaum M, 2011, BIORESOURCE TECHNOL, V102, P324, DOI 10.1016/j.biortech.2010.07.008; Ross DE, 2011, PLOS ONE, V6, DOI 10.1371/journal.pone.0016649; Rozendal RA, 2008, ENVIRON SCI TECHNOL, V42, P629, DOI 10.1021/es071720+; Schroder U, 2007, PHYS CHEM CHEM PHYS, V9, P2619, DOI 10.1039/b703627m; Schroder U, 2011, J SOLID STATE ELECTR, V15, P1481, DOI 10.1007/s10008-011-1395-7; Sevda S, 2014, J ENVIRON SCI HEAL A, V49, P1265, DOI 10.1080/10934529.2014.910064; Speers AM, 2014, ENVIRON SCI TECHNOL, V48, P6350, DOI 10.1021/es500690a; Tandukar M, 2009, ENVIRON SCI TECHNOL, V43, P8159, DOI 10.1021/es9014184; Thrash JC, 2008, ENVIRON SCI TECHNOL, V42, P3921, DOI 10.1021/es702668w; Thrash JC, 2007, ENVIRON SCI TECHNOL, V41, P1740, DOI 10.1021/es062772m; Torres CI, 2007, APPL MICROBIOL BIOT, V77, P689, DOI 10.1007/s00253-007-1198-z; Turick CE, 2002, APPL ENVIRON MICROB, V68, P2436, DOI 10.1128/AEM.68.5.2436-2444.2002; van Rij ET, 2004, MOL PLANT MICROBE IN, V17, P557, DOI 10.1094/MPMI.2004.17.5.557; Vargas M, 1998, NATURE, V395, P65; Velasquez-Orta SB, 2011, BIORESOURCE TECHNOL, V102, P5105, DOI 10.1016/j.biortech.2011.01.059; Vilar-Sanz A, 2013, PLOS ONE, V8, DOI 10.1371/journal.pone.0063460; Villano M, 2013, BIORESOURCE TECHNOL, V130, P366, DOI 10.1016/j.biortech.2012.11.080; Villano M, 2011, J POWER SOURCES, V196, P9467, DOI 10.1016/j.jpowsour.2011.07.016; Virdis B, 2008, WATER RES, V42, P3013, DOI 10.1016/j.watres.2008.03.017; Virdis B, 2014, PLOS ONE, V9, DOI 10.1371/journal.pone.0089918; von Canstein H, 2008, APPL ENVIRON MICROB, V74, P615, DOI 10.1128/AEM.01387-07; Wagner RC, 2009, WATER RES, V43, P1480, DOI 10.1016/j.watres.2008.12.037; Ward MJ, 2004, APPL MICROBIOL BIOT, V63, P571, DOI 10.1007/s00253-003-1407-3; Watanabe K, 2009, CURR OPIN BIOTECH, V20, P633, DOI 10.1016/j.copbio.2009.09.006; Wei JC, 2011, BIORESOURCE TECHNOL, V102, P9335, DOI 10.1016/j.biortech.2011.07.019; Wen Q, 2010, FUEL, V89, P1381, DOI 10.1016/j.fuel.2009.11.004; Workman DJ, 1997, ENVIRON SCI TECHNOL, V31, P2292, DOI 10.1021/es960880a; Wrighton KC, 2010, ISME J, V4, P1443, DOI 10.1038/ismej.2010.66; Xafenias N., 2014, INT J HYDROGEN ENERG, V3, P1; Xing DF, 2008, ENVIRON SCI TECHNOL, V42, P4146, DOI 10.1021/es800312v; Yates MD, 2012, ISME J, V6, P2002, DOI 10.1038/ismej.2012.42; Zhan GQ, 2014, ELECTROCHIM ACTA, V135, P345, DOI 10.1016/j.electacta.2014.05.037; Zhuang L, 2012, BIORESOURCE TECHNOL, V106, P82, DOI 10.1016/j.biortech.2011.11.019</t>
  </si>
  <si>
    <t>Ahn Y, 2014, J POWER SOURCES, V249, P440, DOI 10.1016/j.jpowsour.2013.10.081; Alexander M., 1999, BIODEGRADATION BIORE; ALLEN RM, 1993, APPL BIOCHEM BIOTECH, V39, P27, DOI 10.1007/BF02918975; An J, 2013, BIORESOURCE TECHNOL, V127, P138, DOI 10.1016/j.biortech.2012.09.095; An J, 2011, ENVIRON SCI TECHNOL, V45, P5441, DOI 10.1021/es2000326; de Dios MAF, 2013, BIORESOURCE TECHNOL, V148, P39, DOI 10.1016/j.biortech.2013.08.084; Babu ML, 2012, BIORESOURCE TECHNOL, V110, P206, DOI 10.1016/j.biortech.2012.01.064; BENNETTO HP, 1983, BIOTECHNOL BIOENG, V25, P559, DOI 10.1002/bit.260250219; Bond DR, 2002, SCIENCE, V295, P483, DOI 10.1126/science.1066771; Bullen RA, 2006, BIOSENS BIOELECTRON, V21, P2015, DOI 10.1016/j.bios.2006.01.030; Burrows W, 1936, SOIL SCI, V42, P1, DOI 10.1097/00010694-193607000-00001; Cao XX, 2009, ENVIRON SCI TECHNOL, V43, P7148, DOI 10.1021/es901950j; Cha J, 2010, BIOELECTROCHEMISTRY, V78, P72, DOI 10.1016/j.bioelechem.2009.07.009; Chaudhuri SK, 2003, NAT BIOTECHNOL, V21, P1229, DOI 10.1038/nbt867; Chen G, 2012, ACS APPL MATER INTER, V4, P6454, DOI 10.1021/am302301t; Chen SL, 2012, J MATER CHEM, V22, P18609, DOI 10.1039/c2jm33733a; Chen X, 2012, BIORESOURCE TECHNOL, V119, P88, DOI 10.1016/j.biortech.2012.05.135; Chen X, 2011, ENVIRON SCI TECHNOL, V45, P2465, DOI 10.1021/es103406m; Chiranjeevi P, 2013, ECOL ENG, V51, P181, DOI 10.1016/j.ecoleng.2012.12.014; Clauwaert P, 2007, ENVIRON SCI TECHNOL, V41, P3354, DOI 10.1021/es062580r; Cohen B., 1931, J BACTERIOL, V21, P18; DAVIS JB, 1962, SCIENCE, V137, P615, DOI 10.1126/science.137.3530.615; De Schamphelaire L, 2009, BIOTECHNOL BIOENG, V103, P296, DOI 10.1002/bit.22257; Dekker A, 2009, ENVIRON SCI TECHNOL, V43, P9038, DOI 10.1021/es901939r; DeLong EF, 2002, NAT BIOTECHNOL, V20, P788, DOI 10.1038/nbt0802-788; Dewan A, 2008, ENVIRON SCI TECHNOL, V42, P7643, DOI 10.1021/es800775d; Nguyen DD, 2014, BIORESOURCE TECHNOL, V169, P52, DOI 10.1016/j.biortech.2014.06.087; Nguyen DD, 2014, BIORESOURCE TECHNOL, V153, P116, DOI 10.1016/j.biortech.2013.11.048; Doherty L, 2015, CHEM ENG J, V266, P74, DOI 10.1016/j.cej.2014.12.063; Dong H, 2012, ENVIRON SCI TECHNOL, V46, P13009, DOI 10.1021/es303619a; Du ZW, 2007, BIOTECHNOL ADV, V25, P464, DOI 10.1016/j.biotechadv.2007.05.004; Dumas C, 2007, ELECTROCHIM ACTA, V53, P468, DOI 10.1016/j.electacta.2007.06.069; Elimelech M, 2011, SCIENCE, V333, P712, DOI 10.1126/science.1200488; Ewing T, 2014, J POWER SOURCES, V272, P311, DOI 10.1016/j.jpowsour.2014.08.070; Fan YZ, 2012, ENERG ENVIRON SCI, V5, P8273, DOI 10.1039/c2ee21964f; Fang Z, 2015, BIOSENS BIOELECTRON, V68, P135, DOI 10.1016/j.bios.2014.12.047; Fang Z, 2013, BIORESOURCE TECHNOL, V144, P165, DOI 10.1016/j.biortech.2013.06.073; Feng CH, 2010, ENVIRON SCI TECHNOL, V44, P1875, DOI 10.1021/es9032925; Feng CH, 2010, ELECTROCHIM ACTA, V55, P2048, DOI 10.1016/j.electacta.2009.11.033; de Dios MAF, 2014, J IND ENG CHEM, V20, P3754, DOI 10.1016/j.jiec.2013.12.075; Fernandez F., 2014, HDB ENV CHEM, V32, P287; Fischer F, 2011, BIORESOURCE TECHNOL, V102, P5824, DOI 10.1016/j.biortech.2011.02.089; Forrestal C, 2012, BIORESOURCE TECHNOL, V120, P332, DOI 10.1016/j.biortech.2012.06.044; Forrestal C, 2012, ENERG ENVIRON SCI, V5, P7161, DOI 10.1039/c2ee21121a; Fu YB, 2014, APPL SURF SCI, V289, P472, DOI 10.1016/j.apsusc.2013.11.011; Gajaraj S, 2014, CHEMOSPHERE, V117, P151, DOI 10.1016/j.chemosphere.2014.06.013; Gajda I, 2014, INT J HYDROGEN ENERG, V39, P21857, DOI 10.1016/j.ijhydene.2014.05.173; Galvani L., 1791, VIRIBUS ELECT MOTU M, P66; Ge Z, 2014, ENVIRON SCI TECH LET, V1, P137, DOI 10.1021/ez4000324; Ge Z, 2014, DESALINATION, V341, P101, DOI 10.1016/j.desal.2014.02.029; Gogate PR, 2004, ADV ENVIRON RES, V8, P553, DOI 10.1016/S1093-0191(03)00031-5; Haaken D, 2014, WATER RES, V52, P20, DOI 10.1016/j.watres.2013.12.029; Haynes R., 2014, CRITICAL REV ENV SCI, V45, P1041; Hirooka K, 2013, BIORESOURCE TECHNOL, V137, P368, DOI 10.1016/j.biortech.2013.03.067; Hsu L, 2013, RSC ADV, V3, P15947, DOI 10.1039/c3ra43180k; Huang DY, 2011, CHEM ENG J, V172, P647, DOI 10.1016/j.cej.2011.06.024; Hutchinson GE, 1939, P NATL ACAD SCI USA, V25, P87, DOI 10.1073/pnas.25.2.87; Ichihashi O, 2012, BIORESOURCE TECHNOL, V114, P303, DOI 10.1016/j.biortech.2012.02.124; Jacobson KS, 2011, ENVIRON SCI TECHNOL, V45, P4652, DOI 10.1021/es200127p; Jacobson KS, 2011, BIORESOURCE TECHNOL, V102, P376, DOI 10.1016/j.biortech.2010.06.030; Jadhav DA, 2014, BIORESOURCE TECHNOL, V154, P330, DOI 10.1016/j.biortech.2013.12.069; Jang JK, 2006, BIOTECHNOL BIOENG, V95, P772, DOI 10.1002/bit.20820; Jang JK, 2004, PROCESS BIOCHEM, V39, P1007, DOI 10.1016/S0032-9592(03)00203-6; Juang DF, 2012, BIORESOURCE TECHNOL, V123, P23, DOI 10.1016/j.biortech.2012.07.041; Judd S, 2011, MBR BOOK: PRINCIPLES AND APPLICATIONS OF MEMBRANE BIOREACTORS FOR WATER AND WASTEWATER TREATMENT, 2ND EDITION, P1; Judd S, 2008, TRENDS BIOTECHNOL, V26, P109, DOI 10.1016/j.tibtech.2007.11.005; Kadlec R.H., 2008, TREATMENT WETLANDS; Karra U, 2013, BIORESOURCE TECHNOL, V144, P477, DOI 10.1016/j.biortech.2013.06.104; Kim HJ, 1999, J MICROBIOL BIOTECHN, V9, P365; Kim Y, 2013, DESALINATION, V308, P122, DOI 10.1016/j.desal.2012.07.022; Kim Y, 2011, ENERG ENVIRON SCI, V4, P4662, DOI 10.1039/c1ee02451e; Kim Y, 2011, ENVIRON SCI TECHNOL, V45, P5840, DOI 10.1021/es200584q; Kokabian B, 2015, CHEM ENG J, V262, P958, DOI 10.1016/j.cej.2014.10.048; Lakaniemi AM, 2012, BIOENERG RES, V5, P481, DOI 10.1007/s12155-012-9186-2; Larminie J, 2003, FUEL CELL SYSTEMS EX; Ledezma P, 2015, ELECTROCHIM ACTA, V158, P356, DOI 10.1016/j.electacta.2015.01.175; Ledezma P, 2013, BIORESOURCE TECHNOL, V134, P158, DOI 10.1016/j.biortech.2013.01.119; Li BT, 2014, ELECTROCHIM ACTA, V134, P116, DOI 10.1016/j.electacta.2014.04.136; Li J, 2014, BIORESOURCE TECHNOL, V167, P310, DOI 10.1016/j.biortech.2014.06.034; Li WW, 2014, ENERG ENVIRON SCI, V7, P911, DOI 10.1039/c3ee43106a; Li WW, 2014, ENVIRON SCI TECHNOL, V48, P17, DOI 10.1021/es405023b; Li Y, 2014, J POWER SOURCES, V269, P430, DOI 10.1016/j.jpowsour.2014.06.117; Li Y, 2010, ELECTROCHEM COMMUN, V12, P944, DOI 10.1016/j.elecom.2010.04.027; Li YJ, 2014, DESALINATION, V349, P94, DOI 10.1016/j.desal.2014.06.027; Liu H, 2005, ENVIRON SCI TECHNOL, V39, P658, DOI 10.1021/es048927c; Liu H, 2004, ENVIRON SCI TECHNOL, V38, P4040, DOI 10.1021/es0499344; Liu H, 2008, J POWER SOURCES, V179, P274, DOI 10.1016/j.jpowsour.2007.12.120; Liu JD, 2013, J MEMBRANE SCI, V430, P196, DOI 10.1016/j.memsci.2012.11.046; Liu ST, 2014, BIORESOURCE TECHNOL, V166, P575, DOI 10.1016/j.biortech.2014.05.104; Liu XW, 2011, BIOTECHNOL BIOENG, V108, P1260, DOI 10.1002/bit.23056; Liu XW, 2012, WATER RES, V46, P4371, DOI 10.1016/j.watres.2012.05.044; Logan B. E, 2008, MICROBIAL FUEL CELLS; Logan B, 2007, ENVIRON SCI TECHNOL, V41, P3341, DOI 10.1021/es062644y; Logan BE, 2006, ENVIRON SCI TECHNOL, V40, P5181, DOI 10.1021/es0605016; Logan BE, 2006, ENVIRON SCI TECHNOL, V40, P5172, DOI 10.1021/es0627592; Logan BE, 2012, NATURE, V488, P313, DOI 10.1038/nature11477; Logan BE, 2010, APPL MICROBIOL BIOT, V85, P1665, DOI 10.1007/s00253-009-2378-9; Logan BE, 2009, NAT REV MICROBIOL, V7, P375, DOI 10.1038/nrmicro2113; Lovley DR, 2006, NAT REV MICROBIOL, V4, P497, DOI 10.1038/nrmicro1442; LOVLEY DR, 1994, APPL ENVIRON MICROB, V60, P2394; Lovley DR, 2001, SCIENCE, V293, P1444, DOI 10.1126/science.1063294; Lovley DR, 1996, NATURE, V382, P445, DOI 10.1038/382445a0; Lu M, 2012, CRIT REV ENV SCI TEC, V42, P2504, DOI 10.1080/10643389.2011.592744; Luo HP, 2012, BIORESOURCE TECHNOL, V120, P187, DOI 10.1016/j.biortech.2012.06.054; Luo HP, 2012, BIORESOURCE TECHNOL, V105, P60, DOI 10.1016/j.biortech.2011.11.098; Ma M, 2014, ACS APPL MATER INTER, V6, P13438, DOI 10.1021/am501844p; Maity JP, 2014, ENERGY, V78, P94, DOI 10.1016/j.energy.2014.06.023; Malaeb L, 2013, ENVIRON SCI TECHNOL, V47, P11821, DOI 10.1021/es4030113; Malaeb L, 2013, WATER RES, V47, P5447, DOI 10.1016/j.watres.2013.06.033; Mehanna M, 2010, ENERG ENVIRON SCI, V3, P1114, DOI 10.1039/c002307h; Meng FG, 2009, WATER RES, V43, P1489, DOI 10.1016/j.watres.2008.12.044; Meng FY, 2014, BIORESOURCE TECHNOL, V157, P120, DOI 10.1016/j.biortech.2014.01.056; Mohan SV, 2014, BIORESOURCE TECHNOL, V166, P566, DOI 10.1016/j.biortech.2014.05.081; Mohan SV, 2011, BIORESOURCE TECHNOL, V102, P7036, DOI 10.1016/j.biortech.2011.04.033; Moqsud MA, 2015, WASTE MANAGE, V36, P63, DOI 10.1016/j.wasman.2014.11.004; Morel A, 2012, BIORESOURCE TECHNOL, V118, P43, DOI 10.1016/j.biortech.2012.04.093; Morris JM, 2009, CHEM ENG J, V146, P161, DOI 10.1016/j.cej.2008.05.028; Nielsen LP, 2010, NATURE, V463, P1071, DOI 10.1038/nature08790; Nielsen ME, 2007, ENVIRON SCI TECHNOL, V41, P7895, DOI 10.1021/es071740b; Owen W.F., 1982, ENERGY WASTEWATER TR; Pant D, 2010, BIORESOURCE TECHNOL, V101, P1533, DOI 10.1016/j.biortech.2009.10.017; Pearsall WH, 1939, J ECOL, V27, P483, DOI 10.2307/2256375; Ping QY, 2013, DESALINATION, V325, P48, DOI 10.1016/j.desal.2013.06.025; Ping QY, 2013, BIORESOURCE TECHNOL, V144, P304, DOI 10.1016/j.biortech.2013.06.117; Potter M. C, 1910, P U DURH PHIL SOC, P245; Potter MC, 1911, P R SOC LOND B-CONTA, V84, P260, DOI 10.1098/rspb.1911.0073; Qu YP, 2012, BIORESOURCE TECHNOL, V106, P89, DOI 10.1016/j.biortech.2011.11.045; Ray SG, 2015, BIORESOURCE TECHNOL, V176, P8, DOI 10.1016/j.biortech.2014.10.158; Reimers CE, 2001, ENVIRON SCI TECHNOL, V35, P192, DOI 10.1021/es001223s; Ren LJ, 2014, ENVIRON SCI TECHNOL, V48, P4199, DOI 10.1021/es500737m; Rinaldi A, 2008, ENERG ENVIRON SCI, V1, P417, DOI 10.1039/b806498a; Rismani-Yazdi H, 2008, J POWER SOURCES, V180, P683, DOI 10.1016/j.jpowsour.2008.02.074; Rosales E, 2012, CHEM ENG TECHNOL, V35, P609, DOI 10.1002/ceat.201100321; Rovers R., 2008, 0 ENERGY CARBON NEUT; Rozendal RA, 2008, TRENDS BIOTECHNOL, V26, P450, DOI 10.1016/j.tibtech.2008.04.008; Saeed HM, 2015, DESALINATION, V359, P1, DOI 10.1016/j.desal.2014.12.024; Santoro C, 2014, CARBON, V67, P128, DOI 10.1016/j.carbon.2013.09.071; Scherson YD, 2014, ENVIRON SCI TECHNOL, V48, P8420, DOI 10.1021/es501701s; Scholz F, 2003, NAT BIOTECHNOL, V21, P1151, DOI 10.1038/nbt1003-1151; Schroder U, 2003, ANGEW CHEM INT EDIT, V42, P2880, DOI 10.1002/anie.200350918; Strik DPBTB, 2008, APPL MICROBIOL BIOT, V81, P659, DOI 10.1007/s00253-008-1679-8; Tchobanoglous G, 2003, WASTEWATER ENG TREAT; Tender LM, 2008, J POWER SOURCES, V179, P571, DOI 10.1016/j.jpowsour.2007.12.123; Tender LM, 2002, NAT BIOTECHNOL, V20, P821, DOI 10.1038/nbt716; Thomas YRJ, 2013, J POWER SOURCES, V241, P703, DOI 10.1016/j.jpowsour.2013.05.016; THURSTON CF, 1985, J GEN MICROBIOL, V131, P1393; Tian Y, 2015, BIOSENS BIOELECTRON, V64, P189, DOI 10.1016/j.bios.2014.08.070; Tian Y, 2014, J MEMBRANE SCI, V450, P242, DOI 10.1016/j.memsci.2013.09.013; U.S. EPA Office of Water, 2006, 832F06024 US EPA OFF; Villasenor J, 2013, WATER RES, V47, P6731, DOI 10.1016/j.watres.2013.09.005; Virdis B, 2008, WATER RES, V42, P3013, DOI 10.1016/j.watres.2008.03.017; Wang HM, 2015, ENVIRON SCI TECHNOL, V49, P3267, DOI 10.1021/es5047765; Wang HM, 2013, BIOTECHNOL ADV, V31, P1796, DOI 10.1016/j.biotechadv.2013.10.001; Wang J, 2014, BIORESOURCE TECHNOL, V170, P483, DOI 10.1016/j.biortech.2014.08.033; Wang J, 2013, BIORESOURCE TECHNOL, V149, P163, DOI 10.1016/j.biortech.2013.09.055; Wang XQ, 2014, J HAZARD MATER, V275, P200, DOI 10.1016/j.jhazmat.2014.05.003; Wang YK, 2013, WATER RES, V47, P5794, DOI 10.1016/j.watres.2013.06.058; Wang YK, 2013, SCI REP-UK, V3, DOI 10.1038/srep01864; Wang YK, 2011, ENVIRON SCI TECHNOL, V45, P9256, DOI 10.1021/es2019803; Weerasekara NA, 2014, WATER RES, V67, P1, DOI 10.1016/j.watres.2014.08.049; Werner CM, 2013, J MEMBRANE SCI, V428, P116, DOI 10.1016/j.memsci.2012.10.031; Williams KH, 2010, ENVIRON SCI TECHNOL, V44, P47, DOI 10.1021/es9017464; Wu HM, 2015, BIORESOURCE TECHNOL, V175, P594, DOI 10.1016/j.biortech.2014.10.068; Wu XY, 2013, APPL BIOCHEM BIOTECH, V171, P2082, DOI 10.1007/s12010-013-0476-8; Xiao L, 2014, BIORESOURCE TECHNOL, V157, P77, DOI 10.1016/j.biortech.2014.01.086; Xiao L, 2012, ENVIRON SCI TECHNOL, V46, P11459, DOI 10.1021/es303144n; Xie BZ, 2014, J CHEM TECHNOL BIOT, V89, P448, DOI 10.1002/jctb.4138; Xie M, 2014, ENVIRON SCI TECH LET, V1, P191, DOI 10.1021/ez400189z; Xie X, 2012, ENERG ENVIRON SCI, V5, P6862, DOI 10.1039/c2ee03583a; Xu BJ, 2015, ENVIRON SCI-WAT RES, V1, P279, DOI [10.1039/c5ew00020c, 10.1039/C5EW00020C]; Xu X, 2015, ENERG FUEL, V29, P1227, DOI 10.1021/ef501755d; Yadav AK, 2012, ECOL ENG, V47, P126, DOI 10.1016/j.ecoleng.2012.06.029; Yoshizawa T, 2014, J BIOSCI BIOENG, V118, P533, DOI 10.1016/j.jbiosc.2014.04.009; Yu YY, 2011, CHEM COMMUN, V47, P12825, DOI 10.1039/c1cc15874k; Yuan SJ, 2010, ENVIRON SCI TECHNOL, V44, P5575, DOI 10.1021/es101317z; Yuan Y, 2013, ENVIRON SCI TECHNOL, V47, P14525, DOI 10.1021/es404163g; Zhang BG, 2014, J POWER SOURCES, V268, P423, DOI 10.1016/j.jpowsour.2014.06.076; Zhang BG, 2009, BIORESOURCE TECHNOL, V100, P5687, DOI 10.1016/j.biortech.2009.06.045; Zhang B, 2013, J MEMBRANE SCI, V441, P18, DOI 10.1016/j.memsci.2013.04.005; Zhang F, 2012, J MEMBRANE SCI, V417, P28, DOI 10.1016/j.memsci.2012.06.009; Zhang F, 2015, DESALINATION, V360, P28, DOI 10.1016/j.desal.2015.01.009; Zhang F, 2011, J POWER SOURCES, V196, P9568, DOI 10.1016/j.jpowsour.2011.07.037; Zhang F, 2011, ENVIRON SCI TECHNOL, V45, P6690, DOI 10.1021/es201505t; Zhang LJ, 2015, CHEM ENG J, V276, P185, DOI 10.1016/j.cej.2015.04.065; Zhang YF, 2015, J POWER SOURCES, V291, P108, DOI 10.1016/j.jpowsour.2015.05.020; Zhang YF, 2013, WATER RES, V47, P1827, DOI 10.1016/j.watres.2013.01.005; Zhao C, 2013, J MATER CHEM A, V1, P12587, DOI 10.1039/c3ta12947k; Zhao F, 2009, CHEM SOC REV, V38, P1926, DOI 10.1039/b819866g; Zhao YQ, 2013, CHEM ENG J, V229, P364, DOI 10.1016/j.cej.2013.06.023; Zhou YL, 2014, BIORESOURCE TECHNOL, V159, P232, DOI 10.1016/j.biortech.2014.02.082; Zhu XP, 2013, J HAZARD MATER, V252, P198, DOI 10.1016/j.jhazmat.2013.02.051; Zhu XP, 2009, ELECTROCHEM COMMUN, V11, P274, DOI 10.1016/j.elecom.2008.11.023; Zhuang L, 2010, CHEM ENG J, V163, P160, DOI 10.1016/j.cej.2010.07.039; Zuo KC, 2015, BIORESOURCE TECHNOL, V185, P426, DOI 10.1016/j.biortech.2015.02.108; Zuo KC, 2014, ENVIRON SCI TECHNOL, V48, P9917, DOI 10.1021/es502075r</t>
  </si>
  <si>
    <t>Al-Karaghouli A, 2013, RENEW SUST ENERG REV, V24, P343, DOI 10.1016/j.rser.2012.12.064; [Anonymous], ENH TREATM DIG AN DI; Appleby AJ, 1996, ENERGY, V21, P521, DOI 10.1016/0360-5442(96)00030-8; Atsumi S, 2008, NATURE, V451, P86, DOI 10.1038/nature06450; Bajracharya S, 2015, BIORESOURCE TECHNOL, V195, P14, DOI 10.1016/j.biortech.2015.05.081; BANDI A, 1992, J ELECTROCHEM SOC, V139, P1605, DOI 10.1149/1.2069464; Barton EE, 2008, J AM CHEM SOC, V130, P6342, DOI 10.1021/ja0776327; BLANCHARD GC, 1971, J ELECTROCHEM SOC, V118, P1232, DOI 10.1149/1.2408290; Bledzki AK, 1999, PROG POLYM SCI, V24, P221, DOI 10.1016/S0079-6700(98)00018-5; Bond DR, 2003, APPL ENVIRON MICROB, V69, P1548, DOI 10.1128/AEM.69.3.1548-1555.2003; Bond-Watts BB, 2011, NAT CHEM BIOL, V7, P222, DOI 10.1038/NCHEMBIO.537; Borole AP, 2011, INT J HYDROGEN ENERG, V36, P14787, DOI 10.1016/j.ijhydene.2011.03.152; Borole AP, 2009, BIOTECHNOL BIOFUELS, V2, DOI 10.1186/1754-6834-2-7; Bretschger O, 2009, BIOELECTROCHEMICAL S, P81; Buelter T, 2012, U.S. Patent, Patent No. 8097440; CACCAVO F, 1994, APPL ENVIRON MICROB, V60, P3752; Call D, 2008, ENVIRON SCI TECHNOL, V42, P3401, DOI 10.1021/es8001822; Catal T, 2008, J POWER SOURCES, V175, P196, DOI 10.1016/j.jpowsour.2007.09.083; Chan SH, 2002, J POWER SOURCES, V109, P111, DOI 10.1016/S0378-7753(02)00051-4; Chan SH, 2002, J POWER SOURCES, V103, P188, DOI 10.1016/S0378-7753(01)00842-4; Cheng SA, 2011, BIORESOURCE TECHNOL, V102, P4468, DOI 10.1016/j.biortech.2010.12.104; Cheng SA, 2009, ENVIRON SCI TECHNOL, V43, P3953, DOI 10.1021/es803531g; den Haan R, 2013, J CHEM TECHNOL BIOT, V88, P983, DOI 10.1002/jctb.4068; Deshmukh SS, 2008, RENEW SUST ENERG REV, V12, P2301, DOI 10.1016/j.rser.2007.06.008; Desloover J, 2015, ENVIRON SCI TECHNOL, V49, P948, DOI 10.1021/es504911a; Desloover J, 2012, ENVIRON SCI TECHNOL, V46, P12209, DOI 10.1021/es3028154; Donaldson GK, 2010, U.S. Patent, Patent No. 7851188; Driscoll ME, 2007, GENOME INFORM SER, V18, P287; Du C, 2009, CHEM ENG RES DES, V87, P1232, DOI 10.1016/j.cherd.2008.12.027; ElMekawy A, 2015, FOOD RES INT, V73, P213, DOI 10.1016/j.foodres.2014.11.045; Feng Y, 2008, APPL MICROBIOL BIOT, V78, P873, DOI 10.1007/s00253-008-1360-2; Flint HJ, 2008, NAT REV MICROBIOL, V6, P121, DOI 10.1038/nrmicro1817; Foley JM, 2010, ENVIRON SCI TECHNOL, V44, P3629, DOI 10.1021/es100125h; FRESE KW, 1985, J ELECTROCHEM SOC, V132, P259, DOI 10.1149/1.2113780; FRESE KW, 1984, J ELECTROCHEM SOC, V131, P2518, DOI 10.1149/1.2115351; Gamburzev S, 2002, J POWER SOURCES, V107, P5, DOI 10.1016/S0378-7753(01)00970-3; Gonga RM, 2008, J ENVIRON MANAGE, V88, P875, DOI 10.1016/j.jenvman.2007.04.004; Gurazada S, 2008, THESIS AUCKLAND U TE; Haseli Y, 2008, INT J HYDROGEN ENERG, V33, P5811, DOI 10.1016/j.ijhydene.2008.05.036; Hu HQ, 2008, WATER RES, V42, P4172, DOI 10.1016/j.watres.2008.06.015; Huber GW, 2006, CHEM REV, V106, P4044, DOI 10.1021/cr068360d; Hull D., 1996, INTRO COMPOSITE MAT; Ishii S, 2008, BIOSCI BIOTECH BIOCH, V72, P286, DOI 10.1271/bbb.70179; Jafary T, 2015, RENEW SUST ENERG REV, V47, P23, DOI 10.1016/j.rser.2015.03.003; Johansson TB, 1993, RENEWABLE ENERGY SOU, P830; Kamm B., 2010, BIOREFINERIES IND PR; Kim J, 2006, BIOTECHNOL ADV, V24, P296, DOI 10.1016/j.biotechadv.2005.11.006; Kracke Frauke, 2014, BMC Bioinformatics, V15, P410, DOI 10.1186/s12859-014-0410-2; KUWABATA S, 1994, J AM CHEM SOC, V116, P5437, DOI 10.1021/ja00091a056; Larminie J, 2003, FUEL CELL SYSTEMS EX; Lee SY, 2008, BIOTECHNOL BIOENG, V101, P209, DOI 10.1002/bit.22003; Li ZJ, 2010, METAB ENG, V12, P352, DOI 10.1016/j.ymben.2010.03.003; Liu R, 2014, METAB ENG, V22, P10, DOI 10.1016/j.ymben.2013.12.004; Liu XW, 2014, CHEM SOC REV, V43, P7718, DOI 10.1039/c3cs60130g; Lloyd JR, 2011, CURR OPIN BIOTECH, V22, P509, DOI 10.1016/j.copbio.2011.06.008; Logan B. E, 2008, MICROBIAL FUEL CELLS; Logan BE, 2012, SCIENCE, V337, P686, DOI 10.1126/science.1217412; Logan BE, 2009, NAT REV MICROBIOL, V7, P375, DOI 10.1038/nrmicro2113; Logan BE, 2008, ENVIRON SCI TECHNOL, V42, P8630, DOI 10.1021/es801553z; Lu ZH, 2015, J POWER SOURCES, V275, P243, DOI 10.1016/j.jpowsour.2014.10.168; Mack C, 2004, WATER SA, V30, P521; MANDLER D, 1987, J AM CHEM SOC, V109, P7884, DOI 10.1021/ja00259a048; Marsili E, 2008, P NATL ACAD SCI USA, V105, P3968, DOI 10.1073/pnas.0710525105; Martinez-Hernandez E, 2014, BIOMASS CONVERS BIOR, V4, P105, DOI 10.1007/s13399-013-0105-3; Martinez-Hernandez E, 2014, J CLEAN PROD, V74, P74, DOI 10.1016/j.jclepro.2014.03.051; Martinez-Hernandez E, 2013, CHEM ENG RES DES, V91, P1418, DOI 10.1016/j.cherd.2013.02.025; Martinez-Hernandez E, 2013, BIOMASS BIOENERG, V50, P52, DOI 10.1016/j.biombioe.2013.01.001; Martinez-Hernandez E, 2013, APPL ENERG, V104, P517, DOI 10.1016/j.apenergy.2012.11.054; McCarty PL, 2011, ENVIRON SCI TECHNOL, V45, P7100, DOI 10.1021/es2014264; Mehanna M, 2010, ENVIRON SCI TECHNOL, V44, P9578, DOI 10.1021/es1025646; Misailidis N, 2009, CHEM ENG RES DES, V87, P1239, DOI 10.1016/j.cherd.2008.12.028; Mohan SV, 2014, RENEW SUST ENERG REV, V40, P779, DOI 10.1016/j.rser.2014.07.109; Morone A, 2014, RENEW SUST ENERG REV, V37, P21, DOI 10.1016/j.rser.2014.05.009; Nevin KP, 2011, APPL ENVIRON MICROB, V77, P2882, DOI 10.1128/AEM.02642-10; Nevin KP, 2010, MBIO, V1, DOI 10.1128/mBio.00103-10; Ng KS, 2013, CHEM ENG J, V219, P96, DOI 10.1016/j.cej.2012.12.082; Ng KS, 2012, COMPUT CHEM ENG, V45, P1, DOI 10.1016/j.compchemeng.2012.04.013; Pant D, 2012, RSC ADV, V2, P1248, DOI 10.1039/c1ra00839k; Pant D, 2011, RENEW SUST ENERG REV, V15, P1305, DOI 10.1016/j.rser.2010.10.005; Pant D, 2010, BIORESOURCE TECHNOL, V101, P1533, DOI 10.1016/j.biortech.2009.10.017; Patil SA, 2015, BIOTECHNOL ADV, V33, P736, DOI 10.1016/j.biotechadv.2015.03.002; Peng F, 2012, BIOTECHNOL ADV, V30, P879, DOI 10.1016/j.biotechadv.2012.01.018; Peralta-Yahya PP, 2012, NATURE, V488, P320, DOI 10.1038/nature11478; Picioreanu C, 2010, BIOELECTROCHEMISTRY, V78, P8, DOI 10.1016/j.bioelechem.2009.04.009; Potter MC, 1911, P R SOC LOND B-CONTA, V84, P260, DOI 10.1098/rspb.1911.0073; Rabaey K, 2005, ENVIRON SCI TECHNOL, V39, P3401, DOI 10.1021/es048563o; Rabaey K, 2004, APPL ENVIRON MICROB, V70, P5373, DOI 10.1128/AEM.70.9.5373-5382.2004; Rabaey K, 2010, NAT REV MICROBIOL, V8, P706, DOI 10.1038/nrmicro2422; Rozendal RA, 2008, TRENDS BIOTECHNOL, V26, P450, DOI 10.1016/j.tibtech.2008.04.008; Rozendal RA, 2006, INT J HYDROGEN ENERG, V31, P1632, DOI 10.1016/j.ijhydene.2005.12.006; Rubi JM, 2003, J PHYS CHEM B, V107, P13471, DOI 10.1021/jp030572g; Sadhukhan J, 2008, CHEM ENG SCI, V63, P503, DOI 10.1016/j.ces.2007.09.039; Sadhukhan J, 2014, BIOREFINERIES AND CHEMICAL PROCESSES: DESIGN, INTEGRATION AND SUSTAINABILITY ANALYSIS, P1, DOI 10.1002/9781118698129; Sadhukhan J, 2016, PROCESS DESIGN STRAT; Sadhukhan J, 2014, APPL ENERG, V122, P196, DOI 10.1016/j.apenergy.2014.01.051; Sadhukhan J, 2011, IND ENG CHEM RES, V50, P6794, DOI 10.1021/ie102339r; Sadhukhan J, 2010, IND ENG CHEM RES, V49, P11506, DOI 10.1021/ie1011855; Sadhukhan J, 2010, CHEM ENG SCI, V65, P1942, DOI 10.1016/j.ces.2009.11.022; Samir MASA, 2005, BIOMACROMOLECULES, V6, P612, DOI 10.1021/bm0493685; Sarma SJ, 2015, RENEW SUST ENERG REV, V50, P942, DOI 10.1016/j.rser.2015.04.191; Schaetzle O, 2009, ENERG ENVIRON SCI, V2, P96, DOI 10.1039/b815331k; Schirmer A, 2010, SCIENCE, V329, P559, DOI 10.1126/science.1187936; SCHRODER C, 1994, ARCH MICROBIOL, V161, P460, DOI 10.1007/BF00307766; Schroder U, 2015, ENERG ENVIRON SCI, V8, P513, DOI 10.1039/c4ee03359k; Sharaf OZ, 2014, RENEW SUST ENERG REV, V32, P810, DOI 10.1016/j.rser.2014.01.012; Sharifzadeh M, 2015, RENEW SUST ENERG REV, V47, P151, DOI 10.1016/j.rser.2015.03.001; Spirito CM, 2014, CURR OPIN BIOTECH, V27, P115, DOI 10.1016/j.copbio.2014.01.003; Srikanth S, 2014, BIORESOURCE TECHNOL, V165, P350, DOI 10.1016/j.biortech.2014.01.129; Steen EJ, 2010, NATURE, V463, P559, DOI 10.1038/nature08721; Stuart PR, 2013, GREEN CHEM CHEM ENG, P1; Tan XM, 2011, METAB ENG, V13, P169, DOI 10.1016/j.ymben.2011.01.001; THAUER RK, 1977, BACTERIOL REV, V41, P100; Torres CI, 2010, FEMS MICROBIOL REV, V34, P3, DOI 10.1111/j.1574-6976.2009.00191.x; Tsujimura S, 2001, ENZYME MICROB TECH, V29, P225, DOI 10.1016/S0141-0229(01)00374-X; US Department of Energy, 1997, EN ENV EC E3 HDB RES; Van Eerten-Jansen MCAA, 2013, ACS SUSTAIN CHEM ENG, V1, P513, DOI 10.1021/sc300168z; Vandenberghe LPS, 2000, BIORESOURCE TECHNOL, V74, P175, DOI 10.1016/S0960-8524(99)00107-8; Vanwonterghem I, 2015, SCI REP-UK, V5, DOI 10.1038/srep08496; Venkateswaran K, 1999, INT J SYST BACTERIOL, V49, P705, DOI 10.1099/00207713-49-2-705; von Canstein H, 2008, APPL ENVIRON MICROB, V74, P615, DOI 10.1128/AEM.01387-07; Wan Y.K., 2015, CHEM ENG RE IN PRESS; Wang LJ, 2015, RENEW SUST ENERG REV, V43, P530, DOI 10.1016/j.rser.2014.11.008; Wang YP, 2013, CURR OPIN BIOTECH, V24, P994, DOI 10.1016/j.copbio.2013.03.022; WILLNER I, 1987, J AM CHEM SOC, V109, P6080, DOI 10.1021/ja00254a029; Worley B, 2011, NRELTP510047764; Xiao L, 2014, RENEW SUST ENERG REV, V37, P550, DOI 10.1016/j.rser.2014.05.066; Xu M, 2008, IND ENG CHEM RES, V47, P5669, DOI 10.1021/ie070352f; Zeng A-P, 2015, ENG LIFE SCI, P1; Zhao YR, 2011, J POWER SOURCES, V196, P9516, DOI 10.1016/j.jpowsour.2011.07.044</t>
  </si>
  <si>
    <t>Patil, Sunil A./B-7509-2013; Pant, Deepak/B-3290-2010</t>
  </si>
  <si>
    <t>Pant, Deepak/0000-0002-1425-9588; Patil, Sunil Anil/0000-0002-9053-0173; PANDEY, PRASHANT/0000-0001-6041-7738</t>
  </si>
  <si>
    <t>ABDUL K, 1989, BIOL WASTES, V27, P143; ABDULKARIM MI, 1987, BIOL WASTE, V22, P209, DOI 10.1016/0269-7483(87)90025-5; Ahmad AL, 2003, DESALINATION, V157, P87; Ahn Y, 2010, BIORESOURCE TECHNOL, V101, P469, DOI 10.1016/j.biortech.2009.07.039; Al-Shehri A. N. Z., 2015, International Journal of Current Microbiology and Applied Sciences, V4, P134; Amaral PFF, 2004, ENVIRON TECHNOL, V25, P1313, DOI 10.1080/09593332508618376; Antonopoulou G, 2010, BIOCHEM ENG J, V50, P10, DOI 10.1016/j.bej.2010.02.008; Aracic S, 2014, FRONT MICROBIOL, V5, DOI 10.3389/fmicb.2014.00663; Artyushkova K, 2015, BIOINTERPHASES, V10, DOI 10.1116/1.4913783; Asakuma Y, 2009, FUEL, V88, P786, DOI 10.1016/j.fuel.2008.10.045; Baranitharan E, 2015, FUEL, V143, P72, DOI 10.1016/j.fuel.2014.11.030; Baranitharan E, 2013, WATER AIR SOIL POLL, V1524, P33; Beecroft NJ, 2012, APPL MICROBIOL BIOT, V93, P423, DOI 10.1007/s00253-011-3590-y; Behera M, 2010, BIOELECTROCHEMISTRY, V79, P228, DOI 10.1016/j.bioelechem.2010.06.002; Behera SK, 2010, WASTE MANAGE, V30, P1502, DOI 10.1016/j.wasman.2010.02.028; Borja R, 1996, J BIOTECHNOL, V45, P125, DOI 10.1016/0168-1656(95)00154-9; Borole AP, 2013, ENVIRON SCI TECHNOL, V47, P642, DOI 10.1021/es3023495; Borole AP, 2009, BIOTECHNOL BIOFUELS, V2, DOI 10.1186/1754-6834-2-7; Cao X, 2015, BIORESOURCE TECHNOL, V189, P87, DOI 10.1016/j.biortech.2015.03.148; CARCER DA, 2011, APPL MICROBIOL BIOT, V89, P605, DOI DOI 10.1007/S00253-010-2903-X; Castillo-Gonzalez HA, 2005, APPL ENVIRON MICROB, V71, P4972, DOI 10.1128/AEM.71.9.4972-4978.2005; Catal T, 2008, BIOSENS BIOELECTRON, V24, P849, DOI 10.1016/j.bios.2008.07.015; Catal T, 2008, J POWER SOURCES, V175, P196, DOI 10.1016/j.jpowsour.2007.09.083; Cercado-Quezada B, 2010, BIORESOURCE TECHNOL, V101, P2748, DOI 10.1016/j.biortech.2009.11.076; Chai HX, 2012, APPL BIOCHEM BIOTECH, V168, P1664, DOI 10.1007/s12010-012-9887-1; Chandrasekhar K, 2012, BIORESOURCE TECHNOL, V110, P517, DOI 10.1016/j.biortech.2012.01.128; Chaudhuri SK, 2003, NAT BIOTECHNOL, V21, P1229, DOI 10.1038/nbt867; Chen M, 2004, WATER SCI TECHNOL, V49, P309; Chen SF, 2007, J AGR FOOD CHEM, V55, P5912, DOI 10.1021/jf0700327; Chen SL, 2011, ENERG ENVIRON SCI, V4, P1417, DOI 10.1039/c0ee00446d; Cheng J, 2010, BIORESOURCE TECHNOL, V101, P2729, DOI 10.1016/j.biortech.2009.12.017; Cheng P, 2009, BIORESOURCE TECHNOL, V100, P2918, DOI 10.1016/j.biortech.2009.01.054; Cheng S, 2007, ENVIRON SCI TECHNOL, V41, P8149, DOI 10.1021/es0712221; Cheng SA, 2011, BIORESOURCE TECHNOL, V102, P367, DOI 10.1016/j.biortech.2010.05.083; Chiu-Yu Cheng, 2014, Advanced Materials Research, V953-954, P158, DOI 10.4028/www.scientific.net/AMR.953-954.158; Choi C, 2013, BIORESOURCE TECHNOL, V133, P589, DOI 10.1016/j.biortech.2013.01.143; Choi JDR, 2011, BIOTECHNOL LETT, V33, P705, DOI 10.1007/s10529-010-0507-2; Chookaew T, 2014, NEW BIOTECHNOL, V31, P179, DOI 10.1016/j.nbt.2013.12.004; Clauwaert P, 2008, BIOTECHNOL LETT, V30, P1947, DOI 10.1007/s10529-008-9778-2; Cusick RD, 2010, INT J HYDROGEN ENERG, V35, P8855, DOI 10.1016/j.ijhydene.2010.06.077; Dalvi AD, 2011, INT J ADV BIOTECHNOL, V2, P263; Das KC, 2008, WASTE MANAGE, V28, P1785, DOI 10.1016/j.wasman.2007.08.027; Demirbas A, 2007, PROG ENERG COMBUST, V33, P1, DOI 10.1016/j.pecs.2006.06.001; Donovan C, 2011, J POWER SOURCES, V196, P1171, DOI 10.1016/j.jpowsour.2010.08.099; Du FZ, 2011, ACTA ASTRONAUT, V68, P1537, DOI 10.1016/j.actaastro.2009.12.013; Du ZW, 2007, BIOTECHNOL ADV, V25, P464, DOI 10.1016/j.biotechadv.2007.05.004; EDEWOR JO, 1986, J CHEM TECHNOL BIOT, V36, P212; ElMekawy A, 2015, FOOD RES INT, V73, P213, DOI 10.1016/j.foodres.2014.11.045; ElMekawy A, 2013, ENVIRON SCI TECHNOL, V47, P9014, DOI 10.1021/es402395g; Fang Z, 2015, BIOSENS BIOELECTRON, V68, P135, DOI 10.1016/j.bios.2014.12.047; Feng Y, 2008, APPL MICROBIOL BIOT, V78, P873, DOI 10.1007/s00253-008-1360-2; Feng YJ, 2011, BIORESOURCE TECHNOL, V102, P411, DOI 10.1016/j.biortech.2010.05.059; Fogg A, 2015, J POWER SOURCES, V279, P781, DOI 10.1016/j.jpowsour.2015.01.031; Futamata H, 2013, J BIOSCI BIOENG, V115, P58, DOI 10.1016/j.jbiosc.2012.07.016; Gavrilescu M, 2005, BIOTECHNOL ADV, V23, P471, DOI 10.1016/j.biotechadv.2005.03.004; Ge Z, 2015, J POWER SOURCES, V297, P260, DOI 10.1016/j.jpowsour.2015.07.105; Gelegenis J, 2007, RENEW ENERG, V32, P2147, DOI 10.1016/j.renene.2006.11.015; Ghangrekar MM, 2008, WATER SCI TECHNOL, V58, P37, DOI 10.2166/wst.2008.339; Glassner D. A., 1998, P BIOENERGY 98 EXP B, V2, P1100; Goud RK, 2011, INT J HYDROGEN ENERG, V36, P6210, DOI 10.1016/j.ijhydene.2011.02.056; Guo F, 2015, BIORESOURCE TECHNOL, V180, P137, DOI 10.1016/j.biortech.2014.11.113; Guo F, 2013, BIORESOURCE TECHNOL, V136, P425, DOI 10.1016/j.biortech.2013.02.116; Guo JY, 2015, BIORESOURCE TECHNOL, V196, P736, DOI 10.1016/j.biortech.2015.07.113; Guo JY, 2014, BIORESOURCE TECHNOL, V152, P490, DOI 10.1016/j.biortech.2013.11.037; Guo JY, 2013, BIORESOURCE TECHNOL, V143, P289, DOI 10.1016/j.biortech.2013.06.003; Guo K, 2015, CURR OPIN BIOTECH, V33, P149, DOI 10.1016/j.copbio.2015.02.014; Guo X, 2016, RENEW ENERG, V87, P437, DOI 10.1016/j.renene.2015.10.041; Gurung A, 2015, ENERG SOURCE PART A, V37, P2625, DOI 10.1080/15567036.2012.728678; Gustavsson J., 2011, GLOBAL FOOD LOSSES F, P1; Ha PT, 2008, ENERG FUEL, V22, P164, DOI 10.1021/ef700294x; Hassan SHA, 2014, INT J HYDROGEN ENERG, V39, P9490, DOI 10.1016/j.ijhydene.2014.03.259; Heilmann J, 2006, WATER ENVIRON RES, V78, P531, DOI 10.2175/106143005X73046; Hernandez-Fernandez FJ, 2015, FUEL PROCESS TECHNOL, V138, P284, DOI 10.1016/j.fuproc.2015.05.022; Herrero-Hernandez E, 2013, BIOSENS BIOELECTRON, V39, P194, DOI 10.1016/j.bios.2012.07.037; Hidalgo D, 2015, BIORESOURCE TECHNOL, V195, P139, DOI 10.1016/j.biortech.2015.06.127; Holmes DE, 2015, BIORESOURCE TECHNOL, V193, P8, DOI 10.1016/j.biortech.2015.06.056; Hu WJ, 2011, PROCESS SAF ENVIRON, V89, P133, DOI 10.1016/j.psep.2010.10.006; Huang JS, 2011, DESALINATION, V276, P373, DOI 10.1016/j.desal.2011.03.077; Huang LP, 2008, APPL MICROBIOL BIOT, V80, P349, DOI 10.1007/s00253-008-1546-7; Huang LP, 2010, J CHEM TECHNOL BIOT, V85, P621, DOI 10.1002/jctb.2320; Husain Q, 2010, REV ENVIRON SCI BIO, V9, P117, DOI 10.1007/s11157-009-9184-9; Ieropoulos I., 2005, International Journal of Advanced Robotic Systems, V2, P295; Ieropoulos I, 2008, INT J ENERG RES, V32, P1228, DOI 10.1002/er.1419; Ince BK, 2000, WATER RES, V34, P3943, DOI 10.1016/S0043-1354(00)00170-6; Izonfuo W-AL, 2013, J APPL SCI ENV MANAG, V17, P105; JAMUNA R, 1989, J FERMENT BIOENG, V67, P126, DOI 10.1016/0922-338X(89)90193-1; Janicek A, 2014, BIOFUELS-UK, V5, P79, DOI [10.4155/bfs.13.69, 10.4155/BFS.13.69]; Jayashree C, 2015, BIOTECHNOL BIOPROC E, V20, P753, DOI 10.1007/s12257-015-0017-0; Jiang HM, 2013, J CENT SOUTH UNIV, V20, P488, DOI 10.1007/s11771-013-1510-2; Jin B, 2002, ADV ENVIRON RES, V6, P179, DOI 10.1016/S1093-0191(01)00049-1; Jin B, 1999, PROCESS BIOCHEM, V34, P59, DOI 10.1016/S0032-9592(98)00069-7; Jong BC, 2011, LETT APPL MICROBIOL, V53, P660, DOI 10.1111/j.1472-765X.2011.03159.x; Joung JY, 2009, BIORESOURCE TECHNOL, V100, P2457, DOI 10.1016/j.biortech.2008.11.034; Kaewkannetra P, 2011, FUEL, V90, P2746, DOI 10.1016/j.fuel.2011.03.031; Kaewkannetra P, 2009, J HAZARD MATER, V172, P224, DOI 10.1016/j.jhazmat.2009.06.162; Kalathil S, 2012, BIORESOURCE TECHNOL, V119, P22, DOI 10.1016/j.biortech.2012.05.059; Kalathil S, 2011, NEW BIOTECHNOL, V29, P32, DOI 10.1016/j.nbt.2011.04.014; Kang KH, 2002, WATER RES, V36, P4023, DOI 10.1016/S0043-1354(02)00114-8; Karra U, 2013, INT J HYDROGEN ENERG, V38, P1588, DOI 10.1016/j.ijhydene.2012.11.005; Kassongo J, 2011, AFR J BIOTECHNOL, V10, P15564, DOI 10.5897/AJB11.146; Kassongo J, 2011, AFR J BIOTECHNOL, V10, P7846; Kassongo J, 2010, AFR J BIOTECHNOL, V9, P7885; Katuri KP, 2012, BIOELECTROCHEMISTRY, V87, P164, DOI 10.1016/j.bioelechem.2011.12.002; Kaye GI, 1998, CONTEMP TOP LAB ANIM, V37, P43; Kiely PD, 2011, BIORESOURCE TECHNOL, V102, P361, DOI 10.1016/j.biortech.2010.05.017; Kim BH, 2007, APPL MICROBIOL BIOT, V76, P485, DOI 10.1007/s00253-007-1027-4; Kim In S., 2008, Environmental Engineering Research, V13, P51; Kim JH, 2004, WATER RES, V38, P3340, DOI 10.1016/j.watres.2004.05.006; Kim JR, 2008, APPL ENVIRON MICROB, V74, P2540, DOI 10.1128/AEM.02268-07; Kim JR, 2007, BIORESOURCE TECHNOL, V98, P2568, DOI 10.1016/j.biortech.2006.09.036; Kim N, 2000, BIOTECHNOL BIOENG, V70, P109, DOI 10.1002/1097-0290(20001005)70:1&lt;109::AID-BIT11&gt;3.0.CO;2-M; Kumar R, 2015, INT J ENERG RES, V39, P1048, DOI 10.1002/er.3305; Kuntke P, 2012, WATER RES, V46, P2627, DOI 10.1016/j.watres.2012.02.025; Ledezma P, 2013, BIORESOURCE TECHNOL, V134, P158, DOI 10.1016/j.biortech.2013.01.119; Lee CY, 2012, INT J HYDROGEN ENERG, V37, P15787, DOI 10.1016/j.ijhydene.2012.03.114; Lee HS, 2008, WATER RES, V42, P1501, DOI 10.1016/j.watres.2007.10.036; Lee Y, 2011, BIORESOURCE TECHNOL, V102, P5831, DOI 10.1016/j.biortech.2011.02.090; Lefebvre O, 2011, APPL MICROBIOL BIOT, V89, P259, DOI 10.1007/s00253-010-2881-z; Li H, 2010, RESOUR CONSERV RECY, V54, P1145, DOI 10.1016/j.resconrec.2010.03.008; Li WW, 2014, ENERG ENVIRON SCI, V7, P911, DOI 10.1039/c3ee43106a; Li WW, 2011, BIOTECHNOL ADV, V29, P972, DOI 10.1016/j.biotechadv.2011.08.012; Li XM, 2013, PROCESS BIOCHEM, V48, P283, DOI 10.1016/j.procbio.2012.10.001; Li XH, 2013, BIORESOURCE TECHNOL, V128, P454, DOI 10.1016/j.biortech.2012.10.053; Li XJ, 2015, AGRICULTURE-BASEL, V5, P367, DOI 10.3390/agriculture5030367; Li XJ, 2014, RSC ADV, V4, P59803, DOI 10.1039/c4ra10673c; Liao Q, 2015, BIOSENS BIOELECTRON, V63, P558, DOI 10.1016/j.bios.2014.08.014; Liu H, 2004, ENVIRON SCI TECHNOL, V38, P2281, DOI 10.1021/es034923g; Liu H, 2005, ENVIRON SCI TECHNOL, V39, P658, DOI 10.1021/es048927c; Liu H, 2004, ENVIRON SCI TECHNOL, V38, P4040, DOI 10.1021/es0499344; Liu R, 2012, BIORESOURCE TECHNOL, V123, P86, DOI 10.1016/j.biortech.2012.07.094; Liu Y, 2013, ENVIRON SCI TECHNOL, V47, P13889, DOI 10.1021/es4032216; Lobo FL, 2015, J POWER SOURCES, V297, P252, DOI 10.1016/j.jpowsour.2015.07.103; Logan BE, 2004, ENVIRON SCI TECHNOL, V38, p160A, DOI 10.1021/es040468s; Logan B, 2007, ENVIRON SCI TECHNOL, V41, P3341, DOI 10.1021/es062644y; Logan BE, 2006, ENVIRON SCI TECHNOL, V40, P5172, DOI 10.1021/es0627592; Logan BE, 2006, TRENDS MICROBIOL, V14, P512, DOI 10.1016/j.tim.2006.10.003; Logan BE, 2015, ENVIRON SCI TECH LET, V2, P206, DOI 10.1021/acs.estlett.5b00180; Logan BE, 2012, SCIENCE, V337, P686, DOI 10.1126/science.1217412; Logan BE, 2009, NAT REV MICROBIOL, V7, P375, DOI 10.1038/nrmicro2113; Lovley DR, 2006, NAT REV MICROBIOL, V4, P497, DOI 10.1038/nrmicro1442; Lu N, 2009, BIOCHEM ENG J, V43, P246, DOI 10.1016/j.bej.2008.10.005; [卢娜 Lu Na], 2007, [环境工程学报, Chinese Journal of Environmental Engineering], V1, P126; Luo Y, 2010, J POWER SOURCES, V195, P190, DOI 10.1016/j.jpowsour.2009.06.057; Lynd LR, 1996, ANNU REV ENERG ENV, V21, P403, DOI 10.1146/annurev.energy.21.1.403; MA AN, 1986, WATER SCI TECHNOL, V18, P35; Ma M, 2015, J POWER SOURCES, V283, P74, DOI 10.1016/j.jpowsour.2015.02.100; Mansoorian HJ, 2016, J SAUDI CHEM SOC, V20, P88, DOI 10.1016/j.jscs.2014.08.002; Mansoorian HJ, 2013, ENZYME MICROB TECH, V52, P352, DOI 10.1016/j.enzmictec.2013.03.004; Marashi SKF, 2015, J ENVIRON HEALTH SCI, V13, DOI 10.1186/s40201-015-0179-x; Marashi SKF, 2013, BIOTECHNOL LETT, V35, P197, DOI 10.1007/s10529-012-1063-8; Mardanpour MM, 2012, BIOSENS BIOELECTRON, V38, P264, DOI 10.1016/j.bios.2012.05.046; Martin E, 2010, BIOCHEM ENG J, V51, P132, DOI 10.1016/j.bej.2010.06.006; Martin E, 2011, ELECTROCHIM ACTA, V58, P58, DOI 10.1016/j.electacta.2011.08.078; Mathuriya AS, 2015, J ENVIRON SCI, DOI DOI 10.1016/I.IES.2015.06.014; Min B, 2005, WATER RES, V39, P4961, DOI 10.1016/j.watres.2005.09.039; Min B, 2004, ENVIRON SCI TECHNOL, V38, P5809, DOI 10.1021/es0491026; Miran W, 2016, INT BIODETER BIODEGR, V106, P75, DOI 10.1016/j.ibiod.2015.10.009; Mohan SV, 2007, ENZYME MICROB TECH, V41, P506, DOI 10.1016/j.enzmictec.2007.04.007; Mohan SV, 2011, BIORESOURCE TECHNOL, V102, P7077, DOI 10.1016/j.biortech.2011.04.039; Mohan SV, 2010, BIOCHEM ENG J, V51, P32, DOI 10.1016/j.bej.2010.04.012; Mohan SV, 2010, BIORESOURCE TECHNOL, V101, P970, DOI 10.1016/j.biortech.2009.09.005; Morris JM, 2012, J HAZARD MATER, V213, P474, DOI 10.1016/j.jhazmat.2012.02.029; Morris JM, 2009, CHEM ENG J, V146, P161, DOI 10.1016/j.cej.2008.05.028; Nam JY, 2010, J POWER SOURCES, V195, P6428, DOI 10.1016/j.jpowsour.2010.03.091; Nasirahmadi S, 2011, INT J ENVIRON SCI TE, V8, P823, DOI 10.1007/BF03326265; Nevin KP, 2010, MBIO, V1, DOI 10.1128/mBio.00103-10; NG WJ, 1988, BIOL WASTE, V25, P257, DOI 10.1016/0269-7483(88)90087-0; Nimje VR, 2011, BIORESOURCE TECHNOL, V102, P2629, DOI 10.1016/j.biortech.2010.10.062; Nor MHM, 2015, BIORESOURCE TECHNOL, V190, P458, DOI 10.1016/j.biortech.2015.02.103; Oh SE, 2005, WATER RES, V39, P4673, DOI 10.1016/j.watres.2005.09.019; Oh ST, 2010, BIOTECHNOL ADV, V28, P871, DOI 10.1016/j.biotechadv.2010.07.008; Pant D, 2008, J ENVIRON BIOL, V29, P79; Pant D, 2007, BIORESOURCE TECHNOL, V98, P2321, DOI 10.1016/j.biortech.2006.09.027; Pant D, 2013, ENVIRON TECHNOL, V34, P1935, DOI 10.1080/09593330.2013.828763; Pant D, 2012, RSC ADV, V2, P1248, DOI 10.1039/c1ra00839k; Papaharalabos G, 2015, INT J HYDROGEN ENERG, V40, P4263, DOI 10.1016/j.ijhydene.2015.01.117; Parawira W, 2005, PROCESS BIOCHEM, V40, P593, DOI 10.1016/j.procbio.2004.01.036; Parfitt J, 2010, PHILOS T R SOC B, V365, P3065, DOI 10.1098/rstb.2010.0126; Park HI, 2012, BIOTECHNOL BIOPROC E, V17, P654, DOI 10.1007/s12257-011-0374-2; Patil S, 2012, BIOANAL REV, V4, P159, DOI DOI 10.1007/S12566-012-0033-X; Patil SA, 2015, BIOTECHNOL ADV, V33, P736, DOI 10.1016/j.biotechadv.2015.03.002; Patil SA, 2013, BIORESOURCE TECHNOL, V132, P121, DOI 10.1016/j.biortech.2012.12.180; Patil SA, 2012, CHEM COMMUN, V48, P10183, DOI 10.1039/c2cc34903e; Patil SA, 2011, BIORESOURCE TECHNOL, V102, P9683, DOI 10.1016/j.biortech.2011.07.087; Patil SA, 2010, BIOSENS BIOELECTRON, V26, P803, DOI 10.1016/j.bios.2010.06.019; Patil SA, 2009, BIORESOURCE TECHNOL, V100, P5132, DOI 10.1016/j.biortech.2009.05.041; Pearce CI, 2003, DYES PIGMENTS, V58, P179, DOI 10.1016/S0143-7208(03)00064-0; Penteado ED, 2016, J CHEM TECHNOL BIOT, V91, P1802, DOI 10.1002/jctb.4771; Pepe Sciarria T, 2013, BIORESOURCE TECHNOL, V147, P246, DOI 10.1016/j.biortech.2013.08.033; Petrus L, 2006, GREEN CHEM, V8, P861, DOI 10.1039/b605036k; Pham TH, 2009, TRENDS BIOTECHNOL, V27, P168, DOI 10.1016/j.tibtech.2008.11.005; Plevin R, 2004, CONVERTING WASTE ENE; Potter MC, 1911, P R SOC LOND B-CONTA, V84, P260, DOI 10.1098/rspb.1911.0073; Rabaey K, 2005, TRENDS BIOTECHNOL, V23, P291, DOI 10.1016/j.tibtech.2005.04.008; Rabaey K, 2004, APPL ENVIRON MICROB, V70, P5373, DOI 10.1128/AEM.70.9.5373-5382.2004; Rabaey K, 2005, ENVIRON SCI TECHNOL, V39, P8077, DOI 10.1021/es050986i; Rabaey K, 2010, NAT REV MICROBIOL, V8, P706, DOI 10.1038/nrmicro2422; Rahimnejad M, 2012, INT J HYDROGEN ENERG, V37, P5992, DOI 10.1016/j.ijhydene.2011.12.154; Ramasamy EV, 2000, APPL ENERG, V65, P91, DOI 10.1016/S0306-2619(99)00079-3; Rengasamy K, 2012, BIORESOURCE TECHNOL, V104, P388, DOI 10.1016/j.biortech.2011.10.092; Rikame SS, 2012, INT BIODETER BIODEGR, V75, P131, DOI 10.1016/j.ibiod.2012.09.006; Rim A., 1971, CHEM AZO DYES; Rinaldi A, 2008, ENERG ENVIRON SCI, V1, P417, DOI 10.1039/b806498a; Robinson T, 2001, ENZYME MICROB TECH, V29, P575, DOI 10.1016/S0141-0229(01)00430-6; Rodrigo J, 2014, CHEMOSPHERE, V101, P61, DOI 10.1016/j.chemosphere.2013.11.060; Rosenbaum M, 2011, BIORESOURCE TECHNOL, V102, P324, DOI 10.1016/j.biortech.2010.07.008; Ryu JH, 2013, PROCESS BIOCHEM, V48, P1080, DOI 10.1016/j.procbio.2013.05.016; Sakdaronnarong CK, 2013, FUEL, V107, P382, DOI 10.1016/j.fuel.2012.10.030; Samsudeen N, 2015, BIORESOURCE TECHNOL, V195, P242, DOI 10.1016/j.biortech.2015.07.023; Sangeetha T, 2013, ENVIRON PROG SUSTAIN, V32, P390, DOI 10.1002/ep.11603; Sangeetha T, 2011, ENERG SOURCE PART A, V33, P1514, DOI 10.1080/15567030903397966; Sangyoka Suksaman, 2007, Pak J Biol Sci, V10, P1782; Santoro C, 2013, INT J HYDROGEN ENERG, V38, P11543, DOI 10.1016/j.ijhydene.2013.02.070; Santoro C, 2015, BIOELECTROCHEMISTRY, V106, P141, DOI 10.1016/j.bioelechem.2015.05.002; Santosa SJ, 2008, CLEAN-SOIL AIR WATER, V36, P453, DOI 10.1002/clen.200800039; Scherson YD, 2014, ENVIRON SCI TECHNOL, V48, P8420, DOI 10.1021/es501701s; Schroder U, 2015, ENERG ENVIRON SCI, V8, P513, DOI 10.1039/c4ee03359k; Sciarria TP, 2015, J POWER SOURCES, V274, P393, DOI 10.1016/j.jpowsour.2014.10.050; Scott K, 2007, J CHEM TECHNOL BIOT, V82, P92, DOI 10.1002/jctb.1641; Sheng GS, 2015, DESALIN WATER TREAT, V54, P3184, DOI 10.1080/19443994.2014.975285; Song H.-L., 2015, ARAB J CHEM, DOI [10.1016/ j.arabjc.2015.01.008, DOI 10.1016/J.ARABJC.2015.01.008, 10.1016/j.arabjc.2015.01.008]; Song TS, 2014, BIOPROC BIOSYST ENG, V37, P133, DOI 10.1007/s00449-013-0975-6; Speece R.E., 1996, ANAEROBIC BIOTECHNOL; Srbinovska M, 2015, J CLEAN PROD, V88, P297, DOI 10.1016/j.jclepro.2014.04.036; Sulonen MLK, 2015, J HAZARD MATER, V284, P182, DOI 10.1016/j.jhazmat.2014.10.045; Tao HC, 2014, J HAZARD MATER, V264, P1, DOI 10.1016/j.jhazmat.2013.10.057; Thygesen A, 2011, BIOMASS BIOENERG, V35, P4732, DOI 10.1016/j.biombioe.2011.09.026; Timmers RA, 2013, BIOMASS BIOENERG, V51, P60, DOI 10.1016/j.biombioe.2013.01.002; Tremouli A, 2013, BIORESOURCE TECHNOL, V131, P380, DOI 10.1016/j.biortech.2012.12.173; Tweed K., 2012, SCI AM; Velvizhi G, 2012, INT J HYDROGEN ENERG, V37, P5969, DOI 10.1016/j.ijhydene.2011.12.112; Venkata Mohan S., 2013, BIOFUEL TECHNOLOGIES, P335, DOI DOI 10.1007/978-3-642-34519-7-14; Verstraete W, 2005, WATER SCI TECHNOL, V52, P59; Wang HM, 2015, ENVIRON SCI TECHNOL, V49, P3267, DOI 10.1021/es5047765; Wang M, 2013, INT J ELECTROCHEM SC, V8, P2104; Wang SG, 2007, BIORESOURCE TECHNOL, V98, P2142, DOI 10.1016/j.biortech.2006.08.018; Wang X, 2008, WATER SCI TECHNOL, V57, P1117, DOI 10.2166/wst.2008.064; Wang X, 2009, ENVIRON SCI TECHNOL, V43, P6088, DOI 10.1021/es900391b; Wei JC, 2011, BIORESOURCE TECHNOL, V102, P9335, DOI 10.1016/j.biortech.2011.07.019; Wen Q, 2011, CHEM ENG J, V168, P572, DOI 10.1016/j.cej.2011.01.025; Wen Q, 2010, FUEL, V89, P1381, DOI 10.1016/j.fuel.2009.11.004; WILD SR, 1994, SCI TOTAL ENVIRON, V156, P93, DOI 10.1016/0048-9697(94)90346-8; Wolever TMS, 2002, CAN J DIABETES, V26, P356; Wu CH, 2014, J TAIWAN INST CHEM E, V45, P2319, DOI 10.1016/j.jtice.2014.05.019; Xu BJ, 2015, ENVIRON SCI-WAT RES, V1, P279, DOI [10.1039/c5ew00020c, 10.1039/C5EW00020C]; Yang Q, 2012, FUEL, V102, P478, DOI 10.1016/j.fuel.2012.04.020; Yates MD, 2012, ISME J, V6, P2002, DOI 10.1038/ismej.2012.42; Yoshizawa T, 2014, J BIOSCI BIOENG, V118, P533, DOI 10.1016/j.jbiosc.2014.04.009; You SJ, 2010, J CHEM TECHNOL BIOT, V85, P1077, DOI 10.1002/jctb.2400; Zahn JA, 1997, J ENVIRON QUAL, V26, P1687, DOI 10.2134/jeq1997.00472425002600060032x; Zechendorf B, 1999, TRENDS BIOTECHNOL, V17, P219, DOI 10.1016/S0167-7799(98)01297-9; Zhang BG, 2009, BIORESOURCE TECHNOL, V100, P5687, DOI 10.1016/j.biortech.2009.06.045; Zhang LJ, 2015, CHEM ENG J, V276, P185, DOI 10.1016/j.cej.2015.04.065; Zhang XY, 2014, CHEMELECTROCHEM, V1, P1859, DOI 10.1002/celc.201402123; Zheng T, 2015, BIORESOURCE TECHNOL, V197, P416, DOI 10.1016/j.biortech.2015.08.136; Zheng X, 2010, BIOTECHNOL LETT, V32, P1809, DOI 10.1007/s10529-010-0360-3; Zhi W, 2014, BIORESOURCE TECHNOL, V171, P461, DOI 10.1016/j.biortech.2014.08.096; Zhou MH, 2013, J CHEM TECHNOL BIOT, V88, P508, DOI 10.1002/jctb.4004; Zhou MH, 2011, J POWER SOURCES, V196, P4427, DOI 10.1016/j.jpowsour.2011.01.012; Zuo Y, 2006, ENERG FUEL, V20, P1716, DOI 10.1021/ef060033l</t>
  </si>
  <si>
    <t>Eriksson, Mats/0000-0002-0873-2877; Sekretaryova, Alina/0000-0001-7312-0116; Turner, Anthony/0000-0002-1815-9699</t>
  </si>
  <si>
    <t>Antiochia R, 2014, SENSOR ACTUAT B-CHEM, V195, P287, DOI 10.1016/j.snb.2014.01.050; Apilux A, 2010, ANAL CHEM, V82, P1727, DOI 10.1021/ac9022555; ARMSTRONG FA, 1985, Q REV BIOPHYS, V18, P261, DOI 10.1017/S0033583500000366; Arumugam PU, 2009, BIOSENS BIOELECTRON, V24, P2818, DOI 10.1016/j.bios.2009.02.009; Babanova S, 2015, J AM CHEM SOC, V137, P7754, DOI 10.1021/jacs.5b03053; Bachand GD, 2009, LAB CHIP, V9, P1661, DOI 10.1039/b821055a; Bai YF, 2014, ANAL CHEM, V86, P4910, DOI 10.1021/ac501143e; Bandodkar AJ, 2015, ELECTROANAL, V27, P562, DOI 10.1002/elan.201400537; Bandodkar AJ, 2015, ANAL CHEM, V87, P394, DOI 10.1021/ac504300n; Bandodkar AJ, 2014, TRENDS BIOTECHNOL, V32, P363, DOI 10.1016/j.tibtech.2014.04.005; Barr MC, 2011, ADV MATER, V23, P3500, DOI 10.1002/adma.201101263; Beni V, 2015, ECS J SOLID STATE SC, V4, pS3001, DOI 10.1149/2.0011510jss; BEREZIN IV, 1978, DOKL AKAD NAUK SSSR+, V240, P615; BETSO SR, 1972, J AM CHEM SOC, V94, P8197, DOI 10.1021/ja00778a042; CASS AEG, 1984, ANAL CHEM, V56, P667, DOI 10.1021/ac00268a018; Chaubey A, 2002, BIOSENS BIOELECTRON, V17, P441, DOI 10.1016/S0956-5663(01)00313-X; Chen Z, 2013, SCI TECHNOL ADV MAT, V14; Choudhary T, 2015, LAB CHIP, V15, P2064, DOI 10.1039/c5lc00041f; Choudhry NA, 2010, PHYS CHEM CHEM PHYS, V12, P2285, DOI 10.1039/b923246j; Chouteau C, 2005, BIOSENS BIOELECTRON, V21, P273, DOI 10.1016/j.bios.2004.09.032; Chuang MC, 2010, TALANTA, V81, P15, DOI 10.1016/j.talanta.2009.11.029; Chun HJ, 2014, BIOCHIP J, V8, P218, DOI 10.1007/s13206-014-8308-7; CLARK LC, 1962, ANN NY ACAD SCI, V102, P29, DOI 10.1111/j.1749-6632.1962.tb13623.x; Compton RG, 2008, CHEM PHYS LETT, V459, P1, DOI 10.1016/j.cplett.2008.03.095; Crew A, 2011, BIOSENS BIOELECTRON, V26, P2847, DOI 10.1016/j.bios.2010.11.018; Dahlin AB, 2012, SENSORS-BASEL, V12, P3018, DOI 10.3390/s120303018; DAVIS G, 1985, BIOSENSORS, V1, P161, DOI 10.1016/0265-928X(85)80002-X; DEGANI Y, 1989, J AM CHEM SOC, V111, P2357, DOI 10.1021/ja00188a091; Deng HM, 2014, SENSOR ACTUAT B-CHEM, V191, P522, DOI 10.1016/j.snb.2013.10.059; Deng L, 2010, ANAL CHEM, V82, P4283, DOI 10.1021/ac100274s; Dey RS, 2013, ACS APPL MATER INTER, V5, P4791, DOI 10.1021/am400280u; Diamond D, 2008, CHEM REV, V108, P652, DOI 10.1021/cr0681187; DICKS JM, 1989, ANN BIOL CLIN-PARIS, V47, P607; Ding Y, 2010, BIOSENS BIOELECTRON, V26, P390, DOI 10.1016/j.bios.2010.07.124; DIVIES C, 1975, ANN INST PASTEUR MIC, VA126, P175; DONG SJ, 1992, BIOSENS BIOELECTRON, V7, P215, DOI 10.1016/0956-5663(92)87018-K; Duay J, 2014, ANAL CHEM, V86, P11528, DOI 10.1021/ac503296x; DUBININ AG, 1991, BIOELECTROCH BIOENER, V25, P131, DOI 10.1016/0302-4598(91)87025-C; Dungchai W, 2011, ANALYST, V136, P77, DOI 10.1039/c0an00406e; Dungchai W, 2009, ANAL CHEM, V81, P5821, DOI 10.1021/ac9007573; Eggins B.R., 2002, CHEM SENSORS BIOSENS; Erden PE, 2015, TALANTA, V134, P488, DOI 10.1016/j.talanta.2014.11.058; Falk M, 2012, BIOSENS BIOELECTRON, V37, P38, DOI 10.1016/j.bios.2012.04.030; Feeney R, 2000, ELECTROANAL, V12, P677, DOI 10.1002/1521-4109(200005)12:9&lt;677::AID-ELAN677&gt;3.0.CO;2-4; Fischer T, 2009, NAT NANOTECHNOL, V4, P162, DOI [10.1038/nnano.2008.393, 10.1038/NNANO.2008.393]; Fletcher S, 1999, ELECTROCHEM COMMUN, V1, P502, DOI 10.1016/S1388-2481(99)00100-9; Fosdick SE, 2014, ANAL CHEM, V86, P3659, DOI 10.1021/ac5004294; FREE AH, 1957, CLIN CHEM, V3, P163; Freguia S, 2012, ELECTROCHIM ACTA, V82, P165, DOI 10.1016/j.electacta.2012.03.014; Germain MN, 2008, J AM CHEM SOC, V130, P15272, DOI 10.1021/ja807250b; Gilbert L, 2011, SENSOR ACTUAT B-CHEM, V160, P1322, DOI 10.1016/j.snb.2011.09.069; Glavan AC, 2013, LAB CHIP, V13, P2922, DOI 10.1039/c3lc50371b; GRAF H, 1966, HELV ODONTOL ACTA, V10, P94; Gray HB, 1996, ANNU REV BIOCHEM, V65, P537, DOI 10.1146/annurev.bi.65.070196.002541; GREGG BA, 1990, ANAL CHEM, V62, P258, DOI 10.1021/ac00202a007; GUILBAULT GG, 1966, ANAL BIOCHEM, V14, P61, DOI 10.1016/0003-2697(66)90056-X; Guo CX, 2011, CHEM COMMUN, V47, P2652, DOI 10.1039/c0cc04542j; Habermuller L, 2000, FRESEN J ANAL CHEM, V366, P560; Haddad R, 2015, NANOSCALE, V7, P10641, DOI 10.1039/c5nr00497g; Hammock ML, 2013, ADV MATER, V25, P5997, DOI 10.1002/adma.201302240; Hanashi T, 2009, BIOSENS BIOELECTRON, V24, P1837, DOI 10.1016/j.bios.2008.09.014; Hart AL, 1996, BIOSENS BIOELECTRON, V11, P263, DOI 10.1016/0956-5663(96)88413-2; Hartl A, 2004, NAT MATER, V3, P736, DOI 10.1038/nmat1204; Hasan K, 2013, BIOELECTROCHEMISTRY, V93, P30, DOI 10.1016/j.bioelechem.2012.05.004; Hebert C, 2014, FARADAY DISCUSS, V172, P47, DOI 10.1039/c4fd00040d; HELLER A, 1990, ACCOUNTS CHEM RES, V23, P128, DOI 10.1021/ar00173a002; Henao-Escobar W, 2013, TALANTA, V117, P405, DOI 10.1016/j.talanta.2013.09.043; HENDRY SP, 1993, ANAL CHIM ACTA, V281, P453, DOI 10.1016/0003-2670(93)85002-2; Hu J, 2014, BIOSENS BIOELECTRON, V54, P585, DOI 10.1016/j.bios.2013.10.075; Huang KJ, 2011, ELECTROCHIM ACTA, V56, P2947, DOI 10.1016/j.electacta.2010.12.094; Huang XJ, 2009, SMALL, V5, P776, DOI 10.1002/smll.200801593; Ikeda T, 1996, ANAL CHEM, V68, P192, DOI 10.1021/ac950240a; Itoh D, 2012, SENSOR ACTUAT B-CHEM, V171, P619, DOI 10.1016/j.snb.2012.05.043; Jaffrezic-Renault N, 2008, SENSORS-BASEL, V8, P2569, DOI 10.3390/s8042569; del Campo FJ, 2014, ELECTROCHEM COMMUN, V45, P91, DOI 10.1016/j.elecom.2014.05.013; Jia WZ, 2013, ANAL CHEM, V85, P6553, DOI 10.1021/ac401573r; Jia WZ, 2013, ANGEW CHEM INT EDIT, V52, P7233, DOI 10.1002/anie.201302922; Joseph MB, 2014, ANAL CHEM, V86, P5238, DOI 10.1021/ac501092y; Kakehi N, 2007, BIOSENS BIOELECTRON, V22, P2250, DOI 10.1016/j.bios.2006.11.004; Karyakin AA, 1999, ELECTROCHEM COMMUN, V1, P78, DOI 10.1016/S1388-2481(99)00010-7; KARYAKIN AA, 1994, ANAL LETT, V27, P2861, DOI 10.1080/00032719408000297; Karyakin AA, 2012, BIOELECTROCHEMISTRY, V88, P70, DOI 10.1016/j.bioelechem.2012.05.001; Katz E, 1999, J ELECTROANAL CHEM, V479, P64, DOI 10.1016/S0022-0728(99)00425-8; Katz E, 2001, J AM CHEM SOC, V123, P10752, DOI 10.1021/ja0167102; Kim DH, 2011, SCIENCE, V333, P838, DOI 10.1126/science.1206157; Kim J, 2014, ANALYST, V139, P1632, DOI 10.1039/c3an02359a; Kit-Anan W, 2012, J ELECTROANAL CHEM, V685, P72, DOI 10.1016/j.jelechem.2012.08.039; Kong FY, 2014, BIOSENS BIOELECTRON, V56, P77, DOI 10.1016/j.bios.2013.12.067; Kong YT, 2003, BIOSENS BIOELECTRON, V19, P227, DOI 10.1016/S0956-5663(03)00216-1; Kotanen CN, 2012, BIOSENS BIOELECTRON, V35, P14, DOI 10.1016/j.bios.2012.03.016; Krikstolaityte V, 2013, ELECTROANAL, V25, P2677, DOI 10.1002/elan.201300482; KULYS JJ, 1979, ANAL CHIM ACTA, V109, P55, DOI 10.1016/S0003-2670(01)84226-4; Kurra N, 2013, LAB CHIP, V13, P2866, DOI 10.1039/c3lc50406a; Liana DD, 2013, RSC ADV, V3, P8683, DOI 10.1039/c3ra00102d; Liao YT, 2012, IEEE J SOLID-ST CIRC, V47, P335, DOI 10.1109/JSSC.2011.2170633; Lillehoj PB, 2013, LAB CHIP, V13, P2950, DOI 10.1039/c3lc50306b; Lin Z, 2008, ANAL CHEM, V80, P6830, DOI 10.1021/ac801389d; Liu H, 2012, ANAL CHEM, V84, P2528, DOI 10.1021/ac203457h; Liu Y, 2013, ELECTROANAL, V25, P815, DOI 10.1002/elan.201200555; Liu ZH, 2012, ANAL CHEM, V84, P3403, DOI 10.1021/ac300217p; Lovley DR, 2008, CURR OPIN BIOTECH, V19, P564, DOI 10.1016/j.copbio.2008.10.005; Lu Q, 2010, TALANTA, V82, P1344, DOI 10.1016/j.talanta.2010.06.061; Lu XB, 2006, BIOMACROMOLECULES, V7, P975, DOI 10.1021/bm050933t; Lu Y, 2010, ANAL CHEM, V82, P329, DOI 10.1021/ac9020193; Lupu S, 2013, SENSORS-BASEL, V13, P6759, DOI 10.3390/s130506759; Maattanen A, 2013, SENSOR ACTUAT B-CHEM, V177, P153, DOI 10.1016/j.snb.2012.10.113; Malzahn K, 2011, ANALYST, V136, P2912, DOI 10.1039/c1an15193b; Mannoor MS, 2012, NAT COMMUN, V3, DOI 10.1038/ncomms1767; MARCUS RA, 1985, BIOCHIM BIOPHYS ACTA, V811, P265, DOI 10.1016/0304-4173(85)90014-X; Matharu Z, 2013, ANAL CHEM, V85, P932, DOI 10.1021/ac3025619; Maxwell EJ, 2013, MRS BULL, V38, P309, DOI 10.1557/mrs.2013.56; Meredith MT, 2011, ANAL CHEM, V83, P5436, DOI 10.1021/ac2011087; Mirzaei M, 2014, SENSORS-BASEL, V14, P17981, DOI 10.3390/s141017981; Miyake T, 2011, ENERG ENVIRON SCI, V4, P5008, DOI 10.1039/c1ee02200h; Miyake T, 2011, J AM CHEM SOC, V133, P5129, DOI 10.1021/ja111517e; MOTONAKA J, 1994, J ELECTROANAL CHEM, V373, P75, DOI 10.1016/0022-0728(94)03272-6; MULLER RH, 1949, ANAL CHEM, V21, P1123, DOI 10.1021/ac60033a032; Murata K, 2009, ENERG ENVIRON SCI, V2, P1280, DOI 10.1039/b912915d; Newman JD, 2005, BIOSENS BIOELECTRON, V20, P2435, DOI 10.1016/j.bios.2004.11.012; NEWMAN JD, 1992, ANAL CHIM ACTA, V262, P13, DOI 10.1016/0003-2670(92)80002-O; Ng AMH, 2015, BIOSENS BIOELECTRON, V65, P265, DOI 10.1016/j.bios.2014.10.048; NICHOLSON RS, 1965, ANAL CHEM, V37, P178, DOI 10.1021/ac60221a002; Nie ZH, 2010, LAB CHIP, V10, P3163, DOI [10.1039/c0lc00237b, 10.1039/c01c00237b]; Nie ZH, 2010, LAB CHIP, V10, P477, DOI 10.1039/b917150a; Noiphung J, 2013, ANAL CHIM ACTA, V788, P39, DOI 10.1016/j.aca.2013.06.021; OHARA TJ, 1993, ANAL CHEM, V65, P3512, DOI 10.1021/ac00071a031; Ordeig O, 2007, ELECTROANAL, V19, P1973, DOI 10.1002/elan.200703914; Palanisamy S, 2012, ANAL BIOCHEM, V429, P108, DOI 10.1016/j.ab.2012.07.001; Pantelopoulos A, 2010, IEEE T SYST MAN CY C, V40, P1, DOI 10.1109/TSMCC.2009.2032660; Parlak O., 2015, J MAT CHEM B; Parolo C, 2013, CHEM SOC REV, V42, P450, DOI 10.1039/c2cs35255a; Patil B, 2014, BIOELECTROCHEMISTRY, V95, P15, DOI 10.1016/j.bioelechem.2013.10.005; Pavinatto FJ, 2015, BIOSENS BIOELECTRON, V67, P553, DOI 10.1016/j.bios.2014.09.039; Zanini VP, 2011, SENSOR ACTUAT B-CHEM, V155, P75, DOI 10.1016/j.snb.2010.11.026; Pemberton RM, 2009, BIOSENS BIOELECTRON, V24, P1246, DOI 10.1016/j.bios.2008.07.035; Peng HP, 2014, J SOLID STATE ELECTR, V18, P1941, DOI 10.1007/s10008-014-2415-1; Pesantez DE, 2012, ELECTROCHIM ACTA, V65, P196, DOI 10.1016/j.electacta.2012.01.043; Potter MC, 1911, P R SOC LOND B-CONTA, V84, P260, DOI 10.1098/rspb.1911.0073; Qureshi A, 2009, DIAM RELAT MATER, V18, P1401, DOI 10.1016/j.diamond.2009.09.008; Rackus DG, 2015, CHEM SOC REV, V44, P5320, DOI 10.1039/c4cs00369a; RAMSAY G, 1988, ANAL CHIM ACTA, V215, P61, DOI 10.1016/S0003-2670(00)85266-6; Rattanarat P, 2015, ELECTROANAL, V27, P703, DOI 10.1002/elan.201400590; Reguera G, 2005, NATURE, V435, P1098, DOI 10.1038/nature03661; Renault C, 2014, J AM CHEM SOC, V136, P4616, DOI 10.1021/ja4118544; Rose DP, 2015, IEEE T BIO-MED ENG, V62, P1457, DOI 10.1109/TBME.2014.2369991; ROSS B, 1994, TALANTA, V41, P977, DOI 10.1016/0039-9140(94)E0052-S; Rowe AA, 2011, PLOS ONE, V6, DOI 10.1371/journal.pone.0023783; de Souza APR, 2014, SENSOR ACTUAT B-CHEM, V203, P406, DOI 10.1016/j.snb.2014.06.068; Ruecha N, 2014, BIOSENS BIOELECTRON, V52, P13, DOI 10.1016/j.bios.2013.08.018; Sakharov DA, 2010, B EXP BIOL MED+, V150, P83, DOI 10.1007/s10517-010-1075-0; SANDERSON DG, 1985, ANAL CHEM, V57, P2388, DOI 10.1021/ac00289a050; Santhiago M, 2013, ANAL CHEM, V85, P5233, DOI 10.1021/ac400728y; Santhiago M, 2013, SENSOR ACTUAT B-CHEM, V177, P224, DOI 10.1016/j.snb.2012.11.002; Sassolas A, 2012, BIOTECHNOL ADV, V30, P489, DOI 10.1016/j.biotechadv.2011.09.003; Schlapfer P., 1974, CLIN CHIM ACTA, V57, P283; Schroder U, 2007, PHYS CHEM CHEM PHYS, V9, P2619, DOI 10.1039/b703627m; Sekretaryova AN, 2014, ANAL CHEM, V86, P9540, DOI 10.1021/ac501699p; Sekretaryova AN, 2014, BIOSENS BIOELECTRON, V53, P275, DOI 10.1016/j.bios.2013.09.071; Sekretaryova AN, 2012, ANAL CHEM, V84, P1220, DOI 10.1021/ac203056m; Senel M, 2011, SYNTHETIC MET, V161, P1861, DOI 10.1016/j.synthmet.2011.06.025; Shi XH, 2014, MICROCHIM ACTA, V181, P1, DOI 10.1007/s00604-013-1069-5; Shiroma LY, 2012, ANAL CHIM ACTA, V725, P44, DOI 10.1016/j.aca.2012.03.011; Soganci T, 2014, RSC ADV, V4, P46357, DOI 10.1039/c4ra07516a; Songjaroen T, 2011, TALANTA, V85, P2587, DOI 10.1016/j.talanta.2011.08.024; Squires TM, 2008, NAT BIOTECHNOL, V26, P417, DOI 10.1038/nbt1388; Suarez G, 2013, BIOSENS BIOELECTRON, V42, P385, DOI 10.1016/j.bios.2012.10.083; TANIGUCHI I, 1982, J CHEM SOC CHEM COMM, P1032, DOI 10.1039/c39820001032; Tasca F, 2011, ANAL CHEM, V83, P3042, DOI 10.1021/ac103250b; Taurino I, 2014, NANO LETT, V14, P3180, DOI 10.1021/nl500493m; Thom NK, 2012, LAB CHIP, V12, P1768, DOI 10.1039/c2lc40126f; Turner A., 2015, PRINTED INSTRUMENTS; Turner A., 1987, BIOSENSORS FUNDAMENT; Turner A.P.F., 1987, BIOSENSORS INSTRUMEN, V1, P125; Turner APF, 2013, CHEM SOC REV, V42, P3184, DOI 10.1039/c3cs35528d; Vaddiraju S, 2010, BIOSENS BIOELECTRON, V25, P1553, DOI 10.1016/j.bios.2009.12.001; Vagin MY, 2014, CHEMELECTROCHEM, V1, P755, DOI 10.1002/celc.201300204; Vashist SK, 2015, TRENDS BIOTECHNOL, V33, P692, DOI 10.1016/j.tibtech.2015.09.001; Velusamy V, 2013, KEY ENG MATER, V543, P47, DOI 10.4028/www.scientific.net/KEM.543.47; Villarrubia CWN, 2014, ELECTROCHEM COMMUN, V45, P44, DOI 10.1016/j.elecom.2014.05.010; Wang J, 2002, TALANTA, V56, P223, DOI 10.1016/S0039-9140(01)00592-6; Wang Q, 2015, BIOSENS BIOELECTRON, V72, P10, DOI 10.1016/j.bios.2015.04.028; Wang ZY, 2015, NANOSCALE, V7, P6420, DOI 10.1039/c5nr00585j; Wegerich F, 2011, LANGMUIR, V27, P4202, DOI 10.1021/la104964z; Weltin A, 2014, LAB CHIP, V14, P138, DOI 10.1039/c3lc50759a; Wen D, 2011, ANAL CHEM, V83, P3968, DOI 10.1021/ac2001884; WILSON R, 1992, BIOSENS BIOELECTRON, V7, P165, DOI 10.1016/0956-5663(92)87013-F; Windmiller JR, 2013, ELECTROANAL, V25, P29, DOI 10.1002/elan.201200349; Windmiller JR, 2012, CHEM COMMUN, V48, P6794, DOI 10.1039/c2cc32839a; Wooten M, 2014, ANAL CHEM, V86, P752, DOI 10.1021/ac403250w; Wu JF, 2010, ELECTROCHEM COMMUN, V12, P175, DOI 10.1016/j.elecom.2009.11.020; Wu W, 2003, FULLER NANOTUB CAR N, V11, P89, DOI 10.1081/FST-120021135; Wu YY, 2015, CLIN CHIM ACTA, V448, P133, DOI 10.1016/j.cca.2015.05.020; Xu H, 2008, BIOSENS BIOELECTRON, V23, P1637, DOI 10.1016/j.bios.2008.01.031; Xu J, 2010, BIOSENS BIOELECTRON, V25, P1313, DOI 10.1016/j.bios.2009.10.018; YAHIRO AT, 1964, BIOCHIM BIOPHYS ACTA, V88, P375, DOI 10.1016/0926-6577(64)90192-5; Yang C, 2015, ANAL CHIM ACTA, V887, P17, DOI 10.1016/j.aca.2015.05.049; Yang G, 2012, IEEE T INF TECHNOL B, V16, P1043, DOI 10.1109/TITB.2012.2204437; Yang WS, 2002, NAT MATER, V1, P253, DOI 10.1038/nmat779; Yao HF, 2011, BIOSENS BIOELECTRON, V26, P3290, DOI 10.1016/j.bios.2010.12.042; Yaropolov A.I., 1979, DOKL AKAD NAUK, P1399; Yetisen AK, 2013, LAB CHIP, V13, P2210, DOI 10.1039/c3lc50169h; Zafar MN, 2012, ANAL CHEM, V84, P334, DOI 10.1021/ac202647z; Zhang LL, 2012, ANAL CHEM, V84, P10345, DOI 10.1021/ac302414a; Zhang YF, 2014, CHEM COMMUN, V50, P12919, DOI 10.1039/c4cc06158f; Zhou M, 2012, ELECTROANAL, V24, P197, DOI 10.1002/elan.201100631; Zhou YL, 2007, BIOSENS BIOELECTRON, V22, P822, DOI 10.1016/j.bios.2006.03.001; Zhu YH, 2009, ELECTROCHIM ACTA, V54, P2823, DOI 10.1016/j.electacta.2008.11.025; Zloczewska A, 2014, BIOSENS BIOELECTRON, V54, P455, DOI 10.1016/j.bios.2013.11.033; Zuo XL, 2010, LANGMUIR, V26, P1936, DOI 10.1021/la902496u</t>
  </si>
  <si>
    <t>Biffinger JC, 2007, BIOSENS BIOELECTRON, V22, P1672, DOI 10.1016/j.bios.2006.07.027; Bodor A, 2008, BMC MICROBIOL, V8, DOI 10.1186/1471-2180-8-13; Bond DR, 2003, APPL ENVIRON MICROB, V69, P1548, DOI 10.1128/AEM.69.3.1548-1555.2003; Branda SS, 2005, TRENDS MICROBIOL, V13, P20, DOI 10.1016/j.tim.2004.11.006; Busalmen JP, 2008, ANGEW CHEM INT EDIT, V47, P4874, DOI 10.1002/anie.200801310; Busalmen JP, 2008, ENVIRON SCI TECHNOL, V42, P2445, DOI 10.1021/es702569y; Celmer D, 2008, WATER RES, V42, P3057, DOI 10.1016/j.watres.2008.02.031; Chaudhuri SK, 2003, NAT BIOTECHNOL, V21, P1229, DOI 10.1038/nbt867; Cheng S, 2006, ENVIRON SCI TECHNOL, V40, P2426, DOI 10.1021/es051652w; Clarke TA, 2011, P NATL ACAD SCI USA, V108, P9384, DOI 10.1073/pnas.1017200108; Dewan A, 2008, ENVIRON SCI TECHNOL, V42, P7643, DOI 10.1021/es800775d; Di Lorenzo M, 2014, BIOSENS BIOELECTRON, V62, P182, DOI 10.1016/j.bios.2014.06.050; Donlan RM, 2002, EMERG INFECT DIS, V8, P881, DOI 10.3201/eid0809.020063; Du ZW, 2007, BIOTECHNOL ADV, V25, P464, DOI 10.1016/j.biotechadv.2007.05.004; Dumas C, 2008, ELECTROCHIM ACTA, V53, P5235, DOI 10.1016/j.electacta.2008.02.056; Edwards MJ, 2015, SCI REP-UK, V5, DOI 10.1038/srep11677; El-Naggar MY, 2010, P NATL ACAD SCI USA, V107, P18127, DOI 10.1073/pnas.1004880107; Farah C, 2005, APPL ENVIRON MICROB, V71, P7033, DOI 10.1128/AEM.71.11.7033-7040.2005; FLEMMING HC, 2002, ENCY ENV MICROBIOLOG, P1223; Fredrickson JK, 2008, NAT REV MICROBIOL, V6, P592, DOI 10.1038/nrmicro1947; Gonzalez A, 2013, APPL MICROBIOL BIOT, V97, P3729, DOI 10.1007/s00253-012-4229-3; Gorby YA, 2006, P NATL ACAD SCI USA, V103, P11358, DOI 10.1073/pnas.0604517103; Grozema FC, 2008, INT REV PHYS CHEM, V27, P87, DOI 10.1080/01442350701782776; Hazael R, 2014, FRONT MICROBIOL, V5, DOI 10.3389/fmicb.2014.00612; Heidelberg JF, 2002, NAT BIOTECHNOL, V20, P1118, DOI 10.1038/nbt749; Inoue K, 2011, ENV MICROBIOL REP, V3, P211, DOI 10.1111/j.1758-2229.2010.00210.x; Kim BH, 1999, BIOTECHNOL TECH, V13, P475, DOI 10.1023/A:1008993029309; Kim HJ, 2002, ENZYME MICROB TECH, V30, P145, DOI 10.1016/S0141-0229(01)00478-1; Kish A, 2012, EXTREMOPHILES, V16, P355, DOI 10.1007/s00792-011-0418-8; Koerdt A., 2010, PLOS ONE, V11; Lee MH, 2015, ACS SUSTAIN CHEM ENG, V3, P1190, DOI 10.1021/acssuschemeng.5b00138; Leung KM, 2013, NANO LETT, V13, P2407, DOI 10.1021/nl400237p; Liu H, 2004, ENVIRON SCI TECHNOL, V38, P4040, DOI 10.1021/es0499344; Liu H, 2005, ENVIRON SCI TECHNOL, V39, P5488, DOI 10.1021/es050316c; Logan B. E, 2008, MICROBIAL FUEL CELLS; Logan BE, 2006, ENVIRON SCI TECHNOL, V40, P5181, DOI 10.1021/es0605016; Logan BE, 2006, ENVIRON SCI TECHNOL, V40, P5172, DOI 10.1021/es0627592; Logan BE, 2006, TRENDS MICROBIOL, V14, P512, DOI 10.1016/j.tim.2006.10.003; Logan BE, 2009, NAT REV MICROBIOL, V7, P375, DOI 10.1038/nrmicro2113; Lovley DR, 2006, NAT REV MICROBIOL, V4, P497, DOI 10.1038/nrmicro1442; Lovley DR, 2011, ENV MICROBIOL REP, V3, P27, DOI 10.1111/j.1758-2229.2010.00211.x; Lovley DR, 2008, CURR OPIN BIOTECH, V19, P564, DOI 10.1016/j.copbio.2008.10.005; Malvankar NS, 2015, MBIO, V6, DOI 10.1128/mBio.00084-15; Malvankar NS, 2011, NAT NANOTECHNOL, V6, P573, DOI [10.1038/NNANO.2011.119, 10.1038/nnano.2011.119]; Meersman F, 2013, REV MINERAL GEOCHEM, V75, P607, DOI 10.2138/rmg.2013.75.19; Miller MB, 2001, ANNU REV MICROBIOL, V55, P165, DOI 10.1146/annurev.micro.55.1.165; Mink JE, 2013, ACS NANO, V7, P6921, DOI 10.1021/nn402103q; Montgomery Kate, 2013, Life-Basel, V3, P131, DOI 10.3390/life3010131; MYERS CR, 1992, J BACTERIOL, V174, P3429; MYERS CR, 1988, SCIENCE, V240, P1319, DOI 10.1126/science.240.4857.1319; Nealson K. H., 2006, PROKARYOTES; Nevin KP, 2009, PLOS ONE, V4, DOI 10.1371/journal.pone.0005628; Okamoto A., 2013, PNAS, V19, P7856; Okamoto A, 2014, SCI REP-UK, V4, DOI 10.1038/srep05628; Picard A, 2015, FRONT MICROBIOL, V5, DOI 10.3389/fmicb.2014.00796; Pirbadian S, 2012, PHYS CHEM CHEM PHYS, V14, P13802, DOI 10.1039/c2cp41185g; Poli A, 2010, MAR DRUGS, V8, P1779, DOI 10.3390/md8061779; Potter MC, 1911, P R SOC LOND B-CONTA, V84, P260, DOI 10.1098/rspb.1911.0073; Qiao Y, 2008, ACS NANO, V2, P113, DOI 10.1021/nn700102s; Rabaey K, 2005, ENVIRON SCI TECHNOL, V39, P3401, DOI 10.1021/es048563o; Rabaey K, 2004, APPL ENVIRON MICROB, V70, P5373, DOI 10.1128/AEM.70.9.5373-5382.2004; Rabaey K, 2007, ISME J, V1, P9, DOI 10.1038/ismej.2007.4; Reguera G, 2006, APPL ENVIRON MICROB, V72, P7345, DOI 10.1128/AEM.01444-06; Rivas M., 2007, APPL ENVIRON MICROB, P3225; ROLLER SD, 1984, J CHEM TECH BIOT B, V34, P3; Strycharz-Glaven SM, 2011, ENERG ENVIRON SCI, V4, P4366, DOI 10.1039/c1ee01753e; Suzuki S, 1976, HOSP HYGIENE GESUNDH, P159; Vanlint D, 2011, MBIO, V2, DOI 10.1128/mBio.00130-10; von Canstein H, 2008, APPL ENVIRON MICROB, V74, P615, DOI 10.1128/AEM.01387-07; Wagner RC, 2010, ENVIRON SCI TECHNOL, V44, P6036, DOI 10.1021/es101013e; Wang HM, 2015, ENVIRON SCI TECHNOL, V49, P3267, DOI 10.1021/es5047765; Watson VJ, 2010, BIOTECHNOL BIOENG, V105, P489, DOI 10.1002/bit.22556</t>
  </si>
  <si>
    <t>Abourached C, 2014, BIORESOURCE TECHNOL, V166, P229, DOI 10.1016/j.biortech.2014.05.027; Adelaja O, 2015, J HAZARD MATER, V283, P211, DOI 10.1016/j.jhazmat.2014.08.066; Aelterman P, 2006, ENVIRON SCI TECHNOL, V40, P3388, DOI 10.1021/es0525511; Akman D, 2013, BIORESOURCE TECHNOL, V149, P459, DOI 10.1016/j.biortech.2013.09.102; Beliaev AS, 2001, MOL MICROBIOL, V39, P722, DOI 10.1046/j.1365-2958.2001.02257.x; Bond DR, 2003, APPL ENVIRON MICROB, V69, P1548, DOI 10.1128/AEM.69.3.1548-1555.2003; Champine JE, 2000, ANAEROBE, V6, P187, DOI 10.1006/anae.2000.0333; Chang IS, 2004, BIOSENS BIOELECTRON, V19, P607, DOI 10.1016/S0956-5663(03)00272-0; Chaudhuri SK, 2003, NAT BIOTECHNOL, V21, P1229, DOI 10.1038/nbt867; Cohen B., 2005, J BACTERIOL, V21, P18; Davis F, 2007, BIOSENS BIOELECTRON, V22, P1224, DOI 10.1016/j.bios.2006.04.029; Di Lorenzo M, 2009, WATER RES, V43, P3145, DOI 10.1016/j.watres.2009.01.005; Du FZ, 2011, BIORESOURCE TECHNOL, V102, P8914, DOI 10.1016/j.biortech.2011.07.056; Du ZW, 2007, BIOTECHNOL ADV, V25, P464, DOI 10.1016/j.biotechadv.2007.05.004; Franks AE, 2010, ENERGIES, V3, P899, DOI 10.3390/en3050899; Gao CY, 2014, BIORESOURCE TECHNOL, V167, P124, DOI 10.1016/j.biortech.2014.05.120; Ge Z, 2013, BIORESOURCE TECHNOL, V136, P509, DOI 10.1016/j.biortech.2013.03.016; Ge Z, 2013, DESALINATION, V312, P52, DOI 10.1016/j.desal.2012.08.036; Gonzalez del Campo A., 2013, APPL ENERG, V101, P213; Guo X, 2014, J POWER SOURCES, V251, P229, DOI 10.1016/j.jpowsour.2013.11.066; Ieropoulos IA, 2005, ENZYME MICROB TECH, V37, P238, DOI 10.1016/j.enzmictec.2005.03.006; Jeffers RF, 2013, ENERG POLICY, V52, P249, DOI 10.1016/j.enpol.2012.08.072; Jiang JQ, 2011, BIORESOURCE TECHNOL, V102, P272, DOI 10.1016/j.biortech.2010.04.066; Jiang JQ, 2009, BIORESOURCE TECHNOL, V100, P5808, DOI 10.1016/j.biortech.2009.06.076; Karthikeyan R, 2016, BIORESOURCE TECHNOL, V200, P845, DOI 10.1016/j.biortech.2015.10.101; Kilic Y., 2011, PAMUKKALE U MUH BIL, V17, P43; Kim BH, 2004, APPL MICROBIOL BIOT, V63, P672, DOI 10.1007/s00253-003-1412-6; Kim BH, 2007, APPL MICROBIOL BIOT, V76, P485, DOI 10.1007/s00253-007-1027-4; Kim JR, 2005, APPL MICROBIOL BIOT, V68, P23, DOI 10.1007/s00253-004-1845-6; Kim JR, 2007, ENVIRON SCI TECHNOL, V41, P1004, DOI 10.1021/es062202m; Lee SA, 2002, BIOELECTROCHEMISTRY, V57, P173, DOI 10.1016/S1567-5394(02)00115-9; Liu H, 2005, ENVIRON SCI TECHNOL, V39, P4317, DOI 10.1021/es050244p; Liu H, 2005, ENVIRON SCI TECHNOL, V39, P658, DOI 10.1021/es048927c; Lobato J, 2012, NEW BIOTECHNOL, V29, P415, DOI 10.1016/j.nbt.2011.09.004; Logan B. E, 2008, MICROBIAL FUEL CELLS; Logan BE, 2004, ENVIRON SCI TECHNOL, V38, p160A, DOI 10.1021/es040468s; Logan BE, 2006, ENVIRON SCI TECHNOL, V40, P5181, DOI 10.1021/es0605016; Lovley DR, 2006, CURR OPIN BIOTECH, V17, P327, DOI 10.1016/j.copbio.2006.04.006; Mansoorian HJ, 2013, ENZYME MICROB TECH, V52, P352, DOI 10.1016/j.enzmictec.2013.03.004; Mathuriya AS, 2009, J BIOTECHNOL TECHNOL, V2, P133; Min BK, 2005, WATER RES, V39, P1675, DOI 10.1016/j.watres.2005.02.002; Nevin KP, 2002, APPL ENVIRON MICROB, V68, P2294, DOI 10.1128/AEM.68.5.2294-2299.2002; Oh SE, 2014, BIORESOURCE TECHNOL, V165, P21, DOI 10.1016/j.biortech.2014.03.018; Oh SE, 2006, APPL MICROBIOL BIOT, V70, P162, DOI 10.1007/s00253-005-0066-y; Pepe Sciarria T, 2013, BIORESOURCE TECHNOL, V147, P246, DOI 10.1016/j.biortech.2013.08.033; Potter MC, 1911, P R SOC LOND B-CONTA, V84, P260, DOI 10.1098/rspb.1911.0073; Rabaey K, 2005, TRENDS BIOTECHNOL, V23, P291, DOI 10.1016/j.tibtech.2005.04.008; Rabaey K, 2005, ENVIRON SCI TECHNOL, V39, P3401, DOI 10.1021/es048563o; Rabaey K, 2004, APPL ENVIRON MICROB, V70, P5373, DOI 10.1128/AEM.70.9.5373-5382.2004; Ringeisen BR, 2006, ENVIRON SCI TECHNOL, V40, P2629, DOI 10.1021/es052254w; Rozendal RA, 2006, ENVIRON SCI TECHNOL, V40, P5206, DOI 10.1021/es060387r; Scott K, 2007, J CHEM TECHNOL BIOT, V82, P809, DOI 10.1002/jctb.1745; Sun J, 2009, BIORESOURCE TECHNOL, V100, P3185, DOI 10.1016/j.biortech.2009.02.002; THAUER RK, 1977, BACTERIOL REV, V41, P100; Thomley P., 2008, BIOMASS BIOENERG, V32, P903; Ting CH, 2007, INT J HYDROGEN ENERG, V32, P677, DOI 10.1016/j.ijhydene.2006.06.063; Wang HY, 2011, BIORESOURCE TECHNOL, V102, P235, DOI 10.1016/j.biortech.2010.07.007; Wang ZW, 2013, J POWER SOURCES, V235, P280, DOI 10.1016/j.jpowsour.2013.02.033; Water Infrastructure Network (WIN), 2001, WAT INFR REC CLEAN S; Xiao BY, 2014, INT J HYDROGEN ENERG, V39, P16419, DOI 10.1016/j.ijhydene.2014.08.024; Xiao BY, 2011, J HAZARD MATER, V189, P444, DOI 10.1016/j.jhazmat.2011.02.058; Yang F, 2013, BIORESOURCE TECHNOL, V128, P784, DOI 10.1016/j.biortech.2012.10.021; Yusoff MZM, 2013, BIORESOURCE TECHNOL, V145, P90, DOI 10.1016/j.biortech.2013.03.003; Zhang GD, 2012, WATER RES, V46, P43, DOI 10.1016/j.watres.2011.10.036</t>
  </si>
  <si>
    <t>Byun HS, 2014, CHEMELECTROCHEM, V1, P1932, DOI 10.1002/celc.201402211; Cheng SA, 2009, ENVIRON SCI TECHNOL, V43, P3953, DOI 10.1021/es803531g; Clarke TA, 2011, P NATL ACAD SCI USA, V108, P9384, DOI 10.1073/pnas.1017200108; Cohen B., 1931, J BACTERIOL, V21, P18; Deutzmann JS, 2015, MBIO, V6, DOI 10.1128/mBio.00496-15; Edwards MJ, 2015, SCI REP-UK, V5, DOI 10.1038/srep11677; El-Naggar MY, 2008, BIOPHYS J, V95, pL10, DOI 10.1529/biophysj.108.134411; El-Naggar MY, 2013, SCIENTIST, V27, P38; El-Naggar MY, 2010, P NATL ACAD SCI USA, V107, P18127, DOI 10.1073/pnas.1004880107; Fredrickson JK, 2008, NAT REV MICROBIOL, V6, P592, DOI 10.1038/nrmicro1947; Gorby YA, 2006, P NATL ACAD SCI USA, V103, P11358, DOI 10.1073/pnas.0604517103; Gralnick JA, 2007, MOL MICROBIOL, V65, P1, DOI 10.1111/j.1365-2958.2007.05778.x; Gralnick JA, 2012, BIOCHEM SOC T, V40, P1178, DOI 10.1042/BST20120129; Gross BJ, 2015, REV SCI INSTRUM, V86, DOI 10.1063/1.4922853; Hartshorne RS, 2009, P NATL ACAD SCI USA, V106, P22169, DOI 10.1073/pnas.0900086106; Hsu L, 2012, RSC ADV, V2, P5844, DOI 10.1039/c2ra20478a; Ishii T, 2015, FRONT MICROBIOL, V6, DOI 10.3389/fmicb.2015.00994; Kato S, 2010, ENVIRON MICROBIOL, V12, P3114, DOI 10.1111/j.1462-2920.2010.02284.x; Kim BH, 1999, J MICROBIOL BIOTECHN, V9, P127; Kotloski NJ, 2013, MBIO, V4, DOI 10.1128/mBio.00553-12; Liu YM, 2014, ENV MICROBIOL REP, V6, P776, DOI 10.1111/1758-2229.12204; Logan BE, 2006, ENVIRON SCI TECHNOL, V40, P5181, DOI 10.1021/es0605016; Lovley DR, 2006, NAT REV MICROBIOL, V4, P497, DOI 10.1038/nrmicro1442; LOVLEY DR, 1988, APPL ENVIRON MICROB, V54, P1472; Malvankar NS, 2011, NAT NANOTECHNOL, V6, P573, DOI [10.1038/NNANO.2011.119, 10.1038/nnano.2011.119]; Marsili E, 2008, P NATL ACAD SCI USA, V105, P3968, DOI 10.1073/pnas.0710525105; McGlynn SE, 2015, NATURE, V526, P531, DOI 10.1038/nature15512; MYERS CR, 1988, SCIENCE, V240, P1319, DOI 10.1126/science.240.4857.1319; Nakamura R, 2013, J MATER CHEM A, V1, P5148, DOI 10.1039/c3ta01672b; Nakamura R, 2010, CHEM PHYS LETT, V498, P307, DOI 10.1016/j.cplett.2010.08.074; Nancharaiah YV, 2015, BIORESOURCE TECHNOL, V195, P102, DOI 10.1016/j.biortech.2015.06.058; Nevin KP, 2010, MBIO, V1, DOI 10.1128/mBio.00103-10; Okamoto A, 2014, ANGEW CHEM INT EDIT, V53, P10988, DOI 10.1002/anie.201407004; Okamoto A, 2014, SCI REP-UK, V4, DOI 10.1038/srep05628; Okamoto A, 2013, P NATL ACAD SCI USA, V110, P7856, DOI 10.1073/pnas.1220823110; Pfeffer C, 2012, NATURE, V491, P218, DOI 10.1038/nature11586; Pirbadian S, 2014, P NATL ACAD SCI USA, V111, P12883, DOI 10.1073/pnas.1410551111; Pirbadian S, 2012, PHYS CHEM CHEM PHYS, V14, P13802, DOI 10.1039/c2cp41185g; Potter MC, 1911, P R SOC LOND B-CONTA, V84, P260, DOI 10.1098/rspb.1911.0073; Rabaey K, 2007, ISME J, V1, P9, DOI 10.1038/ismej.2007.4; Rabaey K, 2011, CURR OPIN BIOTECH, V22, P371, DOI 10.1016/j.copbio.2011.01.010; Rabaey K, 2010, NAT REV MICROBIOL, V8, P706, DOI 10.1038/nrmicro2422; Richardson DJ, 2012, MOL MICROBIOL, V85, P201, DOI 10.1111/j.1365-2958.2012.08088.x; Ross DE, 2011, PLOS ONE, V6, DOI 10.1371/journal.pone.0016649; Rotaru AE, 2014, APPL ENVIRON MICROB, V80, P4599, DOI 10.1128/AEM.00895-14; Rowe AR, 2015, FRONT MICROBIOL, V5, DOI 10.3389/fmicb.2014.00784; Shi LA, 2009, ENV MICROBIOL REP, V1, P220, DOI 10.1111/j.1758-2229.2009.00035.x; Summers ZM, 2010, SCIENCE, V330, P1413, DOI 10.1126/science.1196526; Turick CE, 2003, FEMS MICROBIOL LETT, V220, P99, DOI 10.1016/S0378-1097(03)00096-X; Venkateswaran K, 1999, INT J SYST BACTERIOL, V49, P705, DOI 10.1099/00207713-49-2-705; Wang Y, 2010, J BACTERIOL, V192, P365, DOI 10.1128/JB.01188-09; Wegener G, 2015, NATURE, V526, P587, DOI 10.1038/nature15733; Wrighton KC, 2011, APPL ENVIRON MICROB, V77, P7633, DOI 10.1128/AEM.05365-11; Xu S, 2016, ELECTROCHIM ACTA, V198, P49, DOI 10.1016/j.electacta.2016.03.074; Yates, 2016, NAT NANOTEC IN PRESS; Yates MD, 2015, PHYS CHEM CHEM PHYS, V17, P32564, DOI 10.1039/c5cp05152e</t>
  </si>
  <si>
    <t>Abrevaya XC, 2015, BIOSENS BIOELECTRON, V63, P580, DOI 10.1016/j.bios.2014.04.034; Aelterman P, 2006, ENVIRON SCI TECHNOL, V40, P3388, DOI 10.1021/es0525511; Ahn Y, 2010, BIORESOURCE TECHNOL, V101, P469, DOI 10.1016/j.biortech.2009.07.039; An J, 2014, CHEMSUSCHEM, V7, P1689, DOI 10.1002/cssc.201300949; Aulenta F, 2008, ENVIRON SCI TECHNOL, V42, P6185, DOI 10.1021/es800265b; Barber J, 2009, CHEM SOC REV, V38, P185, DOI 10.1039/b802262n; BARD AJ, 1979, J PHOTOCHEM, V10, P59, DOI 10.1016/0047-2670(79)80037-4; Baudler A, 2015, ENERG ENVIRON SCI, V8, P2048, DOI [10.1039/c5ee00866b, 10.1039/C5EE00866B]; Bhatia SN, 2014, NAT BIOTECHNOL, V32, P760, DOI 10.1038/nbt.2989; Bourlinos AB, 2005, ADV MATER, V17, P234, DOI 10.1002/adma.200401060; Butler CS, 2010, ENVIRON SCI TECHNOL, V44, P4685, DOI 10.1021/es901758z; Cao XX, 2009, ENVIRON SCI TECHNOL, V43, P7148, DOI 10.1021/es901950j; Cao YL, 2003, J ELECTROANAL CHEM, V557, P127, DOI 10.1016/S0022-0728(03)00355-3; Chen SS, 2014, BIORESOURCE TECHNOL, V173, P82, DOI 10.1016/j.biortech.2014.09.009; Chen SS, 2014, SCI REP-UK, V4, DOI 10.1038/srep05019; Chen SL, 2012, ENERG ENVIRON SCI, V5, P9769, DOI 10.1039/c2ee23344d; Cheng S, 2006, ENVIRON SCI TECHNOL, V40, P364, DOI 10.1021/es0512071; Cheng SA, 2009, ENVIRON SCI TECHNOL, V43, P3953, DOI 10.1021/es803531g; Choi S, 2013, SENSOR ACTUAT A-PHYS, V195, P206, DOI 10.1016/j.sna.2012.07.015; Choi S, 2011, LAB CHIP, V11, P1110, DOI 10.1039/c01c00494d; Ci SQ, 2012, CHINESE SCI BULL, V57, P3065, DOI 10.1007/s11434-012-5253-5; Ci SQ, 2012, ELECTROCHEM COMMUN, V14, P71, DOI 10.1016/j.elecom.2011.11.006; Correa-Duarte MA, 2004, NANO LETT, V4, P2233, DOI 10.1021/nl048574f; Cuffe L, 2006, J MEMBRANE SCI, V272, P6, DOI 10.1016/j.memsci.2005.12.021; Ditzig J, 2007, INT J HYDROGEN ENERG, V32, P2296, DOI 10.1016/j.ijhydene.2007.02.035; Dumas C, 2007, ELECTROCHIM ACTA, V53, P468, DOI 10.1016/j.electacta.2007.06.069; Erable B, 2009, BIORESOURCE TECHNOL, V100, P3302, DOI 10.1016/j.biortech.2009.02.025; Feng YJ, 2010, J POWER SOURCES, V195, P1841, DOI 10.1016/j.jpowsour.2009.10.030; Flexer V, 2013, ENERG ENVIRON SCI, V6, P1291, DOI 10.1039/c3ee00052d; Fraiwan A, 2014, J RENEW SUSTAIN ENER, V6, DOI 10.1063/1.4873399; Gajda I, 2013, INT J HYDROGEN ENERG, V38, P11559, DOI 10.1016/j.ijhydene.2013.02.111; Ghasemi M, 2011, INT J HYDROGEN ENERG, V36, P13746, DOI 10.1016/j.ijhydene.2011.07.118; Gimkiewicz C., 2015, BIOSPEKTRUM, V21, P453; Giraldo JP, 2014, NAT MATER, V13, P400, DOI [10.1038/NMAT3890, 10.1038/nmat3890]; Gong KP, 2009, SCIENCE, V323, P760, DOI 10.1126/science.1168049; Gorby YA, 2006, P NATL ACAD SCI USA, V103, P11358, DOI 10.1073/pnas.0604517103; Gronenberg LS, 2013, CURR OPIN CHEM BIOL, V17, P462, DOI 10.1016/j.cbpa.2013.03.037; Haneda K, 2012, ELECTROCHIM ACTA, V82, P175, DOI 10.1016/j.electacta.2012.01.112; Harnisch F, 2015, CHEMSUSCHEM, V8, P758, DOI 10.1002/cssc.201402736; He YR, 2012, PHYS CHEM CHEM PHYS, V14, P9966, DOI 10.1039/c2cp40873b; He Z, 2005, ENVIRON SCI TECHNOL, V39, P5262, DOI 10.1021/es0502876; Heister E, 2013, ACS APPL MATER INTER, V5, P1870, DOI 10.1021/am302902d; Huang YX, 2011, INT J HYDROGEN ENERG, V36, P2773, DOI 10.1016/j.ijhydene.2010.11.114; Ieropoulos I, 2008, INT J ENERG RES, V32, P1228, DOI 10.1002/er.1419; IIJIMA S, 1991, NATURE, V354, P56, DOI 10.1038/354056a0; Ishii S, 2008, APPL ENVIRON MICROB, V74, P7348, DOI 10.1128/AEM.01639-08; Kato S, 2015, MICROBES ENVIRON, V30, P133, DOI 10.1264/jsme2.ME15028; Kato S, 2013, MICROBES ENVIRON, V28, P141, DOI 10.1264/jsme2.ME12161; Kato S, 2012, P NATL ACAD SCI USA, V109, P10042, DOI 10.1073/pnas.1117592109; Kato S, 2010, ENVIRON MICROBIOL, V12, P3114, DOI 10.1111/j.1462-2920.2010.02284.x; Kim HJ, 2002, ENZYME MICROB TECH, V30, P145, DOI 10.1016/S0141-0229(01)00478-1; Kim JR, 2007, BIORESOURCE TECHNOL, V98, P2568, DOI 10.1016/j.biortech.2006.09.036; Kipf E, 2013, BIORESOURCE TECHNOL, V146, P386, DOI 10.1016/j.biortech.2013.07.076; Kracke F, 2015, FRONT MICROBIOL, V6, DOI 10.3389/fmicb.2015.00575; Kumar R, 2016, RENEW SUST ENERG REV, V56, P1322, DOI 10.1016/j.rser.2015.12.029; Leang C, 2013, APPL ENVIRON MICROB, V79, P1102, DOI 10.1128/AEM.02891-12; Lei Y, 2007, PROG MATER SCI, V52, P465, DOI 10.1016/j.pmatsci.2006.07.002; Leong JX, 2013, RENEW SUST ENERG REV, V28, P575, DOI 10.1016/j.rser.2013.08.052; Li ZQ, 2011, BIOTECHNOL BIOENG, V108, P2061, DOI 10.1002/bit.23156; Li ZJ, 2012, CHEMSUSCHEM, V5, P1119, DOI 10.1002/cssc.201100736; Liu BC, 2014, BIOSENS BIOELECTRON, V62, P308, DOI 10.1016/j.bios.2014.06.051; Liu C, 2015, NANO LETT, V15, P3634, DOI 10.1021/acs.nanolett.5b01254; Liu C, 2014, CHEM MATER, V26, P415, DOI 10.1021/cm4023198; Liu H, 2005, ENVIRON SCI TECHNOL, V39, P658, DOI 10.1021/es048927c; Liu H, 2004, ENVIRON SCI TECHNOL, V38, P4040, DOI 10.1021/es0499344; Liu H, 2005, ENVIRON SCI TECHNOL, V39, P5488, DOI 10.1021/es050316c; Liu Y, 2010, ENERG ENVIRON SCI, V3, P1782, DOI 10.1039/c0ee00242a; Liu Z, 2011, SEP SCI TECHNOL, V46, P434, DOI 10.1080/01496395.2010.513360; Logan B, 2007, ENVIRON SCI TECHNOL, V41, P3341, DOI 10.1021/es062644y; Logan BE, 2006, ENVIRON SCI TECHNOL, V40, P5181, DOI 10.1021/es0605016; Logan BE, 2015, ENVIRON SCI TECH LET, V2, P206, DOI 10.1021/acs.estlett.5b00180; Logan BE, 2012, SCIENCE, V337, P686, DOI 10.1126/science.1217412; Lovley DR, 2008, CURR OPIN BIOTECH, V19, P564, DOI 10.1016/j.copbio.2008.10.005; MAH RA, 1978, APPL ENVIRON MICROB, V35, P1174; Mao LF, 2013, J BIOL ENG, V7, DOI 10.1186/1754-1611-7-14; Marsili E, 2008, P NATL ACAD SCI USA, V105, P3968, DOI 10.1073/pnas.0710525105; May MM, 2015, NAT COMMUN, V6, DOI 10.1038/ncomms9286; Mi Y, 2016, ADV ENERGY MATER, V6, DOI 10.1002/aenm.201501496; Mink JE, 2014, NPG ASIA MATER, V6, DOI 10.1038/am.2014.1; Mink JE, 2013, ACS NANO, V7, P6921, DOI 10.1021/nn402103q; Minteer SD, 2012, MATER TODAY, V15, P166, DOI 10.1016/S1369-7021(12)70070-6; Mishra AK, 2011, AIP ADV, V1, DOI 10.1063/1.3638178; Mohan SV, 2014, BIORESOURCE TECHNOL, V165, P355, DOI 10.1016/j.biortech.2014.03.048; Moon HR, 2009, ANGEW CHEM INT EDIT, V48, P6278, DOI 10.1002/anie.200902056; Morita M, 2011, MBIO, V2, DOI 10.1128/mBio.00159-11; Morris JM, 2007, ELECTROCHEM COMMUN, V9, P1730, DOI 10.1016/j.elecom.2007.03.028; Mustakeem, 2015, MATER RENEW SUSTAIN, V4, DOI 10.1007/s40243-015-0063-8; Nakamura R, 2009, ANGEW CHEM INT EDIT, V48, P508, DOI 10.1002/anie.200804750; Nelson D, 2004, LEHNINGER PRINCIPLES; Nevin KP, 2011, APPL ENVIRON MICROB, V77, P2882, DOI 10.1128/AEM.02642-10; Nevin KP, 2010, MBIO, V1, DOI 10.1128/mBio.00103-10; Nichols EM, 2015, P NATL ACAD SCI USA, V112, P11461, DOI 10.1073/pnas.1508075112; NOZIK AJ, 1976, APPL PHYS LETT, V29, P150, DOI 10.1063/1.89004; Offei F, 2016, ENERGIES, V9, DOI 10.3390/en9010035; Oh SE, 2007, J POWER SOURCES, V167, P11, DOI 10.1016/j.jpowsour.2007.02.016; Okamoto A, 2013, P NATL ACAD SCI USA, V110, P7856, DOI 10.1073/pnas.1220823110; Pirbadian S, 2014, P NATL ACAD SCI USA, V111, P12883, DOI 10.1073/pnas.1410551111; Pisciotta JM, 2010, PLOS ONE, V5, DOI 10.1371/journal.pone.0010821; Potter MC, 1911, P R SOC LOND B-CONTA, V84, P260, DOI 10.1098/rspb.1911.0073; Qi GG, 2011, ENERG ENVIRON SCI, V4, P444, DOI 10.1039/c0ee00213e; Qian F, 2014, NANO LETT, V14, P3688, DOI 10.1021/nl501664n; Qu LT, 2010, ACS NANO, V4, P1321, DOI 10.1021/nn901850u; Rabaey K, 2005, TRENDS BIOTECHNOL, V23, P291, DOI 10.1016/j.tibtech.2005.04.008; Rabaey K, 2004, APPL ENVIRON MICROB, V70, P5373, DOI 10.1128/AEM.70.9.5373-5382.2004; Rabaey K, 2005, ENVIRON SCI TECHNOL, V39, P8077, DOI 10.1021/es050986i; Rabaey K, 2010, NAT REV MICROBIOL, V8, P706, DOI 10.1038/nrmicro2422; Reguera G, 2005, NATURE, V435, P1098, DOI 10.1038/nature03661; Richter K, 2012, APPL ENVIRON MICROB, V78, P913, DOI 10.1128/AEM.06803-11; Ringeisen BR, 2006, ENVIRON SCI TECHNOL, V40, P2629, DOI 10.1021/es052254w; Rittmann S, 2015, CRIT REV BIOTECHNOL, V35, P141, DOI 10.3109/07388551.2013.820685; Roche I, 2010, J APPL ELECTROCHEM, V40, P13, DOI 10.1007/s10800-009-9957-4; Delgado MR, 2011, ENERGY, V36, P5286, DOI 10.1016/j.energy.2011.06.033; Rosenbaum M, 2010, CURR OPIN BIOTECH, V21, P259, DOI 10.1016/j.copbio.2010.03.010; Sajana TK, 2014, AQUACULT ENG, V61, P17, DOI 10.1016/j.aquaeng.2014.05.004; Sakimoto KK, 2016, SCIENCE, V351, P74, DOI 10.1126/science.aad3317; Schober A, 2013, ENG LIFE SCI, V13, P352, DOI 10.1002/elsc.201200088; Schroder U, 2015, ENERG ENVIRON SCI, V8, P513, DOI 10.1039/c4ee03359k; Schuchmann K, 2014, NAT REV MICROBIOL, V12, P809, DOI 10.1038/nrmicro3365; Shi L, 2007, MOL MICROBIOL, V65, P12, DOI 10.1111/j.1365-2958.2007.05783.x; Shi W, 2015, PLOS ONE, V10, DOI 10.1371/journal.pone.0132766; Strik DPBTB, 2011, TRENDS BIOTECHNOL, V29, P41, DOI 10.1016/j.tibtech.2010.10.001; Summers ZM, 2010, SCIENCE, V330, P1413, DOI 10.1126/science.1196526; Thakur V. K., 2015, HDB POLYM PHARM TECH, V2; Thrash JC, 2008, ENVIRON SCI TECHNOL, V42, P3921, DOI 10.1021/es702668w; Nguyen TH, 2013, CHEM COMMUN, V49, P10754, DOI 10.1039/c3cc45775c; Torella JP, 2015, P NATL ACAD SCI USA, V112, P2337, DOI 10.1073/pnas.1424872112; Torres CI, 2008, BIOTECHNOL BIOENG, V100, P872, DOI 10.1002/bit.21821; Ueki T, 2014, MBIO, V5, DOI 10.1128/mBio.01636-14; Viggi CC, 2014, ENVIRON SCI TECHNOL, V48, P7536, DOI 10.1021/es5016789; Wang HY, 2013, ACS NANO, V7, P8728, DOI 10.1021/nn403082m; Wang HM, 2013, BIOTECHNOL ADV, V31, P1796, DOI 10.1016/j.biotechadv.2013.10.001; Wang HY, 2011, BIORESOURCE TECHNOL, V102, P235, DOI 10.1016/j.biortech.2010.07.007; Wang VB, 2015, SCI REP-UK, V5, DOI 10.1038/srep11222; Wang VB, 2014, CHEM COMMUN, V50, P8223, DOI 10.1039/c4cc02784a; Wang VB, 2013, PHYS CHEM CHEM PHYS, V15, P5867, DOI 10.1039/c3cp50437a; Watanabe K, 2008, J BIOSCI BIOENG, V106, P528, DOI 10.1263/jbb.106.528; Watanabe K, 2009, CURR OPIN BIOTECH, V20, P633, DOI 10.1016/j.copbio.2009.09.006; Wu D, 2010, J PHYS CHEM C, V114, P16611, DOI 10.1021/jp105899t; Wu J., 2015, CHEMELECTROCHEM, V2, P619; Xie X, 2015, ENERG ENVIRON SCI, V8, P3418, DOI 10.1039/c5ee01862e; Xie X, 2012, ENERG ENVIRON SCI, V5, P5265, DOI 10.1039/c1ee02122b; Xiong YB, 2011, POLYM CHEM-UK, V2, P2306, DOI 10.1039/c1py00201e; Yazaydin AO, 2009, J AM CHEM SOC, V131, P18198, DOI 10.1021/ja9057234; Yu MH, 2015, ADV MATER, V27, P3085, DOI 10.1002/adma.201500493; Yuan Y, 2011, BIORESOURCE TECHNOL, V102, P5849, DOI 10.1016/j.biortech.2011.02.115; Zhang LX, 2009, BIOSENS BIOELECTRON, V24, P2825, DOI 10.1016/j.bios.2009.02.010; Zhao CE, 2015, SMALL, V11, P3440, DOI 10.1002/smll.201403328; Zhao CE, 2015, ACS APPL MATER INTER, V7, P14501, DOI 10.1021/acsami.5b03990; Zhao CE, 2015, CHEMELECTROCHEM, V2, P654, DOI 10.1002/celc.201402458; Zhao Y, 2011, PHYS CHEM CHEM PHYS, V13, P15016, DOI 10.1039/c1cp21813a; Zhou M, 2013, ENVIRON SCI TECHNOL, V47, P11199, DOI 10.1021/es402132r</t>
  </si>
  <si>
    <t>Baicha, Z; Salar-Garcia, MJ; Ortiz-Martinez, VM (reprint author), Polytech Univ Cartagena, Dept Chem &amp; Environm Engn, Reg Campus Int Excellence Campus Mare Nostrum, E-30202 Murcia, Spain.</t>
  </si>
  <si>
    <t>Aitken D, 2012, ENERGIES, V5, P1613, DOI 10.3390/en5051613; Akkerman I, 2002, INT J HYDROGEN ENERG, V27, P1195, DOI 10.1016/S0360-3199(02)00071-X; ALLEN RM, 1993, APPL BIOCHEM BIOTECH, V39, P27, DOI 10.1007/BF02918975; [Anonymous], 2015, KEY WORLD EN STAT; Bahadar A, 2013, RENEW SUST ENERG REV, V27, P128, DOI 10.1016/j.rser.2013.06.029; Barkley W. C. W., 1987, DEV MICROALGAL SYSTE; Barton BE, 2010, CURR OPIN BIOTECH, V21, P292, DOI 10.1016/j.copbio.2010.03.003; Behrens P. W., 2005, ALGAL CULTURING TECH, P189; BENEMANN JR, 1987, TRENDS BIOTECHNOL, V5, P47, DOI 10.1016/0167-7799(87)90037-0; Benemann JR, 2000, J APPL PHYCOL, V12, P291, DOI 10.1023/A:1008175112704; Bennetto HP, 1990, BIOTECHNOL ED, V1, P163, DOI DOI 10.2166/WST2011.822; BIRD K T, 1990, Journal of Applied Phycology, V2, P207, DOI 10.1007/BF02179777; Borowitzka M.A., 2012, DEV APPL PHYCOL, V5, P1; Brennan L, 2010, RENEW SUST ENERG REV, V14, P557, DOI 10.1016/j.rser.2009.10.009; Carlsson A. S., 2007, MICRO MACROALGAE UTI; Carvalho AP, 2006, BIOTECHNOL PROGR, V22, P1490, DOI 10.1021/bp060065r; CHAUMONT D, 1993, J APPL PHYCOL, V5, P593, DOI 10.1007/BF02184638; Chen CY, 2011, BIORESOURCE TECHNOL, V102, P71, DOI 10.1016/j.biortech.2010.06.159; Cheng CL, 2011, BIORESOURCE TECHNOL, V102, P8628, DOI 10.1016/j.biortech.2011.03.053; Chia MA, 2013, AN ACAD BRAS CIENC, V85, P1427, DOI 10.1590/0001-3765201393312; Chini Zittelli G., 2013, HDB MICROALGAL CULTU, P225; Chisti Y, 2008, TRENDS BIOTECHNOL, V26, P126, DOI 10.1016/j.tibtech.2007.12.002; Chisti Y, 2007, BIOTECHNOL ADV, V25, P294, DOI 10.1016/j.biotechadv.2007.02.001; Chojnacka K, 2004, BIOTECHNOLOGY, V3, P21, DOI DOI 10.3923/BI0TECH.2004.21.34; Chynoweth DP, 2005, HORTSCIENCE, V40, P283, DOI 10.21273/HORTSCI.40.2.283; Creswell L, 2010, DEP AGR PUB, V5004; Cuaresma M, 2009, BIOTECHNOL BIOENG, V104, P352, DOI 10.1002/bit.22394; Cui YF, 2014, ENERG CONVERS MANAGE, V79, P674, DOI 10.1016/j.enconman.2013.12.032; Darzins A., 2010, T39T2 IEA BOEN; De Schamphelaire L, 2009, BIOTECHNOL BIOENG, V103, P296, DOI 10.1002/bit.22257; Demirbas MF, 2011, APPL ENERG, V88, P3473, DOI 10.1016/j.apenergy.2011.01.059; Dragone G, 2010, CURRENT RES TECHNOLO, P1355, DOI DOI 10.1016/J.APENERGY.2011.03.012; Du ZW, 2007, BIOTECHNOL ADV, V25, P464, DOI 10.1016/j.biotechadv.2007.05.004; ElMekawy A, 2014, RENEW SUST ENERG REV, V39, P617, DOI 10.1016/j.rser.2014.07.116; Enzing C., 2014, JRC SCI POLICY REPOR; Fu CC, 2010, BIOCHEM ENG J, V52, P175, DOI 10.1016/j.bej.2010.08.004; Fu CC, 2009, BIORESOURCE TECHNOL, V100, P4183, DOI 10.1016/j.biortech.2009.03.059; Gajda I, 2015, BIOMASS BIOENERG, V82, P87, DOI 10.1016/j.biombioe.2015.05.017; Gajda I, 2014, INT J HYDROGEN ENERG, V39, P21857, DOI 10.1016/j.ijhydene.2014.05.173; Gajda I, 2013, INT J HYDROGEN ENERG, V38, P11559, DOI 10.1016/j.ijhydene.2013.02.111; del Campo AG, 2014, INT J HYDROGEN ENERG, V39, P21828, DOI 10.1016/j.ijhydene.2014.07.055; del Campo AG, 2013, J POWER SOURCES, V242, P638, DOI 10.1016/j.jpowsour.2013.05.110; Gonzalez-Fernandez C, 2015, BIORESOURCE TECHNOL, V198, P896, DOI 10.1016/j.biortech.2015.09.095; Gouveia L, 2014, BIORESOURCE TECHNOL, V154, P171, DOI 10.1016/j.biortech.2013.12.049; Hallenbeck PC, 2011, BIOFUELS-UK, V2, P285, DOI [10.4155/BFS.11.6, 10.4155/bfs.11.6]; Hannon M, 2010, BIOFUELS-UK, V1, P763, DOI 10.4155/BFS.10.44; Harder Richard, 1942, BER DEUTSCH HOT GES, V60, P146; Harris E. H., 2009, CHLAMYDOMONAS SOURCE, V1, P1; Harun R, 2010, RENEW SUST ENERG REV, V14, P1037, DOI 10.1016/j.rser.2009.11.004; Harun R, 2010, J CHEM TECHNOL BIOT, V85, P199, DOI 10.1002/jctb.2287; He S, 2016, BIORESOURCE TECHNOL, V204, P145, DOI 10.1016/j.biortech.2015.12.073; Hernandez-Fernandez FJ, 2015, FUEL PROCESS TECHNOL, V138, P284, DOI 10.1016/j.fuproc.2015.05.022; Hirano A, 1997, ENERGY, V22, P137, DOI 10.1016/S0360-5442(96)00123-5; Hu Q, 2008, PLANT J, V54, P621, DOI 10.1111/j.1365-313X.2008.03492.x; IEROPOULOS IA, 2010, ECS T, V28, P23; Inglesby AE, 2013, RSC ADV, V3, P17387, DOI 10.1039/c3ra42277a; IP SY, 1982, WATER RES, V16, P621, DOI 10.1016/0043-1354(82)90083-5; Jazzar S, 2015, APPL ENERG, V148, P210, DOI 10.1016/j.apenergy.2015.03.069; John RP, 2011, BIORESOURCE TECHNOL, V102, P186, DOI 10.1016/j.biortech.2010.06.139; Jorquera O, 2010, BIORESOURCE TECHNOL, V101, P1406, DOI 10.1016/j.biortech.2009.09.038; Kakarla R, 2014, BIOPROC BIOSYST ENG, V37, P2453, DOI 10.1007/s00449-014-1223-4; Kakarla R, 2014, INT J HYDROGEN ENERG, V39, P10275, DOI 10.1016/j.ijhydene.2014.04.158; Kilian O, 2011, P NATL ACAD SCI USA, V108, P21265, DOI 10.1073/pnas.1105861108; Klinthong W, 2015, AEROSOL AIR QUAL RES, V15, P712, DOI 10.4209/aaqr.2014.11.0299; Kondaveeti S, 2014, FRONT ENV SCI ENG, V8, P784, DOI 10.1007/s11783-013-0590-4; Kruse O, 2010, CURR OPIN BIOTECH, V21, P238, DOI 10.1016/j.copbio.2010.03.012; Kumar GG, 2013, BIOSENS BIOELECTRON, V43, P461, DOI 10.1016/j.bios.2012.12.048; Kumar K, 2011, BIORESOURCE TECHNOL, V102, P4945, DOI 10.1016/j.biortech.2011.01.054; Lakaniemi AM, 2013, BIORESOURCE TECHNOL, V135, P222, DOI 10.1016/j.biortech.2012.08.096; Lakaniemi AM, 2012, BIOENERG RES, V5, P481, DOI 10.1007/s12155-012-9186-2; Lakaniemi AM, 2012, MICROB BIOTECHNOL, V5, P69, DOI 10.1111/j.1751-7915.2011.00298.x; Lam MK, 2012, BIOTECHNOL ADV, V30, P673, DOI 10.1016/j.biotechadv.2011.11.008; Lan JCW, 2013, BIOCHEM ENG J, V78, P39, DOI 10.1016/j.bej.2013.02.007; Larsdotter K, 2006, VATTEN, V62, P31; Lee DJ, 2015, BIORESOURCE TECHNOL, V198, P891, DOI 10.1016/j.biortech.2015.09.061; Lee R. E., 2008, PHYCOLOGY; Li J, 2015, J APPL PHYCOL, V27, P75, DOI 10.1007/s10811-014-0335-1; Li Y, 2008, BIOTECHNOL PROGR, V24, P815, DOI [10.1021/bp.070371k, 10.1021/bp070371k]; Li YQ, 2008, APPL MICROBIOL BIOT, V81, P629, DOI 10.1007/s00253-008-1681-1; Lin CC, 2013, BIORESOURCE TECHNOL, V135, P640, DOI 10.1016/j.biortech.2012.09.138; Logan BE, 2006, ENV SCI TECHNOL, V40; Logan BE, 2009, NAT REV MICROBIOL, V7, P375, DOI 10.1038/nrmicro2113; Logan CA, 2010, BIOSCIENCE, V60, P819, DOI 10.1525/bio.2010.60.10.8; Lu F, 2013, BIOTECHNOL BIOFUELS, V6, DOI 10.1186/1754-6834-6-92; Mandalam RK, 1998, BIOTECHNOL BIOENG, V59, P605, DOI 10.1002/(SICI)1097-0290(19980905)59:5&lt;605::AID-BIT11&gt;3.0.CO;2-8; Mata TM, 2010, RENEW SUST ENERG REV, V14, P217, DOI 10.1016/j.rser.2009.07.020; Mateo S, 2014, BIORESOURCE TECHNOL, V159, P451, DOI 10.1016/j.biortech.2014.03.059; Melis A, 2000, PLANT PHYSIOL, V122, P127, DOI 10.1104/pp.122.1.127; Molina E, 2001, J BIOTECHNOL, V92, P113, DOI 10.1016/S0168-1656(01)00353-4; Morand P, 1999, J APPL PHYCOL, V11, P165; Mussgnug JH, 2010, J BIOTECHNOL, V150, P51, DOI 10.1016/j.jbiotec.2010.07.030; Nishio K, 2013, BIOSCI BIOTECH BIOCH, V77, P670, DOI 10.1271/bbb.120833; Ortiz-Martinez VM, 2016, J SUPERCRIT FLUID, V113, P23, DOI 10.1016/j.supflu.2016.03.009; Ortiz-Martinez VM, 2015, ENERGY, V93, P1748, DOI 10.1016/j.energy.2015.10.027; OSWALD WILLIAM J., 1960, ADVANCES APPL MICROBIOL, V2, P223, DOI 10.1016/S0065-2164(08)70127-8; Pachauri R.K., 2014, CONTRIBUTION WORKING; Park J.B.K., 2011, FUEL CELLS, V102, P35; Perez-Garcia O, 2011, WATER RES, V45, P11, DOI 10.1016/j.watres.2010.08.037; Potter MC, 1911, P R SOC LOND B-CONTA, V84, P260, DOI 10.1098/rspb.1911.0073; Powell EE, 2011, ENERG SOURCE PART A, V33, P440, DOI 10.1080/15567030903096931; Powell EE, 2009, CHEM ENG RES DES, V87, P1340, DOI 10.1016/j.cherd.2009.06.018; Powell EE, 2009, BIORESOURCE TECHNOL, V100, P269, DOI 10.1016/j.biortech.2008.05.032; Pragya N, 2013, RENEW SUST ENERG REV, V24, P159, DOI 10.1016/j.rser.2013.03.034; Prince RC, 2005, CRIT REV MICROBIOL, V31, P19, DOI 10.1080/10408410590912961; Pulz O, 2001, APPL MICROBIOL BIOT, V57, P287, DOI 10.1007/s002530100702; Rajamani S, 2007, ADV EXP MED BIOL, V616, P99; RATCHFORD IAJ, 1992, J APPL PHYCOL, V4, P1, DOI 10.1007/BF00003954; Razzak SA, 2013, RENEW SUST ENERG REV, V27, P622, DOI 10.1016/j.rser.2013.05.063; Salar-Garcia MJ, 2016, J SUPERCRIT FLUID, V112, P1, DOI 10.1016/j.supflu.2016.02.004; Salar-Garcia MJ, 2016, BIORESOURCE TECHNOL, V209, P380, DOI 10.1016/j.biortech.2016.02.083; Scott SA, 2010, CURR OPIN BIOTECH, V21, P277, DOI 10.1016/j.copbio.2010.03.005; Sharma YC, 2011, GREEN CHEM, V13, P2993, DOI 10.1039/c1gc15535k; Sheehan J., 1998, LOOK BACK US DEP ENE; Singh A, 2011, APPL ENERG, V88, P3548, DOI 10.1016/j.apenergy.2010.12.012; Singh SP, 2014, RENEW SUST ENERG REV, V38, P172, DOI 10.1016/j.rser.2014.05.043; Snow AA, 2012, BIOSCIENCE, V62, P765, DOI 10.1525/bio.2012.62.8.9; Sompech K, 2012, BIOFUELS-UK, V3, P387, DOI [10.4155/BFS.12.39, 10.4155/bfs.12.39]; Spolaore P, 2006, J BIOSCI BIOENG, V101, P87, DOI 10.1263/jbb.101.87; Stephens E, 2010, TRENDS PLANT SCI, V15, P554, DOI 10.1016/j.tplants.2010.06.003; Tan CH, 2015, BIOTECHNOL ADV, V33, P1219, DOI 10.1016/j.biotechadv.2015.02.013; Tartakovsky B, 2015, ALGAL RES, V7, P86, DOI 10.1016/j.algal.2014.12.004; Tredici M.R., HDB MICROALGAL CULTU, P178; Ugwu CU, 2008, BIORESOURCE TECHNOL, V99, P4021, DOI 10.1016/j.biortech.2007.01.046; Ugwu CU, 2002, APPL MICROBIOL BIOT, V58, P600, DOI 10.1007/s00253-002-0940-9; UN Department of Economic and Social Affairs Population Division, 2015, ESAPWP241 UN POP DIV; Velasquez-Orta SB, 2013, BIOCHEM ENG J, V76, P83, DOI 10.1016/j.bej.2013.04.003; Velasquez-Orta SB, 2009, BIOTECHNOL BIOENG, V103, P1068, DOI 10.1002/bit.22346; VONSHAK A, 1992, PLANT CELL ENVIRON, V15, P613, DOI 10.1111/j.1365-3040.1992.tb01496.x; Waligorska M, 2012, CHEM PROCESS ENG-INZ, V33, P585, DOI 10.2478/v10176-012-0048-4; Walter XA, 2015, ALGAL RES, V11, P103, DOI 10.1016/j.algal.2015.06.003; Wang DB, 2014, INT J HYDROGEN ENERG, V39, P13224, DOI 10.1016/j.ijhydene.2014.06.141; Wang H, 2012, BIORESOURCE TECHNOL, V116, P80, DOI 10.1016/j.biortech.2012.04.021; Wang X, 2010, BIOSENS BIOELECTRON, V25, P2639, DOI 10.1016/j.bios.2010.04.036; Wu XY, 2013, APPL BIOCHEM BIOTECH, V171, P2082, DOI 10.1007/s12010-013-0476-8; Wu YC, 2014, APPL ENERG, V116, P86, DOI 10.1016/j.apenergy.2013.11.066; Xiao L, 2014, RENEW SUST ENERG REV, V37, P550, DOI 10.1016/j.rser.2014.05.066; Xu C, 2015, ENVIRON SCI POLLUT R, V22, P15621, DOI 10.1007/s11356-015-4744-8; Yu HF, 2009, J APPL PHYCOL, V21, P127, DOI 10.1007/s10811-008-9341-5; Zhou MH, 2013, J CHEM TECHNOL BIOT, V88, P508, DOI 10.1002/jctb.4004; Zhou MH, 2012, J POWER SOURCES, V214, P216, DOI 10.1016/j.jpowsour.2012.04.043</t>
  </si>
  <si>
    <t>Abdin Z, 2015, RENEW SUST ENERG REV, V52, P1791, DOI 10.1016/j.rser.2015.08.011; Aelterman P, 2006, ENVIRON SCI TECHNOL, V40, P3388, DOI 10.1021/es0525511; Amor C, 2012, J ENVIRON SCI HEAL A, V47, P1809, DOI 10.1080/10934529.2012.689244; Buitrón Germán, 2011, TIP, V14, P05; Cercado-Quezada B, 2010, BIORESOURCE TECHNOL, V101, P2748, DOI 10.1016/j.biortech.2009.11.076; Chabert N, 2015, BIOELECTROCHEMISTRY, V106, P88, DOI 10.1016/j.bioelechem.2015.07.004; Choi S, 2015, BIOSENS BIOELECTRON, V69, P8, DOI 10.1016/j.bios.2015.02.021; Crundwell F. K., 2008, FINANCE ENG EVALUATI, P163; Debuy S, 2015, INT BIODETER BIODEGR, V103, P16, DOI 10.1016/j.ibiod.2015.03.028; Dekker A, 2009, ENVIRON SCI TECHNOL, V43, P9038, DOI 10.1021/es901939r; Dewan A, 2008, ENVIRON SCI TECHNOL, V42, P7643, DOI 10.1021/es800775d; Dhar BR, 2015, BIORESOURCE TECHNOL, V198, P223, DOI 10.1016/j.biortech.2015.08.048; El-Kamah H, 2010, DESALINATION, V253, P158, DOI 10.1016/j.desal.2009.11.013; Escapa Gonzalez A, 2012, BIOCATALYZED ELECTRO; Ewing T, 2014, J POWER SOURCES, V272, P311, DOI 10.1016/j.jpowsour.2014.08.070; Fornero JJ, 2010, ELECTROANAL, V22, P832, DOI 10.1002/elan.200980011; Ge Z, 2016, ENVIRON SCI-WAT RES, V2, P274, DOI 10.1039/c6ew00020g; del Campo AG, 2014, INT J HYDROGEN ENERG, V39, P21828, DOI 10.1016/j.ijhydene.2014.07.055; Goud RK, 2011, INT J HYDROGEN ENERG, V36, P13753, DOI 10.1016/j.ijhydene.2011.07.128; Guimaraes AQ, 2014, J ELECTROCHEM SOC, V161, pF125, DOI 10.1149/2.068401jes; Guo WQ, 2014, APPL MECH MATER, V507, P777, DOI 10.4028/www.scientific.net/AMM.507.777; He CS, 2015, CHEMOSPHERE, V140, P12, DOI 10.1016/j.chemosphere.2015.03.059; Hernandez-Fernandez FJ, 2015, FUEL PROCESS TECHNOL, V138, P284, DOI 10.1016/j.fuproc.2015.05.022; Huang LP, 2013, BIOELECTROCHEMISTRY, V94, P13, DOI 10.1016/j.bioelechem.2013.05.001; Hwu KI, 2010, IEEE T POWER ELECTR, V25, P2699, DOI 10.1109/TPEL.2010.2051235; Ieropoulos I, 2013, J WATER SANIT HYG DE, V3, P383, DOI 10.2166/washdev.2013.117; Janicek A, 2014, BIOFUELS-UK, V5, P79, DOI [10.4155/bfs.13.69, 10.4155/BFS.13.69]; Jiang SP, 2013, NANOSTRUCTURED ADV M; Kaewkannetra P, 2011, FUEL, V90, P2746, DOI 10.1016/j.fuel.2011.03.031; Khaled F, 2015, IEEE T IND ELECTRON, V62, P3508, DOI 10.1109/TIE.2014.2371437; Khaled F, 2015, EUR PHYS J-APPL PHYS, V71, DOI 10.1051/epjap/2015150044; Kumar R, 2015, INT J ENERG RES, V39, P1048, DOI 10.1002/er.3305; Ledezma P, 2013, BIORESOURCE TECHNOL, V134, P158, DOI 10.1016/j.biortech.2013.01.119; Lobato J, 2014, AFINIDAD, V71, P192; Lobato J, 2013, APPL ENERG, V110, P220, DOI 10.1016/j.apenergy.2013.04.010; Logan B. E, 2008, MICROBIAL FUEL CELLS; Logan BE, 2006, ENVIRON SCI TECHNOL, V40, P5181, DOI 10.1021/es0605016; Logan BE, 2012, CHEMSUSCHEM, V5, P988, DOI 10.1002/cssc.201100604; Logan BE, 2010, APPL MICROBIOL BIOT, V85, P1665, DOI 10.1007/s00253-009-2378-9; Lovley DR, 2006, CURR OPIN BIOTECH, V17, P327, DOI 10.1016/j.copbio.2006.04.006; Lovley DR, 2008, CURR OPIN BIOTECH, V19, P564, DOI 10.1016/j.copbio.2008.10.005; Malvankar NS, 2014, CURR OPIN BIOTECH, V27, P88, DOI 10.1016/j.copbio.2013.12.003; Martinez-Duart JM, 2015, VACUUM, V122, P369, DOI 10.1016/j.vacuum.2015.05.027; Mateo S, 2014, BIORESOURCE TECHNOL, V159, P451, DOI 10.1016/j.biortech.2014.03.059; Metcalf E. Inc, 2003, TREATM AND REUS; Ozbas EE, 2006, J SCI IND RES INDIA, V65, P830; Pandey P, 2016, APPL ENERG, V168, P706, DOI 10.1016/j.apenergy.2016.01.056; Potter MC, 1911, P R SOC LOND B-CONTA, V84, P260, DOI 10.1098/rspb.1911.0073; Prasertsung N, 2014, DESALIN WATER TREAT, V52, P937, DOI 10.1080/19443994.2013.826405; Raschitor A, 2015, BIORESOURCE TECHNOL, V189, P94, DOI 10.1016/j.biortech.2015.03.115; Rodrigo MA, 2007, J POWER SOURCES, V169, P198, DOI 10.1016/j.jpowsour.2007.01.054; Salvi BL, 2015, RENEW SUST ENERG REV, V51, P1132, DOI 10.1016/j.rser.2015.07.030; Scheller HK, 2006, HIST ROLE FUNCTIONS, P81; Scott K, 2012, COMPREHENSIVE RENEWABLE ENERGY, VOL 4: FUEL CELLS AND HYDROGEN TECHNOLOGY, P277, DOI 10.1016/B978-0-08-087872-0.00412-1; Shizas I, 2004, J ENERG ENG, V130, P45, DOI 10.1061/(ASCE)0733-9402(2004)130:2(45); Sivagami A, 2015, INT J APPL ENG RES, V10, P19310; Walter XA, 2016, APPL ENERGY; Wang HM, 2015, ENVIRON SCI TECHNOL, V49, P3267, DOI 10.1021/es5047765; Wetser K, 2015, APPL ENERG, V137, P151, DOI 10.1016/j.apenergy.2014.10.006; Xu L, 2016, CRIT REV ENV SCI TEC, V46, P60, DOI 10.1080/10643389.2015.1061884; Yazdi H, 2015, BIORESOURCE TECHNOL, V180, P258, DOI 10.1016/j.biortech.2014.12.100; Yu X, 2007, IET ELECTR POWER APP, V1, P643, DOI 10.1049/iet-epa:20060386; [张亮 Zhang Liang], 2013, [化工学报, CIESC Journal], V64, P3797; Zhang Z, 2012, ENRGY PROCED, V20, P301, DOI 10.1016/j.egypro.2012.03.030</t>
  </si>
  <si>
    <t>Anastas P. T., 1998, GREEN CHEM THEORY PR; Bullen RA, 2006, BIOSENS BIOELECTRON, V21, P2015, DOI 10.1016/j.bios.2006.01.030; Chang IS, 2006, J MICROBIOL BIOTECHN, V16, P163; Logan B. E, 2008, MICROBIAL FUEL CELLS; Logan BE, 2009, NAT REV MICROBIOL, V7, P375, DOI 10.1038/nrmicro2113; Potter MC, 1911, P R SOC LOND B-CONTA, V84, P260, DOI 10.1098/rspb.1911.0073; Santoro C, 2017, J POWER SOURCES, V356, P225, DOI 10.1016/j.jpowsour.2017.03.109; WINGARD LB, 1982, ENZYME MICROB TECH, V4, P137, DOI 10.1016/0141-0229(82)90104-1</t>
  </si>
  <si>
    <t>Abramson M, 2010, PLANT SCI, V178, P61, DOI 10.1016/j.plantsci.2009.11.003; Addo PK, 2011, J POWER SOURCES, V196, P3448, DOI 10.1016/j.jpowsour.2010.06.032; Akers NL, 2005, ELECTROCHIM ACTA, V50, P2521, DOI 10.1016/j.electacta.2004.10.080; ANDRIEUX CP, 1986, J AM CHEM SOC, V108, P8175, DOI 10.1021/ja00286a010; ANDRIEUX CP, 1984, J ELECTROANAL CHEM, V171, P65, DOI 10.1016/0022-0728(84)80107-2; Arechederra RL, 2010, ELECTROCHIM ACTA, V55, P7679, DOI 10.1016/j.electacta.2009.09.083; Arechederra RL, 2009, ELECTROCHIM ACTA, V54, P7268, DOI 10.1016/j.electacta.2009.07.043; Armand M, 2009, NAT MATER, V8, P621, DOI [10.1038/NMAT2448, 10.1038/nmat2448]; Armstrong FA, 2000, ELECTROCHIM ACTA, V45, P2623, DOI 10.1016/S0013-4686(00)00342-X; Bae IT, 2006, J ELECTROCHEM SOC, V153, pA2091, DOI 10.1149/1.2337077; Barton SC, 2004, CHEM REV, V104, P4867, DOI 10.1021/cr020719k; CAI CX, 1995, ANAL CHIM ACTA, V310, P145, DOI 10.1016/0003-2670(95)00097-J; Cooney MJ, 2008, ENERG ENVIRON SCI, V1, P320, DOI 10.1039/b809009b; Courjean O, 2011, J BIOTECHNOL, V151, P122, DOI 10.1016/j.jbiotec.2010.10.077; Deng L, 2010, BIOSENS BIOELECTRON, V26, P70, DOI 10.1016/j.bios.2010.05.007; Du P, 2008, J ELECTROANAL CHEM, V624, P21, DOI 10.1016/j.jelechem.2008.07.031; Du ZW, 2007, BIOTECHNOL ADV, V25, P464, DOI 10.1016/j.biotechadv.2007.05.004; Durand F, 2010, BIOCHEM BIOPH RES CO, V402, P750, DOI 10.1016/j.bbrc.2010.10.102; Eggleston CM, 2008, INORG CHIM ACTA, V361, P769, DOI 10.1016/j.ica.2007.07.015; Ferapontova EE, 2005, BIOELECTROCHEMISTRY, V66, P55, DOI 10.1016/j.bioelechem.2004.04.004; Forrow NJ, 2004, BIOSENS BIOELECTRON, V19, P763, DOI 10.1016/j.bios.2003.08.011; Fujita K, 2011, ELECTROCHIM ACTA, V56, P7224, DOI 10.1016/j.electacta.2011.03.107; GAO P, 1989, J ELECTROANAL CHEM, V272, P161, DOI 10.1016/0022-0728(89)87077-9; Gorton L, 1999, ANAL CHIM ACTA, V400, P91, DOI 10.1016/S0003-2670(99)00610-8; Gupta G, 2011, ELECTROCHIM ACTA, V56, P10767, DOI 10.1016/j.electacta.2011.01.089; He Z, 2006, ELECTROANAL, V18, P2009, DOI 10.1002/elan.200603628; Higgins SR, 2011, ENZYME MICROB TECH, V48, P458, DOI 10.1016/j.enzmictec.2011.02.006; Ivnitski D, 2008, SMALL, V4, P357, DOI 10.1002/smll.200700725; Ivnitski D, 2007, ELECTROANAL, V19, P1562, DOI 10.1002/elan.200703899; Karnicka K, 2008, ANAL CHEM, V80, P7643, DOI 10.1021/ac8011297; Karyakin AA, 1999, ELECTROANAL, V11, P553, DOI 10.1002/(SICI)1521-4109(199906)11:8&lt;553::AID-ELAN553&gt;3.0.CO;2-6; Kausaite-Minkstimiene A, 2010, BIOSENS BIOELECTRON, V26, P790, DOI 10.1016/j.bios.2010.06.023; Kerr J. L., 2008, ACS PUBLICATION, V986, P334; Kiss IZ, 1998, J PHYS CHEM A, V102, P909, DOI 10.1021/jp971984q; LEDDY JA, 1985, J ELECTROANAL CHEM, V187, P205, DOI 10.1016/0368-1874(85)85779-8; Lee JY, 2010, J POWER SOURCES, V195, P750, DOI 10.1016/j.jpowsour.2009.08.050; Li Y, 2011, ELECTROCHIM ACTA, V56, P6715, DOI 10.1016/j.electacta.2011.05.066; Lim KG, 2007, BIOSENS BIOELECTRON, V22, P941, DOI 10.1016/j.bios.2006.04.019; Lygin AV, 2011, GCB BIOENERGY, V3, P333, DOI 10.1111/j.1757-1707.2011.01091.x; Mano N, 2003, J ELECTROCHEM SOC, V150, pA1136, DOI 10.1149/1.1592519; Mano N, 2002, J AM CHEM SOC, V124, P6480, DOI 10.1021/ja025874v; Mizutani K, 2010, ACTA CRYSTALLOGR F, V66, P765, DOI 10.1107/S1744309110018828; Moehlenbrock MJ, 2012, ACS CATAL, V2, P17, DOI 10.1021/cs200482v; Moehlenbrock MJ, 2009, ANAL CHEM, V81, P9538, DOI 10.1021/ac901243s; Moore CM, 2005, LAB CHIP, V5, P218, DOI 10.1039/b412719f; Nikolic S, 2009, FUEL, V88, P1602, DOI 10.1016/j.fuel.2008.12.019; PALMORE GTR, 1994, ACS SYM SER, V566, P271; Pedrosa VA, 2011, ELECTROANAL, V23, P1142, DOI 10.1002/elan.201000654; Pothukuchy A, 2006, BIOSENS BIOELECTRON, V22, P678, DOI 10.1016/j.bios.2006.02.004; Potter MC, 1911, P R SOC LOND B-CONTA, V84, P260, DOI 10.1098/rspb.1911.0073; Rincon RA, 2010, ELECTROANAL, V22, P799, DOI 10.1002/elan.200880008; Santhosh P, 2011, ANALYST, V136, P1557, DOI 10.1039/c0an00616e; Shleev S, 2005, BIOSENS BIOELECTRON, V20, P2517, DOI 10.1016/j.bios.2004.10.003; Stoica L, 2006, LANGMUIR, V22, P10801, DOI 10.1021/la061190f; Su BL, 2010, ANAL METHODS-UK, V2, P1702, DOI 10.1039/c0ay00468e; Svoboda V, 2008, ELECTROANAL, V20, P1099, DOI 10.1002/elan.200704158; Tam TK, 2008, J PHYS CHEM C, V112, P8438, DOI 10.1021/jp801086w; Tan YM, 2010, J PHYS CHEM B, V114, P5016, DOI 10.1021/jp100922t; Tanne C, 2010, BIOSENS BIOELECTRON, V26, P530, DOI 10.1016/j.bios.2010.07.052; Tasca F, 2011, ANAL CHEM, V83, P3042, DOI 10.1021/ac103250b; Treu BL, 2008, BIOELECTROCHEMISTRY, V74, P73, DOI 10.1016/j.bioelechem.2008.07.005; Vijay M., 2008, INDIAN J ENVIRON ECO, V15, P9; Wang SC, 2009, ECS T, V19, P55; Wang X, 2011, LANGMUIR, V27, P11180, DOI 10.1021/la202018r; Wang Y, 2009, MICROCHIM ACTA, V167, P75, DOI 10.1007/s00604-009-0217-4; Wheeldon IR, 2008, P NATL ACAD SCI USA, V105, P15275, DOI 10.1073/pnas.0805249105; Xu S, 2012, ACS CATAL, V2, P91, DOI 10.1021/cs200523s; YAHIRO AT, 1964, BIOCHIM BIOPHYS ACTA, V88, P375, DOI 10.1016/0926-6577(64)90192-5; Zebda A, 2011, NAT COMMUN, V2, DOI 10.1038/ncomms1365; Zheng W, 2006, ELECTROANAL, V18, P587, DOI 10.1002/elan.200503444; Zhou DM, 1996, ANAL CHIM ACTA, V329, P41; Zhou H, 2008, J ELECTROANAL CHEM, V612, P173, DOI 10.1016/j.jelechem.2007.09.023; Zhou M, 2010, CHEM-EUR J, V16, P7719, DOI 10.1002/chem.201000619; Ziegelbauer JM, 2008, J PHYS CHEM C, V112, P8839, DOI 10.1021/jp8001564</t>
  </si>
  <si>
    <t>Fanaei, Mohammad Ali/0000-0001-5535-8657; A. Mahdavi, Mahmood/0000-0003-0892-4737; Gheshlaghi, Reza/0000-0003-3712-646X</t>
  </si>
  <si>
    <t>ALLEN RM, 1993, APPL BIOCHEM BIOTECH, V39, P27, DOI 10.1007/BF02918975; Basu D, 2013, J SOLID STATE ELECTR, V17, P2927, DOI 10.1007/s10008-013-2198-9; Chaudhuri SK, 2003, NAT BIOTECHNOL, V21, P1229, DOI 10.1038/nbt867; Chou TY, 2013, INT J HYDROGEN ENERG, V38, P15580, DOI 10.1016/j.ijhydene.2013.04.074; Du FZ, 2011, BIORESOURCE TECHNOL, V102, P8914, DOI 10.1016/j.biortech.2011.07.056; Esfandyari M, 2016, J TAIWAN INST CHEM E, V58, P84, DOI 10.1016/j.jtice.2015.06.005; Fitzgerald LA, 2013, BIOSENS BIOELECTRON, V40, P102, DOI 10.1016/j.bios.2012.06.039; HAVERKAMP R, 1977, SOIL SCI SOC AM J, V41, P285, DOI 10.2136/sssaj1977.03615995004100020024x; Jafary T, 2013, INT J ENERG RES, V37, P1539, DOI 10.1002/er.2994; Katuri KP, 2011, ENZYME MICROB TECH, V48, P351, DOI 10.1016/j.enzmictec.2010.12.011; Kazemi M, 2015, PHYS CHEM CHEM PHYS, V17, P12561, DOI 10.1039/c5cp00904a; Logan B. E, 2008, MICROBIAL FUEL CELLS; Logan BE, 2006, ENVIRON SCI TECHNOL, V40, P5181, DOI 10.1021/es0605016; Marcus AK, 2007, BIOTECHNOL BIOENG, V98, P1171, DOI 10.1002/bit.21533; Merkey BV, 2012, B MATH BIOL, V74, P834, DOI 10.1007/s11538-011-9690-0; Min B, 2005, WATER RES, V39, P4961, DOI 10.1016/j.watres.2005.09.039; Oh S, 2004, ENVIRON SCI TECHNOL, V38, P4900, DOI 10.1021/es049422p; Picioreanu C, 2008, WATER SCI TECHNOL, V57, P965, DOI 10.2166/wst.2008.095; Picioreanu C, 1999, MULTIDIMENSIONAL MOD; Picioreanu C, 2007, WATER RES, V41, P2921, DOI 10.1016/j.watres.2007.04.009; Picioreanu C, 2010, J APPL ELECTROCHEM, V40, P151, DOI 10.1007/s10800-009-9991-2; Picioreanu C, 2010, BIOELECTROCHEMISTRY, V78, P8, DOI 10.1016/j.bioelechem.2009.04.009; Pinto RP, 2012, J PROCESS CONTR, V22, P1079, DOI 10.1016/j.jprocont.2012.04.005; Pinto RP, 2010, BIORESOURCE TECHNOL, V101, P5256, DOI 10.1016/j.biortech.2010.01.122; Potter MC, 1911, P R SOC LOND B-CONTA, V84, P260, DOI 10.1098/rspb.1911.0073; Rabaey K, 2005, TRENDS BIOTECHNOL, V23, P291, DOI 10.1016/j.tibtech.2005.04.008; Reimers CE, 2007, APPL ENVIRON MICROB, V73, P7029, DOI 10.1128/AEM.01209-07; Santos VE, 2006, BIOCHEM ENG J, V32, P198, DOI 10.1016/j.bej.2006.09.025; Sedaqatvand R., 2011, J PETROLEUM SCI TECH, V1, P24; Shuler M. L., 2002, BIOPROCESS ENG; Stein NE, 2011, BIOSENS BIOELECTRON, V26, P3115, DOI 10.1016/j.bios.2010.11.049; Stewart PS, 2003, J BACTERIOL, V185, P1485, DOI 10.1128/JB.185.5.1485-1491.2003; Tang YJJ, 2007, BIOTECHNOL BIOENG, V96, P125, DOI 10.1002/bit.21101; WANNER O, 1986, BIOTECHNOL BIOENG, V28, P314, DOI 10.1002/bit.260280304; Watson VJ, 2010, BIOTECHNOL BIOENG, V105, P489, DOI 10.1002/bit.22556; Wen Q, 2009, BIORESOURCE TECHNOL, V100, P4171, DOI 10.1016/j.biortech.2009.02.058; Xuan J, 2009, RENEW SUST ENERG REV, V13, P1301, DOI 10.1016/j.rser.2008.09.027; Zacharof MP, 2013, BIOTECHNOL BIOPROC E, V18, P52, DOI 10.1007/s12257-012-0477-4; Zeng YZ, 2010, J POWER SOURCES, V195, P79, DOI 10.1016/j.jpowsour.2009.06.101; ZHANG XC, 1995, BIOTECHNOL LETT, V17, P809, DOI 10.1007/BF00129009</t>
  </si>
  <si>
    <t>Bennetto H, 1987, POWER SOURCES, V11, P373; Bennetto HP, 1990, BIOTECHNOL ED, V1, P163, DOI DOI 10.2166/WST2011.822; Chae KJ, 2008, ENERG FUEL, V22, P169, DOI 10.1021/ef700308u; Degrenne N, 2012, J POWER SOURCES, V205, P188, DOI 10.1016/j.jpowsour.2012.01.082; Faina A, 2015, IEEE RSJ INT CONF IN; Gajda I, 2015, BIOELECTROCHEMISTRY, V104, P58, DOI [10.1016/j.bioelechem.2015.03.001, 10.1016/j.bioelechem2015.03.001]; GHADGE AN, 2014, J ELECTROCHEM SCI EN, V4, P315, DOI DOI 10.5599/JESE.2014; Godoi FC, 2016, J FOOD ENG, V179, P44, DOI 10.1016/j.jfoodeng.2016.01.025; Herpt O, 2016, FUNCTIONAL 3D PRINTE; Hull C, 1984, APPARATUS FOR PRODUC; IEROPOULOS I, 2010, ARTIF LIFE, V12, P733; Ieropoulos I, 2010, BIORESOURCE TECHNOL, V101, P3520, DOI 10.1016/j.biortech.2009.12.108; Jonathan G, 2016, INT J PHARMACEUT, V499, P376, DOI 10.1016/j.ijpharm.2015.12.071; Koser SA, 1938, J BACTERIOL, V36, P57; Ledezma P, 2010, J BIOTECHNOL, V150, pS143, DOI 10.1016/j.jbiotec.2010.08.373; Ledezma P, 2013, PHYS CHEM CHEM PHYS, V15, P2278, DOI 10.1039/c2cp44548d; Levine M, 1923, J BACTERIOL, V8, P297; Logan B. E, 2008, MICROBIAL FUEL CELLS; Lovley DR, 2008, CURR OPIN BIOTECH, V19, P564, DOI 10.1016/j.copbio.2008.10.005; Lyon DY, 2010, BIOELECTROCHEMISTRY, V78, P2, DOI 10.1016/j.bioelechem.2009.09.001; Melvik J. E., 2004, FUNDAMENTALS CELL IM, P33; Michel C, 1996, BRIT J NUTR, V75, P263, DOI 10.1079/BJN19960129; Mitchell MG, 2016, ELSEVIER CELL BIOL, P121; Nandy A, 2015, NEW BIOTECHNOL, V32, P272, DOI 10.1016/j.nbt.2014.11.003; Papaharalabos G, 2013, INT J HYDROGEN ENERG, V38, P11552, DOI 10.1016/j.ijhydene.2013.05.138; Philamore H, 2015, J POWER SOURCES, V289, P91, DOI 10.1016/j.jpowsour.2015.04.113; Potter MC, 1911, P R SOC LOND B-CONTA, V84, P260, DOI 10.1098/rspb.1911.0073; Watson VJ, 2011, ELECTROCHEM COMMUN, V13, P54, DOI 10.1016/j.elecom.2010.11.011; Winfield J, 2011, BIOELECTROCHEMISTRY, V81, P22, DOI 10.1016/j.bioelechem.2011.01.001; Zhao C, 2014, ELECTROCHEM COMMUN, V41, P20, DOI 10.1016/j.elecom.2014.01.013; Zhu XP, 2013, BIOELECTROCHEMISTRY, V90, P30, DOI 10.1016/j.bioelechem.2012.10.004</t>
  </si>
  <si>
    <t>Ajayi FF, 2012, BIORESOURCE TECHNOL, V116, P86, DOI 10.1016/j.biortech.2012.04.019; Bath BD, 1998, ANAL CHEM, V70, P1047, DOI 10.1021/ac971213i; Behera M, 2011, WATER SCI TECHNOL, V64, P2468, DOI 10.2166/wst.2011.822; Behera M, 2010, BIORESOURCE TECHNOL, V101, P1183, DOI 10.1016/j.biortech.2009.07.089; Gajda I, 2016, SCI REP-UK, V6, DOI 10.1038/srep25571; Gajda I, 2015, INT J HYDROGEN ENERG, V40, P14627, DOI 10.1016/j.ijhydene.2015.06.039; Gajda I, 2015, BIOELECTROCHEMISTRY, V104, P58, DOI [10.1016/j.bioelechem.2015.03.001, 10.1016/j.bioelechem2015.03.001]; Gajda I, 2014, SUSTAIN ENERGY TECHN, V7, P187, DOI 10.1016/j.seta.2014.05.001; Ieropoulos I, 2012, PHYS CHEM CHEM PHYS, V14, P94, DOI 10.1039/c1cp23213d; Kinoshita K., 1988, CARBON ELECTROCHEMIC; Kuntke P, 2012, WATER RES, V46, P2627, DOI 10.1016/j.watres.2012.02.025; Luo ZP, 2010, INT J HYDROGEN ENERG, V35, P3120, DOI 10.1016/j.ijhydene.2009.09.013; Mayer K, 1997, J MEMBRANE SCI, V127, P35, DOI 10.1016/S0376-7388(96)00293-1; OKADA T, 1992, J MEMBRANE SCI, V66, P179, DOI 10.1016/0376-7388(92)87008-L; Pant D, 2010, BIORESOURCE TECHNOL, V101, P1533, DOI 10.1016/j.biortech.2009.10.017; Pletcher D., 2009, 1 COURSE ELECTRODE P; Potter MC, 1911, P R SOC LOND B-CONTA, V84, P260, DOI 10.1098/rspb.1911.0073; Ren XM, 1997, J ELECTROCHEM SOC, V144, pL267, DOI 10.1149/1.1837940; Rismani-Yazdi H, 2008, J POWER SOURCES, V180, P683, DOI 10.1016/j.jpowsour.2008.02.074; Swain Oldham Kalil T, 2008, THESIS, P52; URIBE FA, 1992, J ELECTROCHEM SOC, V139, P765, DOI 10.1149/1.2069299; Winfield J, 2013, BIORESOURCE TECHNOL, V148, P480, DOI 10.1016/j.biortech.2013.08.163; Zhang F, 2011, BIOSENS BIOELECTRON, V30, P49, DOI 10.1016/j.bios.2011.08.025; Zhou MH, 2011, J POWER SOURCES, V196, P4427, DOI 10.1016/j.jpowsour.2011.01.012</t>
  </si>
  <si>
    <t>Kavanagh, Paul/F-1542-2010; Kavanagh, Paul/P-1440-2019; Lens, Piet Nicolaas Luc N.L./B-7245-2018</t>
  </si>
  <si>
    <t>Kavanagh, Paul/0000-0002-1517-7509; Kavanagh, Paul/0000-0002-1517-7509; Lens, Piet Nicolaas Luc N.L./0000-0002-5825-878X; CHAUHAN, PRASHANT SINGH/0000-0002-6402-5018; Barriere, Frederic/0000-0001-5515-4080; Schroder, Uwe/0000-0002-8144-0328; Hsu, Huan-Hsuan/0000-0001-9455-6816; Jiang, Xiaocheng/0000-0002-3455-3653; Kumar, Anil/0000-0002-0557-5917; Leech, Donal/0000-0001-7844-1306</t>
  </si>
  <si>
    <t>Bajracharya S, 2016, RENEW ENERG, V98, P153, DOI 10.1016/j.renene.2016.03.002; Bond DR, 2012, CHEMSUSCHEM, V5, P1099, DOI 10.1002/cssc.201100748; Bose A, 2014, NAT COMMUN, V5, DOI 10.1038/ncomms4391; Breuer M, 2015, J R SOC INTERFACE, V12, DOI 10.1098/rsif.2014.1117; Chaudhuri SK, 2003, NAT BIOTECHNOL, V21, P1229, DOI 10.1038/nbt867; Cheng SA, 2009, ENVIRON SCI TECHNOL, V43, P3953, DOI 10.1021/es803531g; Choi O, 2014, SCI REP-UK, V4, DOI 10.1038/srep06961; Choi S, 2015, BIOSENS BIOELECTRON, V69, P8, DOI 10.1016/j.bios.2015.02.021; Claassens NJ, 2016, NAT REV MICROBIOL, V14, P692, DOI 10.1038/nrmicro.2016.130; Cohen B., 1931, J BACTERIOL, V21, P18; Coursolle D, 2010, J BACTERIOL, V192, P467, DOI 10.1128/JB.00925-09; Cracknell JA, 2008, CHEM REV, V108, P2439, DOI 10.1021/cr0680639; Deng X, 2015, ELECTROCHEMISTRY, V83, P529, DOI 10.5796/electrochemistry.83.529; Deutzmann JS, 2015, MBIO, V6, DOI 10.1128/mBio.00496-15; Ding CM, 2015, ANGEW CHEM INT EDIT, V54, P1446, DOI 10.1002/anie.201409163; Dinh HT, 2004, NATURE, V427, P829, DOI 10.1038/nature02321; Dumas C, 2008, ELECTROCHIM ACTA, V53, P5235, DOI 10.1016/j.electacta.2008.02.056; El Kasmi A, 1998, J AM CHEM SOC, V120, P225, DOI 10.1021/ja973417m; El-Naggar MY, 2008, BIOPHYS J, V95, pL10, DOI 10.1529/biophysj.108.134411; Enning D, 2014, APPL ENVIRON MICROB, V80, P1226, DOI 10.1128/AEM.02848-13; Erable B, 2010, BIOELECTROCHEMISTRY, V78, P51, DOI 10.1016/j.bioelechem.2009.06.006; Falk M, 2012, ELECTROCHIM ACTA, V82, P191, DOI 10.1016/j.electacta.2011.12.133; Finkelstein DA, 2006, ENVIRON SCI TECHNOL, V40, P6990, DOI 10.1021/es061146m; Gallaway JW, 2008, J AM CHEM SOC, V130, P8527, DOI 10.1021/ja0781543; Ghach W, 2014, ELECTROCHEM COMMUN, V38, P71, DOI 10.1016/j.elecom.2013.11.001; Ghindilis AL, 1997, ELECTROANAL, V9, P661, DOI 10.1002/elan.1140090902; Gorby YA, 2006, P NATL ACAD SCI USA, V103, P11358, DOI 10.1073/pnas.0604517103; Gregory KB, 2005, ENVIRON SCI TECHNOL, V39, P8943, DOI 10.1021/es050457e; Gregory KB, 2004, ENVIRON MICROBIOL, V6, P596, DOI 10.1111/j.1462-2920.2004.00593.x; Gross BJ, 2015, REV SCI INSTRUM, V86, DOI 10.1063/1.4922853; Guo K, 2014, ENVIRON SCI TECHNOL, V48, P7151, DOI 10.1021/es500720g; Guo K, 2013, ENVIRON SCI TECHNOL, V47, P7563, DOI 10.1021/es400901u; Habermuller L, 2000, FRESEN J ANAL CHEM, V366, P560; Hamidi H, 2015, CHEMSUSCHEM, V8, P990, DOI 10.1002/cssc.201403200; Harnisch F, 2012, CHEMSUSCHEM, V5, P1027, DOI 10.1002/cssc.201100817; Hasan K, 2014, PHYS CHEM CHEM PHYS, V16, P24676, DOI 10.1039/c4cp04307c; Hasan K, 2012, BIOCHEM SOC T, V40, P1330, DOI 10.1042/BST20120120; HELLER A, 1990, ACCOUNTS CHEM RES, V23, P128, DOI 10.1021/ar00173a002; Hol FJH, 2014, SCIENCE, V346, P438, DOI 10.1126/science.1251821; Holmes DE, 2006, ENVIRON MICROBIOL, V8, P1805, DOI 10.1111/j.1462-2920.2006.01065.x; Hou HJ, 2013, ADV MATER, V25, P1593, DOI 10.1002/adma.201204271; Hsu L, 2012, RSC ADV, V2, P5844, DOI 10.1039/c2ra20478a; Jana PS, 2014, PHYS CHEM CHEM PHYS, V16, P9039, DOI 10.1039/c4cp01023j; Ji JY, 2011, COLLOID SURFACE A, V390, P56, DOI 10.1016/j.colsurfa.2011.08.056; Jiang XC, 2014, NANO LETT, V14, P6737, DOI 10.1021/nl503668q; Jiang XC, 2013, NAT COMMUN, V4, DOI 10.1038/ncomms3751; Jiang XC, 2010, P NATL ACAD SCI USA, V107, P16806, DOI 10.1073/pnas.1011699107; Jourdin L, 2014, J MATER CHEM A, V2, P13093, DOI 10.1039/c4ta03101f; Kane AL, 2013, ACS SYNTH BIOL, V2, P93, DOI 10.1021/sb300042w; Katuri KP, 2010, CHEM COMMUN, V46, P4758, DOI 10.1039/c003342a; Kavanagh P, 2013, PHYS CHEM CHEM PHYS, V15, P4859, DOI 10.1039/c3cp44617d; Kim HJ, 2002, ENZYME MICROB TECH, V30, P145, DOI 10.1016/S0141-0229(01)00478-1; Kim J, 2006, BIOTECHNOL ADV, V24, P296, DOI 10.1016/j.biotechadv.2005.11.006; Kirchhofer ND, 2014, PHYS CHEM CHEM PHYS, V16, P20436, DOI 10.1039/c4cp03197k; Kumar A, 2013, RSC ADV, V3, P18759, DOI 10.1039/c3ra42953a; Kumar A, 2013, CHEM ENG J, V230, P532, DOI 10.1016/j.cej.2013.06.044; Kumar A, 2012, BIOCHEM SOC T, V40, P1308, DOI 10.1042/BST20120130; Lapinsonniere L, 2013, ELECTROANAL, V25, P601, DOI 10.1002/elan.201200351; Lebedev N, 2014, FRONT ENERGY RES, DOI 10.3389/fenrg.2014.00034; Leech D, 2012, ELECTROCHIM ACTA, V84, P223, DOI 10.1016/j.electacta.2012.02.087; Li ZJ, 2012, CHEMSUSCHEM, V5, P1119, DOI 10.1002/cssc.201100736; Liu JL, 2007, J APPL MICROBIOL, V102, P177, DOI 10.1111/j.1365-2672.2006.03051.x; Liu XW, 2014, CHEM SOC REV, V43, P7718, DOI 10.1039/c3cs60130g; Liu Y, 2011, CHEMPHYSCHEM, V12, P2235, DOI 10.1002/cphc.201100246; Logan BE, 2006, ENVIRON SCI TECHNOL, V40, P5181, DOI 10.1021/es0605016; LOVLEY DR, 1988, APPL ENVIRON MICROB, V54, P1472; Lovley DR, 1996, NATURE, V382, P445, DOI 10.1038/382445a0; Lower BH, 2007, J BACTERIOL, V189, P4944, DOI 10.1128/JB.01518-06; Malvankar N. S., 2011, ENERG ENVIRON SCI, V4, P4366, DOI [10.1039/c2ee02613a, DOI 10.1039/C2EE02613A]; Malvankar NS, 2016, NAT NANOTECHNOL, V11, P913, DOI 10.1038/nnano.2016.191; Malvankar NS, 2015, BIOFILMS IN BIOELECTROCHEMICAL SYSTEMS: FROM LABORATORY PRACTICE TO DATA INTERPRETATION, P211; Malvankar NS, 2012, CHEMSUSCHEM, V5, P1039, DOI 10.1002/cssc.201100733; Malvankar NS, 2011, NAT NANOTECHNOL, V6, P573, DOI [10.1038/NNANO.2011.119, 10.1038/nnano.2011.119]; Marsili E, 2008, P NATL ACAD SCI USA, V105, P3968, DOI 10.1073/pnas.0710525105; Marsili E, 2010, ELECTROANAL, V22, P865, DOI 10.1002/elan.200800007; Mathuriya AS, 2014, CRIT REV MICROBIOL, V42, P1; Mehta T, 2005, APPL ENVIRON MICROB, V71, P8634, DOI 10.1128/AEM.71.12.8634-8641.2005; Millo D, 2011, ANGEW CHEM INT EDIT, V50, P2625, DOI 10.1002/anie.201006046; Moehlenbrock MJ, 2008, CHEM SOC REV, V37, P1188, DOI 10.1039/b708013c; Mowat CG, 2005, DALTON T, P3381, DOI 10.1039/b505184c; MYERS CR, 1988, SCIENCE, V240, P1319, DOI 10.1126/science.240.4857.1319; Nealson KH, 2016, MICROB BIOTECHNOL, V9, P595, DOI 10.1111/1751-7915.12400; Nevin KP, 2011, APPL ENVIRON MICROB, V77, P2882, DOI 10.1128/AEM.02642-10; Nevin KP, 2010, MBIO, V1, DOI 10.1128/mBio.00103-10; Nevin KP, 2009, PLOS ONE, V4, DOI 10.1371/journal.pone.0005628; Newman DK, 2000, NATURE, V405, P94, DOI 10.1038/35011098; Nie HR, 2013, PHYS CHEM CHEM PHYS, V15, P14290, DOI 10.1039/c3cp52697f; Ordonez MV, 2016, ENERG ENVIRON SCI, V9, P2677, DOI 10.1039/c6ee01699e; Osman MH, 2011, BIOSENS BIOELECTRON, V26, P3087, DOI 10.1016/j.bios.2011.01.004; Parameswaran P, 2009, BIOTECHNOL BIOENG, V103, P513, DOI 10.1002/bit.22267; Patil S, 2012, BIOANAL REV, V4, P159, DOI DOI 10.1007/S12566-012-0033-X; Picot M, 2011, BIOSENS BIOELECTRON, V28, P181, DOI 10.1016/j.bios.2011.07.017; Pirbadian S, 2014, P NATL ACAD SCI USA, V111, P12883, DOI 10.1073/pnas.1410551111; Pirbadian S, 2012, PHYS CHEM CHEM PHYS, V14, P13802, DOI 10.1039/c2cp41185g; Popat SC, 2012, CHEMSUSCHEM, V5, P1071, DOI 10.1002/cssc.201100777; Potter MC, 1911, P R SOC LOND B-CONTA, V84, P260, DOI 10.1098/rspb.1911.0073; Rabaey K, 2004, APPL ENVIRON MICROB, V70, P5373, DOI 10.1128/AEM.70.9.5373-5382.2004; Rabaey K., 2009, BIOELECTROCHEMICAL S; Rabaey K, 2010, NAT REV MICROBIOL, V8, P706, DOI 10.1038/nrmicro2422; Reguera G, 2005, NATURE, V435, P1098, DOI 10.1038/nature03661; Richter H, 2009, ENERG ENVIRON SCI, V2, P506, DOI 10.1039/b816647a; Roden EE, 2010, NAT GEOSCI, V3, P417, DOI 10.1038/NGEO870; Rosenbaum MA, 2014, APPL MICROBIOL BIOT, V98, P509, DOI 10.1007/s00253-013-5396-6; Ross DE, 2011, PLOS ONE, V6, DOI 10.1371/journal.pone.0016649; Saito T, 2011, BIORESOURCE TECHNOL, V102, P395, DOI 10.1016/j.biortech.2010.05.063; Schroder U, 2007, PHYS CHEM CHEM PHYS, V9, P2619, DOI 10.1039/b703627m; Schroder U, 2015, ENERG ENVIRON SCI, V8, P513, DOI 10.1039/c4ee03359k; Schrott GD, 2011, ELECTROCHIM ACTA, V56, P10791, DOI 10.1016/j.electacta.2011.07.001; Shi L, 2007, MOL MICROBIOL, V65, P12, DOI 10.1111/j.1365-2958.2007.05783.x; Shi L, 2016, NAT REV MICROBIOL, V14, P651, DOI 10.1038/nrmicro.2016.93; Shrestha PM, 2014, FRONT MICROBIOL, V5, DOI 10.3389/fmicb.2014.00237; Smith RAJ, 2003, P NATL ACAD SCI USA, V100, P5407, DOI 10.1073/pnas.0931245100; Snider RM, 2012, P NATL ACAD SCI USA, V109, P15467, DOI 10.1073/pnas.1209829109; SONG S, 1993, J PHYS CHEM-US, V97, P6564, DOI 10.1021/j100126a037; Strycharz SM, 2008, APPL ENVIRON MICROB, V74, P5943, DOI 10.1128/AEM.00961-08; Strycharz SM, 2011, ENERG ENVIRON SCI, V4, P896, DOI 10.1039/c0ee00260g; Strycharz SM, 2011, BIOELECTROCHEMISTRY, V80, P142, DOI 10.1016/j.bioelechem.2010.07.005; Strycharz-Glaven SM, 2012, ENERG ENVIRON SCI, V5, P6250, DOI 10.1039/c2ee03056j; Strycharz-Glaven SM, 2011, ENERG ENVIRON SCI, V4, P4366, DOI 10.1039/c1ee01753e; Tao L, 2015, CHEM COMMUN, V51, P12170, DOI 10.1039/c5cc03188e; Tender LM, 2008, J POWER SOURCES, V179, P571, DOI 10.1016/j.jpowsour.2007.12.123; Torres CI, 2010, FEMS MICROBIOL REV, V34, P3, DOI 10.1111/j.1574-6976.2009.00191.x; Torres CI, 2008, ENVIRON SCI TECHNOL, V42, P6593, DOI 10.1021/es800970w; Tremblay PL, 2015, FRONT MICROBIOL, V6, DOI 10.3389/fmicb.2015.00201; Ueki T, 2014, MBIO, V5, DOI 10.1128/mBio.01636-14; Wang GX, 2012, CHEM COMMUN, V48, P10859, DOI 10.1039/c2cc35819k; Wang HM, 2013, BIOTECHNOL ADV, V31, P1796, DOI 10.1016/j.biotechadv.2013.10.001; Wang VB, 2014, ELECTROCHEM COMMUN, V41, P55, DOI 10.1016/j.elecom.2014.01.025; Weber KA, 2006, NAT REV MICROBIOL, V4, P752, DOI 10.1038/nrmicro1490; Wei JC, 2011, BIORESOURCE TECHNOL, V102, P9335, DOI 10.1016/j.biortech.2011.07.019; Williams KH, 2013, CURR OPIN BIOTECH, V24, P489, DOI 10.1016/j.copbio.2012.10.008; Willner I, 2000, ANGEW CHEM INT EDIT, V39, P1180, DOI 10.1002/(SICI)1521-3773(20000403)39:7&lt;1180::AID-ANIE1180&gt;3.0.CO;2-E; Xie X, 2012, ENERG ENVIRON SCI, V5, P6862, DOI 10.1039/c2ee03583a; Xie X, 2011, NANO LETT, V11, P291, DOI 10.1021/nl103905t; Xu S, 2016, ELECTROCHIM ACTA, V198, P49, DOI 10.1016/j.electacta.2016.03.074; Yang YG, 2012, PROCESS BIOCHEM, V47, P1707, DOI 10.1016/j.procbio.2012.07.032; Yang Y, 2015, ACS SYNTH BIOL, V4, P815, DOI 10.1021/sb500331x; Yates MD, 2016, ENERG ENVIRON SCI, V9, P3544, DOI 10.1039/c6ee02106a; Yates MD, 2016, NAT NANOTECHNOL, V11, P910, DOI 10.1038/nnano.2016.186; Yates MD, 2015, PHYS CHEM CHEM PHYS, V17, P32564, DOI 10.1039/c5cp05152e; Yoho RA, 2015, LANGMUIR, V31, P12552, DOI 10.1021/acs.langmuir.5b02953; Yong XY, 2014, BIORESOURCE TECHNOL, V152, P220, DOI 10.1016/j.biortech.2013.10.086; Zhang T, 2013, ENERG ENVIRON SCI, V6, P217, DOI 10.1039/c2ee23350a</t>
  </si>
  <si>
    <t>Ajo-Franklin CM, 2015, ADV MATER, V27, P5797, DOI 10.1002/adma.201500344; Alric J, 2005, P NATL ACAD SCI USA, V102, P15860, DOI 10.1073/pnas.0508102102; ANDERSON GP, 1987, BIOCHIM BIOPHYS ACTA, V894, P386, DOI 10.1016/0005-2728(87)90117-4; ARO EM, 1993, BIOCHIM BIOPHYS ACTA, V1143, P113, DOI 10.1016/0005-2728(93)90134-2; Barker DH, 1998, AUST J PLANT PHYSIOL, V25, P95, DOI 10.1071/PP97106; Bewley K. D., 1827, BIOCHIM BIOPHYS ACTA, P938; Blankenship RE, 2011, SCIENCE, V332, P805, DOI 10.1126/science.1200165; Boghossian AA, 2011, ENERG ENVIRON SCI, V4, P3834, DOI 10.1039/c1ee01363g; Bombelli P, 2015, ADV ENERGY MATER, V5, DOI 10.1002/aenm.201401299; Bombelli P, 2012, PHYS CHEM CHEM PHYS, V14, P12221, DOI 10.1039/c2cp42526b; Bombelli P, 2011, ENERG ENVIRON SCI, V4, P4690, DOI 10.1039/c1ee02531g; Bond DR, 2003, APPL ENVIRON MICROB, V69, P1548, DOI 10.1128/AEM.69.3.1548-1555.2003; Bose A, 2014, NAT COMMUN, V5, DOI 10.1038/ncomms4391; Bradley RW, 2013, PHYS CHEM CHEM PHYS, V15, P13611, DOI 10.1039/c3cp52438h; Bradley RW, 2012, BIOCHEM SOC T, V40, P1302, DOI 10.1042/BST20120118; Bretschger O, 2007, APPL ENVIRON MICROB, V73, P7003, DOI 10.1128/AEM.01087-07; Breuer D, 2014, J R SOC INTERFACE, V11, DOI 10.1098/rsif.2014.0362; Cao XX, 2009, ENERG ENVIRON SCI, V2, P498, DOI 10.1039/b901069f; Cereda A, 2014, PLOS ONE, V9, DOI 10.1371/journal.pone.0091484; Cho YS, 1999, BBA-BIOENERGETICS, V1413, P92, DOI 10.1016/S0005-2736(99)00124-8; Choi O, 2016, BIOTECHNOL BIOFUELS, V9, DOI 10.1186/s13068-016-0426-0; de Vitry C, 2011, FEBS J, V278, P4189, DOI 10.1111/j.1742-4658.2011.08373.x; Donald JW, 2008, J BACTERIOL, V190, P5127, DOI 10.1128/JB.00395-08; Du ZW, 2007, BIOTECHNOL ADV, V25, P464, DOI 10.1016/j.biotechadv.2007.05.004; Dutta D, 2005, MICROB CELL FACT, V4, DOI 10.1186/1475-2859-4-36; Dutta PK, 2014, J AM CHEM SOC, V136, P4599, DOI 10.1021/ja411843k; Engqvist MKM, 2015, J MOL BIOL, V427, P205, DOI 10.1016/j.jmb.2014.06.015; Firer-Sherwood MA, 2011, J PHYS CHEM B, V115, P11208, DOI 10.1021/jp203603r; Fu CC, 2010, BIOCHEM ENG J, V52, P175, DOI 10.1016/j.bej.2010.08.004; Gescher JS, 2008, MOL MICROBIOL, V68, P706, DOI 10.1111/j.1365-2958.2008.06183.x; Goldbeck CP, 2013, ACS SYNTH BIOL, V2, P150, DOI 10.1021/sb300119v; Gorby YA, 2006, P NATL ACAD SCI USA, V103, P11358, DOI 10.1073/pnas.0604517103; Ha PT, 2017, NAT COMMUN, V8, DOI 10.1038/ncomms13924; Ham MH, 2010, NAT CHEM, V2, P929, DOI [10.1038/nchem.822, 10.1038/NCHEM.822]; Hasan K, 2014, PHYS CHEM CHEM PHYS, V16, P24676, DOI 10.1039/c4cp04307c; Hau HH, 2007, ANNU REV MICROBIOL, V61, P237, DOI 10.1146/annurev.micro.61.080706.093257; Ihssen J, 2014, CURR PROTEIN PEPT SC, V15, P374, DOI 10.2174/1389203715666140327105530; Inglesby AE, 2013, PHYS CHEM CHEM PHYS, V15, P6903, DOI 10.1039/c3cp51076j; Jensen HM, 2016, ACS SYNTH BIOL, V5, P679, DOI 10.1021/acssynbio.5b00279; Jensen HM, 2010, P NATL ACAD SCI USA, V107, P19213, DOI 10.1073/pnas.1009645107; Jiang XC, 2010, P NATL ACAD SCI USA, V107, P16806, DOI 10.1073/pnas.1011699107; Kalathil S, 2016, RSC ADV, V6, P30582, DOI 10.1039/c6ra04734c; Kuras R, 2007, P NATL ACAD SCI USA, V104, P9906, DOI 10.1073/pnas.0702340104; Kurnikov IV, 2005, BIOCHEMISTRY-US, V44, P1856, DOI 10.1021/bi048060v; Lampa-Pastirk S, 2016, SCI REP-UK, V6, DOI 10.1038/srep23517; Lea-Smith DJ, 2016, BBA-BIOENERGETICS, V1857, P247, DOI 10.1016/j.bbabio.2015.10.007; Leang C, 2010, APPL ENVIRON MICROB, V76, P4080, DOI 10.1128/AEM.00023-10; Lin CC, 2013, BIORESOURCE TECHNOL, V135, P640, DOI 10.1016/j.biortech.2012.09.138; Liu YM, 2014, ENV MICROBIOL REP, V6, P776, DOI 10.1111/1758-2229.12204; Logan BE, 2006, ENVIRON SCI TECHNOL, V40, P5181, DOI 10.1021/es0605016; Luimstra VM, 2014, J APPL PHYCOL, V26, P15, DOI 10.1007/s10811-013-0051-2; Mackey SR, 2008, J BACTERIOL, V190, P3738, DOI 10.1128/JB.01721-07; Madiraju KS, 2012, BIORESOURCE TECHNOL, V110, P214, DOI 10.1016/j.biortech.2012.01.065; Malvankar NS, 2016, NAT NANOTECHNOL, V11, P913, DOI 10.1038/nnano.2016.191; Malvankar NS, 2011, NAT NANOTECHNOL, V6, P573, DOI [10.1038/NNANO.2011.119, 10.1038/nnano.2011.119]; Manter DK, 2002, J PHYTOPATHOL, V150, P674, DOI 10.1046/j.1439-0434.2002.00801.x; Marritt SJ, 2012, BIOCHEM J, V444, P465, DOI 10.1042/BJ20120197; Marsili E, 2008, P NATL ACAD SCI USA, V105, P3968, DOI 10.1073/pnas.0710525105; MARTENS N, 1994, PHOTOCHEM PHOTOBIOL, V59, P91, DOI 10.1111/j.1751-1097.1994.tb05006.x; McCormick AJ, 2015, ENERG ENVIRON SCI, V8, P1092, DOI 10.1039/c4ee03875d; McCormick AJ, 2011, ENERG ENVIRON SCI, V4, P4699, DOI 10.1039/c1ee01965a; Mehta T, 2005, APPL ENVIRON MICROB, V71, P8634, DOI 10.1128/AEM.71.12.8634-8641.2005; Melis A, 1999, TRENDS PLANT SCI, V4, P130, DOI 10.1016/S1360-1385(99)01387-4; Melis A, 2009, PLANT SCI, V177, P272, DOI 10.1016/j.plantsci.2009.06.005; Mullineaux CW, 2014, FRONT PLANT SCI, V5, DOI 10.3389/fpls.2014.00007; Nazeeruddin MK, 2011, SOL ENERGY, V85, P1172, DOI 10.1016/j.solener.2011.01.018; OCHIAI H, 1983, APPL BIOCHEM BIOTECH, V8, P289, DOI 10.1007/BF02779496; Pisciotta JM, 2010, PLOS ONE, V5, DOI 10.1371/journal.pone.0010821; Pitts KE, 2003, J BIOL CHEM, V278, P27758, DOI 10.1074/jbc.M302582200; Potter MC, 1911, P R SOC LOND B-CONTA, V84, P260, DOI 10.1098/rspb.1911.0073; Qian XL, 2011, BBA-BIOENERGETICS, V1807, P404, DOI 10.1016/j.bbabio.2011.01.003; Richardson DJ, 2012, MOL MICROBIOL, V85, P201, DOI 10.1111/j.1365-2958.2012.08088.x; Roach T, 2014, CURR PROTEIN PEPT SC, V15, P351, DOI 10.2174/1389203715666140327105143; Rosenbaum M, 2011, BIORESOURCE TECHNOL, V102, P324, DOI 10.1016/j.biortech.2010.07.008; Rosenbaum M, 2010, CURR OPIN BIOTECH, V21, P259, DOI 10.1016/j.copbio.2010.03.010; Rosenbaum M, 2010, ELECTROANAL, V22, P844, DOI 10.1002/elan.200800005; Ross DE, 2011, PLOS ONE, V6, DOI 10.1371/journal.pone.0016649; Rotaru AE, 2014, ENERG ENVIRON SCI, V7, P408, DOI 10.1039/c3ee42189a; Ryu W, 2010, NANO LETT, V10, P1137, DOI 10.1021/nl903141j; Samsonoff N, 2014, APPL PHYS LETT, V104, DOI 10.1063/1.4863679; Sanders C, 2000, BBA-BIOENERGETICS, V1459, P131, DOI 10.1016/S0005-2728(00)00122-5; Schneider K, 2016, PHILOS T R SOC A, V374, DOI 10.1098/rsta.2015.0080; Scholes GD, 2011, NAT CHEM, V3, P763, DOI [10.1038/NCHEM.1145, 10.1038/nchem.1145]; Schroder U, 2007, PHYS CHEM CHEM PHYS, V9, P2619, DOI 10.1039/b703627m; Schuergers Nils, 2015, Life-Basel, V5, P700, DOI 10.3390/life5010700; Schuetz B, 2009, APPL ENVIRON MICROB, V75, P7789, DOI 10.1128/AEM.01834-09; Schuurmans RM, 2014, PLANT PHYSIOL, V165, P463, DOI 10.1104/pp.114.237313; Scott M, 2010, SCIENCE, V330, P1099, DOI 10.1126/science.1192588; Sekar N, 2016, BIOTECHNOL BIOENG, V113, P675, DOI 10.1002/bit.25829; Sekar N, 2014, PHYS CHEM CHEM PHYS, V16, P7862, DOI 10.1039/c4cp00494a; Shi L, 2006, J BACTERIOL, V188, P4705, DOI 10.1128/JB.01966-05; Shi L, 2005, BIOTECHNIQUES, V38, P297, DOI 10.2144/05382PT01; Shi L, 2016, NAT REV MICROBIOL, V14, P651, DOI 10.1038/nrmicro.2016.93; Sturm G, 2015, ISME J, V9, P1802, DOI 10.1038/ismej.2014.264; Summers ZM, 2010, SCIENCE, V330, P1413, DOI 10.1126/science.1196526; Sure S, 2015, ANTON LEEUW INT J G, V108, P1213, DOI 10.1007/s10482-015-0576-2; TANAKA K, 1985, J CHEM TECHNOL BIOT, V35, P191, DOI 10.1002/jctb.280350304; TANAKA K, 1988, J CHEM TECHNOL BIOT, V42, P235; TerAvest MA, 2016, BIOTECHNOL BIOENG, V113, P687, DOI 10.1002/bit.25723; TerAvest MA, 2014, CHEMELECTROCHEM, V1, P1874, DOI 10.1002/celc.201402194; Thorne R, 2011, J MATER CHEM, V21, P18055, DOI 10.1039/c1jm13058g; Torimura M, 2001, J ELECTROANAL CHEM, V496, P21, DOI 10.1016/S0022-0728(00)00253-9; Tsujimura S, 2001, ENZYME MICROB TECH, V29, P225, DOI 10.1016/S0141-0229(01)00374-X; WRAIGHT CA, 1974, BIOCHIM BIOPHYS ACTA, V333, P246, DOI 10.1016/0005-2728(74)90009-7; Xiao L, 2014, RENEW SUST ENERG REV, V37, P550, DOI 10.1016/j.rser.2014.05.066; Xu S, 2016, ELECTROCHIM ACTA, V198, P49, DOI 10.1016/j.electacta.2016.03.074; Yates MD, 2016, NAT NANOTECHNOL, V11, P910, DOI 10.1038/nnano.2016.186; Zhu XG, 2008, CURR OPIN BIOTECH, V19, P153, DOI 10.1016/j.copbio.2008.02.004; Zhu XG, 2010, ANNU REV PLANT BIOL, V61, P235, DOI 10.1146/annurev-arplant-042809-112206; Zijffers JWF, 2010, MAR BIOTECHNOL, V12, P708, DOI 10.1007/s10126-010-9258-2; Zou YJ, 2010, BIOELECTROCHEMISTRY, V79, P50, DOI 10.1016/j.bioelechem.2009.11.001; Zou YJ, 2009, BIOTECHNOL BIOENG, V104, P939, DOI 10.1002/bit.22466</t>
  </si>
  <si>
    <t>Green Published, Green Accepted</t>
  </si>
  <si>
    <t>ALLEN RM, 1993, APPL BIOCHEM BIOTECH, V39, P27, DOI 10.1007/BF02918975; Alvira P, 2010, BIORESOURCE TECHNOL, V101, P4851, DOI 10.1016/j.biortech.2009.11.093; Amao Y, 2008, P 17 WORLD HYDR EN C; Amend JP, 2001, GEOCHIM COSMOCHIM AC, V65, P3901, DOI 10.1016/S0016-7037(01)00707-4; Babanova S, 2014, PHYS CHEM CHEM PHYS, V16, P8956, DOI 10.1039/c4cp00566j; Babanova S, 2011, J BIOSCI BIOENG, V112, P379, DOI 10.1016/j.jbiosc.2011.06.008; Barakat A, 2012, BIORESOURCE TECHNOL, V104, P90, DOI 10.1016/j.biortech.2011.10.060; Bazmi AA, 2011, RENEW SUST ENERG REV, V15, P574, DOI 10.1016/j.rser.2010.09.031; Behera M, 2011, WATER SCI TECHNOL, V64, P917, DOI 10.2166/wst.2011.704; Bianchini C, 2011, MOD ASP ELECTROCHEM, V51, P203, DOI 10.1007/978-1-4419-5580-7_4; Bianchini C, 2009, CHEM REV, V109, P4183, DOI 10.1021/cr9000995; Biffinger JC, 2011, BIORESOURCE TECHNOL, V102, P290, DOI 10.1016/j.biortech.2010.06.078; Biffinger JC, 2008, BIOSENS BIOELECTRON, V24, P900, DOI 10.1016/j.bios.2008.07.034; Bond DR, 2003, APPL ENVIRON MICROB, V69, P1548, DOI 10.1128/AEM.69.3.1548-1555.2003; Borole AP, 2013, ENVIRON SCI TECHNOL, V47, P642, DOI 10.1021/es3023495; Borole AP, 2009, BIOTECHNOL BIOFUELS, V2, DOI 10.1186/1754-6834-2-7; Bretschger O, 2010, ELECTROANAL, V22, P883, DOI 10.1002/elan.200800016; Brouzgou A, 2013, J APPL ELECTROCHEM, V43, P119, DOI 10.1007/s10800-012-0513-2; Buranov AU, 2008, IND CROP PROD, V28, P237, DOI 10.1016/j.indcrop.2008.03.008; Cai J, 2014, J IND MICROBIOL BIOT, V41, P795, DOI 10.1007/s10295-014-1425-4; Catal T, 2008, J POWER SOURCES, V180, P162, DOI 10.1016/j.jpowsour.2008.02.052; Catal T, 2008, J POWER SOURCES, V175, P196, DOI 10.1016/j.jpowsour.2007.09.083; Catal T, 2011, J CHEM TECHNOL BIOT, V86, P570, DOI 10.1002/jctb.2554; Catal T, 2011, J POWER SOURCES, V196, P2676, DOI 10.1016/j.jpowsour.2010.11.031; Chae KJ, 2009, BIORESOURCE TECHNOL, V100, P3518, DOI 10.1016/j.biortech.2009.02.065; Charles E. W., 2004, POLYSACCHARIDES STRU, P995, DOI DOI 10.1201/9781420030822.CH43; Cheng S, 2006, ENVIRON SCI TECHNOL, V40, P364, DOI 10.1021/es0512071; Choi S, 2011, LAB CHIP, V11, P1110, DOI 10.1039/c01c00494d; Dantas PV, 2013, J ELECTROCHEM SOC, V160, pG142, DOI 10.1149/2.035310jes; Deng LF, 2010, CHINESE SCI BULL, V55, P99, DOI 10.1007/s11434-009-0563-y; Du ZW, 2007, BIOTECHNOL ADV, V25, P464, DOI 10.1016/j.biotechadv.2007.05.004; Evans A, 2010, RENEW SUST ENERG REV, V14, P1419, DOI 10.1016/j.rser.2010.01.010; Fan YZ, 2007, J POWER SOURCES, V171, P348, DOI 10.1016/j.jpowsour.2007.06.220; Flox C, 2013, APPL ENERG, V109, P344, DOI 10.1016/j.apenergy.2013.02.001; Gadhamshetty V, 2013, BIORESOURCE TECHNOL, V127, P378, DOI 10.1016/j.biortech.2012.09.079; Galbe M, 2012, BIOMASS BIOENERG, V46, P70, DOI 10.1016/j.biombioe.2012.03.026; Calvo-Flores FG, 2010, CHEMSUSCHEM, V3, P1227, DOI 10.1002/cssc.201000157; Ghasemi M, 2013, J ALLOY COMPD, V580, P245, DOI 10.1016/j.jallcom.2013.05.094; Gibson LJ, 2012, J R SOC INTERFACE, V9, P2749, DOI 10.1098/rsif.2012.0341; Gil GC, 2003, BIOSENS BIOELECTRON, V18, P327, DOI 10.1016/S0956-5663(02)00110-0; Gong JW, 2012, RENEW SUST ENERG REV, V16, P5848, DOI 10.1016/j.rser.2012.04.044; Graca I, 2013, IND ENG CHEM RES, V52, P275, DOI 10.1021/ie301714x; Gregoire KP, 2012, BIORESOURCE TECHNOL, V119, P208, DOI 10.1016/j.biortech.2012.05.075; Grzebyk M, 2005, SEP PURIF TECHNOL, V41, P321, DOI 10.1016/j.seppur.2004.04.009; Gurung A, 2015, ENERG SOURCE PART A, V37, P2625, DOI 10.1080/15567036.2012.728678; Haslett ND, 2011, BIOSENS BIOELECTRON, V26, P3742, DOI 10.1016/j.bios.2011.02.011; Hassan SHA, 2014, INT J HYDROGEN ENERG, V39, P9490, DOI 10.1016/j.ijhydene.2014.03.259; Hassan SHA, 2012, ENZYME MICROB TECH, V51, P269, DOI 10.1016/j.enzmictec.2012.07.008; He Z, 2008, BIOELECTROCHEMISTRY, V74, P78, DOI 10.1016/j.bioelechem.2008.07.007; Hendriks ATWM, 2009, BIORESOURCE TECHNOL, V100, P10, DOI 10.1016/j.biortech.2008.05.027; Himmel ME, 2007, SCIENCE, V315, P804, DOI 10.1126/science.1137016; Hossain AK, 2013, RENEW SUST ENERG REV, V21, P165, DOI 10.1016/j.rser.2012.12.031; Huang HB, 2013, NAT COMMUN, V4, DOI 10.1038/ncomms3979; Huang LP, 2008, APPL MICROBIOL BIOT, V80, P655, DOI 10.1007/s00253-008-1588-x; Huang LP, 2008, BIOTECHNOL BIOENG, V100, P413, DOI 10.1002/bit.21786; Huang LP, 2008, BIORESOURCE TECHNOL, V99, P4178, DOI 10.1016/j.biortech.2007.08.067; Huang P, 2013, CHEMPLUSCHEM, V78, P775, DOI 10.1002/cplu.201300175; Hubenova Y, 2010, BIOELECTROCHEMISTRY, V78, P57, DOI 10.1016/j.bioelechem.2009.07.005; Humbird D, 2011, PROCESS DESIGN EC BI; Jafary T, 2013, INT J ENERG RES, V37, P1539, DOI 10.1002/er.2994; Jain A, 2012, BIOELECTROCHEMISTRY, V87, P28, DOI 10.1016/j.bioelechem.2011.12.012; Jonsson L, 2013, BIOTECHNOL BIOFUELS, P6; Kaneko M, 2006, ELECTROCHEM COMMUN, V8, P336, DOI 10.1016/j.elecom.2005.12.004; Kaneko M, 2013, ELECTROCHIM ACTA, V90, P682, DOI 10.1016/j.electacta.2012.12.022; Kaneko M, 2012, CATAL LETT, V142, P469, DOI 10.1007/s10562-012-0783-7; Kaneshiro H, 2014, BIOCHEM ENG J, V83, P90, DOI 10.1016/j.bej.2013.12.011; Karra U, 2013, INT J HYDROGEN ENERG, V38, P1588, DOI 10.1016/j.ijhydene.2012.11.005; Kim N, 2000, B KOR CHEM SOC, V21, P44; Kim SR, 2013, BIOTECHNOL ADV, V31, P851, DOI 10.1016/j.biotechadv.2013.03.004; Kiran V, 2013, REV CHEM ENG, V29, P189, DOI 10.1515/revce-2013-0005; Klemm D, 2005, ANGEW CHEM INT EDIT, V44, P3358, DOI 10.1002/anie.200460587; Krastanov A, 2013, ENG LIFE SCI, V13, P76, DOI 10.1002/elsc.201100227; Krishnaraj RN, 2015, CELLULOSE, V22, P655, DOI 10.1007/s10570-014-0463-4; Kumar GG, 2013, BIOSENS BIOELECTRON, V43, P461, DOI 10.1016/j.bios.2012.12.048; Kumar P, 2009, IND ENG CHEM RES, V48, P3713, DOI 10.1021/ie801542g; Lamy C, 2001, J APPL ELECTROCHEM, V31, P799, DOI 10.1023/A:1017587310150; Lee Y, 2011, BIORESOURCE TECHNOL, V102, P5831, DOI 10.1016/j.biortech.2011.02.090; Li MC, 2010, J ENVIRON SCI HEAL A, V45, P1195, DOI 10.1080/10934529.2010.493780; Liu H, 2004, ENVIRON SCI TECHNOL, V38, P4040, DOI 10.1021/es0499344; Liu W, 2014, ANGEW CHEM INT EDIT, V53, P13558, DOI 10.1002/anie.201408226; Liu WM, 2014, NAT COMMUN, V5, DOI 10.1038/ncomms4346; Logan BE, 2006, ENVIRON SCI TECHNOL, V40, P5181, DOI 10.1021/es0605016; Lovley DR, 2006, NAT REV MICROBIOL, V4, P497, DOI 10.1038/nrmicro1442; Lucia U, 2014, RENEW SUST ENERG REV, V30, P164, DOI 10.1016/j.rser.2013.09.025; Luo HP, 2009, CHEM ENG J, V147, P259, DOI 10.1016/j.cej.2008.07.011; Luo Y, 2010, J HAZARD MATER, V176, P759, DOI 10.1016/j.jhazmat.2009.11.100; Luo Y, 2010, J POWER SOURCES, V195, P190, DOI 10.1016/j.jpowsour.2009.06.057; Malvankar NS, 2012, CHEMSUSCHEM, V5, P1039, DOI 10.1002/cssc.201100733; Marsili E, 2010, ELECTROANAL, V22, P865, DOI 10.1002/elan.200800007; McKendry P, 2002, BIORESOURCE TECHNOL, V83, P37, DOI 10.1016/S0960-8524(01)00118-3; Michie IS, 2011, APPL MICROBIOL BIOT, V92, P419, DOI 10.1007/s00253-011-3531-9; Miller P, 1934, FREE ENERGY FURFURAL; Modenbach AA, 2012, BIOTECHNOL BIOENG, V109, P1430, DOI 10.1002/bit.24464; Mohan D, 2006, ENERG FUEL, V20, P848, DOI 10.1021/ef0502397; Mood SH, 2013, RENEW SUST ENERG REV, V27, P77, DOI 10.1016/j.rser.2013.06.033; Mor GK, 2006, SOL ENERG MAT SOL C, V90, P2011, DOI 10.1016/j.solmat.2006.04.007; Nemoto J, 2007, J APPL ELECTROCHEM, V37, P1039, DOI 10.1007/s10800-007-9345-x; Nevin KP, 2008, ENVIRON MICROBIOL, V10, P2505, DOI 10.1111/j.1462-2920.2008.01675.x; Niessen J, 2004, ELECTROCHEM COMMUN, V6, P955, DOI 10.1016/j.elecom.2004.07.010; Nimje VR, 2011, INT J HYDROGEN ENERG, V36, P11093, DOI 10.1016/j.ijhydene.2011.05.159; Nishikiori H, 2014, APPL CATAL B-ENVIRON, V147, P246, DOI 10.1016/j.apcatb.2013.09.003; Oh S, 2004, ENVIRON SCI TECHNOL, V38, P4900, DOI 10.1021/es049422p; Palmqvist E, 2000, BIORESOURCE TECHNOL, V74, P25, DOI 10.1016/S0960-8524(99)00161-3; Pant D, 2010, BIORESOURCE TECHNOL, V101, P1533, DOI 10.1016/j.biortech.2009.10.017; Parawira W, 2011, CRIT REV BIOTECHNOL, V31, P20, DOI 10.3109/07388551003757816; Park DH, 2003, BIOTECHNOL BIOENG, V81, P348, DOI 10.1002/bit.10501; Park DH, 2000, APPL ENVIRON MICROB, V66, P1292, DOI 10.1128/AEM.66.4.1292-1297.2000; Park DH, 2002, APPL MICROBIOL BIOT, V59, P58, DOI 10.1007/s00253-002-0972-1; Park HS, 2001, ANAEROBE, V7, P297, DOI 10.1006/anae.2001.0399; Park IH, 2013, RSC ADV, V3, P16665, DOI 10.1039/c3ra42257g; Pauly M, 2010, CURR OPIN PLANT BIOL, V13, P305, DOI 10.1016/j.pbi.2009.12.009; Perlack R.D., 2005, BIOMASS FEEDSTOCK BI; Ping QY, 2013, DESALINATION, V325, P48, DOI 10.1016/j.desal.2013.06.025; POPE MT, 1991, ANGEW CHEM INT EDIT, V30, P34, DOI 10.1002/anie.199100341; Potter MC, 1911, P R SOC LOND B-CONTA, V84, P260, DOI 10.1098/rspb.1911.0073; Pratt HD, 2013, J POWER SOURCES, V236, P259, DOI 10.1016/j.jpowsour.2013.02.056; Rabaey K, 2005, TRENDS BIOTECHNOL, V23, P291, DOI 10.1016/j.tibtech.2005.04.008; Rabaey K, 2004, APPL ENVIRON MICROB, V70, P5373, DOI 10.1128/AEM.70.9.5373-5382.2004; Rahimnejad M, 2012, J MICROBIOL, V50, P575, DOI 10.1007/s12275-012-2135-0; Ren ZY, 2011, ENVIRON SCI TECHNOL, V45, P2435, DOI 10.1021/es103115a; Richter H, 2008, LANGMUIR, V24, P4376, DOI 10.1021/la703469y; Sakdaronnarong CK, 2013, FUEL, V107, P382, DOI 10.1016/j.fuel.2012.10.030; Santoro C, 2014, CARBON, V67, P128, DOI 10.1016/j.carbon.2013.09.071; Sayed ET, 2012, BIOELECTROCHEMISTRY, V86, P97, DOI 10.1016/j.bioelechem.2012.02.001; Schaetzle O, 2008, ENERG ENVIRON SCI, V1, P607, DOI 10.1039/b810642h; Schroder U, 2007, PHYS CHEM CHEM PHYS, V9, P2619, DOI 10.1039/b703627m; Song TS, 2014, BIOPROC BIOSYST ENG, V37, P133, DOI 10.1007/s00449-013-0975-6; Speight J., 2004, LANGES HDB CHEM; Spets J. P., 2008, OPEN FUEL CELLS J, V1, P1, DOI DOI 10.2174/1875932700801010001; Sugano Y, 2010, ELECTROANAL, V22, P1688, DOI 10.1002/elan.201000045; Sulek M, 2011, J POWER SOURCES, V196, P8967, DOI 10.1016/j.jpowsour.2011.01.086; Tartakovsky B, 2006, BIOTECHNOL PROGR, V22, P241, DOI 10.1021/bp050225j; Han TH, 2014, BIOTECHNOL BIOPROC E, V19, P126, DOI 10.1007/s12257-013-0429-7; Thygesen A, 2009, BIORESOURCE TECHNOL, V100, P1186, DOI 10.1016/j.biortech.2008.07.067; Thygesen A, 2011, BIOMASS BIOENERG, V35, P4732, DOI 10.1016/j.biombioe.2011.09.026; Tumuluru J.S., 2011, 2011 ASABE ANN INT M; Upadhyaya HM, 2013, SOL ENERG MAT SOL C, V119, P291, DOI 10.1016/j.solmat.2013.08.031; Uslu A, 2008, ENERGY, V33, P1206, DOI 10.1016/j.energy.2008.03.007; Vassilev SV, 2013, FUEL, V105, P40, DOI 10.1016/j.fuel.2012.09.041; Wang M, 2013, INT J ELECTROCHEM SC, V8, P2104; Wang X, 2009, ENVIRON SCI TECHNOL, V43, P6088, DOI 10.1021/es900391b; Wang Z, 2014, BIOTECHNOL BIOFUELS, P7; Weber AZ, 2011, J APPL ELECTROCHEM, V41, P1137, DOI 10.1007/s10800-011-0348-2; WEETALL HH, 1985, BIOTECHNOL BIOENG, V27, P972, DOI 10.1002/bit.260270707; Wegner T. H., 2009, The nanoscience and technology of renewable biomaterials, P1, DOI 10.1002/9781444307474.ch1; Wei LL, 2013, INT J HYDROGEN ENERG, V38, P11110, DOI 10.1016/j.ijhydene.2013.01.019; Wu D, 2013, INT J HYDROGEN ENERG, V38, P15568, DOI 10.1016/j.ijhydene.2013.04.081; Wu WB, 2016, J POWER SOURCES, V318, P86, DOI 10.1016/j.jpowsour.2016.03.074; Xia L, 2013, BIOSENS BIOELECTRON, V44, P160, DOI 10.1016/j.bios.2013.01.026; Xu F, 2010, CEREAL STRAW AS A RESOURCE FOR SUSTAINABLE BIOMATERIALS AND BIOFUELS: CHEMISTRY, EXTRACTIVES, LIGNINS, HEMICELLULOSES AND CELLULOSE, P9, DOI 10.1016/B978-0-444-53234-3.00002-X; Xu J, 2012, WATER RES, V46, P1817, DOI 10.1016/j.watres.2011.12.060; Yang HX, 2010, CHEM COMMUN, V46, P2429, DOI 10.1039/b919868g; Yokoyama S, 2008, ASIAN BIOMASS HDB A; Yue L, 2010, CARBON, V48, P3079, DOI 10.1016/j.carbon.2010.04.044; Zhang LB, 2011, J CHEM TECHNOL BIOT, V86, P1226, DOI 10.1002/jctb.2641; Zhang LX, 2008, ELECTROCHEM COMMUN, V10, P1641, DOI 10.1016/j.elecom.2008.08.030; Zhang TT, 2011, BIORESOURCE TECHNOL, V102, P7099, DOI 10.1016/j.biortech.2011.04.093; Zhang YF, 2009, APPL ENVIRON MICROB, V75, P3389, DOI 10.1128/AEM.02240-08; Zhao XB, 2015, LIGNOCELLULOSIC BIOM; Zhao XB, 2016, CHEMSUSCHEM, V9, P197, DOI 10.1002/cssc.201501446; Zhao XB, 2012, BIOFUEL BIOPROD BIOR, V6, P561, DOI 10.1002/bbb.1350; Zhao XB, 2012, BIOFUEL BIOPROD BIOR, V6, P465, DOI 10.1002/bbb.1331; Zhao XB, 2009, APPL MICROBIOL BIOT, V82, P815, DOI 10.1007/s00253-009-1883-1; Zheng X, 2010, BIOTECHNOL LETT, V32, P1809, DOI 10.1007/s10529-010-0360-3; Zhou MH, 2011, J POWER SOURCES, V196, P4427, DOI 10.1016/j.jpowsour.2011.01.012; Zhu JY, 2012, PROG ENERG COMBUST, V38, P583, DOI 10.1016/j.pecs.2012.03.007; Zhu JY, 2010, APPL MICROBIOL BIOT, V87, P847, DOI 10.1007/s00253-010-2654-8; Zhu JY, 2010, BIORESOURCE TECHNOL, V101, P4992, DOI 10.1016/j.biortech.2009.11.007; Zuo Y, 2006, ENERG FUEL, V20, P1716, DOI 10.1021/ef060033l</t>
  </si>
  <si>
    <t>Alberty R.A., 2003, THERMODYNAMICS BIOCH; Amend JP, 2001, FEMS MICROBIOL REV, V25, P175, DOI 10.1016/S0168-6445(00)00062-0; Angenent LT, 2004, TRENDS BIOTECHNOL, V22, P477, DOI 10.1016/j.tibtech.2004.07.001; Arends JBA, 2012, MICROB BIOTECHNOL, V5, P333, DOI 10.1111/j.1751-7915.2011.00302.x; Aulenta F, 2009, BIOTECHNOL BIOENG, V103, P85, DOI 10.1002/bit.22234; Bard A. J., 2001, ELECTROCHEMICAL METH; Berg IA, 2010, NAT REV MICROBIOL, V8, P447, DOI 10.1038/nrmicro2365; Blanchet E, 2015, ENERG ENVIRON SCI, V8, P3731, DOI 10.1039/c5ee03088a; Bond DR, 2003, APPL ENVIRON MICROB, V69, P1548, DOI 10.1128/AEM.69.3.1548-1555.2003; Butler CS, 2010, ENVIRON SCI TECHNOL, V44, P4685, DOI 10.1021/es901758z; Chaudhuri SK, 2003, NAT BIOTECHNOL, V21, P1229, DOI 10.1038/nbt867; Cheng SA, 2009, ENVIRON SCI TECHNOL, V43, P3953, DOI 10.1021/es803531g; Clauwaert P, 2008, WATER SCI TECHNOL, V57, P575, DOI 10.2166/wst.2008.084; Clauwaert P, 2007, ENVIRON SCI TECHNOL, V41, P7564, DOI 10.1021/es0709831; Clauwaert P, 2007, ENVIRON SCI TECHNOL, V41, P3354, DOI 10.1021/es062580r; Fernandez MD, 2016, BIORESOURCE TECHNOL, V200, P396, DOI 10.1016/j.biortech.2015.10.010; Demler M, 2011, BIOTECHNOL BIOENG, V108, P470, DOI 10.1002/bit.22935; Desloover J, 2011, ENVIRON SCI TECHNOL, V45, P10557, DOI 10.1021/es202047x; Deutzmann JS, 2015, MBIO, V6, DOI 10.1128/mBio.00496-15; Feng CH, 2010, ENVIRON SCI TECHNOL, V44, P1875, DOI 10.1021/es9032925; Fornero JJ, 2008, ENVIRON SCI TECHNOL, V42, P8578, DOI 10.1021/es8015292; Freguia S, 2008, ENVIRON SCI TECHNOL, V42, P7937, DOI 10.1021/es800482e; Freguia S, 2007, ENVIRON SCI TECHNOL, V41, P2915, DOI 10.1021/es062611i; Ganigue R, 2015, CHEM COMMUN, V51, P3235, DOI 10.1039/c4cc10121a; Gildemyn S, 2015, ENVIRON SCI TECH LET, V2, P325, DOI 10.1021/acs.estlett.5b00212; Gonzalez-Cabaleiro R, 2013, ENERG ENVIRON SCI, V6, P3780, DOI 10.1039/c3ee42754d; Gregory KB, 2005, ENVIRON SCI TECHNOL, V39, P8943, DOI 10.1021/es050457e; Gregory KB, 2004, ENVIRON MICROBIOL, V6, P596, DOI 10.1111/j.1462-2920.2004.00593.x; Hamelers HVM, 2011, BIORESOURCE TECHNOL, V102, P381, DOI 10.1016/j.biortech.2010.06.156; Harnisch F, 2010, CHEM SOC REV, V39, P4433, DOI 10.1039/c003068f; He WH, 2016, ENVIRON SCI-WAT RES, V2, P186, DOI 10.1039/c5ew00223k; Heijnen J., 1999, ENCY BIOPROCESS TECH, P267; Jourdin L, 2016, CHEMELECTROCHEM, V3, P581, DOI 10.1002/celc.201500530; Jourdin L, 2016, ENVIRON SCI TECHNOL, V50, P1982, DOI 10.1021/acs.est.5b04431; Jourdin L, 2014, J MATER CHEM A, V2, P13093, DOI 10.1039/c4ta03101f; Kantzow C, 2015, J BIOTECHNOL, V212, P11, DOI 10.1016/j.jbiotec.2015.07.020; Katuri KP, 2010, BIOTECHNOL BIOENG, V107, P52, DOI 10.1002/bit.22778; Kleerebezem R, 2010, CRIT REV ENV SCI TEC, V40, P1, DOI 10.1080/10643380802000974; Korth B, 2016, ENERG ENVIRON SCI, V9, P2539, DOI 10.1039/c6ee01428c; Korth B, 2015, BIOELECTROCHEMISTRY, V106, P194, DOI 10.1016/j.bioelechem.2015.03.010; Kracke F., 2014, BMC BIOINFORMATICS, V15, P1; Liew FM, 2013, GAS FERMENTATION COM; Liu H, 2005, ENVIRON SCI TECHNOL, V39, P4317, DOI 10.1021/es050244p; Liu H, 2005, ENVIRON SCI TECHNOL, V39, P658, DOI 10.1021/es048927c; Liu H, 2004, ENVIRON SCI TECHNOL, V38, P4040, DOI 10.1021/es0499344; Liu Y, 2011, CHEMPHYSCHEM, V12, P2235, DOI 10.1002/cphc.201100246; Logan BE, 2005, WATER RES, V39, P942, DOI 10.1016/j.watres.2004.11.019; Logan BE, 2006, ENVIRON SCI TECHNOL, V40, P5181, DOI 10.1021/es0605016; Logan BE, 2008, ENVIRON SCI TECHNOL, V42, P8630, DOI 10.1021/es801553z; Lusk BG, 2015, ENVIRON SCI TECHNOL, V49, P14725, DOI 10.1021/acs.est.5b04036; Marcus AK, 2007, BIOTECHNOL BIOENG, V98, P1171, DOI 10.1002/bit.21533; Marshall CW, 2013, ENVIRON SCI TECHNOL, V47, P6023, DOI 10.1021/es400341b; Marshall CW, 2012, APPL ENVIRON MICROB, V78, P8412, DOI 10.1128/AEM.02401-12; Martin ME, 2016, BIOTECHNOL BIOENG, V113, P531, DOI 10.1002/bit.25827; Molitor B, 2016, BIORESOURCE TECHNOL, V215, P386, DOI 10.1016/j.biortech.2016.03.094; Moscoviz R, 2016, TRENDS BIOTECHNOL, V34, P856, DOI 10.1016/j.tibtech.2016.04.009; Mu Y, 2009, ENVIRON SCI TECHNOL, V43, P8690, DOI 10.1021/es9020266; Mu Y, 2009, ENVIRON SCI TECHNOL, V43, P5137, DOI 10.1021/es900057f; Nevin KP, 2010, MBIO, V1, DOI 10.1128/mBio.00103-10; Park DH, 1999, APPL ENVIRON MICROB, V65, P2912; Patil SA, 2015, BIOTECHNOL ADV, V33, P736, DOI 10.1016/j.biotechadv.2015.03.002; Patil SA, 2015, ENVIRON SCI TECHNOL, V49, P8833, DOI 10.1021/es506149d; Picioreanu C, 2007, WATER RES, V41, P2921, DOI 10.1016/j.watres.2007.04.009; Potter MC, 1911, P R SOC LOND B-CONTA, V84, P260, DOI 10.1098/rspb.1911.0073; Rabaey K, 2005, ENVIRON SCI TECHNOL, V39, P3401, DOI 10.1021/es048563o; Rabaey K, 2003, BIOTECHNOL LETT, V25, P1531, DOI 10.1023/A:1025484009367; Rabaey K, 2007, ISME J, V1, P9, DOI 10.1038/ismej.2007.4; Rabaey K, 2010, NAT REV MICROBIOL, V8, P706, DOI 10.1038/nrmicro2422; Rabaey K, 2010, ENVIRON SCI TECHNOL, V44, P4315, DOI 10.1021/es9037963; Rodriguez J, 2008, TRENDS BIOTECHNOL, V26, P366, DOI 10.1016/j.tibtech.2008.04.003; Rosenbaum MA, 2014, APPL MICROBIOL BIOT, V98, P509, DOI 10.1007/s00253-013-5396-6; Rozendal RA, 2008, WATER SCI TECHNOL, V57, P1757, DOI 10.2166/wst.2008.043; Rozendal RA, 2008, TRENDS BIOTECHNOL, V26, P450, DOI 10.1016/j.tibtech.2008.04.008; Rozendal RA, 2008, ENVIRON SCI TECHNOL, V42, P629, DOI 10.1021/es071720+; Rozendal RA, 2006, ENVIRON SCI TECHNOL, V40, P5206, DOI 10.1021/es060387r; Rozendal RA, 2006, INT J HYDROGEN ENERG, V31, P1632, DOI 10.1016/j.ijhydene.2005.12.006; Rozendal RA, 2009, ELECTROCHEM COMMUN, V11, P1752, DOI 10.1016/j.elecom.2009.07.008; Schink B, 1997, MICROBIOL MOL BIOL R, V61, P262; Schroder U, 2007, PHYS CHEM CHEM PHYS, V9, P2619, DOI 10.1039/b703627m; Schroder U, 2011, J SOLID STATE ELECTR, V15, P1481, DOI 10.1007/s10008-011-1395-7; Sleutels THJA, 2016, MICROORGANISMS, V4, DOI 10.3390/microorganisms4010007; Soussan L, 2013, ELECTROCHEM COMMUN, V28, P27, DOI 10.1016/j.elecom.2012.11.033; Stams AJM, 2006, ENVIRON MICROBIOL, V8, P371, DOI 10.1111/j.1462-2920.2006.00989.x; Steinbusch KJJ, 2010, ENVIRON SCI TECHNOL, V44, P513, DOI 10.1021/es902371e; Tchobanoglous G, 2003, WASTEWATER ENG TREAT; Ter Heijne A, 2010, ENVIRON SCI TECHNOL, V44, P4376, DOI 10.1021/es100526g; THAUER RK, 1977, BACTERIOL REV, V41, P100; Thrash JC, 2007, ENVIRON SCI TECHNOL, V41, P1740, DOI 10.1021/es062772m; Tremblay PL, 2015, FRONT MICROBIOL, V6, DOI 10.3389/fmicb.2015.00201; Villano M, 2010, BIORESOURCE TECHNOL, V101, P3085, DOI 10.1016/j.biortech.2009.12.077; Virdis B, 2011, BIORESOURCE TECHNOL, V102, P334, DOI 10.1016/j.biortech.2010.06.155; Virdis B, 2009, ENVIRON SCI TECHNOL, V43, P5144, DOI 10.1021/es8036302; Wagner RC, 2010, ENVIRON SCI TECHNOL, V44, P6036, DOI 10.1021/es101013e; Zacharoff L, 2016, BIOELECTROCHEMISTRY, V107, P7, DOI 10.1016/j.bioelechem.2015.08.003; Zhang F, 2013, APPL MICROBIOL BIOT, V97, P10233, DOI 10.1007/s00253-013-5281-3; Zhu XP, 2014, ENVIRON SCI TECHNOL, V48, P1352, DOI 10.1021/es404690q</t>
  </si>
  <si>
    <t>Aaron D, 2010, ENERGIES, V3, P592, DOI 10.3390/en3040592; Aelterman P, 2008, BIORESOURCE TECHNOL, V99, P8895, DOI 10.1016/j.biortech.2008.04.061; Aelterman P, 2006, ENVIRON SCI TECHNOL, V40, P3388, DOI 10.1021/es0525511; Ahmad AA, 2016, RENEW SUST ENERG REV, V53, P1333, DOI 10.1016/j.rser.2015.09.030; Ahmad F, 2011, AFR J BIOTECHNOL, V10, P18842, DOI 10.5897/AJB11.2763; Ahn Y, 2014, J POWER SOURCES, V249, P440, DOI 10.1016/j.jpowsour.2013.10.081; Aiba S, 2000, BIOTECHNOL BIOENG, V67, P671, DOI 10.1002/(SICI)1097-0290(20000320)67:6&lt;671::AID-BIT6&gt;3.0.CO;2-W; Ardestani F., 2011, INT J ENERGY ENV, V2, P117; Authayanun S, 2015, ENERGY, V80, P331, DOI 10.1016/j.energy.2014.11.075; Babanova S, 2011, J BIOSCI BIOENG, V112, P379, DOI 10.1016/j.jbiosc.2011.06.008; Barsky E.L., 2014, MOSCOW U BIOL SCI B, V69, P113; Bunce S., 2010, SEYCHELLES INCINERAT; Cardoen D, 2015, RESOUR CONSERV RECY, V101, P143, DOI 10.1016/j.resconrec.2015.06.002; Catal T, 2015, BIORESOURCE TECHNOL, V187, P77, DOI 10.1016/j.biortech.2015.03.099; Chein RY, 2017, ENERGY, V118, P1, DOI 10.1016/j.energy.2016.11.147; Chen BY, 2010, J TAIWAN INST CHEM E, V41, P682, DOI 10.1016/j.jtice.2010.02.005; Chung K, 2009, APPL MICROBIOL BIOT, V83, P965, DOI 10.1007/s00253-009-1990-z; Clauwaert P, 2007, ENVIRON SCI TECHNOL, V41, P3354, DOI 10.1021/es062580r; CONTOIS DE, 1959, J GEN MICROBIOL, V21, P40, DOI 10.1099/00221287-21-1-40; De Schamphelaire L, 2008, MICROB BIOTECHNOL, V1, P446, DOI 10.1111/j.1751-7915.2008.00042.x; Debruyn J., 2007, ANAEROBIC DIGESTION, P1; Defra, 2014, EN WAST GUID DEB, P53, DOI [10.1109/IEC0N.2016.7793031, DOI 10.1109/IECON.2016.7793031]; Department for Environmental and Rural Affairs, 2013, INC MUN SOL WAST; Di Lorenzo M, 2010, CHEM ENG J, V156, P40, DOI 10.1016/j.cej.2009.09.031; Dutta K, 2015, CHEM BIOCHEM ENG Q, V29, P437, DOI 10.15255/CABEQ.2014.2022; El-Chakhtoura J, 2014, BIOMASS BIOENERG, V67, P24, DOI [10.1016/j.biombioe.2014.04:020, 10.1016/j.biombioe.2014.04.020]; ElMekawy A, 2014, J POWER SOURCES, V262, P183, DOI 10.1016/j.jpowsour.2014.03.111; European Commission, 2006, INT POLL PREV CONTR, P1; Fradler KR, 2014, PROCESS BIOCHEM, V49, P973, DOI 10.1016/j.procbio.2014.02.021; Fraiwan A, 2016, BIOSENS BIOELECTRON, V83, P27, DOI 10.1016/j.bios.2016.04.025; Freije A.M., 2015, J ASS ARAB U BASIC A, V22, P9; Gadonneix P., 2013, WORLD ENERGY RESOURC, P29; Galvez A, 2009, BIORESOURCE TECHNOL, V100, P5085, DOI 10.1016/j.biortech.2009.05.061; Ghadge AN, 2015, ELECTROCHIM ACTA, V166, P320, DOI 10.1016/j.electacta.2015.03.105; GRADY CPL, 1972, BIOTECHNOL BIOENG, V14, P391, DOI 10.1002/bit.260140310; Greenman J., 2011, IMPORTANCE SPECIFIC; Hagos K., 2016, RENEW SUSTAIN ENERGY; Halamkova L, 2012, J AM CHEM SOC, V134, P5040, DOI 10.1021/ja211714w; Halmi M. I. E., 2014, J ENVIRON BIOREMEDIA, V2, P6; HAN K, 1988, BIOTECHNOL BIOENG, V32, P430, DOI 10.1002/bit.260320404; He CS, 2015, CHEMOSPHERE, V140, P12, DOI 10.1016/j.chemosphere.2015.03.059; He Z, 2008, BIOELECTROCHEMISTRY, V74, P78, DOI 10.1016/j.bioelechem.2008.07.007; Holmes DE, 2016, MICROB GENOMICS, V2, DOI 10.1099/mgen.0.000072; Hu HQ, 2008, WATER RES, V42, P4172, DOI 10.1016/j.watres.2008.06.015; Huang LP, 2011, BIORESOURCE TECHNOL, V102, P316, DOI 10.1016/j.biortech.2010.06.096; Ieropoulos I, 2010, BIORESOURCE TECHNOL, V101, P3520, DOI 10.1016/j.biortech.2009.12.108; Ieropoulos Ioannis, 2010, T E C S SOC ELECTROC, V28, P1; Ieropoulos IA, 2013, PHYS CHEM CHEM PHYS, V15, P15312, DOI 10.1039/c3cp52889h; Jahirul MI, 2012, ENERGIES, V5, P4952, DOI 10.3390/en5124952; Juang DF, 2011, BIOTECHNOL LETT, V33, P2147, DOI 10.1007/s10529-011-0690-9; Jung S, 2011, ENVIRON SCI TECHNOL, V45, P9069, DOI 10.1021/es201737g; Kadier A., 2015, COMPREHENSIVE REV MI, P427; Karluvah A, 2015, SEP PURIF TECHNOL, V156, P502, DOI 10.1016/j.seppur.2015.10.042; Karmakar S., 2010, CURR RES TECHNOL ED, V2, P267; Kaur R., 2014, WASTEWATER PRODUCTIO; Khan MD, 2015, PLOS ONE, V10, DOI 10.1371/journal.pone.0138448; Khan MZ, 2015, NEW J CHEM, V39, P5597, DOI 10.1039/c5nj00541h; Khan MZ, 2013, CAN J CHEM ENG, V91, P1045, DOI 10.1002/cjce.21729; Khan MZ, 2011, CAN J CHEM ENG, V89, P914, DOI 10.1002/cjce.20445; Khan MJ, 2016, J OBES, DOI 10.1155/2016/7353642; Khanal K.S., 2010, BIOENERGY BIOFUELS B; Kim KY, 2016, BIORESOURCE TECHNOL, V221, P96, DOI 10.1016/j.biortech.2016.09.031; Laudelout H., 1962, KINETICS NITRITE OXI; Li Hui, 2011, Huanjing Kexue, V32, P186; Lin SKC, 2008, BIOCHEM ENG J, V41, P128, DOI 10.1016/j.bej.2008.03.013; Linville JL, 2016, PROCESS BIOCHEM, V51, P1283, DOI 10.1016/j.procbio.2016.06.003; Liu H, 2005, ENVIRON SCI TECHNOL, V39, P4317, DOI 10.1021/es050244p; Liu H, 2008, J POWER SOURCES, V179, P274, DOI 10.1016/j.jpowsour.2007.12.120; Liu HP, 2015, INT J HYDROGEN ENERG, V40, P8128, DOI 10.1016/j.ijhydene.2015.04.103; Liu XW, 2014, CHEM SOC REV, V43, P7718, DOI 10.1039/c3cs60130g; Liu ZW, 2002, J POWER SOURCES, V111, P283, DOI 10.1016/S0378-7753(02)00317-8; Lobo FL, 2015, J POWER SOURCES, V297, P252, DOI 10.1016/j.jpowsour.2015.07.103; Logan B, 2007, ENVIRON SCI TECHNOL, V41, P3341, DOI 10.1021/es062644y; Logan BE, 2006, ENVIRON SCI TECHNOL, V40, P5181, DOI 10.1021/es0605016; Lovley DR, 2011, ENV MICROBIOL REP, V3, P27, DOI 10.1111/j.1758-2229.2010.00211.x; Luo HP, 2009, CHEM ENG J, V147, P259, DOI 10.1016/j.cej.2008.07.011; Luo Y, 2011, J POWER SOURCES, V196, P9317, DOI 10.1016/j.jpowsour.2011.07.077; LUONG JHT, 1987, BIOTECHNOL BIOENG, V29, P242, DOI 10.1002/bit.260290215; Lv ZS, 2012, J POWER SOURCES, V210, P26, DOI 10.1016/j.jpowsour.2012.02.109; Mahanta D.J., 2014, AM INT J RES SCI TEC, V8, P68; Mallapur C., 2016, 70 URBAN INDIAS SEWA, P4; Mallela Venkateswara Sarma, 2004, Indian Pacing Electrophysiol J, V4, P201; Malvankar NS, 2014, CURR OPIN BIOTECH, V27, P88, DOI 10.1016/j.copbio.2013.12.003; Manohar AK, 2009, ELECTROCHIM ACTA, V54, P1664, DOI 10.1016/j.electacta.2008.06.047; Miandad R, 2017, INT BIODETER BIODEGR, V119, P239, DOI 10.1016/j.ibiod.2016.09.017; Miandad R, 2016, PROCESS SAF ENVIRON, V102, P822, DOI 10.1016/j.psep.2016.06.022; Miandad R., 2017, WASTE TO HYDROGEN EN, V23, P7; Mink JE, 2013, ACS NANO, V7, P6921, DOI 10.1021/nn402103q; Mink JE, 2012, NANO LETT, V12, P791, DOI 10.1021/nl203801h; Miran W, 2016, SCI TOTAL ENVIRON, V547, P197, DOI 10.1016/j.scitotenv.2016.01.004; Mohan S.V., 2013, MICROBIAL FUEL CELLS; Mohan SV, 2011, BIORESOURCE TECHNOL, V102, P7077, DOI 10.1016/j.biortech.2011.04.039; Mohan Y, 2008, INT J HYDROGEN ENERG, V33, P423, DOI 10.1016/j.ijhydene.2007.07.027; Moser A., 1985, BIOTECHNOLOGY, V2, P243; Moser H., 1958, DYNAMICS BACTERIAL P; Mrwebi Mandisi, 2004, TESTING MONOD GROWTH, P1; Murray EP, 1999, NATURE, V400, P649; Najafabadi AT, 2016, BIOSENS BIOELECTRON, V81, P103, DOI 10.1016/j.bios.2016.02.054; Najafpour GD, 2007, BIOCH ENG BIOTECHNOL; Nam JY, 2012, INT J HYDROGEN ENERG, V37, P18622, DOI 10.1016/j.ijhydene.2012.09.140; Nevin KP, 2008, ENVIRON MICROBIOL, V10, P2505, DOI 10.1111/j.1462-2920.2008.01675.x; Niessen J, 2004, ELECTROCHEM COMMUN, V6, P955, DOI 10.1016/j.elecom.2004.07.010; Nimje VR, 2011, BIORESOURCE TECHNOL, V102, P2629, DOI 10.1016/j.biortech.2010.10.062; Nizami AS, 2017, APPL ENERG, V186, P189, DOI 10.1016/j.apenergy.2016.04.116; Nizami A.S., 2015, ENERGY; Nizami AS, 2015, CHEM ENGINEER TRANS, V45, P337, DOI 10.3303/CET1545057; Nizami AS, 2011, ENVIRON SCI TECHNOL, V45, P7561, DOI 10.1021/es201357r; Nizami AS, 2009, ENVIRON SCI TECHNOL, V43, P8496, DOI 10.1021/es901533j; Okpokwasili GC, 2006, AFR J BIOTECHNOL, V5, P305; Oliveira VB, 2013, BIOCHEM ENG J, V73, P53, DOI 10.1016/j.bej.2013.01.012; Omer A. M., 2012, Agricultural Sciences, V3, P124, DOI 10.4236/as.2012.31016; Ouda OKM, 2016, RENEW SUST ENERG REV, V61, P328, DOI 10.1016/j.rser.2016.04.005; Pandey P, 2016, APPL ENERG, V168, P706, DOI 10.1016/j.apenergy.2016.01.056; Pant D, 2012, RSC ADV, V2, P1248, DOI 10.1039/c1ra00839k; Pant D, 2010, BIORESOURCE TECHNOL, V101, P1533, DOI 10.1016/j.biortech.2009.10.017; Pasternak G, 2016, CHEMSUSCHEM, V9, P88, DOI 10.1002/cssc.201501320; Pasupuleti SB, 2015, INT J HYDROGEN ENERG, V40, P12424, DOI 10.1016/j.ijhydene.2015.07.049; Paul E., 2012, FRONTMATTER, P5; Pirt S.J., 1975, PRINCIPLES MICROBE C; PIRT SJ, 1987, J FERMENT BIOENG, V65, P173, DOI 10.1016/0385-6380(87)90161-0; Potter MC, 1911, P R SOC LOND B-CONTA, V84, P260, DOI 10.1098/rspb.1911.0073; Rahimnejad M, 2015, ALEX ENG J, V54, P745, DOI 10.1016/j.aej.2015.03.031; Rajeswari S, 2016, FUEL, V181, P148, DOI 10.1016/j.fuel.2016.04.121; Rehan M, 2016, ENERG SOURCE PART A, V38, P2598, DOI 10.1080/15567036.2016.1153753; Ren Z, 2008, WATER SCI TECHNOL, V58, P617, DOI 10.2166/wst.2008.431; Rezaei F, 2009, APPL ENVIRON MICROB, V75, P3673, DOI 10.1128/AEM.02600-08; Rismani-Yazdi H, 2011, BIORESOURCE TECHNOL, V102, P278, DOI 10.1016/j.biortech.2010.05.012; Rotaru AE, 2015, FRONT MICROBIOL, V6, DOI 10.3389/fmicb.2015.00744; Rozendal RA, 2006, INT J HYDROGEN ENERG, V31, P1632, DOI 10.1016/j.ijhydene.2005.12.006; Sadef Y, 2016, ENERG SOURCE PART B, V11, P569, DOI 10.1080/15567249.2015.1052595; Samsudeen N, 2016, PROCESS BIOCHEM, V51, P1876, DOI 10.1016/j.procbio.2016.06.007; Sangcharoen A, 2015, PROCESS BIOCHEM, V50, P1648, DOI 10.1016/j.procbio.2015.06.013; Sarkar J, 2012, ARCH THERMODYN, V33, P23, DOI 10.2478/v10173-012-0026-8; Sayed ET, 2015, IND ENG CHEM RES, V54, P3116, DOI 10.1021/ie5042325; Schroder U, 2007, PHYS CHEM CHEM PHYS, V9, P2619, DOI 10.1039/b703627m; Scott K, 2007, J APPL ELECTROCHEM, V37, P1063, DOI 10.1007/s10800-007-9355-8; Shokrollahzadeh S, 2007, J IND MICROBIOL BIOT, V34, P17, DOI 10.1007/s10295-006-0157-5; Song H.-L., 2015, ARAB J CHEM, DOI [10.1016/ j.arabjc.2015.01.008, DOI 10.1016/J.ARABJC.2015.01.008, 10.1016/j.arabjc.2015.01.008]; Song RB, 2016, ACS APPL MATER INTER, V8, P16170, DOI 10.1021/acsami.6b03425; Srikanth S, 2010, BIORESOURCE TECHNOL, V101, P5337, DOI 10.1016/j.biortech.2010.02.028; Sultana S, 2015, NEW J CHEM, V39, P9461, DOI 10.1039/c5nj01610j; T.F. Processes A.L.L.P. Labs, 2016, GAS WORKS GAS INC CO, P1; Taghavi M, 2014, CHEMELECTROCHEM, V1, P1994, DOI 10.1002/celc.201402131; Ter Heijne A, 2010, ENVIRON SCI TECHNOL, V44, P4376, DOI 10.1021/es100526g; Han TH, 2013, IND ENG CHEM RES, V52, P8174, DOI 10.1021/ie4006244; Timmers RA, 2013, BIOMASS BIOENERG, V51, P60, DOI 10.1016/j.biombioe.2013.01.002; U.D. of Energy, 2016, INT EN OUTL, V2016, P1; Valipour A, 2016, J POWER SOURCES, V327, P548, DOI 10.1016/j.jpowsour.2016.07.099; Villano M, 2011, BIORESOURCE TECHNOL, V102, P3193, DOI 10.1016/j.biortech.2010.10.146; Wang H., 2013, HINDAWI PUBLISHING C, V2013, P5, DOI DOI 10.1039/C3NR03487A; Wang Y, 2011, INT J HYDROGEN ENERG, V36, P15344, DOI 10.1016/j.ijhydene.2011.08.071; Wilkinson S, 2000, AUTON ROBOT, V9, P99, DOI 10.1023/A:1008984516499; Wrighton KC, 2011, APPL ENVIRON MICROB, V77, P7633, DOI 10.1128/AEM.05365-11; Wu D, 2013, BIORESOURCE TECHNOL, V135, P630, DOI 10.1016/j.biortech.2012.09.106; Wu SJ, 2016, WATER RES, V98, P396, DOI 10.1016/j.watres.2016.04.043; Xie X, 2012, ENERG ENVIRON SCI, V5, P6862, DOI 10.1039/c2ee03583a; Xing DF, 2009, BIOSENS BIOELECTRON, V25, P105, DOI 10.1016/j.bios.2009.06.013; Yang W, 2016, J POWER SOURCES, V306, P685, DOI 10.1016/j.jpowsour.2015.12.073; Yang YG, 2012, PROCESS BIOCHEM, V47, P1707, DOI 10.1016/j.procbio.2012.07.032; Yong YC, 2012, ACS NANO, V6, P2394, DOI 10.1021/nn204656d; Zhang F, 2013, BIORESOURCE TECHNOL, V134, P251, DOI 10.1016/j.biortech.2013.02.010; Zhang J, 2017, IEEE WINT CONF APPL, P1, DOI 10.1109/WACV.2017.8; Zhang L, 2011, J POWER SOURCES, V196, P6029, DOI 10.1016/j.jpowsour.2011.04.013; Zhang XY, 2016, ENVIRON SCI-WAT RES, V2, P266, DOI 10.1039/c5ew00245a; Zhang XY, 2014, ENVIRON SCI TECHNOL, V48, P2075, DOI 10.1021/es405029y; Zhao Q, 2016, BIORESOURCE TECHNOL, V220, P549, DOI 10.1016/j.biortech.2016.09.005; Zhu GC, 2016, PROCESS BIOCHEM, V51, P80, DOI 10.1016/j.procbio.2015.11.004; Zhu HG, 2011, BIORESOURCE TECHNOL, V102, P7086, DOI 10.1016/j.biortech.2011.04.047; Zhuang L, 2012, BIORESOURCE TECHNOL, V106, P82, DOI 10.1016/j.biortech.2011.11.019; Zou YJ, 2010, BIOELECTROCHEMISTRY, V79, P50, DOI 10.1016/j.bioelechem.2009.11.001</t>
  </si>
  <si>
    <t>Adamatzky A, 2006, CHAOS SOLITON FRACT, V27, P287, DOI 10.1016/j.chaos.2005.03.048; Adamatzky A., 2012, PHENOMENOLOGY LOCALI, V1; Adamatzky A, 2005, REACTION DIFFUSION C; Adamatzky A, 2008, INT J MOD PHYS C, V19, P557, DOI 10.1142/S0129183108012376; Adamatzky A, 2006, INT J BIFURCAT CHAOS, V16, P2985, DOI 10.1142/S0218127406016598; Akishina E., 2005, PART NUCL LETT, V2, P124; Balluffi RW, 2005, KINETICS OF MATERIALS, P1; Bandman OL, 1999, LECT NOTES COMPUT SC, V1662, P395; Bandman O, 2011, J SUPERCOMPUT, V57, P121, DOI 10.1007/s11227-010-0391-5; Batstone D.J., 2002, ANAEROBIC DIGESTION; BERRYMAN HS, 1989, PHYS LETT A, V136, P348; Boroushaki M, 2005, IEEE T NUCL SCI, V52, P719, DOI 10.1109/TNS.2005.852617; CHOPARD B, 1991, J STAT PHYS, V64, P859, DOI 10.1007/BF01048321; CHOPARD B, 1994, PHYS REV LETT, V72, P1384, DOI 10.1103/PhysRevLett.72.1384; CHOPARD B, 1995, NATO ADV SCI INST SE, V344, P133; Chua L. O., 1998, CNN PARADIGM COMPLEX, V31; CHUA LO, 1993, IEEE T CIRCUITS-I, V40, P147, DOI 10.1109/81.222795; Dab D., 1989, CELLULAR AUTOMATA MO, P257; Dourvas N, 2015, PARALLEL PROCESS LET, V25, DOI 10.1142/S012962641540006X; Droz M, 1997, PHYSICA A, V240, P239, DOI 10.1016/S0378-4371(97)00147-7; Fadaei AH, 2009, ANN NUCL ENERGY, V36, P659, DOI 10.1016/j.anucene.2008.12.029; Hadad K, 2007, ANN NUCL ENERGY, V34, P406, DOI 10.1016/j.anucene.2007.02.001; Hadad K, 2008, ANN NUCL ENERGY, V35, P2313, DOI 10.1016/j.anucene.2008.08.006; Hai BZ, 2014, BIOPROC BIOSYST ENG, V37, P2049, DOI 10.1007/s00449-014-1181-x; Hiratsuka M, 2001, INT SYM MVL, P247, DOI 10.1109/ISMVL.2001.924580; Ieropoulos IA, 2013, INT J HYDROGEN ENERG, V38, P492, DOI 10.1016/j.ijhydene.2012.09.062; Krawczyk K, 2003, INT J MOD PHYS C, V14, P1385, DOI 10.1142/S0129183103006199; Marchese FM, 2002, FUTURE GENER COMP SY, V18, P983, DOI 10.1016/S0167-739X(02)00077-8; Margenstern M, 2013, COMPUTABLE UNIVERSE: UNDERSTANDING AND EXPLORING NATURE AS COMPUTATION, P209; Matsubara H., 2004, IEICE Electronics Express, V1, DOI 10.1587/elex.1.248; Newman J.S., 2004, ELECTROCHEMICAL SYST; Odagiri K, 2009, PHYS REV E, V79, DOI 10.1103/PhysRevE.79.026202; Oliveira VB, 2013, ENERGY, V61, P463, DOI 10.1016/j.energy.2013.08.055; Ortiz-Martinez VM, 2015, CHEM ENG J, V271, P50, DOI 10.1016/j.cej.2015.02.076; Ou SQ, 2016, J POWER SOURCES, V314, P49, DOI 10.1016/j.jpowsour.2016.02.064; Picioreanu C, 2008, WATER SCI TECHNOL, V57, P965, DOI 10.2166/wst.2008.095; Picioreanu C., 1996, MODELLING BIOFLLMS C; Picioreanu C, 2007, WATER RES, V41, P2921, DOI 10.1016/j.watres.2007.04.009; Picioreanu C, 2010, J APPL ELECTROCHEM, V40, P151, DOI 10.1007/s10800-009-9991-2; Picioreanu C, 2010, BIOELECTROCHEMISTRY, V78, P8, DOI 10.1016/j.bioelechem.2009.04.009; Pinto RP, 2010, BIORESOURCE TECHNOL, V101, P5256, DOI 10.1016/j.biortech.2010.01.122; Pirouzmand A, 2016, PROG NUCL ENERG, V89, P197, DOI 10.1016/j.pnucene.2016.02.018; Potter MC, 1911, P R SOC LOND B-CONTA, V84, P260, DOI 10.1098/rspb.1911.0073; Santoro C, 2015, INT J HYDROGEN ENERG, V40, P14706, DOI 10.1016/j.ijhydene.2015.07.054; Sirinutsomboon B, 2014, INT J ENERGY ENVIR E, V5, DOI 10.1007/s40095-014-0093-5; Suzuki Y., 2005, P 2005 WORKSH UNC CO, P41; Taghavi M, 2016, BIOINSPIR BIOMIM, V11, DOI 10.1088/1748-3190/11/1/016001; Tsompanas MAI, 2016, NAT COMPUT, V15, P279, DOI 10.1007/s11047-014-9459-0; Vitvitsky A., 2016, DESIGNING BEAUTY ART, P121; Weimar JR, 2002, FUND INFORM, V52, P277; Zeng YZ, 2010, J POWER SOURCES, V195, P79, DOI 10.1016/j.jpowsour.2009.06.101; Zhang FF, 2006, WCICA 2006: SIXTH WORLD CONGRESS ON INTELLIGENT CONTROL AND AUTOMATION, VOLS 1-12, CONFERENCE PROCEEDINGS, P1558; ZHANG XC, 1995, BIOTECHNOL LETT, V17, P809, DOI 10.1007/BF00129009</t>
  </si>
  <si>
    <t>Abbas, Syed Zaghum/Q-5035-2017; Rafatullah, Mohd/C-8191-2009; Syakir, M.I./M-2914-2015</t>
  </si>
  <si>
    <t>Abbas, Syed Zaghum/0000-0002-4633-5944; Rafatullah, Mohd/0000-0002-4590-3153; Syakir, M.I./0000-0003-3159-2822</t>
  </si>
  <si>
    <t>Abazarian E, 2016, J POWER SOURCES, V325, P739, DOI 10.1016/j.jpowsour.2016.06.080; Abbas SZ, 2015, DESALIN WATER TREAT, V56, P1037, DOI 10.1080/19443994.2014.941304; Abbas SZ, 2014, J BASIC MICROB, V54, P1279, DOI 10.1002/jobm.201400157; Adhikari RY, 2016, RSC ADV, V6, P8363, DOI 10.1039/c5ra28092c; Alves MN, 2016, BBA-BIOENERGETICS, V1857, P7, DOI 10.1016/j.bbabio.2015.09.010; Amdursky N, 2014, ADV MATER, V26, P7142, DOI 10.1002/adma.201402304; An J, 2013, BIORESOURCE TECHNOL, V127, P138, DOI 10.1016/j.biortech.2012.09.095; Arunasri K, 2016, BIORESOURCE TECHNOL, V200, P691, DOI 10.1016/j.biortech.2015.10.091; Aulenta F, 2010, BIOSENS BIOELECTRON, V25, P1796, DOI 10.1016/j.bios.2009.12.033; Bajracharya S, 2017, BIOELECTROCHEMISTRY, V113, P26, DOI 10.1016/j.bioelechem.2016.09.001; Bajracharya S, 2015, BIORESOURCE TECHNOL, V195, P14, DOI 10.1016/j.biortech.2015.05.081; Baron D, 2009, J BIOL CHEM, V284, P28865, DOI 10.1074/jbc.M109.043455; Bond D. R., 2010, ELECTRODES ELECT ACC; Bond DR, 2002, SCIENCE, V295, P483, DOI 10.1126/science.1066771; Bond DR, 2005, APPL ENVIRON MICROB, V71, P2186, DOI 10.1128/AEM.71.4.2186-2189.2005; Breuer M, 2015, J R SOC INTERFACE, V12, DOI 10.1098/rsif.2014.1117; Butler CS, 2010, ENVIRON SCI TECHNOL, V44, P4685, DOI 10.1021/es901758z; Carbajosa S, 2010, BIOSENS BIOELECTRON, V26, P877, DOI 10.1016/j.bios.2010.07.037; Carmona-Martinez AA, 2013, BIOELECTROCHEMISTRY, V93, P23, DOI 10.1016/j.bioelechem.2012.05.002; Chen CY, 2016, J ENVIRON SCI HEAL A, V51, P502, DOI 10.1080/10934529.2015.1128731; Chen SH, 2016, J NANOMATER, DOI 10.1155/2016/3536813; Cordas CM, 2008, ELECTROCHIM ACTA, V54, P29, DOI 10.1016/j.electacta.2008.02.041; Cournet A, 2010, ELECTROCHEM COMMUN, V12, P505, DOI 10.1016/j.elecom.2010.01.026; Daghio M, 2015, NEW BIOTECHNOL, V32, P79, DOI 10.1016/j.nbt.2014.09.005; De Schamphelaire L, 2008, MICROB BIOTECHNOL, V1, P446, DOI 10.1111/j.1751-7915.2008.00042.x; Dominguez-Garay A, 2013, ENVIRON SCI TECHNOL, V47, P2117, DOI 10.1021/es303436x; Donovan C, 2013, J POWER SOURCES, V233, P79, DOI 10.1016/j.jpowsour.2012.12.112; Eaktasang N, 2016, BIORESOURCE TECHNOL, V210, P61, DOI 10.1016/j.biortech.2015.12.090; ElMekawy A, 2016, BIORESOURCE TECHNOL, V215, P357, DOI 10.1016/j.biortech.2016.03.023; ElMekawy A, 2014, RENEW SUST ENERG REV, V39, P617, DOI 10.1016/j.rser.2014.07.116; Erable B, 2010, BIOELECTROCHEMISTRY, V78, P51, DOI 10.1016/j.bioelechem.2009.06.006; Estevez-Canales M, 2015, ENV MICROBIOL REP, V7, P219, DOI 10.1111/1758-2229.12230; Ewing T, 2017, APPL ENERG, V192, P490, DOI 10.1016/j.apenergy.2016.08.177; Ewing T, 2014, J POWER SOURCES, V272, P311, DOI 10.1016/j.jpowsour.2014.08.070; Franks AE, 2009, ENERG ENVIRON SCI, V2, P113, DOI 10.1039/b816445b; Ghoreishi KB, 2014, INT J ENERG RES, V38, P70, DOI 10.1002/er.3082; Gorby YA, 2009, P NATL ACAD SCI USA, V106, P9535, DOI 10.1073/pnas.0903426106; Gregory KB, 2004, ENVIRON MICROBIOL, V6, P596, DOI 10.1111/j.1462-2920.2004.00593.x; Gurung I, 2016, MOL MICROBIOL, V99, P380, DOI 10.1111/mmi.13237; Habibul N, 2016, ENVIRON SCI TECHNOL, V50, P3882, DOI 10.1021/acs.est.5b06376; Han S, 2016, GREEN CHEM, V18, P2473, DOI 10.1039/c5gc02696b; Hao L, 2015, J POWER SOURCES, V287, P43, DOI 10.1016/j.jpowsour.2015.04.045; Hernandez-Eligio A, 2017, ENVIRON SCI POLLUT R, V24, P25693, DOI 10.1007/s11356-016-6192-5; Hong S. W., 2009, WORLD ACAD SCI ENG T, V54, P683; Hsu L, 2013, RSC ADV, V3, P15947, DOI 10.1039/c3ra43180k; Huang LP, 2012, BIORESOURCE TECHNOL, V111, P167, DOI 10.1016/j.biortech.2012.01.171; Inglesby AE, 2012, RSC ADV, V2, P4829, DOI 10.1039/c2ra20264f; Jeans C, 2008, ISME J, V2, P542, DOI 10.1038/ismej.2008.17; Kalathil S, 2016, RSC ADV, V6, P30582, DOI 10.1039/c6ra04734c; Karra U, 2014, INT J HYDROGEN ENERG, V39, P21847, DOI 10.1016/j.ijhydene.2014.06.095; Keller KL, 2014, APPL ENVIRON MICROB, V80, P855, DOI 10.1128/AEM.02963-13; Kelly PT, 2014, BIORESOURCE TECHNOL, V153, P351, DOI 10.1016/j.biortech.2013.12.046; Kim BH, 1999, BIOTECHNOL TECH, V13, P475, DOI 10.1023/A:1008993029309; Kim GT, 2005, J APPL MICROBIOL, V99, P978, DOI 10.1111/j.1365-2672.2004.02514.x; Kokhan O, 2015, J PHYS CHEM B, V119, P7612, DOI 10.1021/jp511558f; Kothapalli AL, 2013, SEDIMENT MICROBIAL F; Kumar R, 2015, INT J ENERG RES, V39, P1048, DOI 10.1002/er.3305; Lebedev N, 2015, J POLYM SCI POL PHYS, V53, P1706, DOI 10.1002/polb.23809; Lee YY, 2016, BIOPROC BIOSYST ENG, V39, P1005, DOI 10.1007/s00449-016-1579-8; Leung KM, 2013, NANO LETT, V13, P2407, DOI 10.1021/nl400237p; Li WW, 2015, BIOTECHNOL ADV, V33, P1, DOI 10.1016/j.biotechadv.2014.12.011; Liu BC, 2016, BIOSENS BIOELECTRON, V79, P435, DOI 10.1016/j.bios.2015.12.077; Liu J, 2012, ACS CATAL, V2, P1749, DOI 10.1021/cs3003808; Liu X, 2014, APPL ENVIRON MICROB, V80, P1219, DOI 10.1128/AEM.02938-13; Logan B. E, 2008, MICROBIAL FUEL CELLS; Logan BE, 2005, WATER SCI TECHNOL, V52, P31; Logan BE, 2009, NAT REV MICROBIOL, V7, P375, DOI 10.1038/nrmicro2113; Lovley DR, 2006, CURR OPIN BIOTECH, V17, P327, DOI 10.1016/j.copbio.2006.04.006; Lovley DR, 2012, ANNU REV MICROBIOL, V66, P391, DOI 10.1146/annurev-micro-092611-150104; Lovley DR, 2011, ENERG ENVIRON SCI, V4, P4896, DOI 10.1039/c1ee02229f; Lovley DR, 2011, ENV MICROBIOL REP, V3, P27, DOI 10.1111/j.1758-2229.2010.00211.x; Lovley DR, 2008, CURR OPIN BIOTECH, V19, P564, DOI 10.1016/j.copbio.2008.10.005; Malami D. I., 2014, Bayero Journal of Pure and Applied Sciences, V7, P80, DOI 10.4314/bajopas.v7i1.15; Malvankar NS, 2011, NAT NANOTECHNOL, V6, P573, DOI [10.1038/NNANO.2011.119, 10.1038/nnano.2011.119]; Marshall CW, 2009, ENERG ENVIRON SCI, V2, P699, DOI 10.1039/b823237g; Mathis BJ, 2008, APPL MICROBIOL BIOT, V78, P147, DOI 10.1007/s00253-007-1266-4; Milner EM, 2016, J POWER SOURCES, V324, P8, DOI 10.1016/j.jpowsour.2016.05.055; Mohanakrishna G, 2016, J CO2 UTIL, V15, P57, DOI 10.1016/j.jcou.2016.03.003; Morris JM, 2012, J HAZARD MATER, V213, P474, DOI 10.1016/j.jhazmat.2012.02.029; Morris JM, 2009, CHEM ENG J, V146, P161, DOI 10.1016/j.cej.2008.05.028; Muhammad N, 2016, URBAN WATER J, P1; Nair RR, 2015, J BIOL INORG CHEM, V20, P311, DOI 10.1007/s00775-014-1224-4; Nevin KP, 2008, ENVIRON MICROBIOL, V10, P2505, DOI 10.1111/j.1462-2920.2008.01675.x; Nevin KP, 2010, MBIO, V1, DOI 10.1128/mBio.00103-10; Nevin KP, 2009, PLOS ONE, V4, DOI 10.1371/journal.pone.0005628; Nguyen TA, 2007, ENVIRON SCI TECHNOL, V41, P7987, DOI 10.1021/es071178p; Nwadinigwe C. A., 2014, INT J SCI TECHNOLOGY, V3, P254; Pandey P, 2016, APPL ENERG, V168, P706, DOI 10.1016/j.apenergy.2016.01.056; Park HS, 2001, ANAEROBE, V7, P297, DOI 10.1006/anae.2001.0399; Pham CA, 2003, FEMS MICROBIOL LETT, V223, P129, DOI 10.1016/S0378-1097(03)00354-9; Ha PT, 2012, ENVIRON SCI TECHNOL, V46, P3022, DOI 10.1021/es203861v; Pirbadian S., 2015, BACTERIAL NANOWIRES; Pirbadian S, 2014, P NATL ACAD SCI USA, V111, P12883, DOI 10.1073/pnas.1410551111; Potter MC, 1911, P R SOC LOND B-CONTA, V84, P260, DOI 10.1098/rspb.1911.0073; Powell EE, 2009, BIORESOURCE TECHNOL, V100, P269, DOI 10.1016/j.biortech.2008.05.032; Qiao Y, 2008, CHEM COMMUN, P1290, DOI 10.1039/b719955d; Qu CS, 2016, STOCH ENV RES RISK A, V30, P271, DOI 10.1007/s00477-015-1087-4; Rabaey K, 2005, ENVIRON SCI TECHNOL, V39, P3401, DOI 10.1021/es048563o; Raghavulu SV, 2011, BIORESOURCE TECHNOL, V102, P2751, DOI 10.1016/j.biortech.2010.11.048; Reguera G, 2005, NATURE, V435, P1098, DOI 10.1038/nature03661; Reiche A, 2016, BIOTECHNOL LETT, V38, P51, DOI 10.1007/s10529-015-1944-8; Reimers CE, 2001, ENVIRON SCI TECHNOL, V35, P192, DOI 10.1021/es001223s; Ringeisen BR, 2007, J POWER SOURCES, V165, P591, DOI 10.1016/j.jpowsour.2006.10.026; Rosado D, 2016, CHEMOSPHERE, V153, P10, DOI 10.1016/j.chemosphere.2016.03.040; Rotaru AE, 2014, APPL ENVIRON MICROB, V80, P4599, DOI 10.1128/AEM.00895-14; Rotaru AE, 2014, ENERG ENVIRON SCI, V7, P408, DOI 10.1039/c3ee42189a; Sajana TK, 2014, AQUACULT ENG, V61, P17, DOI 10.1016/j.aquaeng.2014.05.004; Sajana TK, 2014, BIORESOURCE TECHNOL, V155, P84, DOI 10.1016/j.biortech.2013.12.094; Sajana TK, 2013, AQUACULT ENG, V57, P101, DOI 10.1016/j.aquaeng.2013.09.002; Sanchez DVP, 2015, ENERGIES, V8, P1817, DOI 10.3390/en8031817; Santos TC, 2015, DALTON T, V44, P9335, DOI 10.1039/c5dt00556f; Sany B. T., 2011, WORLD ACAD SCI ENG T, V74, P639; Sherafatmand M, 2015, BIORESOURCE TECHNOL, V195, P122, DOI 10.1016/j.biortech.2015.06.002; Shreeram DD, 2016, J IND MICROBIOL BIOT, V43, P103, DOI 10.1007/s10295-015-1716-4; Shrestha PM, 2015, PLUGGING GOING WIREL, P142; Smith JA, 2014, APPL ENVIRON MICROB, V80, P4331, DOI 10.1128/AEM.01122-14; Steinbusch KJJ, 2010, ENVIRON SCI TECHNOL, V44, P513, DOI 10.1021/es902371e; Strycharz SM, 2008, APPL ENVIRON MICROB, V74, P5943, DOI 10.1128/AEM.00961-08; Strycharz SM, 2011, BIOELECTROCHEMISTRY, V80, P142, DOI 10.1016/j.bioelechem.2010.07.005; Subramania P, 2016, BIOPHYS J, V110, p23A, DOI 10.1016/j.bpj.2015.11.185; Summers ZM, 2010, SCIENCE, V330, P1413, DOI 10.1126/science.1196526; Tang N, 2015, IEEE T POWER ELECTR, V30, P4626, DOI 10.1109/TPEL.2015.2397931; Thrash JC, 2008, ENVIRON SCI TECHNOL, V42, P3921, DOI 10.1021/es702668w; Thrash JC, 2007, ENVIRON SCI TECHNOL, V41, P1740, DOI 10.1021/es062772m; Titov DV, 2016, SCIENCE, V352, P231, DOI 10.1126/science.aad4017; Tokunou Y, 2016, J PHYS CHEM C, V120, P16168, DOI 10.1021/acs.jpcc.6b00349; Ueno Y, 2012, ENVIRON ENG MANAG J, V11, P1833, DOI 10.30638/eemj.2012.228; Vargas M, 2013, MBIO, V4, DOI 10.1128/mBio.00105-13; Virdis B, 2008, WATER RES, V42, P3013, DOI 10.1016/j.watres.2008.03.017; Vogl A, 2016, BIOCHEM ENG J, V106, P139, DOI 10.1016/j.bej.2015.11.015; von Canstein H, 2008, APPL ENVIRON MICROB, V74, P615, DOI 10.1128/AEM.01387-07; Wang H, 2016, ENVIRON SCI POLLUT R, V23, P13147, DOI 10.1007/s11356-016-6477-8; Wei T, 2016, J PHYS CHEM LETT, V7, P929, DOI 10.1021/acs.jpclett.5b02746; White GF, 2016, ADV MICROB PHYSIOL, V68, P87, DOI 10.1016/bs.ampbs.2016.02.002; Williams KH, 2010, ENVIRON SCI TECHNOL, V44, P47, DOI 10.1021/es9017464; Wrighton KC, 2011, APPL ENVIRON MICROB, V77, P7633, DOI 10.1128/AEM.05365-11; Wu C, 2012, APPL ENERG, V98, P594, DOI 10.1016/j.apenergy.2012.02.058; Wu SJ, 2009, APPL MICROBIOL BIOT, V82, P731, DOI 10.1007/s00253-009-1873-3; Xafenias N, 2013, ENVIRON SCI TECHNOL, V47, P4512, DOI 10.1021/es304606u; Xia CY, 2015, BIORESOURCE TECHNOL, V190, P420, DOI 10.1016/j.biortech.2015.04.072; Xing DF, 2008, ENVIRON SCI TECHNOL, V42, P4146, DOI 10.1021/es800312v; Xu S, 2011, J APPL MICROBIOL, V111, P1108, DOI 10.1111/j.1365-2672.2011.05129.x; Xu S, 2016, ELECTROCHIM ACTA, V198, P49, DOI 10.1016/j.electacta.2016.03.074; Xu YS, 2016, BIORESOURCE TECHNOL, V211, P542, DOI 10.1016/j.biortech.2016.03.144; Yan Z, 2015, SCI REPORTS, V5, P1; Yan ZS, 2012, J HAZARD MATER, V199, P217, DOI 10.1016/j.jhazmat.2011.10.087; Yang J, 2016, BIOPROCESS BIOSYSTEM, P1; Yang W, 2016, J POWER SOURCES, V306, P685, DOI 10.1016/j.jpowsour.2015.12.073; Yang Y, 2015, ACS SYNTH BIOL, V4, P815, DOI 10.1021/sb500331x; Yong YC, 2013, BIOTECHNOL BIOENG, V110, P408, DOI 10.1002/bit.24732; Zabihallahpoor A, 2015, RSC ADV, V5, P94171, DOI 10.1039/c5ra15279h; Zhang BG, 2015, BIORESOURCE TECHNOL, V179, P91, DOI 10.1016/j.biortech.2014.12.010; Zhang F, 2015, FRONT ENV SCI ENG, P1; Zhang T, 2008, ELECTROCHEM COMMUN, V10, P293, DOI 10.1016/j.elecom.2007.12.009; Zhao YN, 2016, RSC ADV, V6, P47974, DOI 10.1039/c6ra02532c; Zhou YL, 2016, ECOL ENG, V87, P254, DOI 10.1016/j.ecoleng.2015.12.016; Zhou YL, 2015, J HAZARD MATER, V287, P7, DOI 10.1016/j.jhazmat.2015.01.036; Zhou YL, 2014, BIORESOURCE TECHNOL, V159, P232, DOI 10.1016/j.biortech.2014.02.082; Zoumis T, 2001, SCI TOTAL ENVIRON, V266, P195, DOI 10.1016/S0048-9697(00)00740-3</t>
  </si>
  <si>
    <t>Ghosh Ray, Sreemoyee/P-2678-2017</t>
  </si>
  <si>
    <t>Ghosh Ray, Sreemoyee/0000-0002-5548-3092; Jadhav, Dipak/0000-0002-1635-1513</t>
  </si>
  <si>
    <t>Abourached C, 2014, WATER RES, V51, P228, DOI 10.1016/j.watres.2013.10.062; Aoyama Tosiaki, 2007, J Med Invest, V54, P385, DOI 10.2152/jmi.54.385; Arredondo MR, 2015, ENVIRON SCI-WAT RES, V1, P22, DOI 10.1039/c4ew00066h; Bajracharya S, 2016, RENEW ENERG, V98, P153, DOI 10.1016/j.renene.2016.03.002; Blazquez E, 2016, WATER RES, V105, P395, DOI 10.1016/j.watres.2016.09.014; Borole AP, 2011, ENERG ENVIRON SCI, V4, P4813, DOI 10.1039/c1ee02511b; Braunegg G, 2004, POLYM-PLAST TECHNOL, V43, P1779, DOI 10.1081/PPT-200040130; Burns J, 2000, J AGR FOOD CHEM, V48, P220, DOI 10.1021/jf9909757; Butti SK, 2016, RENEW SUST ENERG REV, V53, P462, DOI 10.1016/j.rser.2015.08.058; Catal T, 2008, J POWER SOURCES, V180, P162, DOI 10.1016/j.jpowsour.2008.02.052; Catal T, 2009, BIOTECHNOL LETT, V31, P1211, DOI 10.1007/s10529-009-9990-8; Chen BY, 2013, AEROSOL AIR QUAL RES, V13, P266, DOI 10.4209/aaqr.2012.05.0122; Chen BY, 2013, BIORESOURCE TECHNOL, V145, P321, DOI 10.1016/j.biortech.2012.12.164; Chen SS, 2012, ENVIRON SCI TECHNOL, V46, P2467, DOI 10.1021/es203332g; Chen X, 2016, BIORESOURCE TECHNOL, V215, P274, DOI 10.1016/j.biortech.2016.02.107; Cheng S, 2007, ENVIRON SCI TECHNOL, V41, P8149, DOI 10.1021/es0712221; Cheng SA, 2011, WATER RES, V45, P303, DOI 10.1016/j.watres.2010.07.054; Cheng SA, 2009, ENVIRON SCI TECHNOL, V43, P3953, DOI 10.1021/es803531g; Choi C, 2012, BIORESOURCE TECHNOL, V107, P522, DOI 10.1016/j.biortech.2011.12.058; Choi O, 2012, BIOTECHNOL BIOENG, V109, P2494, DOI 10.1002/bit.24520; Coma M, 2013, BIORESOURCE TECHNOL, V130, P218, DOI 10.1016/j.biortech.2012.12.050; Cooney MJ, 2008, ENERG ENVIRON SCI, V1, P320, DOI 10.1039/b809009b; Cusick RD, 2012, BIORESOURCE TECHNOL, V107, P110, DOI 10.1016/j.biortech.2011.12.038; Decroos K, 2005, ARCH MICROBIOL, V183, P45, DOI 10.1007/s00203-004-0747-4; Eerten-Jansen M., 2013, ACS SUSTAIN CHEM ENG, V1, P513, DOI DOI 10.1021/sc300168z; Eom H, 2011, CHEMOSPHERE, V85, P672, DOI 10.1016/j.chemosphere.2011.06.072; Fischer F, 2011, BIORESOURCE TECHNOL, V102, P5824, DOI 10.1016/j.biortech.2011.02.089; Foley J, 2010, WATER RES, V44, P1654, DOI 10.1016/j.watres.2009.11.031; Freguia S, 2008, WATER RES, V42, P1387, DOI 10.1016/j.watres.2007.10.007; Gajda I, 2015, BIOMASS BIOENERG, V82, P87, DOI 10.1016/j.biombioe.2015.05.017; Gajda I, 2014, SUSTAIN ENERGY TECHN, V7, P187, DOI 10.1016/j.seta.2014.05.001; Gao H, 2014, ENVIRON SCI-PROC IMP, V16, P1223, DOI 10.1039/c4em00069b; Gregory KB, 2005, ENVIRON SCI TECHNOL, V39, P8943, DOI 10.1021/es050457e; Haddadi S, 2013, BIORESOURCE TECHNOL, V142, P562, DOI 10.1016/j.biortech.2013.05.075; Hamelers HVM, 2010, APPL MICROBIOL BIOT, V85, P1673, DOI 10.1007/s00253-009-2357-1; Harnisch F, 2010, CHEM SOC REV, V39, P4433, DOI 10.1039/c003068f; Hauser A., Patent No. [W 0 2014008924 A1, 2014008924]; Higgins SR, 2013, ENZYME MICROB TECH, V52, P344, DOI 10.1016/j.enzmictec.2013.02.017; Ichihashi O, 2012, BIORESOURCE TECHNOL, V114, P303, DOI 10.1016/j.biortech.2012.02.124; Ieropoulos I, 2012, PHYS CHEM CHEM PHYS, V14, P94, DOI 10.1039/c1cp23213d; ISHIZAKI A, 1991, J FERMENT BIOENG, V71, P254, DOI 10.1016/0922-338X(91)90277-N; Iskander SM, 2016, BIORESOURCE TECHNOL, V201, P347, DOI 10.1016/j.biortech.2015.11.051; Jadhav DA, 2014, BIORESOURCE TECHNOL, V154, P330, DOI 10.1016/j.biortech.2013.12.069; Jadhav DA, 2015, BIORESOURCE TECHNOL, V191, P110, DOI 10.1016/j.biortech.2015.04.109; Jadhav DA, 2015, ENVIRON TECHNOL, V36, P767, DOI 10.1080/09593330.2014.960481; Kelly PT, 2014, BIORESOURCE TECHNOL, V153, P351, DOI 10.1016/j.biortech.2013.12.046; Kuntke P, 2012, WATER RES, V46, P2627, DOI 10.1016/j.watres.2012.02.025; Lee JH, 2007, CHEMOSPHERE, V68, P1898, DOI 10.1016/j.chemosphere.2007.02.062; Lee SY, 1996, BIOTECHNOL BIOENG, V49, P1; Lefebvre O, 2012, J HAZARD MATER, V241, P411, DOI 10.1016/j.jhazmat.2012.09.062; Lemly AD, 1997, ECOTOX ENVIRON SAFE, V36, P275, DOI 10.1006/eesa.1996.1515; Li Mingda Oscar, 2016, 2016 74th Annual Device Research Conference (DRC), P1, DOI 10.1109/DRC.2016.7548473; Li WW, 2014, ENERG ENVIRON SCI, V7, P911, DOI 10.1039/c3ee43106a; Li ZJ, 2008, PROCESS BIOCHEM, V43, P1352, DOI 10.1016/j.procbio.2008.08.005; Liang Min, 2011, Huanjing Kexue, V32, P179; Logan B. E, 2008, MICROBIAL FUEL CELLS; Logan BE, 2012, SCIENCE, V337, P686, DOI 10.1126/science.1217412; Logan BE, 2010, APPL MICROBIOL BIOT, V85, P1665, DOI 10.1007/s00253-009-2378-9; Lovley DR, 2006, CURR OPIN BIOTECH, V17, P327, DOI 10.1016/j.copbio.2006.04.006; Lovley DR, 2008, CURR OPIN BIOTECH, V19, P564, DOI 10.1016/j.copbio.2008.10.005; Lu L, 2016, BIORESOURCE TECHNOL, V215, P254, DOI 10.1016/j.biortech.2016.03.034; Luo HP, 2015, FRONT ENV SCI ENG, V9, P522, DOI 10.1007/s11783-014-0633-5; Malaeb L, 2013, ENVIRON SCI TECHNOL, V47, P11821, DOI 10.1021/es4030113; Mathuriya AS, 2014, ENVIRON CHEM LETT, V12, P483, DOI 10.1007/s10311-014-0474-2; Minteer SD, 2007, CURR OPIN BIOTECH, V18, P228, DOI 10.1016/j.copbio.2007.03.007; Modin O, 2012, J HAZARD MATER, V235, P291, DOI 10.1016/j.jhazmat.2012.07.058; Mohan SV, 2014, BIORESOURCE TECHNOL, V165, P355, DOI 10.1016/j.biortech.2014.03.048; Nancharaiah YV, 2016, BIORESOURCE TECHNOL, V215, P173, DOI 10.1016/j.biortech.2016.03.129; Nancharaiah YV, 2015, BIORESOURCE TECHNOL, V195, P102, DOI 10.1016/j.biortech.2015.06.058; Nicolau E, 2014, ACS SUSTAIN CHEM ENG, V2, P749, DOI 10.1021/sc400342x; Pandey KB, 2009, OXID MED CELL LONGEV, V2, P270, DOI 10.4161/oxim.2.5.9498; Pham TH, 2006, ENG LIFE SCI, V6, P285, DOI 10.1002/elsc.200620121; Potter MC, 1911, P R SOC LOND B-CONTA, V84, P260, DOI 10.1098/rspb.1911.0073; Pradhan H, 2015, APPL BIOCHEM BIOTECH, V177, P1638, DOI 10.1007/s12010-015-1842-5; Premier GC, 2013, RENEW ENERG, V49, P188, DOI 10.1016/j.renene.2012.01.035; Qin BY, 2012, BIORESOURCE TECHNOL, V121, P458, DOI 10.1016/j.biortech.2012.06.068; Rabaey K, 2005, TRENDS BIOTECHNOL, V23, P291, DOI 10.1016/j.tibtech.2005.04.008; Rabaey K, 2010, ELECTROCHEMICAL TECH, P135; Rabaey K, 2010, NAT REV MICROBIOL, V8, P706, DOI 10.1038/nrmicro2422; Rajesh PP, 2015, BIORESOURCE TECHNOL, V180, P66, DOI 10.1016/j.biortech.2014.12.095; Rao S. P., 1978, Proceedings of the Indian National Science Academy, Part A, V44, P333; Rismani-Yazdi H, 2008, J POWER SOURCES, V180, P683, DOI 10.1016/j.jpowsour.2008.02.074; Rosenbaum M, 2011, BIORESOURCE TECHNOL, V102, P324, DOI 10.1016/j.biortech.2010.07.008; Roume H, 2016, FRONT BIOENG BIOTECH, V4, DOI 10.3389/fbioe.2016.00073; Rozendal RA, 2008, TRENDS BIOTECHNOL, V26, P450, DOI 10.1016/j.tibtech.2008.04.008; Rozendal RA, 2008, ENVIRON SCI TECHNOL, V42, P629, DOI 10.1021/es071720+; Rozendal RA, 2006, INT J HYDROGEN ENERG, V31, P1632, DOI 10.1016/j.ijhydene.2005.12.006; Rozendal RA, 2009, ELECTROCHEM COMMUN, V11, P1752, DOI 10.1016/j.elecom.2009.07.008; Sadhukhan J, 2016, RENEW SUST ENERG REV, V56, P116, DOI 10.1016/j.rser.2015.11.015; Sayess RR, 2013, WATER RES, V47, P881, DOI 10.1016/j.watres.2012.11.023; Schroder U, 2007, PHYS CHEM CHEM PHYS, V9, P2619, DOI 10.1039/b703627m; Sharma M, 2014, ELECTROCHIM ACTA, V140, P191, DOI 10.1016/j.electacta.2014.02.111; Shoener BD, 2014, ENVIRON SCI-PROC IMP, V16, P1204, DOI 10.1039/c3em00711a; Srikanth S, 2012, BIORESOURCE TECHNOL, V125, P291, DOI 10.1016/j.biortech.2012.08.060; Steinbusch KJJ, 2008, WATER RES, V42, P4059, DOI 10.1016/j.watres.2008.05.032; Steinbusch KJJ, 2011, ENERG ENVIRON SCI, V4, P216, DOI 10.1039/c0ee00282h; Steinbusch KJJ, 2010, ENVIRON SCI TECHNOL, V44, P513, DOI 10.1021/es902371e; Tao HC, 2014, J HAZARD MATER, V264, P1, DOI 10.1016/j.jhazmat.2013.10.057; Thygesen A, 2010, WASTE BIOMASS VALORI, V1, P9, DOI 10.1007/s12649-009-9007-9; Torres CI, 2010, FEMS MICROBIOL REV, V34, P3, DOI 10.1111/j.1574-6976.2009.00191.x; Van Eerten-Jansen MCAA, 2012, INT J ENERG RES, V36, P809, DOI 10.1002/er.1954; Varia JC, 2014, ELECTROCHIM ACTA, V115, P344, DOI 10.1016/j.electacta.2013.10.166; Villano M, 2010, BIORESOURCE TECHNOL, V101, P3085, DOI 10.1016/j.biortech.2009.12.077; Wang HM, 2014, WATER RES, V66, P219, DOI 10.1016/j.watres.2014.08.013; Wang HM, 2013, BIOTECHNOL ADV, V31, P1796, DOI 10.1016/j.biotechadv.2013.10.001; Wang X, 2010, BIOSENS BIOELECTRON, V25, P2639, DOI 10.1016/j.bios.2010.04.036; Wang Z, 2011, BIORESOURCE TECHNOL, V102, P6304, DOI 10.1016/j.biortech.2011.02.027; Xiao L, 2014, RENEW SUST ENERG REV, V37, P550, DOI 10.1016/j.rser.2014.05.066; Xiao L, 2012, ENVIRON SCI TECHNOL, V46, P11459, DOI 10.1021/es303144n; Xie X, 2011, ENERGY WASTEWATER; Yang L, 2014, SELENIUM ENV HUMAN H, P212; Zhang BG, 2010, BIOPROC BIOSYST ENG, V33, P187, DOI 10.1007/s00449-009-0312-2; Zhang F, 2014, BIORESOURCE TECHNOL, V166, P630, DOI 10.1016/j.biortech.2014.05.105; Zhang YF, 2015, WATER RES, V81, P188, DOI 10.1016/j.watres.2015.05.058; Zhang YF, 2009, APPL ENVIRON MICROB, V75, P3389, DOI 10.1128/AEM.02240-08</t>
  </si>
  <si>
    <t>Adelaja O, 2015, J HAZARD MATER, V283, P211, DOI 10.1016/j.jhazmat.2014.08.066; Ahn Y, 2010, BIORESOURCE TECHNOL, V101, P469, DOI 10.1016/j.biortech.2009.07.039; American Public Health Association/ American Water Works Association/ Water Environment Federation (APHA AWWA WEF), 1998, STANDARD METHODS EXA; Antonopoulou G, 2010, BIOCHEM ENG J, V50, P10, DOI 10.1016/j.bej.2010.02.008; Behera M, 2009, BIORESOURCE TECHNOL, V100, P5114, DOI 10.1016/j.biortech.2009.05.020; Cheng SA, 2011, BIORESOURCE TECHNOL, V102, P4468, DOI 10.1016/j.biortech.2010.12.104; Du ZW, 2007, BIOTECHNOL ADV, V25, P464, DOI 10.1016/j.biotechadv.2007.05.004; del Campo AG, 2013, APPL ENERG, V101, P213, DOI 10.1016/j.apenergy.2012.02.064; He Z, 2005, ENVIRON SCI TECHNOL, V39, P5262, DOI 10.1021/es0502876; He Z, 2008, BIOELECTROCHEMISTRY, V74, P78, DOI 10.1016/j.bioelechem.2008.07.007; Jadhav GS, 2009, BIORESOURCE TECHNOL, V100, P717, DOI 10.1016/j.biortech.2008.07.041; Larrosa-Guerrero A, 2010, FUEL, V89, P3985, DOI 10.1016/j.fuel.2010.06.025; Lefebvre O, 2006, WATER RES, V40, P3671, DOI 10.1016/j.watres.2006.08.027; Lefebvre O, 2012, BIORESOURCE TECHNOL, V112, P336, DOI 10.1016/j.biortech.2012.02.048; Liu H, 2005, ENVIRON SCI TECHNOL, V39, P5488, DOI 10.1021/es050316c; Liu Y, 2011, ELECTROANAL, V23, P387, DOI 10.1002/elan.201000499; Logan B. E, 2008, MICROBIAL FUEL CELLS; Logan BE, 2006, ENVIRON SCI TECHNOL, V40, P5181, DOI 10.1021/es0605016; Lu N, 2009, BIOCHEM ENG J, V43, P246, DOI 10.1016/j.bej.2008.10.005; Michie IS, 2011, ENERG ENVIRON SCI, V4, P1011, DOI 10.1039/c0ee00483a; Min B, 2008, BIOTECHNOL LETT, V30, P1213, DOI 10.1007/s10529-008-9687-4; Nam JY, 2010, BIOSENS BIOELECTRON, V25, P1155, DOI 10.1016/j.bios.2009.10.005; Oliveira VB, 2013, BIOCHEM ENG J, V73, P53, DOI 10.1016/j.bej.2013.01.012; Patil SA, 2010, BIOSENS BIOELECTRON, V26, P803, DOI 10.1016/j.bios.2010.06.019; Potter MC, 1911, P R SOC LOND B-CONTA, V84, P260, DOI 10.1098/rspb.1911.0073; Puig S, 2010, BIORESOURCE TECHNOL, V101, P9594, DOI 10.1016/j.biortech.2010.07.082; Schlegel H. G., 1993, GEN MICROBIOLOGY; Tremouli A, 2015, J APPL ELECTROCHEM, V45, P755, DOI 10.1007/s10800-015-0842-z; Tremouli A, 2013, BIORESOURCE TECHNOL, V131, P380, DOI 10.1016/j.biortech.2012.12.173; Wang Xin, 2008, Huanjing Kexue, V29, P3128; Yuan Y, 2011, BIORESOURCE TECHNOL, V102, P6887, DOI 10.1016/j.biortech.2011.04.008; Zhao F, 2006, ENVIRON SCI TECHNOL, V40, P5193, DOI 10.1021/es060332p</t>
  </si>
  <si>
    <t>Beckwith CR, 2015, FRONT MICROBIOL, V6, DOI 10.3389/fmicb.2015.00332; Clarke TA, 2011, P NATL ACAD SCI USA, V108, P9384, DOI 10.1073/pnas.1017200108; El-Naggar MY, 2013, SCIENTIST, V27, P38; Fredrickson JK, 2008, NAT REV MICROBIOL, V6, P592, DOI 10.1038/nrmicro1947; Hsu L, 2012, RSC ADV, V2, P5844, DOI 10.1039/c2ra20478a; Ishii S., 2011, PLOS ONE, V7; Ishii S, 2015, SCI REP-UK, V5, DOI 10.1038/srep14840; Ishii S, 2014, ISME J, V8, P963, DOI 10.1038/ismej.2013.217; Kim BH, 1999, J MICROBIOL BIOTECHN, V9, P127; Logan BE, 2006, ENVIRON SCI TECHNOL, V40, P5181, DOI 10.1021/es0605016; Lovley DR, 2006, NAT REV MICROBIOL, V4, P497, DOI 10.1038/nrmicro1442; LOVLEY DR, 1988, APPL ENVIRON MICROB, V54, P1472; Malvankar NS, 2011, NAT NANOTECHNOL, V6, P573, DOI [10.1038/NNANO.2011.119, 10.1038/nnano.2011.119]; Marsili E, 2008, P NATL ACAD SCI USA, V105, P3968, DOI 10.1073/pnas.0710525105; MYERS CR, 1988, SCIENCE, V240, P1319, DOI 10.1126/science.240.4857.1319; Nielsen ME, 2008, ENERG ENVIRON SCI, V1, P584, DOI 10.1039/b811899j; Pirbadian S, 2014, P NATL ACAD SCI USA, V111, P12883, DOI 10.1073/pnas.1410551111; Potter MC, 1911, P R SOC LOND B-CONTA, V84, P260, DOI 10.1098/rspb.1911.0073; Rabaey K, 2007, ISME J, V1, P9, DOI 10.1038/ismej.2007.4; Rabaey K, 2011, CURR OPIN BIOTECH, V22, P371, DOI 10.1016/j.copbio.2011.01.010; Rabaey K, 2010, NAT REV MICROBIOL, V8, P706, DOI 10.1038/nrmicro2422; Reimers CE, 2006, GEOBIOLOGY, V4, P123, DOI 10.1111/j.1472-4669.2006.00071.x; Richardson DJ, 2012, MOL MICROBIOL, V85, P201, DOI 10.1111/j.1365-2958.2012.08088.x; Rowe AR, 2015, FRONT MICROBIOL, V5, DOI 10.3389/fmicb.2014.00784; Wrighton KC, 2011, APPL ENVIRON MICROB, V77, P7633, DOI 10.1128/AEM.05365-11</t>
  </si>
  <si>
    <t>Abrevaya XC, 2015, BIOSENS BIOELECTRON, V63, P591, DOI 10.1016/j.bios.2014.04.053; Abrevaya XC, 2015, BIOSENS BIOELECTRON, V63, P580, DOI 10.1016/j.bios.2014.04.034; Ajo-Franklin CM, 2015, ADV MATER, V27, P5797, DOI 10.1002/adma.201500344; Alferov S, 2009, ELECTROCHIM ACTA, V54, P4979, DOI 10.1016/j.electacta.2009.03.090; BERK RS, 1964, APPL MICROBIOL, V12, P10; Bhardwaj N, 2016, ANAL BIOCHEM, V505, P18, DOI 10.1016/j.ab.2016.04.008; Bond DR, 2003, APPL ENVIRON MICROB, V69, P1548, DOI 10.1128/AEM.69.3.1548-1555.2003; Breuer M, 2015, J R SOC INTERFACE, V12, DOI 10.1098/rsif.2014.1117; Busalmen JP, 2008, ANGEW CHEM INT EDIT, V47, P4874, DOI 10.1002/anie.200801310; Carlson HK, 2012, P NATL ACAD SCI USA, V109, P1702, DOI 10.1073/pnas.1112905109; Chen XF, 2015, BIOSENS BIOELECTRON; Cheng C, 2017, CHEM REV, V117, P1826, DOI 10.1021/acs.chemrev.6b00520; Clauwaert P, 2007, ENVIRON SCI TECHNOL, V41, P3354, DOI 10.1021/es062580r; Coman V, 2009, J AM CHEM SOC, V131, P16171, DOI 10.1021/ja905442a; Cui HF, 2015, J POWER SOURCES, V283, P46, DOI 10.1016/j.jpowsour.2015.02.088; Darus L, 2017, J ELECTROCHEM SOC; Ding MN, 2016, ACS NANO, V10, P9919, DOI 10.1021/acsnano.6b03655; Du J, 2014, CHEM MATER, V26, P686, DOI 10.1021/cm401912j; Edwards MJ, 2015, SCI REP-UK, V5, DOI 10.1038/srep11677; Ehrlich HL, 2008, GEOBIOLOGY, V6, P220, DOI 10.1111/j.1472-4669.2007.00135.x; ElMekawy A, 2017, RENEW SUST ENERG REV, V72, P1389, DOI 10.1016/j.rser.2016.10.044; ElMekawy A, 2015, FOOD RES INT, V73, P213, DOI 10.1016/j.foodres.2014.11.045; ElMekawy A, 2014, RENEW SUST ENERG REV, V39, P617, DOI 10.1016/j.rser.2014.07.116; Erable B, 2012, CHEMSUSCHEM, V5, P975, DOI 10.1002/cssc.201100836; Estevez-Canales M, 2015, ENERGIES, V8, P13211, DOI 10.3390/en81112366; Fornero JJ, 2010, ELECTROANAL, V22, P832, DOI 10.1002/elan.200980011; Franks AE, 2010, ENERGIES, V3, P899, DOI 10.3390/en3050899; Freguia S, 2012, ELECTROCHIM ACTA, V82, P165, DOI 10.1016/j.electacta.2012.03.014; Gadipelli S, 2015, PROG MATER SCI, V69, P1, DOI 10.1016/j.pmatsci.2014.10.004; Geim AK, 2007, NAT MATER, V6, P183, DOI 10.1038/nmat1849; Ghach W, 2014, ELECTROCHEM COMMUN, V38, P71, DOI 10.1016/j.elecom.2013.11.001; Ghach W, 2013, J MATER CHEM B, V1, P1052, DOI 10.1039/c2tb00421f; Goldbeck CP, 2013, ACS SYNTH BIOL, V2, P150, DOI 10.1021/sb300119v; GREGG BA, 1990, ANAL CHEM, V62, P258, DOI 10.1021/ac00202a007; GREGORY KB, 2004, ABSTR PAP AM CHEM 1, V228; Gude VG, 2016, J CLEAN PROD, V122, P287, DOI 10.1016/j.jclepro.2016.02.022; Hasan K, 2017, ACS ENERGY LETT, V2, P1947, DOI 10.1021/acsenergylett.7b00585; Hasan K, 2017, CHEMELECTROCHEM, V4, P412, DOI 10.1002/celc.201600541; Hasan K, 2015, ELECTROANAL, V27, P118, DOI 10.1002/elan.201400456; Hasan K, 2014, PHYS CHEM CHEM PHYS, V16, P24676, DOI 10.1039/c4cp04307c; Hasan K, 2013, BIOELECTROCHEMISTRY, V93, P30, DOI 10.1016/j.bioelechem.2012.05.004; Hasan K, 2012, BIOCHEM SOC T, V40, P1330, DOI 10.1042/BST20120120; Hasan K, 2017, ACS CATAL, V7, P2257, DOI 10.1021/acscatal.7b00039; Hasany M, 2016, INT J HYDROGEN ENERG, V41, P1477, DOI 10.1016/j.ijhydene.2015.10.097; Hegab HM, 2016, CARBON, V105, P362, DOI 10.1016/j.carbon.2016.04.046; Heiskanen A, 2013, ANAL BIOANAL CHEM, V405, P3847, DOI 10.1007/s00216-013-6709-4; HELLER A, 1990, ACCOUNTS CHEM RES, V23, P128, DOI 10.1021/ar00173a002; Hernandez-Fernandez FJ, 2015, FUEL PROCESS TECHNOL, V138, P284, DOI 10.1016/j.fuproc.2015.05.022; Hindatu Y, 2017, RENEW SUST ENERG REV, V73, P236, DOI 10.1016/j.rser.2017.01.138; Jourdin L, 2016, ENVIRON SCI TECHNOL, V50, P1982, DOI 10.1021/acs.est.5b04431; Kalathil S, 2016, RSC ADV; Kaneko M, 2017, ELECTROCHEM COMMUN, V75, P17, DOI 10.1016/j.elecom.2016.12.002; Kaneko M, 2017, BIOELECTROCHEMISTRY, V114, P8, DOI 10.1016/j.bioelechem.2016.11.001; Kannan MV, 2016, BIOSENS BIOELECTRON, V77, P1208, DOI 10.1016/j.bios.2015.10.018; Kato S, 2015, MICROBES ENVIRON, V30, P133, DOI 10.1264/jsme2.ME15028; Koch C, 2016, CHEMELECTROCHEM, V3, P1282, DOI 10.1002/celc.201600079; Kracke F, 2015, FRONT MICROBIOL, V6, DOI 10.3389/fmicb.2015.00575; Kumar A, 2017, NAT REV CHEM, V1, DOI 10.1038/s41570-017-0024; Kumar GG, 2013, BIOSENS BIOELECTRON, V43, P461, DOI 10.1016/j.bios.2012.12.048; Kumar R, 2016, RENEW SUST ENERG REV, V56, P1322, DOI 10.1016/j.rser.2015.12.029; Lamberg P, 2016, ACS ENERGY LETT, V1, P895, DOI 10.1021/acsenergylett.6b00435; Lapinsonniere L, 2012, CHEMSUSCHEM, V5, P995, DOI 10.1002/cssc.201100835; Lea-Smith DJ, 2016, BBA-BIOENERGETICS, V1857, P247, DOI 10.1016/j.bbabio.2015.10.007; Liang P, 2011, BIOSENS BIOELECTRON, V26, P3000, DOI 10.1016/j.bios.2010.12.002; Liu J, 2012, BIORESOURCE TECHNOL, V114, P275, DOI 10.1016/j.biortech.2012.02.116; Liu X, 2015, J POWER SOURCES, V277, P110, DOI 10.1016/j.jpowsour.2014.11.129; Logan BE, 2009, NAT REV MICROBIOL, V7, P375, DOI 10.1038/nrmicro2113; Lovley DR, 2006, NAT REV MICROBIOL, V4, P497, DOI 10.1038/nrmicro1442; Lovley DR, 2017, ANNU REV MICROBIOL, V71, P643, DOI 10.1146/annurev-micro-030117-020420; Lovley DR, 2017, ISME J, V11, P327, DOI 10.1038/ismej.2016.136; Lovley DR, 2012, ANNU REV MICROBIOL, V66, P391, DOI 10.1146/annurev-micro-092611-150104; Lovley DR, 2008, CURR OPIN BIOTECH, V19, P564, DOI 10.1016/j.copbio.2008.10.005; Lu L, 2016, BIORESOURCE TECHNOL, V215, P254, DOI 10.1016/j.biortech.2016.03.034; Luo ZM, 2015, ACS APPL MATER INTER, V7, P8539, DOI 10.1021/acsami.5b00297; Malvankar NS, 2016, NAT NANOTECHNOL, V11, P913, DOI 10.1038/nnano.2016.191; Malvankar NS, 2014, CURR OPIN BIOTECH, V27, P88, DOI 10.1016/j.copbio.2013.12.003; Malvankar NS, 2012, CHEMSUSCHEM, V5, P1039, DOI 10.1002/cssc.201100733; Malvankar NS, 2011, NAT NANOTECHNOL, V6, P573, DOI [10.1038/NNANO.2011.119, 10.1038/nnano.2011.119]; Marshall CW, 2009, ENERG ENVIRON SCI, V2, P699, DOI 10.1039/b823237g; Marsili E, 2008, P NATL ACAD SCI USA, V105, P3968, DOI 10.1073/pnas.0710525105; McCormick AJ, 2015, ENERG ENVIRON SCI, V8, P1627, DOI 10.1039/c5ee90013a; Modin O, 2017, ENVIRON SCI-WAT RES, V3, P391, DOI 10.1039/c6ew00325g; Mohan SV, 2014, RENEW SUST ENERG REV, V40, P779, DOI 10.1016/j.rser.2014.07.109; Nealson KH, 2016, MICROB BIOTECHNOL, V9, P595, DOI 10.1111/1751-7915.12400; Nevin KP, 2011, APPL ENVIRON MICROB, V77, P2882, DOI 10.1128/AEM.02642-10; Nevin KP, 2010, MBIO, V1, DOI 10.1128/mBio.00103-10; Newman DK, 2000, NATURE, V405, P94, DOI 10.1038/35011098; Nishio K, 2014, ENVIRON SCI TECH LET, V1, P40, DOI 10.1021/ez400085b; Nishio K, 2013, CHEMPHYSCHEM, V14, P2159, DOI 10.1002/cphc.201300117; Okamoto A, 2014, CHEMELECTROCHEM, V1, P1808, DOI 10.1002/celc.201402151; Okamoto A, 2014, ENERG ENVIRON SCI, V7, P1357, DOI 10.1039/c3ee43674h; Okamoto A, 2013, P NATL ACAD SCI USA, V110, P7856, DOI 10.1073/pnas.1220823110; Okamoto A, 2012, BIOELECTROCHEMISTRY, V85, P61, DOI 10.1016/j.bioelechem.2011.12.003; Oram J, 2016, CHEMELECTROCHEM, V3, P829, DOI 10.1002/celc.201500505; Osman MH, 2010, BIOSENS BIOELECTRON, V26, P953, DOI 10.1016/j.bios.2010.08.057; Ozansoy C, 2011, PROGRESS IN BIOMASS AND BIOENERGY PRODUCTION, P409; Pandey P, 2016, APPL ENERG, V168, P706, DOI 10.1016/j.apenergy.2016.01.056; Pankratova G, 2017, ELECTROCHEM COMMUN, V75, P56, DOI 10.1016/j.elecom.2016.12.010; Pant D, 2012, RSC ADV, V2, P1248, DOI 10.1039/c1ra00839k; Pant D, 2010, BIORESOURCE TECHNOL, V101, P1533, DOI 10.1016/j.biortech.2009.10.017; Patil SA, 2012, CHEM COMMUN, V48, P10183, DOI 10.1039/c2cc34903e; Pham VTH, 2015, ACS NANO, V9, P8458, DOI 10.1021/acsnano.5b03368; Pirbadian S, 2014, P NATL ACAD SCI USA, V111, P12883, DOI 10.1073/pnas.1410551111; Pirbadian S, 2012, PHYS CHEM CHEM PHYS, V14, P13802, DOI 10.1039/c2cp41185g; PISHKO MV, 1990, MOL CRYST LIQ CRYST, V190, P221, DOI 10.1080/00268949008047847; PISHKO MV, 1990, ANGEW CHEM INT EDIT, V29, P82, DOI 10.1002/anie.199000821; Potter MC, 1911, P R SOC LOND B-CONTA, V84, P260, DOI 10.1098/rspb.1911.0073; Prasad D, 2007, BIOSENS BIOELECTRON, V22, P2604, DOI 10.1016/j.bios.2006.10.028; Rabaey K, 2005, TRENDS BIOTECHNOL, V23, P291, DOI 10.1016/j.tibtech.2005.04.008; Rabaey K, 2005, ENVIRON SCI TECHNOL, V39, P3401, DOI 10.1021/es048563o; Rabaey K, 2006, ENVIRON SCI TECHNOL, V40, P5218, DOI 10.1021/es060382u; Rabaey K, 2010, NAT REV MICROBIOL, V8, P706, DOI 10.1038/nrmicro2422; Rawson FJ, 2014, SCI REP-UK, V4, DOI 10.1038/srep05216; Rawson FJ, 2012, ELECTROCHEM COMMUN, V15, P85, DOI 10.1016/j.elecom.2011.11.030; Rawson FJ, 2011, BIOSENS BIOELECTRON, V26, P2383, DOI 10.1016/j.bios.2010.10.016; Reguera G, 2005, NATURE, V435, P1098, DOI 10.1038/nature03661; Rimboud M, 2014, PHYS CHEM CHEM PHYS, V16, P16349, DOI 10.1039/c4cp01698j; Rittmann BE, 2017, J ENVIRON ENG, V143, DOI 10.1061/(ASCE)EE.1943-7870.0001202; Rodrigues TD, 2014, CHEMELECTROCHEM, V1, P1916, DOI 10.1002/celc.201402239; Rosenbaum M, 2011, BIORESOURCE TECHNOL, V102, P324, DOI 10.1016/j.biortech.2010.07.008; Rosenbaum M, 2010, CURR OPIN BIOTECH, V21, P259, DOI 10.1016/j.copbio.2010.03.010; Rosenbaum M, 2010, ELECTROANAL, V22, P844, DOI 10.1002/elan.200800005; Rosenbaum MA, 2014, CURR OPIN BIOTECH, V29, P93, DOI 10.1016/j.copbio.2014.03.003; Rosenbaum MA, 2014, APPL MICROBIOL BIOT, V98, P509, DOI 10.1007/s00253-013-5396-6; Saboe PO, 2017, ENERG ENVIRON SCI, V10, P14, DOI 10.1039/c6ee02801b; Sadhukhan J, 2016, RENEW SUST ENERG REV, V56, P116, DOI 10.1016/j.rser.2015.11.015; Saratale GD, 2017, CHEMOSPHERE, V178, P534, DOI 10.1016/j.chemosphere.2017.03.066; Sarma MK, 2016, BIOMASS BIOENERG, V90, P187, DOI 10.1016/j.biombioe.2016.03.043; Schaetzle O, 2008, ENERG ENVIRON SCI, V1, P607, DOI 10.1039/b810642h; Schneider K, 2016, PHILOS T R SOC A, V374, DOI 10.1098/rsta.2015.0080; Schroder U, 2007, PHYS CHEM CHEM PHYS, V9, P2619, DOI 10.1039/b703627m; Schroder U, 2015, ENERG ENVIRON SCI, V8, P513, DOI 10.1039/c4ee03359k; Schroder U, 2012, CHEMSUSCHEM, V5, P959, DOI 10.1002/cssc.201200319; Sefcovicova J, 2015, CHEM PAP, V69, P42, DOI 10.2478/s11696-014-0602-2; Sekar N, 2015, ELECTROCHEM SOC INTE, V24, P67, DOI 10.1149/2.F04153if; Sekar N, 2015, J PHOTOCH PHOTOBIO C, V22, P19, DOI 10.1016/j.jphotochemrev.2014.09.004; Sekar N, 2014, PHYS CHEM CHEM PHYS, V16, P7862, DOI 10.1039/c4cp00494a; Sharma M, 2014, ELECTROCHIM ACTA, V140, P191, DOI 10.1016/j.electacta.2014.02.111; Shi L, 2016, NAT REV MICROBIOL, V14, P651, DOI 10.1038/nrmicro.2016.93; Shkil H, 2011, CHEMPHYSCHEM, V12, P806, DOI 10.1002/cphc.201000889; Si RW, 2016, ANAL CHEM, V88, P11222, DOI 10.1021/acs.analchem.6b03538; Sivakumar K, 2014, APPL MICROBIOL BIOT, V98, P9021, DOI 10.1007/s00253-014-5973-3; Sonawane JM, 2017, BIOSENS BIOELECTRON, V90, P558, DOI 10.1016/j.bios.2016.10.014; Stephenson-Brown A, 2015, CHEM COMMUN, V51, P17213, DOI 10.1039/c5cc04311e; Strik DPBTB, 2011, TRENDS BIOTECHNOL, V29, P41, DOI 10.1016/j.tibtech.2010.10.001; Strycharz-Glaven SM, 2014, CHEMELECTROCHEM, V1, P1957, DOI 10.1002/celc.201402168; Tanaka K, 2017, CHEMPHYSCHEM, V18, P878, DOI 10.1002/cphc.201700065; Tao L, 2015, CHEM COMMUN, V51, P12170, DOI 10.1039/c5cc03188e; Tejedor-Sanz S, 2017, CHEMSUSCHEM, V10, P693, DOI 10.1002/cssc.201601329; TerAvest MA, 2016, BIOTECHNOL BIOENG, V113, P687, DOI 10.1002/bit.25723; TerAvest MA, 2014, CHEMELECTROCHEM, V1, P1874, DOI 10.1002/celc.201402194; Thomas AW, 2013, ENERG ENVIRON SCI, V6, P1761, DOI 10.1039/c3ee00071k; Thrash JC, 2008, ENVIRON SCI TECHNOL, V42, P3921, DOI 10.1021/es702668w; Timur S, 2007, BIOELECTROCHEMISTRY, V71, P38, DOI 10.1016/j.bioelechem.2006.08.001; Timur S, 2007, ELECTROCHEM COMMUN, V9, P1810, DOI 10.1016/j.elecom.2007.04.012; Tokunou Y, 2016, J PHYS CHEM C, V120, P16168, DOI 10.1021/acs.jpcc.6b00349; Torres CI, 2014, CURR OPIN BIOTECH, V27, P107, DOI 10.1016/j.copbio.2013.12.008; Vostiar I, 2004, ELECTROCHEM COMMUN, V6, P621, DOI 10.1016/j.elecom.2004.04.017; Walcarius A, 2013, J MATER CHEM B, V1, P4878, DOI 10.1039/c3tb20881h; Wang HM, 2013, BIOTECHNOL ADV, V31, P1796, DOI 10.1016/j.biotechadv.2013.10.001; White GF, 2016, ADV MICROB PHYSIOL, V68, P87, DOI 10.1016/bs.ampbs.2016.02.002; Wrighton KC, 2011, APPL ENVIRON MICROB, V77, P7633, DOI 10.1128/AEM.05365-11; Wu S, 2016, ELECTROCHIM ACTA, V210, P117, DOI 10.1016/j.electacta.2016.05.139; Wu S, 2014, ELECTROCHIM ACTA, V146, P564, DOI 10.1016/j.electacta.2014.09.096; Xiao Y, 2017, SCI ADV, V3, DOI 10.1126/sciadv.1700623; Yang Y, 2015, ACS SYNTH BIOL, V4, P815, DOI 10.1021/sb500331x; Yates MD, 2016, NAT NANOTECHNOL, V11, P910, DOI 10.1038/nnano.2016.186; Yildirim N, 2015, ELECTROANAL, V27, P52, DOI 10.1002/elan.201400371; Yuan Y, 2017, CHEM GEOL, V456, P1, DOI 10.1016/j.chemgeo.2017.02.020; Yuan Y, 2016, BIOELECTROCHEMISTRY, V108, P8, DOI 10.1016/j.bioelechem.2015.11.001; Zhang ER, 2014, CAN J MICROBIOL, V60, P753, DOI 10.1139/cjm-2014-0389; Zhang YZ, 2011, J POWER SOURCES, V196, P5402, DOI 10.1016/j.jpowsour.2011.02.067; Zhao CE, 2017, CHEM SOC REV, V46, P1545, DOI 10.1039/c6cs00044d; Zhou GZ, 2015, MATER LETT, V156, P205, DOI 10.1016/j.matlet.2015.05.110; Zhou SG, 2015, BIOELECTROCHEMISTRY, V102, P29, DOI 10.1016/j.bioelechem.2014.11.005; Zou L, 2015, J POWER SOURCES, V276, P208, DOI 10.1016/j.jpowsour.2014.11.127</t>
  </si>
  <si>
    <t>Abourached C, 2014, THESIS; Aelterman P, 2006, ENVIRON SCI TECHNOL, V40, P3388, DOI 10.1021/es0525511; Ahmad F, 2013, BIOMASS BIOENERG, V56, P179, DOI 10.1016/j.biombioe.2013.04.006; Ali M, 2001, ADV ENVIRON RES, V5, P175, DOI 10.1016/S1093-0191(00)00055-1; ALLEN RM, 1993, APPL BIOCHEM BIOTECH, V39, P27, DOI 10.1007/BF02918975; Arshad A, 2012, INT J ENVIRON RES, V6, P761; Ashrafi O, 2015, J ENVIRON MANAGE, V158, P146, DOI 10.1016/j.jenvman.2015.05.010; Ashrafi O, 2014, CLEAN-SOIL AIR WATER, V42, P207, DOI 10.1002/clen.201200158; Ashrafi O, 2013, INT J GREENH GAS CON, V17, P462, DOI 10.1016/j.ijggc.2013.06.006; Ashrafi O, 2013, ENVIRON SCI POLLUT R, V20, P1858, DOI 10.1007/s11356-012-1310-5; Aulenta F, 2011, ENVIRON SCI TECHNOL, V45, P8444, DOI 10.1021/es202262y; Bajpai P, 2000, TREATMENT PULP PAPER; Balcioglu IA, 2007, J ENVIRON MANAGE, V85, P918, DOI 10.1016/j.jenvman.2006.10.020; BENNETTO HP, 1983, BIOTECHNOL BIOENG, V25, P559, DOI 10.1002/bit.260250219; Berryman D, 2004, CHEMOSPHERE, V56, P247, DOI 10.1016/j.chemosphere.2004.02.030; Bolto B, 2007, WATER RES, V41, P2301, DOI 10.1016/j.watres.2007.03.012; Bond DR, 2003, APPL ENVIRON MICROB, V69, P1548, DOI 10.1128/AEM.69.3.1548-1555.2003; Bratby J, 2006, COAGULATION AND FLOCCULATION IN WATER AND WASTEWATER TREATMENT, 2ND EDITION, P1; Budzianowski WM, 2017, ENERG CONVERS MANAGE, V141, P254, DOI 10.1016/j.enconman.2016.08.071; Budzianowski WM, 2017, RENEW SUST ENERG REV, V68, P852, DOI 10.1016/j.rser.2016.05.076; Budzianowski WM, 2016, RENEW SUST ENERG REV, V54, P1148, DOI 10.1016/j.rser.2015.10.054; Budzianowski WM, 2015, ENERGY, V88, P658, DOI 10.1016/j.energy.2015.05.104; Budzianowski WM, 2012, RENEW SUST ENERG REV, V16, P6507, DOI 10.1016/j.rser.2012.08.016; Budzianowski WM, 2012, RENEW SUST ENERG REV, V16, P342, DOI 10.1016/j.rser.2011.07.161; Buyukkamaci N, 2010, SCI TOTAL ENVIRON, V408, P6070, DOI 10.1016/j.scitotenv.2010.08.045; Buzzini AP, 2005, CHEMOSPHERE, V59, P55, DOI 10.1016/j.chemosphere.2004.09.102; Carrere H, 2010, J HAZARD MATER, V183, P1, DOI 10.1016/j.jhazmat.2010.06.129; Champine JE, 2000, ANAEROBE, V6, P187, DOI 10.1006/anae.2000.0333; Chandra R, 2001, J ENVIRON BIOL, V22, P23; Chandra R, 2012, BIOCHEM ENG J, V61, P49, DOI 10.1016/j.bej.2011.12.004; Charles W, 2013, WATER SCI TECHNOL, V67, P2827, DOI 10.2166/wst.2013.208; Chaudhuri SK, 2003, NAT BIOTECHNOL, V21, P1229, DOI 10.1038/nbt867; Cohen B., 1931, J BACTERIOL, V21, P18; Criddle J., 1990, REV MAMMALIAN AQUATI; Curtis T. P., 2010, ENVIRON MICROBIOL, P301, DOI DOI 10.1002/9780470495117.CH13; Debnath D, 2013, WATER QUAL RES J CAN, V48, P145, DOI 10.2166/wqrjc.2013.040; DelDuca M. G., 1963, AM I BIOL SCI, V4, P81; Desjardins E, 2003, J IND MICROBIOL BIOT, V30, P141, DOI 10.1007/s10295-002-0017-x; Doble M, 2005, PAPER PULP BIOTREATM; Driessen WJBM, 1999, P 6 IAWQ S FOR IND W; Du ZW, 2007, BIOTECHNOL ADV, V25, P464, DOI 10.1016/j.biotechadv.2007.05.004; Dufresne R, 2001, WATER ENVIRON RES, V73, P103, DOI 10.2175/106143001X138750; Durruty I, 2012, BIORESOURCE TECHNOL, V105, P81, DOI 10.1016/j.biortech.2011.11.095; Eskelinen K, 2010, DESALINATION, V255, P179, DOI 10.1016/j.desal.2009.12.024; Fan YZ, 2007, ENVIRON SCI TECHNOL, V41, P8154, DOI 10.1021/es071739c; FAO, STAT DIV FAOSTAT; FAO/WHO, 2002, CONS HLTH IMPL ACR F; Mercuri EGF, 2016, RENEW SUST ENERG REV, V65, P832, DOI 10.1016/j.rser.2016.06.050; FPAC, 2009, FPAC SUST REP; FULTHORPE RR, 1993, CAN J MICROBIOL, V39, P13, DOI 10.1139/m93-003; Ganjidoust H, 1997, WATER SCI TECHNOL, V35, P291, DOI 10.1016/S0273-1223(96)00943-2; Gauthier F, 2001, WATER RES, V35, P2207, DOI 10.1016/S0043-1354(00)00506-6; Ghribi M, 2016, SPRINGERPLUS, V5, DOI 10.1186/s40064-016-3147-8; Gil GC, 2003, BIOSENS BIOELECTRON, V18, P327, DOI 10.1016/S0956-5663(02)00110-0; Gonder ZB, 2012, IND ENG CHEM RES, V51, P6184, DOI 10.1021/ie2024504; Gude VG, 2016, J CLEAN PROD, V122, P287, DOI 10.1016/j.jclepro.2016.02.022; HABETS LHA, 1991, WATER SCI TECHNOL, V24, P331; Hagelqvist A., 2013, THESIS; He Z, 2013, USING MICROBIAL FUEL; Hermosilla D, 2015, ENVIRON SCI POLLUT R, V22, P168, DOI 10.1007/s11356-014-3516-1; Hoel H., 1995, NORD PULP PAP RES J, V21, P98; Holik H., 2006, HDB PAPER BOARD; Holmes DE, 2004, APPL ENVIRON MICROB, V70, P6023, DOI 10.1128/AEM.70.10.6023-6030.2004; Hooda R, 2015, WATER AIR SOIL POLL, V226, DOI 10.1007/s11270-015-2535-y; Huang LP, 2008, APPL MICROBIOL BIOT, V80, P349, DOI 10.1007/s00253-008-1546-7; Huang LP, 2009, ENVIRON TECHNOL, V30, P499, DOI 10.1080/09593330902788244; Ibraheem O, 2013, INT J BIOL SCI, V9, P598, DOI 10.7150/ijbs.6091; Jia JN, 2013, BIORESOURCE TECHNOL, V144, P94, DOI 10.1016/j.biortech.2013.06.072; Jong BC, 2006, ENVIRON SCI TECHNOL, V40, P6449, DOI 10.1021/es0613512; Kalathil S, 2011, NEW BIOTECHNOL, V29, P32, DOI 10.1016/j.nbt.2011.04.014; Kamali M, 2016, CHEM ENG J, V298, P162, DOI 10.1016/j.cej.2016.03.119; Kamali M, 2015, ECOTOX ENVIRON SAFE, V114, P326, DOI 10.1016/j.ecoenv.2014.05.005; Karat I., 2013, THESIS; KARUBE I, 1977, BIOTECHNOL BIOENG, V19, P1727, DOI 10.1002/bit.260191112; KARUBE I, 1976, BIOCHIM BIOPHYS ACTA, V444, P338, DOI 10.1016/0304-4165(76)90376-7; KENNEDY KJ, 1992, J FERMENT BIOENG, V73, P206, DOI 10.1016/0922-338X(92)90162-N; Ketep SF, 2013, BIORESOURCE TECHNOL, V149, P117, DOI 10.1016/j.biortech.2013.09.025; Ketep SF, 2013, BIOCHEM ENG J, V73, P12, DOI 10.1016/j.bej.2013.01.001; Ketep SF, 2013, BIORESOURCE TECHNOL, V127, P448, DOI 10.1016/j.biortech.2012.09.008; Khan N, 2011, J IND RES TECHNOL, V1, P12; Kim BH, 1999, J MICROBIOL BIOTECHN, V9, P127; Kliaugaite D, 2013, SEP PURIF TECHNOL, V108, P37, DOI 10.1016/j.seppur.2013.01.055; Korosec K., 2013, WASTEWATER MARKET PU; Krishna KV, 2014, BIORESOURCE TECHNOL, V174, P142, DOI 10.1016/j.biortech.2014.09.141; Lee CS, 2014, PROCESS SAF ENVIRON, V92, P489, DOI 10.1016/j.psep.2014.04.010; Leong JX, 2013, RENEW SUST ENERG REV, V28, P575, DOI 10.1016/j.rser.2013.08.052; Li J, 2014, J CHEM TECHNOL BIOT, V89, P1330, DOI 10.1002/jctb.4206; Li WW, 2014, ENERG ENVIRON SCI, V7, P911, DOI 10.1039/c3ee43106a; Lin HJ, 2012, CRIT REV ENV SCI TEC, V42, P677, DOI 10.1080/10643389.2010.526494; Liu H, 2004, ENVIRON SCI TECHNOL, V38, P4040, DOI 10.1021/es0499344; Liu H, 2005, ENVIRON SCI TECHNOL, V39, P5488, DOI 10.1021/es050316c; Logan B. E, 2008, MICROBIAL FUEL CELLS; Logan BE, 2009, NAT REV MICROBIOL, V7, P375, DOI 10.1038/nrmicro2113; LOVLEY DR, 1993, ANNU REV MICROBIOL, V47, P263, DOI 10.1146/annurev.mi.47.100193.001403; Mahesh S, 2006, IND ENG CHEM RES, V45, P2830, DOI 10.1021/ie0514096; Mathuriya AS, 2009, J BIOTECHNOL TECHNOL, V2, P133; Mathuriya AS, 2014, ENVIRON CHEM LETT, V12, P483, DOI 10.1007/s10311-014-0474-2; McCarty PL, 2011, ENVIRON SCI TECHNOL, V45, P7100, DOI 10.1021/es2014264; MEHNER A, 1988, WATER SCI TECHNOL, V20, P241; Mehta J, 2014, ADV LIFE SCI HLTH, V1, P34; Meyer T, 2014, WATER RES, V65, P321, DOI 10.1016/j.watres.2014.07.022; Min B, 2005, WATER RES, V39, P4961, DOI 10.1016/j.watres.2005.09.039; Min BK, 2005, WATER RES, V39, P1675, DOI 10.1016/j.watres.2005.02.002; Mininni G, 2015, ENVIRON SCI POLLUT R, V22, P7203, DOI 10.1007/s11356-014-4013-2; Mohan SV, 2014, RENEW SUST ENERG REV, V40, P779, DOI 10.1016/j.rser.2014.07.109; Mohan SV, 2011, BIORESOURCE TECHNOL, V102, P7077, DOI 10.1016/j.biortech.2011.04.039; Morgan-Kiss RM, 2006, MICROBIOL MOL BIOL R, V70, P222, DOI 10.1128/MMBR.70.1.222-252.2006; Nemerow NL, 2007, IND WASTE TREATMENT; Neoh CH, 2016, CHEM ENG J, V283, P582, DOI 10.1016/j.cej.2015.07.060; Nowak O, 2011, WATER SCI TECHNOL, V64, P1, DOI 10.2166/wst.2011.625; Oh ST, 2012, ENVIRON SCI TECHNOL, V47, P642; Pandey P, 2016, APPL ENERG, V168, P706, DOI 10.1016/j.apenergy.2016.01.056; Pant D, 2010, BIORESOURCE TECHNOL, V101, P1533, DOI 10.1016/j.biortech.2009.10.017; Park DH, 2000, APPL ENVIRON MICROB, V66, P1292, DOI 10.1128/AEM.66.4.1292-1297.2000; Pham TH, 2006, ENG LIFE SCI, V6, P285, DOI 10.1002/elsc.200620121; Pokhrel D, 2004, SCI TOTAL ENVIRON, V333, P37, DOI 10.1016/j.scitotenv.2004.05.017; Potter MC, 1911, P R SOC LOND B-CONTA, V84, P260, DOI 10.1098/rspb.1911.0073; Prasad GK, 1997, INDIAN J ENV HLTH, V39, P89; Rabaey K, 2004, APPL ENVIRON MICROB, V70, P5373, DOI 10.1128/AEM.70.9.5373-5382.2004; Rabaey K, 2006, ENVIRON SCI TECHNOL, V40, P5218, DOI 10.1021/es060382u; Rajeshwari KV, 2000, RENEW SUST ENERG REV, V4, P135, DOI 10.1016/S1364-0321(99)00014-3; Renault F, 2009, CHEM ENG J, V155, P775, DOI 10.1016/j.cej.2009.09.023; Rezaei F, 2009, APPL ENVIRON MICROB, V75, P3673, DOI 10.1128/AEM.02600-08; Rowell R. M., 2010, SUSTAINABLE DEV FORE; Sarkka H, 2015, J ELECTROANAL CHEM, V754, P46, DOI 10.1016/j.jelechem.2015.06.016; Saunamaki R, 1997, WATER SCI TECHNOL, V35, P235, DOI 10.1016/S0273-1223(96)00936-5; Savant DV, 2006, BIORESOURCE TECHNOL, V97, P1092, DOI 10.1016/j.biortech.2004.12.013; Saxena Neetu, 1998, Indian Journal of Experimental Biology, V36, P1049; Schnell A, 2000, WATER RES, V34, P493, DOI 10.1016/S0043-1354(99)00160-8; Servos MR, 1996, ENV FATE EFFECTS PUL; Sharma BR, 2006, J POLYM ENVIRON, V14, P195, DOI 10.1007/s10924-006-0011-x; Shipp A, 2006, CRIT REV TOXICOL, V36, P481, DOI 10.1080/10408440600851377; Singh RP, 2000, POLYM ENG SCI, V40, P46, DOI 10.1002/pen.11138; Soloman PA, 2009, SEP PURIF TECHNOL, V69, P109, DOI 10.1016/j.seppur.2009.07.002; Soloman PA, 2009, J CHEM TECHNOL BIOT, V84, P1303, DOI 10.1002/jctb.2176; Sridhar R, 2011, J HAZARD MATER, V186, P1495, DOI 10.1016/j.jhazmat.2010.12.028; STRAND SE, 1984, APPL ENVIRON MICROB, V47, P268; Sun Y, 2002, BIORESOURCE TECHNOL, V83, P1, DOI 10.1016/S0960-8524(01)00212-7; Tarlan E, 2002, BIORESOURCE TECHNOL, V84, P1, DOI 10.1016/S0960-8524(02)00029-9; Thompson G, 2003, WATER RES, V37, P2636, DOI 10.1016/S0043-1354(03)00076-9; Thompson G, 2001, BIORESOURCE TECHNOL, V77, P275, DOI 10.1016/S0960-8524(00)00060-2; Toczylowska-Maminska R, 2015, APPL ENERG, V160, P88, DOI 10.1016/j.apenergy.2015.09.067; Tunay O., 2010, CHEM OXIDATION APPL; Urioc S., 2015, MARKET OUTLOOK CALCU; van Lier JB, 2008, BIOLOGICAL WASTEWATER TREATMENT: PRINCIPLES, MODELLING AND DESIGN, P415; VEGA CA, 1987, BIOELECTROCH BIOENER, V17, P217, DOI 10.1016/0302-4598(87)80026-0; Velasquez-Orta SB, 2011, BIORESOURCE TECHNOL, V102, P5105, DOI 10.1016/j.biortech.2011.01.059; Wang L. K., 2005, WASTE TREATMENT PROC; Wang X, 2015, APPL ENVIRON MICROB, V81, P5387, DOI 10.1128/AEM.00683-15; WELANDER T, 1985, WATER SCI TECHNOL, V17, P103; Wu CH, 2012, SEP PURIF TECHNOL, V95, P180, DOI 10.1016/j.seppur.2012.05.009; Xiao JB, 2014, PLOS ONE, V9, DOI 10.1371/journal.pone.0089097; Xie K, 2010, ENVIRON TECHNOL, V31, P511, DOI 10.1080/09593330903527898; Yang MI, 2010, WATER SCI TECHNOL, V62, P2427, DOI 10.2166/wst.2010.980; Zayas T., 2011, J WATER RESOUR PROT, V3, P32; Zhang F, 2013, ENVIRON SCI TECHNOL, V47, P4941, DOI 10.1021/es400631r; Zhang Tong, 1999, Journal of Environmental Sciences (China), V11, P480; ZIMMERMANN W, 1990, J BIOTECHNOL, V13, P119, DOI 10.1016/0168-1656(90)90098-V; Zupancic GD, 2003, RENEW ENERG, V28, P2255, DOI 10.1016/S0960-1481(03)00134-4</t>
  </si>
  <si>
    <t>Bakonyi, Peter/C-6513-2014; Kumar, Gopalakrishnan/H-4787-2013</t>
  </si>
  <si>
    <t>Bakonyi, Peter/0000-0003-3812-4490; Kumar, Gopalakrishnan/0000-0002-7848-5138; Xu, Kaiqin/0000-0003-0781-3031</t>
  </si>
  <si>
    <t>Adachi M, 2008, CHEM COMMUN, P2055, DOI 10.1039/b717773a; Addo PK, 2011, ELECTROCHEM SOLID ST, V14, pE9, DOI 10.1149/1.3537463; Albo J, 2015, GREEN CHEM, V17, P2304, DOI 10.1039/c4gc02453b; Aulenta F, 2012, CHEMSUSCHEM, V5, P1080, DOI 10.1002/cssc.201100720; Babanova S, 2011, J BIOSCI BIOENG, V112, P379, DOI 10.1016/j.jbiosc.2011.06.008; Bajracharya S, 2015, BIORESOURCE TECHNOL, V195, P14, DOI 10.1016/j.biortech.2015.05.081; Barchinger SE, 2016, APPL ENVIRON MICROB, V82, P5428, DOI 10.1128/AEM.01615-16; Baudler A, 2015, ENERG ENVIRON SCI, V8, P2048, DOI [10.1039/c5ee00866b, 10.1039/C5EE00866B]; Bensaid S, 2015, ENERGIES, V8, P399, DOI 10.3390/en8010399; Blanchet E, 2015, ENERG ENVIRON SCI, V8, P3731, DOI 10.1039/c5ee03088a; Bond DR, 2005, APPL ENVIRON MICROB, V71, P2186, DOI 10.1128/AEM.71.4.2186-2189.2005; Bond DR, 2003, APPL ENVIRON MICROB, V69, P1548, DOI 10.1128/AEM.69.3.1548-1555.2003; Borole AP, 2011, ENERG ENVIRON SCI, V4, P4813, DOI 10.1039/c1ee02511b; Breuer M, 2015, J R SOC INTERFACE, V12, DOI 10.1098/rsif.2014.1117; Call D, 2008, ENVIRON SCI TECHNOL, V42, P3401, DOI 10.1021/es8001822; Call DF, 2009, ENVIRON SCI TECHNOL, V43, P2179, DOI 10.1021/es803074x; Carmona-Martinez AA, 2015, WATER RES, V81, P149, DOI 10.1016/j.watres.2015.05.041; Carmona-Martinez AA, 2013, PHYS CHEM CHEM PHYS, V15, P19699, DOI 10.1039/c3cp54045f; Carmona-Martinez AA, 2013, BIOELECTROCHEMISTRY, V93, P23, DOI 10.1016/j.bioelechem.2012.05.002; Catal T, 2015, BIORESOURCE TECHNOL, V187, P77, DOI 10.1016/j.biortech.2015.03.099; Cerrillo M, 2017, WATER RES, V110, P192, DOI 10.1016/j.watres.2016.12.019; Chang TC, 2014, J POWER SOURCES, V245, P66, DOI 10.1016/j.jpowsour.2013.06.018; Chaudhuri SK, 2003, NAT BIOTECHNOL, V21, P1229, DOI 10.1038/nbt867; Chen YW, 2015, ENERGY, V88, P377, DOI 10.1016/j.energy.2015.05.057; Cheng S, 2006, ENVIRON SCI TECHNOL, V40, P364, DOI 10.1021/es0512071; Cheng S, 2007, P NATL ACAD SCI USA, V104, P18871, DOI 10.1073/pnas.0706379104; Cheng SA, 2009, ENVIRON SCI TECHNOL, V43, P3953, DOI 10.1021/es803531g; Choi O., 2016, BIOTECHNOL BIOFUELS, V9; Choi O, 2014, SCI REP-UK, V4, DOI 10.1038/srep06961; Cohen B., 1931, J BACTERIOL, V21, P18; Croese E, 2011, APPL MICROBIOL BIOT, V92, P1083, DOI 10.1007/s00253-011-3583-x; Cui H, 2012, WATER RES, V46, P3943, DOI 10.1016/j.watres.2012.04.039; Cusick RD, 2012, SCIENCE, V335, P1474, DOI [10.1126/science.1219330, 10.1126/science.1218781]; Cusick RD, 2012, BIORESOURCE TECHNOL, V107, P110, DOI 10.1016/j.biortech.2011.12.038; Cusick RD, 2011, APPL MICROBIOL BIOT, V89, P2053, DOI 10.1007/s00253-011-3130-9; Dantas JM, 2013, FEBS LETT, V587, P2662, DOI 10.1016/j.febslet.2013.07.003; Das T, 2015, SCI REP, V5; Davis RJ, 2013, ACS SUSTAIN CHEM ENG, V1, P1200, DOI 10.1021/sc400148j; De Vrieze J, 2014, WATER RES, V54, P211, DOI 10.1016/j.watres.2014.01.044; Deng LF, 2010, CHINESE SCI BULL, V55, P99, DOI 10.1007/s11434-009-0563-y; Deng Q, 2010, J POWER SOURCES, V195, P1130, DOI 10.1016/j.jpowsour.2009.08.092; Deutzmann JS, 2015, MBIO, V6, DOI 10.1128/mBio.00496-15; Dhar BR, 2015, BIORESOURCE TECHNOL, V198, P223, DOI 10.1016/j.biortech.2015.08.048; Dhar BR, 2013, ENVIRON TECHNOL, V34, P1751, DOI 10.1080/09593330.2013.822007; Ditzig J, 2007, INT J HYDROGEN ENERG, V32, P2296, DOI 10.1016/j.ijhydene.2007.02.035; Doong RA, 2002, ENVIRON SCI TECHNOL, V36, P2939, DOI 10.1021/es0102235; Doud DFR, 2014, ENVIRON SCI TECH LET, V1, P351, DOI 10.1021/ez500244n; Dutta A, 2015, ACS CATAL, V5, P7498, DOI 10.1021/acscatal.5b02322; EIA, 2014, INT EN OUTL; ElMekawy A, 2016, BIORESOURCE TECHNOL, V215, P357, DOI 10.1016/j.biortech.2016.03.023; Erbay C, 2015, J POWER SOURCES, V298, P177, DOI 10.1016/j.jpowsour.2015.08.021; Escapa A, 2016, RENEW SUST ENERG REV, V55, P942, DOI 10.1016/j.rser.2015.11.029; Escapa A, 2015, BIORESOURCE TECHNOL, V180, P72, DOI 10.1016/j.biortech.2014.12.096; Fan YZ, 2007, ENVIRON SCI TECHNOL, V41, P8154, DOI 10.1021/es071739c; Farhangi S, 2014, BIOTECHNOL LETT, V36, P1987, DOI 10.1007/s10529-014-1565-7; Fatemi S., 2012, IRANICA J ENERG ENV, V3, P104; Feng CH, 2010, BIOSENS BIOELECTRON, V25, P1516, DOI 10.1016/j.bios.2009.10.009; Feng Q, 2016, BIORESOURCE TECHNOL, V220, P500, DOI 10.1016/j.biortech.2016.08.085; Freguia S, 2009, BIOELECTROCHEMISTRY, V76, P14, DOI 10.1016/j.bioelechem.2009.04.001; Fu Q, 2015, ENVIRON SCI TECHNOL, V49, P1225, DOI 10.1021/es5052233; Ganigue R, 2015, CHEM COMMUN, V51, P3235, DOI 10.1039/c4cc10121a; Gildemyn S, 2017, BIORESOURCE TECHNOL, V224, P358, DOI 10.1016/j.biortech.2016.11.088; Gomes ASO, 2011, ECS TRANSACTIONS, V41, P2011, DOI 10.1149/1.3635731; Gorby YA, 2006, P NATL ACAD SCI USA, V103, P11358, DOI 10.1073/pnas.0604517103; Gregory KB, 2004, ENVIRON MICROBIOL, V6, P596, DOI 10.1111/j.1462-2920.2004.00593.x; Guo XS, 2013, INT J HYDROGEN ENERG, V38, P1342, DOI 10.1016/j.ijhydene.2012.11.087; Haddadi S, 2014, J ENVIRON HEALTH SCI, V12, DOI 10.1186/2052-336X-12-48; Harnisch F, 2008, ENVIRON SCI TECHNOL, V42, P1740, DOI 10.1021/es702224a; Hasany M, 2016, INT J HYDROGEN ENERG, V41, P1477, DOI 10.1016/j.ijhydene.2015.10.097; Heidrich ES, 2013, APPL MICROBIOL BIOT, V97, P6979, DOI 10.1007/s00253-012-4456-7; Hernandez ME, 2001, CELL MOL LIFE SCI, V58, P1562, DOI 10.1007/PL00000796; Hossain SS, 2014, J NANOMATER, V2014, P24, DOI DOI 10.1016/j.stamet.2014.11.003; Hou JG, 2016, NANO ENERGY, V30, P59, DOI 10.1016/j.nanoen.2016.09.033; Hsu HC, 2013, NANOSCALE, V5, P262, DOI 10.1039/c2nr31718d; Hu HQ, 2008, WATER RES, V42, P4172, DOI 10.1016/j.watres.2008.06.015; Huang L, 2014, CHEM ENG J, V253, P281, DOI 10.1016/j.cej.2014.05.080; Huang YX, 2011, INT J HYDROGEN ENERG, V36, P2773, DOI 10.1016/j.ijhydene.2010.11.114; Hwang H, 2015, BIORESOURCE TECHNOL, V185, P35, DOI 10.1016/j.biortech.2015.02.086; IEA, 2016, WORLD EN OUTL 2016 E; Jafary T, 2015, RENEW SUST ENERG REV, V47, P23, DOI 10.1016/j.rser.2015.03.003; Jain A, 2013, INT J ELECTROCHEM SC, V8, P1778; Jain A, 2012, BIOELECTROCHEMISTRY, V87, P28, DOI 10.1016/j.bioelechem.2011.12.012; Jeremiasse AW, 2012, BIOTECHNOL BIOENG, V109, P657, DOI 10.1002/bit.24338; Jiang YY, 2014, INT J ENERG RES, V38, P1416, DOI 10.1002/er.3155; Jiang Y, 2013, INT J HYDROGEN ENERG, V38, P3497, DOI 10.1016/j.ijhydene.2012.12.107; Jourdin L, 2016, CHEMELECTROCHEM, V3, P581, DOI 10.1002/celc.201500530; Jourdin L, 2016, ENVIRON SCI TECHNOL, V50, P1982, DOI 10.1021/acs.est.5b04431; Jourdin L, 2015, ENVIRON SCI TECHNOL, V49, P13566, DOI 10.1021/acs.est.5b03821; Jourdin L, 2014, J MATER CHEM A, V2, P13093, DOI 10.1039/c4ta03101f; Kadier A, 2016, RENEW SUST ENERG REV, V61, P501, DOI 10.1016/j.rser.2016.04.017; Kadier A, 2014, RENEW ENERG, V71, P466, DOI 10.1016/j.renene.2014.05.052; Kakarla R, 2014, INT J HYDROGEN ENERG, V39, P10275, DOI 10.1016/j.ijhydene.2014.04.158; Kalathil S, 2013, CHEMSUSCHEM, V6, P246, DOI 10.1002/cssc.201200747; Kargi F, 2011, INT J HYDROGEN ENERG, V36, P8252, DOI 10.1016/j.ijhydene.2011.04.197; Keck A, 2002, APPL ENVIRON MICROB, V68, P4341, DOI 10.1128/AEM.68.9.4341-4349.2002; Kim HY, 2014, INT J HYDROGEN ENERG, V39, P16506, DOI 10.1016/j.ijhydene.2014.03.145; Kim HJ, 2002, ENZYME MICROB TECH, V30, P145, DOI 10.1016/S0141-0229(01)00478-1; Kim KJ, 2011, MATER CHEM PHYS, V131, P547, DOI 10.1016/j.matchemphys.2011.10.022; Kim Y, 2013, DESALINATION, V308, P115, DOI 10.1016/j.desal.2012.07.031; Kim Y, 2011, P NATL ACAD SCI USA, V108, P16176, DOI 10.1073/pnas.1106335108; Koch C, 2015, RSC ADV, V5, P31329, DOI 10.1039/c5ra03496e; Kokabian B, 2015, CHEM ENG J, V262, P958, DOI 10.1016/j.cej.2014.10.048; Kokabian B, 2013, ENVIRON SCI-PROC IMP, V15, P2178, DOI 10.1039/c3em00415e; Kondaveeti S, 2015, WATER RES, V87, P137, DOI 10.1016/j.watres.2015.09.011; Kook L, 2017, CHEMOSPHERE, V175, P350, DOI 10.1016/j.chemosphere.2017.02.055; Kracke F, 2015, FRONT MICROBIOL, V6, DOI 10.3389/fmicb.2015.00575; Kumar G, 2017, CHEMOSPHERE, V177, P84, DOI 10.1016/j.chemosphere.2017.02.135; Kundu A, 2013, INT J HYDROGEN ENERG, V38, P1745, DOI 10.1016/j.ijhydene.2012.11.031; Hernandez CEL, 2014, J BRAZIL CHEM SOC, V25, P560, DOI 10.5935/0103-5053.20140032; LaBarge N, 2017, BIOELECTROCHEMISTRY, V113, P20, DOI 10.1016/j.bioelechem.2016.08.003; Lanthier M, 2008, FEMS MICROBIOL LETT, V278, P29, DOI 10.1111/j.1574-6968.2007.00964.x; Li H, 2013, ENERG ENVIRON SCI, V6, P2892, DOI 10.1039/c3ee41847b; Li H, 2012, SCIENCE, V335, P1596, DOI 10.1126/science.1217643; Li K, 2016, ACS CATAL, V6, P7485, DOI 10.1021/acscatal.6b02089; Li N, 2016, J POWER SOURCES, V306, P495, DOI 10.1016/j.jpowsour.2015.12.078; Li XH, 2017, WATER RES, V119, P67, DOI 10.1016/j.watres.2017.04.047; Liu D, 2013, BIORESOURCE TECHNOL, V148, P9, DOI 10.1016/j.biortech.2013.08.108; Liu FH, 2012, ENERG ENVIRON SCI, V5, P8982, DOI 10.1039/c2ee22459c; Liu GL, 2015, BIORESOURCE TECHNOL, V198, P87, DOI 10.1016/j.biortech.2015.08.149; Liu H, 2004, ENVIRON SCI TECHNOL, V38, P2281, DOI 10.1021/es034923g; Liu H, 2005, ENVIRON SCI TECHNOL, V39, P4317, DOI 10.1021/es050244p; Liu WZ, 2012, INT J HYDROGEN ENERG, V37, P13859, DOI 10.1016/j.ijhydene.2012.04.090; Liu XW, 2014, CHEM SOC REV, V43, P7718, DOI 10.1039/c3cs60130g; Liu ZD, 2007, LETT APPL MICROBIOL, V44, P393, DOI 10.1111/j.1472-765X.2006.02088.x; Lloyd JR, 2003, BIOCHEM J, V369, P153, DOI 10.1042/BJ20020597; Logan B. E, 2008, MICROBIAL FUEL CELLS; Logan B, 2007, ENVIRON SCI TECHNOL, V41, P3341, DOI 10.1021/es062644y; Logan BE, 2006, ENVIRON SCI TECHNOL, V40, P5181, DOI 10.1021/es0605016; Logan BE, 2008, ENVIRON SCI TECHNOL, V42, P8630, DOI 10.1021/es801553z; Lohner ST, 2014, ISME J, V8, P1673, DOI 10.1038/ismej.2014.82; Lojou E, 2002, ELECTROANAL, V14, P913, DOI 10.1002/1521-4109(200207)14:13&lt;913::AID-ELAN913&gt;3.0.CO;2-N; Lovley DR, 2006, NAT REV MICROBIOL, V4, P497, DOI 10.1038/nrmicro1442; Lovley DR, 2011, ENV MICROBIOL REP, V3, P27, DOI 10.1111/j.1758-2229.2010.00211.x; Lu L, 2016, ELECTROCHIM ACTA, V206, P381, DOI 10.1016/j.electacta.2016.04.167; Luo X, 2014, ENVIRON SCI TECHNOL, V48, P8911, DOI 10.1021/es501979z; Luo Y, 2011, J POWER SOURCES, V196, P9317, DOI 10.1016/j.jpowsour.2011.07.077; Mahmoud M, 2014, BIORESOURCE TECHNOL, V151, P151, DOI 10.1016/j.biortech.2013.10.053; Malvankar NS, 2011, NAT NANOTECHNOL, V6, P573, DOI [10.1038/NNANO.2011.119, 10.1038/nnano.2011.119]; Marone A, 2016, WATER RES, V100, P316, DOI 10.1016/j.watres.2016.05.008; Marshall CW, 2013, ENVIRON SCI TECHNOL, V47, P6023, DOI 10.1021/es400341b; Marshall CW, 2012, APPL ENVIRON MICROB, V78, P8412, DOI 10.1128/AEM.02401-12; Marsili E, 2008, P NATL ACAD SCI USA, V105, P3968, DOI 10.1073/pnas.0710525105; Marszewski M, 2015, MATER HORIZ, V2, P261, DOI 10.1039/c4mh00176a; Mehanna M, 2010, ENVIRON SCI TECHNOL, V44, P9578, DOI 10.1021/es1025646; Mehanna M, 2010, ENERG ENVIRON SCI, V3, P1114, DOI 10.1039/c002307h; Min BK, 2005, WATER RES, V39, P1675, DOI 10.1016/j.watres.2005.02.002; Mistry H, 2016, NAT COMMUN, V7, DOI 10.1038/ncomms12123; Modin O, 2013, ENVIRON TECHNOL, V34, P2737, DOI 10.1080/09593330.2013.788041; Modin O, 2012, J HAZARD MATER, V235, P291, DOI 10.1016/j.jhazmat.2012.07.058; Montpart N, 2015, WATER RES, V68, P601, DOI 10.1016/j.watres.2014.10.026; Montpart N, 2014, INT J HYDROGEN ENERG, V39, P770, DOI 10.1016/j.ijhydene.2013.10.151; Moscoviz R, 2016, TRENDS BIOTECHNOL, V34, P856, DOI 10.1016/j.tibtech.2016.04.009; Nam JY, 2014, BIORESOURCE TECHNOL, V171, P182, DOI 10.1016/j.biortech.2014.08.065; Nam JY, 2012, ENVIRON SCI TECHNOL, V46, P5240, DOI 10.1021/es300228m; Nancharaiah YV, 2015, BIORESOURCE TECHNOL, V195, P102, DOI 10.1016/j.biortech.2015.06.058; Nevin KP, 2008, ENVIRON MICROBIOL, V10, P2505, DOI 10.1111/j.1462-2920.2008.01675.x; Nevin KP, 2011, APPL ENVIRON MICROB, V77, P2882, DOI 10.1128/AEM.02642-10; Newman DK, 2000, NATURE, V405, P94, DOI 10.1038/35011098; Nie HR, 2013, PHYS CHEM CHEM PHYS, V15, P14290, DOI 10.1039/c3cp52697f; Offei F, 2016, ENERGIES, V9, DOI 10.3390/en9010035; OGURA K, 1989, J MOL CATAL, V56, P276, DOI 10.1016/0304-5102(89)80191-9; Okamoto A, 2014, ENERG ENVIRON SCI, V7, P1357, DOI 10.1039/c3ee43674h; Okamoto A, 2013, P NATL ACAD SCI USA, V110, P7856, DOI 10.1073/pnas.1220823110; Pant D, 2012, RSC ADV, V2, P1248, DOI 10.1039/c1ra00839k; Park DH, 2003, BIOTECHNOL BIOENG, V81, P348, DOI 10.1002/bit.10501; Park DH, 1999, J BACTERIOL, V181, P2403; Park DH, 2000, APPL ENVIRON MICROB, V66, P1292, DOI 10.1128/AEM.66.4.1292-1297.2000; Park HS, 2001, ANAEROBE, V7, P297, DOI 10.1006/anae.2001.0399; Patil SA, 2015, ENVIRON SCI TECHNOL, V49, P8833, DOI 10.1021/es506149d; Patrikiadou E, 2013, BULG CHEM COMMUN, V45, P227; Pham CA, 2003, FEMS MICROBIOL LETT, V223, P129, DOI 10.1016/S0378-1097(03)00354-9; Pirbadian S, 2014, P NATL ACAD SCI USA, V111, P12883, DOI 10.1073/pnas.1410551111; Pisciotta JM, 2012, APPL ENVIRON MICROB, V78, P5212, DOI 10.1128/AEM.00480-12; Potter MC, 1911, P R SOC LOND B-CONTA, V84, P260, DOI 10.1098/rspb.1911.0073; Potter MC, 1910, P U DURHAM PHIL SOC, V3, P245; Prasad D, 2007, BIOSENS BIOELECTRON, V22, P2604, DOI 10.1016/j.bios.2006.10.028; Qiao JL, 2014, CHEM SOC REV, V43, P631, DOI 10.1039/c3cs60323g; Qiao Y, 2008, CHEM COMMUN, P1290, DOI 10.1039/b719955d; Qiao Y, 2015, BIORESOURCE TECHNOL, V198, P1, DOI 10.1016/j.biortech.2015.09.002; Qiao Y, 2010, ENERG ENVIRON SCI, V3, P544, DOI 10.1039/b923503e; Qin MH, 2016, J ELECTROCHEM SOC, V163, pF437, DOI 10.1149/2.1081605jes; Rabaey K, 2005, ENVIRON SCI TECHNOL, V39, P3401, DOI 10.1021/es048563o; Rabaey K, 2010, NAT REV MICROBIOL, V8, P706, DOI 10.1038/nrmicro2422; Reguera G, 2005, NATURE, V435, P1098, DOI 10.1038/nature03661; Reguera G, 2006, APPL ENVIRON MICROB, V72, P7345, DOI 10.1128/AEM.01444-06; Rivera I, 2015, J APPL ELECTROCHEM, V45, P1223, DOI 10.1007/s10800-015-0864-6; Rosenbaum M, 2011, BIORESOURCE TECHNOL, V102, P324, DOI 10.1016/j.biortech.2010.07.008; Rosenbaum M, 2010, CURR OPIN BIOTECH, V21, P259, DOI 10.1016/j.copbio.2010.03.010; Ross DE, 2011, PLOS ONE, V6, DOI 10.1371/journal.pone.0016649; Rossi R, 2015, CHEM ENGINEER TRANS, V43, P337, DOI 10.3303/CET1543057; Rozendal RA, 2008, TRENDS BIOTECHNOL, V26, P450, DOI 10.1016/j.tibtech.2008.04.008; Rozendal RA, 2008, ENVIRON SCI TECHNOL, V42, P629, DOI 10.1021/es071720+; Rozendal RA, 2007, WATER RES, V41, P1984, DOI 10.1016/j.watres.2007.01.019; Rozendal RA, 2006, INT J HYDROGEN ENERG, V31, P1632, DOI 10.1016/j.ijhydene.2005.12.006; Rozendal RA, 2009, ELECTROCHEM COMMUN, V11, P1752, DOI 10.1016/j.elecom.2009.07.008; Samani S, 2016, WATER SCI TECHNOL, V74, P606, DOI 10.2166/wst.2016.243; Santoro C, 2014, BIORESOURCE TECHNOL, V163, P54, DOI 10.1016/j.biortech.2014.03.091; Santos DMF, 2013, QUIM NOVA, V36, P1176, DOI 10.1590/S0100-40422013000800017; Saratale RG, 2017, CHEMOSPHERE, V177, P35, DOI 10.1016/j.chemosphere.2017.02.132; Sasaki D, 2013, BIORESOURCE TECHNOL, V129, P366, DOI 10.1016/j.biortech.2012.11.048; Sasaki K, 2011, BIORESOURCE TECHNOL, V102, P6837, DOI 10.1016/j.biortech.2011.04.022; Schroder U, 2007, PHYS CHEM CHEM PHYS, V9, P2619, DOI 10.1039/b703627m; Schroder U, 2015, ENERG ENVIRON SCI, V8, P513, DOI 10.1039/c4ee03359k; Selembo PA, 2009, INT J HYDROGEN ENERG, V34, P5373, DOI 10.1016/j.ijhydene.2009.05.002; Sevda S, 2015, DESALINATION, V371, P9, DOI 10.1016/j.desal.2015.05.021; Sharma M, 2014, ELECTROCHIM ACTA, V140, P191, DOI 10.1016/j.electacta.2014.02.111; Sharma M, 2013, CHEM COMMUN, V49, P6495, DOI 10.1039/c3cc42570c; Shi L, 2016, NAT REV MICROBIOL, V14, P651, DOI 10.1038/nrmicro.2016.93; Shi LA, 2009, ENV MICROBIOL REP, V1, P220, DOI 10.1111/j.1758-2229.2009.00035.x; Shu CZ, 2013, INT J HYDROGEN ENERG, V38, P5885, DOI 10.1016/j.ijhydene.2013.02.093; Siegert M, 2015, ACS SUSTAIN CHEM ENG, V3, P1668, DOI 10.1021/acssuschemeng.5b00367; Siegert M, 2014, ACS SUSTAIN CHEM ENG, V2, P910, DOI 10.1021/sc400520x; Sim JY, 2015, BIORESOURCE TECHNOL, V195, P31, DOI 10.1016/j.biortech.2015.06.076; Sleutels THJA, 2009, INT J HYDROGEN ENERG, V34, P3612, DOI 10.1016/j.ijhydene.2009.03.004; Song J, 2011, CHEMSUSCHEM, V4, P587, DOI 10.1002/cssc.201100107; Srikanth S, 2014, BIORESOURCE TECHNOL, V165, P350, DOI 10.1016/j.biortech.2014.01.129; Steidl RJ, 2016, NAT COMMUN, V7, DOI 10.1038/ncomms12217; Strik DPBTB, 2011, TRENDS BIOTECHNOL, V29, P41, DOI 10.1016/j.tibtech.2010.10.001; Strik DPBTB, 2010, ENVIRON SCI TECHNOL, V44, P532, DOI 10.1021/es902435v; Sun M, 2016, CHEM SOC REV, V45, P2847, DOI 10.1039/c5cs00903k; Sun R, 2015, BIORESOURCE TECHNOL, V175, P68, DOI 10.1016/j.biortech.2014.10.052; THAUER RK, 1977, BACTERIOL REV, V41, P100; Thrash JC, 2008, ENVIRON SCI TECHNOL, V42, P3921, DOI 10.1021/es702668w; Tice RC, 2014, WATER RES, V64, P61, DOI 10.1016/j.watres.2014.06.037; Tokash JC, 2011, INT J HYDROGEN ENERG, V36, P9439, DOI 10.1016/j.ijhydene.2011.05.080; Tu WG, 2014, ADV MATER, V26, P4607, DOI 10.1002/adma.201400087; Ullery ML, 2014, BIORESOURCE TECHNOL, V170, P530, DOI 10.1016/j.biortech.2014.08.028; van Eerten-Jansen MCAA, 2015, J CHEM TECHNOL BIOT, V90, P963, DOI 10.1002/jctb.4413; Van Eerten-Jansen MCAA, 2012, INT J ENERG RES, V36, P809, DOI 10.1002/er.1954; Varcoe JR, 2014, ENERG ENVIRON SCI, V7, P3135, DOI 10.1039/c4ee01303d; Velasquez-Orta SB, 2010, APPL MICROBIOL BIOT, V85, P1373, DOI 10.1007/s00253-009-2172-8; Villano M, 2011, BIORESOURCE TECHNOL, V102, P3193, DOI 10.1016/j.biortech.2010.10.146; Villano M, 2010, BIORESOURCE TECHNOL, V101, P3085, DOI 10.1016/j.biortech.2009.12.077; Wagner RC, 2009, WATER RES, V43, P1480, DOI 10.1016/j.watres.2008.12.037; Wang HM, 2013, BIOTECHNOL ADV, V31, P1796, DOI 10.1016/j.biotechadv.2013.10.001; Wang JL, 2009, INT J HYDROGEN ENERG, V34, P799, DOI 10.1016/j.ijhydene.2008.11.015; Wang LY, 2012, J CHEM TECHNOL BIOT, V87, P1150, DOI 10.1002/jctb.3739; Wang QN, 2015, RSC ADV, V5, P10346, DOI 10.1039/c4ra14535f; Wang VB, 2013, PLOS ONE, V8, DOI 10.1371/journal.pone.0063129; Wang X, 2009, ENVIRON SCI TECHNOL, V43, P6870, DOI 10.1021/es900997w; Wang Y, 2011, J ENVIRON SCI-CHINA, V23, P1038, DOI 10.1016/S1001-0742(10)60511-6; Watson VJ, 2015, BIORESOURCE TECHNOL, V195, P51, DOI 10.1016/j.biortech.2015.05.088; Wei JC, 2011, BIORESOURCE TECHNOL, V102, P9335, DOI 10.1016/j.biortech.2011.07.019; Wrighton KC, 2011, APPL ENVIRON MICROB, V77, P7633, DOI 10.1128/AEM.05365-11; Wu SJ, 2017, J POWER SOURCES, V356, P348, DOI 10.1016/j.jpowsour.2017.01.041; Xafenias N, 2013, ENVIRON SCI TECHNOL, V47, P4512, DOI 10.1021/es304606u; Xiao L, 2012, NANO ENERGY, V1, P751, DOI 10.1016/j.nanoen.2012.06.002; Xu TW, 2005, J MEMBRANE SCI, V263, P1, DOI 10.1016/j.memsci.2005.05.002; Yang E, 2013, DESALIN WATER TREAT, V51, P6362, DOI 10.1080/19443994.2013.780997; Yang WL, 2017, ENERG ENVIRON SCI, V10, P1025, DOI [10.1039/C7EE00910K, 10.1039/c7ee00910k]; Yu LP, 2015, SCI REP-UK, V5, DOI 10.1038/srep16221; Zacharoff L, 2016, BIOELECTROCHEMISTRY, V107, P7, DOI 10.1016/j.bioelechem.2015.08.003; Zaybak Z, 2013, J BIOTECHNOL, V168, P478, DOI 10.1016/j.jbiotec.2013.10.001; Zhang DD, 2014, BIORESOURCE TECHNOL, V164, P232, DOI 10.1016/j.biortech.2014.04.071; Zhang ER, 2017, BIORESOURCE TECHNOL, V229, P111, DOI 10.1016/j.biortech.2017.01.009; Zhang F, 2013, BIORESOURCE TECHNOL, V133, P74, DOI 10.1016/j.biortech.2013.01.036; Zhang GD, 2011, J POWER SOURCES, V196, P6036, DOI 10.1016/j.jpowsour.2011.03.096; Zhang LX, 2008, ELECTROCHEM COMMUN, V10, P1641, DOI 10.1016/j.elecom.2008.08.030; Zhang T, 2013, ENERG ENVIRON SCI, V6, P217, DOI 10.1039/c2ee23350a; Zhang YF, 2015, WATER RES, V85, P177, DOI 10.1016/j.watres.2015.08.032; Zhang YF, 2014, WATER RES, V56, P11, DOI 10.1016/j.watres.2014.02.031; Zhang YM, 2010, INT J HYDROGEN ENERG, V35, P12020, DOI 10.1016/j.ijhydene.2010.08.064; Zhao Y, 2016, BIORESOURCE TECHNOL, V202, P152, DOI 10.1016/j.biortech.2015.12.002; Zhen GY, 2017, CHEMOSPHERE, V180, P229, DOI 10.1016/j.chemosphere.2017.04.006; Zhen GY, 2017, RENEW SUST ENERG REV, V69, P559, DOI 10.1016/j.rser.2016.11.187; Zhen GY, 2016, INT J HYDROGEN ENERG, V41, P17896, DOI 10.1016/j.ijhydene.2016.07.112; Zhen GY, 2016, CHEMOSPHERE, V149, P121, DOI 10.1016/j.chemosphere.2016.01.101; Zhen GY, 2016, CHEM ENG J, V284, P1146, DOI 10.1016/j.cej.2015.09.071; Zhen GY, 2015, BIORESOURCE TECHNOL, V186, P141, DOI 10.1016/j.biortech.2015.03.064; Zhen GY, 2014, APPL ENERG, V128, P93, DOI 10.1016/j.apenergy.2014.04.062; Zhou MH, 2011, J POWER SOURCES, V196, P4427, DOI 10.1016/j.jpowsour.2011.01.012; Zhu XP, 2014, ENVIRON SCI TECH LET, V1, P231, DOI 10.1021/ez500073q; Zhu XP, 2013, ELECTROCHEM COMMUN, V31, P52, DOI 10.1016/j.elecom.2013.03.010</t>
  </si>
  <si>
    <t>Masalovich, Maria/M-3696-2015; Кручинина, Ирина/C-6977-2017; Zagrebelnyy, Oleg/M-6471-2014; Ivanova, Aleksandra/M-6893-2014</t>
  </si>
  <si>
    <t>Masalovich, Maria/0000-0002-2843-6338; Zagrebelnyy, Oleg/0000-0002-5391-1989; Ivanova, Aleksandra/0000-0002-2129-7048; Kruchinina, Irina/0000-0002-8631-6449; Panova, Gayane/0000-0002-1132-9915</t>
  </si>
  <si>
    <t>Ahmed J, 2014, RSC ADV, V4, P44065, DOI 10.1039/c4ra05940a; Ahmed J, 2012, J POWER SOURCES, V208, P170, DOI 10.1016/j.jpowsour.2012.02.005; Ajayi FF, 2012, BIORESOURCE TECHNOL, V116, P86, DOI 10.1016/j.biortech.2012.04.019; Arends JBA, 2012, MICROB BIOTECHNOL, V5, P333, DOI 10.1111/j.1751-7915.2011.00302.x; Badalamenti JP, 2016, FRONT MICROBIOL, V7, DOI 10.3389/fmicb.2016.00913; Behera M, 2011, WATER SCI TECHNOL, V64, P2468, DOI 10.2166/wst.2011.822; Behera M, 2010, BIOELECTROCHEMISTRY, V79, P228, DOI 10.1016/j.bioelechem.2010.06.002; Behera M, 2010, BIORESOURCE TECHNOL, V101, P1183, DOI 10.1016/j.biortech.2009.07.089; Ben Liew K, 2015, INT J HYDROGEN ENERG, V40, P11625, DOI 10.1016/j.ijhydene.2015.04.030; Benda K. V., 1972, ELECTROCATALYSIS FUE; Bertin L, 2010, WATER RES, V44, P4537, DOI 10.1016/j.watres.2010.06.025; Birry L, 2011, ELECTROCHIM ACTA, V56, P1505, DOI 10.1016/j.electacta.2010.08.019; Bond DR, 2003, APPL ENVIRON MICROB, V69, P1548, DOI 10.1128/AEM.69.3.1548-1555.2003; Bowen CR, 2015, CERAM INT, V41, P12178, DOI 10.1016/j.ceramint.2015.06.038; Burkitt R, 2016, APPL CATAL B-ENVIRON, V181, P279, DOI 10.1016/j.apcatb.2015.07.010; CACCAVO F, 1994, APPL ENVIRON MICROB, V60, P3752; Chae KJ, 2008, ENERG FUEL, V22, P169, DOI 10.1021/ef700308u; Chan YZ, 2015, CARBON, V89, P8, DOI 10.1016/j.carbon.2015.03.026; Chatterjee P, 2014, APPL BIOCHEM BIOTECH, V173, P378, DOI 10.1007/s12010-014-0846-x; Chen RR, 2009, J PHYS CHEM C, V113, P20689, DOI 10.1021/jp906408y; Chen SL, 2012, ENERG ENVIRON SCI, V5, P9769, DOI 10.1039/c2ee23344d; Chen SL, 2011, ELECTROCHEM COMMUN, V13, P1026, DOI 10.1016/j.elecom.2011.06.009; Chen W, 2017, INT J ENERG RES, V41, P845, DOI 10.1002/er.3674; Chen YF, 2012, J POWER SOURCES, V201, P136, DOI 10.1016/j.jpowsour.2011.10.134; Cheng FY, 2011, NAT CHEM, V3, P79, DOI 10.1038/NCHEM.931; Choi MJ, 2011, BIORESOURCE TECHNOL, V102, P298, DOI 10.1016/j.biortech.2010.06.129; Chung Y, 2016, NANOSCALE, V8, P1161, DOI 10.1039/c5nr06703k; Ciora Jr RJ, 2003, FLUID PART SEP J, V15, P51; Cohen B., 1931, J BACTERIOL, V21, P18; Coursolle D, 2010, J BACTERIOL, V192, P467, DOI 10.1128/JB.00925-09; Daud SM, 2015, BIORESOURCE TECHNOL, V195, P170, DOI 10.1016/j.biortech.2015.06.105; DAVIS JB, 1962, SCIENCE, V137, P615, DOI 10.1126/science.137.3530.615; Deng L, 2010, TALANTA, V81, P444, DOI 10.1016/j.talanta.2009.12.022; Dhar BR, 2013, ENVIRON TECHNOL, V34, P1751, DOI 10.1080/09593330.2013.822007; Dong H, 2013, J CHEM TECHNOL BIOT, V88, P774, DOI 10.1002/jctb.3893; Fan YZ, 2007, ENVIRON SCI TECHNOL, V41, P8154, DOI 10.1021/es071739c; Fedorovich V, 2009, APPL ENVIRON MICROB, V75, P7326, DOI 10.1128/AEM.01345-09; Galushko AS, 2003, POLYCYCL AROMAT COMP, V23, P207, DOI 10.1080/10406630308058; Galushko AS, 2000, ARCH MICROBIOL, V174, P314, DOI 10.1007/s002030000208; Garino N, 2016, ACS APPL MATER INTER, V8, P4633, DOI 10.1021/acsami.5b11198; Ge BC, 2016, J POWER SOURCES, V303, P325, DOI 10.1016/j.jpowsour.2015.11.003; Ge BC, 2015, BIORESOURCE TECHNOL, V195, P180, DOI 10.1016/j.biortech.2015.06.054; Ge Z, 2013, DESALINATION, V312, P52, DOI 10.1016/j.desal.2012.08.036; Ge Z, 2012, BIORESOURCE TECHNOL, V109, P70, DOI 10.1016/j.biortech.2012.01.044; GEBHARDT NA, 1985, ARCH MICROBIOL, V141, P392, DOI 10.1007/BF00428855; GHADGE AN, 2014, J ELECTROCHEM SCI EN, V4, P315, DOI DOI 10.5599/JESE.2014; Ghadge AN, 2015, ELECTROCHIM ACTA, V166, P320, DOI 10.1016/j.electacta.2015.03.105; Ghoreishi KB, 2014, INT J ENERG RES, V38, P70, DOI 10.1002/er.3082; Gong XB, 2014, BIOSENS BIOELECTRON, V55, P237, DOI 10.1016/j.bios.2013.12.015; Gorby YA, 2006, P NATL ACAD SCI USA, V103, P11358, DOI 10.1073/pnas.0604517103; Gregory KB, 2004, ENVIRON MICROBIOL, V6, P596, DOI 10.1111/j.1462-2920.2004.00593.x; Grobbler C, 2015, SYST APPL MICROBIOL, V38, P135, DOI 10.1016/j.syapm.2014.11.007; Guan WB, 2011, FUEL CELLS, V11, P445, DOI 10.1002/fuce.201000176; Guo K, 2015, CURR OPIN BIOTECH, V33, P149, DOI 10.1016/j.copbio.2015.02.014; GUPTA S, 1989, J APPL ELECTROCHEM, V19, P19, DOI 10.1007/BF01039385; He Z, 2006, ELECTROANAL, V18, P2009, DOI 10.1002/elan.200603628; Holmes DE, 2004, MICROB ECOL, V48, P178, DOI 10.1007/s00248-003-0004-4; Hu DP, 2015, ENERGY TECHNOL-GER, V3, P48, DOI 10.1002/ente.201402110; Huang J., 2015, CHIN RURAL EC, V2015, P10, DOI DOI 10.1016/j.agrformet.2015.10.013; Huang LP, 2011, BIORESOURCE TECHNOL, V102, P316, DOI 10.1016/j.biortech.2010.06.096; Ieropoulos IA, 2013, PHYS CHEM CHEM PHYS, V15, P15312, DOI 10.1039/c3cp52889h; Ishihara T, 2009, FUEL CELL HYDRO ENER, P1, DOI [10.1007/978-0-387-77708-5_1, 10.1109/ICIMW.2009.5324734]; Jackson M. L, 1960, CLAY MINER, V9, P424; Jana PS, 2010, INT J HYDROGEN ENERG, V35, P5681, DOI 10.1016/j.ijhydene.2010.03.048; Kalinina MV, 2016, GLASS PHYS CHEM+, V42, P505, DOI 10.1134/S1087659616050060; Khilari S, 2015, ACS APPL MATER INTER, V7, P20657, DOI 10.1021/acsami.5b05273; Khilari S, 2014, BIOSENS BIOELECTRON, V54, P534, DOI 10.1016/j.bios.2013.11.044; Kim B.H., 1999, U.S. Patent, Patent No. [5976719, 5,976,719]; Kim BH, 1999, BIOTECHNOL TECH, V13, P475, DOI 10.1023/A:1008993029309; Kim BH, 1999, J MICROBIOL BIOTECHN, V9, P127; Kim JR, 2007, ENVIRON SCI TECHNOL, V41, P1004, DOI 10.1021/es062202m; Kim JR, 2011, BIORESOURCE TECHNOL, V102, P342, DOI 10.1016/j.biortech.2010.07.005; Kim KY, 2014, WATER RES, V54, P62, DOI 10.1016/j.watres.2014.01.045; Kim KY, 2013, CHEM ENG J, V218, P19, DOI 10.1016/j.cej.2012.12.018; Koch C, 2016, FRONT MICROBIOL, V7, DOI 10.3389/fmicb.2016.01890; Koch C, 2016, CHEMELECTROCHEM, V3, P1282, DOI 10.1002/celc.201600079; Kouzuma A, 2015, FRONT MICROBIOL, V6, DOI 10.3389/fmicb.2015.00609; Kracke F, 2015, FRONT MICROBIOL, V6, DOI 10.3389/fmicb.2015.00575; Kumar GG, 2014, BIOSENS BIOELECTRON, V53, P528, DOI 10.1016/j.bios.2013.10.012; Kusacheva S. A., 2016, SOVREMENNYE NAUKOEMK, V6, P51; Kuzmicheva E. V., 2007, ELEKTROKHIM ENERGET, V7, P33; Leang C, 2010, APPL ENVIRON MICROB, V76, P4080, DOI 10.1128/AEM.00023-10; Lefebvre O, 2012, BIORESOURCE TECHNOL, V112, P336, DOI 10.1016/j.biortech.2012.02.048; LEWIS K, 1966, BACTERIOL REV, V30, P101; Li SZ, 2012, J POWER SOURCES, V213, P265, DOI 10.1016/j.jpowsour.2012.04.002; Li WW, 2011, BIORESOURCE TECHNOL, V102, P244, DOI 10.1016/j.biortech.2010.03.090; Li X, 2011, BIOCHEM ENG J, V54, P10, DOI 10.1016/j.bej.2011.01.001; Li X, 2010, J POWER SOURCES, V195, P2586, DOI 10.1016/j.jpowsour.2009.10.084; Liu XW, 2010, WATER RES, V44, P5298, DOI 10.1016/j.watres.2010.06.065; Liu ZQ, 2015, BIORESOURCE TECHNOL, V195, P154, DOI 10.1016/j.biortech.2015.06.077; Logan BE, 2006, ENVIRON SCI TECHNOL, V40, P5181, DOI 10.1021/es0605016; Logan BE, 2006, TRENDS MICROBIOL, V14, P512, DOI 10.1016/j.tim.2006.10.003; Logan BE, 2009, NAT REV MICROBIOL, V7, P375, DOI 10.1038/nrmicro2113; Lovley DR, 2015, ENVIRON MICROBIOL, V17, P2209, DOI 10.1111/1462-2920.12708; Lowy DA, 2006, BIOSENS BIOELECTRON, V21, P2058, DOI 10.1016/j.bios.2006.01.033; Lu M, 2011, BIOSENS BIOELECTRON, V26, P4728, DOI 10.1016/j.bios.2011.05.036; Luo S, 2016, SCI REP-UK, V6, DOI 10.1038/srep20941; Lv ZS, 2012, J POWER SOURCES, V210, P26, DOI 10.1016/j.jpowsour.2012.02.109; Ma M, 2015, J POWER SOURCES, V283, P74, DOI 10.1016/j.jpowsour.2015.02.100; Ma M, 2014, ACS APPL MATER INTER, V6, P13438, DOI 10.1021/am501844p; Ma SQ, 2011, CHEM-EUR J, V17, P2063, DOI 10.1002/chem.201003080; Maass S, 2008, J POWER SOURCES, V176, P444, DOI 10.1016/j.jpowsour.2007.08.053; Malvankar NS, 2014, NAT NANOTECHNOL, V9, P1012, DOI [10.1038/nnano.2014.236, 10.1038/NNANO.2014.236]; Mao YP, 2010, ELECTROCHIM ACTA, V55, P7804, DOI 10.1016/j.electacta.2010.03.004; Matsuda S, 2013, PLOS ONE, V8, DOI 10.1371/journal.pone.0072901; Matthews GP, 2010, WATER RESOUR RES, V46, DOI 10.1029/2009WR007720; McLean JS, 2010, ENVIRON SCI TECHNOL, V44, P2721, DOI 10.1021/es903043p; Mecheri B, 2016, CHEMPLUSCHEM, V81, P80, DOI 10.1002/cplu.201500347; Mehdinia A, 2014, ELECTROCHIM ACTA, V130, P512, DOI 10.1016/j.electacta.2014.03.011; Mehdinia A, 2014, INT J HYDROGEN ENERG, V39, P10724, DOI 10.1016/j.ijhydene.2014.05.008; Midyurova B, 2015, J CHEM TECHNOL METAL, V50, P543; Midyurova B., 2016, J MAT ENV SCI, V7, P85; Milner E. M, 2015, THESIS, P251; Nguyen MT, 2016, ELECTROCHIM ACTA, V190, P388, DOI 10.1016/j.electacta.2015.12.105; Miyahara M, 2016, BIORESOURCE TECHNOL, V218, P674, DOI 10.1016/j.biortech.2016.07.015; Miyahara M, 2015, AMB EXPRESS, V5, DOI 10.1186/s13568-015-0123-6; Morris JM, 2007, ELECTROCHEM COMMUN, V9, P1730, DOI 10.1016/j.elecom.2007.03.028; Mustakeem, 2015, MATER RENEW SUSTAIN, V4, DOI 10.1007/s40243-015-0063-8; Nielsen LP, 2010, NATURE, V463, P1071, DOI 10.1038/nature08790; Noori MT, 2016, INT J HYDROGEN ENERG, V41, P3638, DOI 10.1016/j.ijhydene.2015.12.163; PALANKER VS, 1977, ELECTROCHIM ACTA, V22, P133, DOI 10.1016/0013-4686(77)85025-1; Pan YJ, 2016, BIORESOURCE TECHNOL, V206, P285, DOI 10.1016/j.biortech.2016.01.112; Park DH, 2003, BIOTECHNOL BIOENG, V81, P348, DOI 10.1002/bit.10501; Park IH, 2014, BIOSENS BIOELECTRON, V58, P75, DOI 10.1016/j.bios.2014.02.044; Pasternak G, 2016, CHEMSUSCHEM, V9, P88, DOI 10.1002/cssc.201501320; PAULSEN J, 1986, ARCH MICROBIOL, V144, P78, DOI 10.1007/BF00454960; Pendergast MM, 2011, ENERG ENVIRON SCI, V4, P1946, DOI 10.1039/c0ee00541j; Peng XH, 2013, BIORESOURCE TECHNOL, V144, P689, DOI 10.1016/j.biortech.2013.07.037; PFENNIG N, 1976, ARCH MICROBIOL, V110, P3, DOI 10.1007/BF00416962; Pham TH, 2009, TRENDS BIOTECHNOL, V27, P168, DOI 10.1016/j.tibtech.2008.11.005; Philips J, 2016, MICROBIAL ELECTROCHE; Pirbadian S, 2014, P NATL ACAD SCI USA, V111, P12883, DOI 10.1073/pnas.1410551111; Ponomareva AA, 2016, GLASS PHYS CHEM+, V42, P1, DOI 10.1134/S1087659616010120; Potter MC, 1911, P R SOC LOND B-CONTA, V84, P260, DOI 10.1098/rspb.1911.0073; Qiao Y, 2008, ACS NANO, V2, P113, DOI 10.1021/nn700102s; Rabaey K, 2005, TRENDS BIOTECHNOL, V23, P291, DOI 10.1016/j.tibtech.2005.04.008; Rahimnejad M, 2015, ALEX ENG J, V54, P745, DOI 10.1016/j.aej.2015.03.031; Rahimnejad M, 2014, POLYM ADVAN TECHNOL, V25, P1426, DOI 10.1002/pat.3383; Ramachandran R, 2015, INT J ELECTROCHEM SC, V10, P7111; Read ST, 2010, BMC MICROBIOL, V10, DOI 10.1186/1471-2180-10-98; Reguera G, 2005, NATURE, V435, P1098, DOI 10.1038/nature03661; Reguera G, 2006, APPL ENVIRON MICROB, V72, P7345, DOI 10.1128/AEM.01444-06; Reimers CE, 2001, ENVIRON SCI TECHNOL, V35, P192, DOI 10.1021/es001223s; Rhoads A, 2005, ENVIRON SCI TECHNOL, V39, P4666, DOI 10.1021/es048386r; Richter H, 2009, ENERG ENVIRON SCI, V2, P506, DOI 10.1039/b816647a; Rotaru AE, 2015, FRONT MICROBIOL, V6, DOI 10.3389/fmicb.2015.00744; Rozendal RA, 2008, WATER SCI TECHNOL, V57, P1757, DOI 10.2166/wst.2008.043; Rozendal RA, 2007, WATER RES, V41, P1984, DOI 10.1016/j.watres.2007.01.019; Rozendal RA, 2006, ENVIRON SCI TECHNOL, V40, P5206, DOI 10.1021/es060387r; Santoro C, 2015, INT J HYDROGEN ENERG, V40, P14706, DOI 10.1016/j.ijhydene.2015.07.054; Santoro C, 2015, CHEMSUSCHEM, V8, P828, DOI 10.1002/cssc.201402570; Schroder U, 2007, PHYS CHEM CHEM PHYS, V9, P2619, DOI 10.1039/b703627m; Schroder U, 2015, ENERG ENVIRON SCI, V8, P513, DOI 10.1039/c4ee03359k; Schulenburg H, 2003, J PHYS CHEM B, V107, P9034, DOI 10.1021/jp030349j; SCOTT JH, 1994, J BACTERIOL, V176, P3408, DOI 10.1128/jb.176.11.3408-3411.1994; Scott K., 2015, MICROBIAL ELECTROCHE; Seo HN, 2009, J MICROBIOL BIOTECHN, V19, P1019, DOI 10.4014/jmb.0812.663; Shi L, 2007, MOL MICROBIOL, V65, P12, DOI 10.1111/j.1365-2958.2007.05783.x; Shi LA, 2009, ENV MICROBIOL REP, V1, P220, DOI 10.1111/j.1758-2229.2009.00035.x; Shleev S, 2015, BIOELECTROCHEMISTRY, V106, P1, DOI 10.1016/j.bioelechem.2015.07.006; Singh I, 2016, INT J HYDROGEN ENERG, V41, P1913, DOI 10.1016/j.ijhydene.2015.10.130; Song TS, 2015, INT J HYDROGEN ENERG, V40, P3868, DOI 10.1016/j.ijhydene.2015.01.119; Stoerzinger KA, 2015, ACS CATAL, V5, P6021, DOI 10.1021/acscatal.5b01444; Su YH, 2014, J POWER SOURCES, V265, P246, DOI 10.1016/j.jpowsour.2014.04.140; Sun D, 2014, ENV MICROBIOL REP, V6, P723, DOI 10.1111/1758-2229.12193; Sure S, 2016, MICROBIOL-SGM, V162, P2017, DOI 10.1099/mic.0.000382; Tan Y, 2016, FRONT MICROBIOL, V7, DOI 10.3389/fmicb.2016.00980; Tang HL, 2016, ADV SCI, V3, DOI 10.1002/advs.201500265; Tang XH, 2015, RSC ADV, V5, P79348, DOI 10.1039/c5ra16148g; Tang XH, 2014, RSC ADV, V4, P12789, DOI 10.1039/c3ra47931e; Ter Heijne A, 2006, ENVIRON SCI TECHNOL, V40, P5200, DOI 10.1021/es0608545; Tertre E, 2013, GEOCHIM COSMOCHIM AC, V112, P1, DOI 10.1016/j.gca.2013.02.028; THAUER RK, 1988, EUR J BIOCHEM, V176, P497, DOI 10.1111/j.1432-1033.1988.tb14307.x; Thorne R, 2011, J MATER CHEM, V21, P18055, DOI 10.1039/c1jm13058g; Varanasi JL, 2016, ELECTROCHIM ACTA, V199, P154, DOI 10.1016/j.electacta.2016.03.152; Venkatesan PN, 2016, MATER RENEW SUSTAIN, V5, DOI 10.1007/s40243-016-0074-0; von Canstein H, 2008, APPL ENVIRON MICROB, V74, P615, DOI 10.1128/AEM.01387-07; Wang P, 2013, BIORESOURCE TECHNOL, V134, P30, DOI 10.1016/j.biortech.2013.01.153; Wang YJ, 2011, CHEM REV, V111, P7625, DOI 10.1021/cr100060r; Wang YQ, 2013, BIOSENS BIOELECTRON, V41, P582, DOI 10.1016/j.bios.2012.09.054; Wen Q, 2012, J POWER SOURCES, V216, P187, DOI 10.1016/j.jpowsour.2012.05.023; Wen ZH, 2012, ADV MATER, V24, P1399, DOI 10.1002/adma.201104392; Werner CM, 2013, J MEMBRANE SCI, V428, P116, DOI 10.1016/j.memsci.2012.10.031; Winfield J, 2016, BIORESOURCE TECHNOL, V215, P296, DOI 10.1016/j.biortech.2016.03.135; Winfield J, 2013, BIOPROC BIOSYST ENG, V36, P1913, DOI 10.1007/s00449-013-0967-6; Winfield J, 2013, BIORESOURCE TECHNOL, V148, P480, DOI 10.1016/j.biortech.2013.08.163; Wrighton KC, 2011, APPL ENVIRON MICROB, V77, P7633, DOI 10.1128/AEM.05365-11; Wu YL, 2013, ELECTROCHIM ACTA, V109, P328, DOI 10.1016/j.electacta.2013.07.166; Xia X, 2013, ACS APPL MATER INTER, V5, P7862, DOI 10.1021/am4018225; Xiao K, 2016, SCI REP-UK, V6, DOI 10.1038/srep23385; Xu J, 2012, WATER RES, V46, P1817, DOI 10.1016/j.watres.2011.12.060; YAHIRO AT, 1964, BIOCHIM BIOPHYS ACTA, V88, P375, DOI 10.1016/0926-6577(64)90192-5; Yang E., 2016, DESALIN WATER TREAT, V57, P1; Yin Y, 2016, ENERG SOURCE PART A, V38, P1212, DOI 10.1080/15567036.2014.898112; You SJ, 2016, ADV ENERGY MATER, V6, DOI 10.1002/aenm.201501497; Yousefi V, 2017, INT J HYDROGEN ENERG, V42, P1672, DOI 10.1016/j.ijhydene.2016.06.054; Yu EH, 2009, J APPL ELECTROCHEM, V39, P705, DOI 10.1007/s10800-008-9712-2; Yuan HR, 2015, CHEMELECTROCHEM, V2, P1152, DOI 10.1002/celc.201500109; Yuan HY, 2016, MATER HORIZ, V3, P382, DOI 10.1039/c6mh00093b; Zeng LZ, 2012, INT J HYDROGEN ENERG, V37, P4590, DOI 10.1016/j.ijhydene.2011.05.174; Zeng LZ, 2015, APPL BIOCHEM BIOTECH, V175, P2637, DOI 10.1007/s12010-014-1458-1; Zeng LZ, 2010, BIOSENS BIOELECTRON, V25, P2696, DOI 10.1016/j.bios.2010.05.002; Zhang F, 2011, ENVIRON SCI TECHNOL, V45, P6690, DOI 10.1021/es201505t; Zhang JF, 2014, PHYS CHEM CHEM PHYS, V16, P20382, DOI 10.1039/c4cp02201g; Zhang LX, 2008, ELECTROCHEM COMMUN, V10, P1641, DOI 10.1016/j.elecom.2008.08.030; Zhang LX, 2009, BIOSENS BIOELECTRON, V24, P2825, DOI 10.1016/j.bios.2009.02.010; Zhang P, 2014, J POWER SOURCES, V264, P248, DOI 10.1016/j.jpowsour.2014.04.098; Zhang X, 2015, BIORESOURCE TECHNOL, V187, P299, DOI 10.1016/j.biortech.2015.03.131; Zhang YP, 2011, J POWER SOURCES, V196, P9284, DOI 10.1016/j.jpowsour.2011.07.069; Zhang YZ, 2012, J POWER SOURCES, V197, P93, DOI 10.1016/j.jpowsour.2011.06.105; Zhao F, 2005, ELECTROCHEM COMMUN, V7, P1405, DOI 10.1016/j.elecom.2005.09.032; Zhao F, 2006, ENVIRON SCI TECHNOL, V40, P5193, DOI 10.1021/es060332p; Zhong Y, 2016, ADV SCI, V3, DOI 10.1002/advs.201500286; Zhou MH, 2011, J POWER SOURCES, V196, P4427, DOI 10.1016/j.jpowsour.2011.01.012</t>
  </si>
  <si>
    <t>Agarwal A, 2010, PROG POLYM SCI, V35, P252, DOI 10.1016/j.progpolymsci.2009.10.007; Ahm S., 2015, J BIOBASED MATER BIO, V9, P471; Ahmad RS, 2016, J NANOSCI NANOTECHNO, V16, P9393, DOI 10.1166/jnn.2016.12446; Ahmad R, 2016, J NANOSCI NANOTECHNO, V16, P67, DOI 10.1166/jnn.2016.10770; Alberts D. B. B., 2007, MOL BIOL CELL; Ali OM, 2015, J BIOBASED MATER BIO, V9, P108, DOI 10.1166/jbmb.2015.1505; Ali ZS, 2017, J NANOSCI NANOTECHNO, V17, P862, DOI 10.1166/jnn.2017.12613; Ali Z, 2017, BIOMATER SCI-UK, V5, P57, DOI 10.1039/c6bm00527f; Amato S, 2011, CELL CYCLE, V10, P3452, DOI 10.4161/cc.10.20.17953; Ant G., 2010, BIOCH ENG J, V50, P10; Arm E., 2015, NANOSCI NANOTECH LET, V7, P79; Attwell D, 2002, TRENDS NEUROSCI, V25, P621, DOI 10.1016/S0166-2236(02)02264-6; Attwell D, 2001, J CEREBR BLOOD F MET, V21, P1133, DOI 10.1097/00004647-200110000-00001; Bae S, 2010, NAT NANOTECHNOL, V5, P574, DOI [10.1038/nnano.2010.132, 10.1038/NNANO.2010.132]; Bai P, 2016, NANOSCI NANOTECH LET, V8, P931, DOI 10.1166/nnl.2016.2177; Bai TT, 2015, J BIOBASED MATER BIO, V9, P101, DOI 10.1166/jbmb.2015.1498; Bea J., 2015, LANGMUIR, V31, P10002; Bec I., 2008, CHEM ENG TECHNOL, V31, P647; Bee S., 2002, IEEE T PLASMA SCI, V30, P286; Ber M., 1998, NATURE, V395, P645; Bera S, 2016, J NANOSCI NANOTECHNO, V16, P4840, DOI 10.1166/jnn.2016.12351; Bor D., 2013, J NEURAL ENG, V10; Boz N, 2009, APPL CATAL B-ENVIRON, V89, P590, DOI 10.1016/j.apcatb.2009.01.026; Bra R., 2012, BIOCHEM SOC T, V40, P1302; Bra W., 2012, BIOCHEM SOC T, V40, P1302; Bradley LC, 2015, NANOSCI NANOTECH LET, V7, P39, DOI 10.1166/nnl.2015.1924; Bur M., 2016, ACCOUNTS CHEM RES, V49, P2649; Byu K., 2011, ACS NANO, V5, P8656; Cas O., 2009, J CATAL, V265, P109; Celiktas MS, 2015, J BIOBASED MATER BIO, V9, P410, DOI 10.1166/jbmb.2015.1540; Cha D., 2015, J BIOBASED MATER BIO, V9, P381; Chaudhuri SK, 2003, NAT BIOTECHNOL, V21, P1229, DOI 10.1038/nbt867; Che L., 2015, NANOSCI NANOTECH LET, V7, P6; Che M., 2011, MOBILE NETW APPL, V16, P171; Che W., 2016, J BIOBASED MATER BIO, V10, P378; Chen H, 2017, J NANOSCI NANOTECHNO, V17, P568, DOI 10.1166/jnn.2017.12387; Chen H, 2016, NANOSCI NANOTECH LET, V8, P1118, DOI 10.1166/nnl.2016.2278; Chen H, 2016, J NANOSCI NANOTECHNO, V16, P12244, DOI 10.1166/jnn.2016.13807; Chen XH, 2016, J BIOBASED MATER BIO, V10, P308, DOI 10.1166/jbmb.2016.1592; Chen ZS, 2016, J NANOSCI NANOTECHNO, V16, P9346, DOI 10.1166/jnn.2016.12641; Chidambaram M, 2010, GREEN CHEM, V12, P1253, DOI 10.1039/c004343e; Cho YK, 2008, J APPL MICROBIOL, V104, P640, DOI 10.1111/j.1365-2672.2007.03580.x; Chow J, 2003, SCIENCE, V302, P1528, DOI 10.1126/science.1091939; Cht H., 2015, J BIOBASED MATER BIO, V9, P588; Clarke TM, 2010, CHEM REV, V110, P6736, DOI 10.1021/cr900271s; Cor A., 2011, ENERG ENVIRON SCI, V4, P4699; De S, 2012, APPL CATAL A-GEN, V435, P197, DOI 10.1016/j.apcata.2012.06.002; Den L., 2008, BIOSENS BIOELECTRON, V24, P329; Deng WP, 2015, SCI CHINA CHEM, V58, P29, DOI 10.1007/s11426-014-5283-8; Deng Y, 2016, J NANOSCI NANOTECHNO, V16, P9460, DOI 10.1166/jnn.2016.13059; Deng Y, 2013, J BIOMED NANOTECHNOL, V9, P1378, DOI 10.1166/jbn.2013.1633; Deng Y, 2013, J BIOMED NANOTECHNOL, V9, P1123, DOI 10.1166/jbn.2013.1599; Deng Y, 2013, NANOSCALE RES LETT, V8, DOI 10.1186/1556-276X-8-190; Deng Y, 2013, NEUROCHEM RES, V38, P504, DOI 10.1007/s11064-012-0942-7; Deng Y, 2011, ADV SCI LETT, V4, P442, DOI 10.1166/asl.2011.1219; Deng Y, 2009, J BIOMED NANOTECHNOL, V5, P551, DOI 10.1166/jbn.2009.1068; Dou S., 2016, J NANOSCI NANOTECHNO, V16, P12844; Dungani R, 2016, J BIOBASED MATER BIO, V10, P258, DOI 10.1166/jbmb.2016.1585; Dunn B, 2011, SCIENCE, V334, P928, DOI 10.1126/science.1212741; Dut S., 2011, APPL CATAL A-GEN, V409-410, P133; Dutta A, 2014, CHEMSUSCHEM, V7, P925, DOI 10.1002/cssc.201300766; Dyer CK, 2002, J POWER SOURCES, V106, P31, DOI 10.1016/S0378-7753(01)01069-2; Fan BB, 2016, J NANOSCI NANOTECHNO, V16, P7049, DOI 10.1166/jnn.2016.11327; Fan F., 2015, NANOSCI NANOTECH LET, V7, P84; Fan J, 2016, ACS APPL MATER INTER, V8, P13804, DOI 10.1021/acsami.6b03737; Fan J, 2015, J NANOSCI NANOTECHNO, V15, P1123, DOI 10.1166/jnn.2015.8910; Far D., 2004, J APPL PHYSIOL, V96, P1486; Ferreira MS, 2009, INT COMMUN HEAT MASS, V36, P718, DOI 10.1016/j.icheatmasstransfer.2009.03.010; Foo K, 2012, NEUROCHEM INT, V61, P389, DOI 10.1016/j.neuint.2012.06.003; Foster KR, 2004, RADIAT RES, V162, P219, DOI 10.1667/RR3191; Fuk H., 2001, J BIOSCI BIOENG, V92, P405; Fukuoka A, 2006, ANGEW CHEM INT EDIT, V45, P5161, DOI 10.1002/anie.200601921; Gallaway JW, 2008, J AM CHEM SOC, V130, P8527, DOI 10.1021/ja0781543; Gao LL, 2015, NANOSCI NANOTECH LET, V7, P111, DOI 10.1166/nnl.2015.1903; Gha M., 2013, INT J HYDROGEN ENERG, V38, P5480; Gil V., 2011, IEEE T BIOMEDICAL EN, V58, P1891; Gill R, 2005, ANGEW CHEM INT EDIT, V44, P4554, DOI 10.1002/anie.200500830; Goe A., 2002, SOLAR ENERGY MAT SOL, V74, P1; Gong T, 2015, BONE RES, V3, DOI 10.1038/boneres.2015.29; Gosselin B, 2011, SENSORS-BASEL, V11, P4572, DOI 10.3390/s110504572; Gro R., 2002, ECOLOGICAL EC, V41, P393; Gu S, 2015, J BIOBASED MATER BIO, V9, P29, DOI 10.1166/jbmb.2015.1482; Gun S., 2007, CHEM REV, V107, P1324; Guo LL, 2016, J NANOSCI NANOTECHNO, V16, P7125, DOI 10.1166/jnn.2016.11361; Guo SM, 2016, J BIOBASED MATER BIO, V10, P34, DOI 10.1166/jbmb.2016.1566; HABERMANN W, 1991, APPL MICROBIOL BIOT, V35, P128; Han DL, 2016, NANOSCI NANOTECH LET, V8, P335, DOI 10.1166/nnl.2016.2133; Han W., 2003, IEEE T SYST MAN CYB, V33, P2; Hao HY, 2015, NANOSCI NANOTECH LET, V7, P334, DOI 10.1166/nnl.2015.1969; Hao Y, 2008, PHYSIOL MEAS, V29, pR27, DOI 10.1088/0967-3334/29/11/R01; Harrison RR, 2007, IEEE INT SYMP CIRC S, P2080, DOI 10.1109/ISCAS.2007.378508; Has S., 2014, INT J HYDROGEN ENERG, V39, P9490; He NY, 2016, J NANOSCI NANOTECHNO, V16, P12069, DOI 10.1166/jnn.2016.12937; He NY, 2016, J NANOSCI NANOTECHNO, V16, P58, DOI 10.1166/jnn.2016.11681; Her T., 2005, J MATER CHEM, V15, P3241; Hirayama H., 1998, SICE ANN C, V37, P827; Hmi G., 2013, BIOTECHNOLOGY, V6, P153; Hoel M, 1996, RESOUR ENERGY ECON, V18, P115, DOI 10.1016/0928-7655(96)00005-X; Hog S., 2012, PLANT CELL, V24, P1921; Hon S., 2016, J NANOSCI NANOTECHNO, V16, P4880; Huang RR, 2017, SCI CHINA CHEM, V60, P786, DOI 10.1007/s11426-016-0491-7; Huang RR, 2016, SCI REP-UK, V6, DOI 10.1038/srep31103; Huang RR, 2015, SCI CHINA CHEM, V58, P1122, DOI 10.1007/s11426-015-5344-7; Huang YF, 2015, SCI CHINA CHEM, V58, P1759, DOI 10.1007/s11426-015-5437-3; Huo XL, 2008, IEEE T NEUR SYS REH, V16, P497, DOI 10.1109/TNSRE.2008.2003375; Iva B., 2009, J AM CHEM SOC, V131, P11744; Jai P., 2010, ACS NANO, V4, P7387; Ji XY, 2013, J BIOMED NANOTECHNOL, V9, P1672, DOI 10.1166/jbn.2013.1665; Ji XY, 2013, J BIOMED NANOTECHNOL, V9, P417, DOI 10.1166/jbn.2013.1556; Jiang HJ, 2016, PLOS ONE, V11, DOI 10.1371/journal.pone.0159385; Jim I., 2014, FUEL, V118, P265; Jim I., 2014, APPL CATAL B-ENVIRON, V144, P22; Jin L, 2014, THERANOSTICS, V4, P240, DOI 10.7150/thno.6914; Joysly L. S., 2014, INT C COMM NETW TECH, P208; Kam P., 2010, CHEM REV, V110, P6664; Ket O., 2015, NANOSCI NANOTECH LET, V7, P56; Khan AM, 2015, J BIOBASED MATER BIO, V9, P396, DOI 10.1166/jbmb.2015.1535; Kim DH, 2012, ANNU REV BIOMED ENG, V14, P113, DOI [10.1146/annurev-bioeng-071811-150018, 10.1146/annurev.bioeng-071811-150018]; Kim D, 2016, J NANOSCI NANOTECHNO, V16, P5082, DOI 10.1166/jnn.2016.12175; Kim J, 2006, BIOTECHNOL ADV, V24, P296, DOI 10.1016/j.biotechadv.2005.11.006; Kim JY, 2007, SCIENCE, V317, P222, DOI 10.1126/science.1141711; Kim JR, 2007, ENVIRON SCI TECHNOL, V41, P1004, DOI 10.1021/es062202m; Kit M., 2009, LANGMUIR, V25, P5068; Kiyama N, 2016, NANOSCI NANOTECH LET, V8, P310, DOI 10.1166/nnl.2016.2132; Kob H., 2010, CHEMSUSCHEM, V3, P440; Koh JY, 2016, J NANOSCI NANOTECHNO, V16, P4438, DOI 10.1166/jnn.2016.11019; Kumar P, 2009, IND ENG CHEM RES, V48, P3713, DOI 10.1021/ie801542g; Lai DM, 2011, ENERG ENVIRON SCI, V4, P3552, DOI 10.1039/c1ee01526e; Le G., 2014, LANGMUIR, V30, P10990; Lee J, 2012, MACROMOLECULES, V45, P3121, DOI 10.1021/ma300155u; Leonov V, 2013, IEEE SENS J, V13, P2284, DOI 10.1109/JSEN.2013.2252526; Leonov V, 2009, J RENEW SUSTAIN ENER, V1, DOI 10.1063/1.3255465; Li N, 2015, NANOSCI NANOTECH LET, V7, P314, DOI 10.1166/nnl.2015.1923; Li QH, 2016, J NANOSCI NANOTECHNO, V16, P6795, DOI 10.1166/jnn.2016.11337; Li S, 2012, THERANOSTICS, V2, P967, DOI 10.7150/thno.5032; Li TT, 2017, SCI CHINA CHEM, V60, P370, DOI 10.1007/s11426-016-0159-2; Li TT, 2016, RSC ADV, V6, P22839, DOI 10.1039/c5ra22489f; Li ZY, 2016, J BIOBASED MATER BIO, V10, P397, DOI 10.1166/jbmb.2016.1613; Li ZQ, 2016, J BIOBASED MATER BIO, V10, P71, DOI 10.1166/jbmb.2016.1581; Lia S., 2016, NANOSCI NANOTECH LET, V8, P946; Lia Z., 2015, J BIOBASED MATER BIO, V9, P78; Lim J, 2007, J ELECTROCHEM SOC, V154, pA140, DOI 10.1149/1.2404904; Lin LL, 2015, J BIOBASED MATER BIO, V9, P625, DOI 10.1166/jbmb.2015.1561; Lin YC, 2009, ENERG ENVIRON SCI, V2, P68, DOI 10.1039/b814955k; Liu BT, 2016, J NANOSCI NANOTECHNO, V16, P3869, DOI 10.1166/jnn.2016.11809; Liu C, 2015, BONE RES, V3, DOI 10.1038/boneres.2015.12; Liu H, 2005, ENVIRON SCI TECHNOL, V39, P5488, DOI 10.1021/es050316c; Liu HQ, 2002, NAT MATER, V1, P173, DOI 10.1038/nmat761; Liu KK, 2016, J NANOSCI NANOTECHNO, V16, P6648, DOI 10.1166/jnn.2016.11392; Liu LP, 2016, J NANOSCI NANOTECHNO, V16, P12498, DOI 10.1166/jnn.2016.12997; Liu M, 2016, CELL PROLIFERAT, V49, P409, DOI 10.1111/cpr.12266; Liu M, 2015, THERANOSTICS, V5, P71, DOI 10.7150/thno.10117; Liu SL, 2015, NANOSCI NANOTECH LET, V7, P347, DOI 10.1166/nnl.2015.1938; Liu XM, 2015, NANOSCI NANOTECH LET, V7, P220, DOI 10.1166/nnl.2015.1939; Liu XX, 2015, NANOSCI NANOTECH LET, V7, P262, DOI 10.1166/nnl.2015.1957; Liu X, 2016, J NANOSCI NANOTECHNO, V16, P12369, DOI 10.1166/jnn.2016.12956; Liu Y, 2016, J BIOBASED MATER BIO, V10, P18, DOI 10.1166/jbmb.2016.1565; Liu Y, 2017, SCI CHINA CHEM, V60, P329, DOI 10.1007/s11426-016-0253-2; Liu Y, 2016, NANOSCI NANOTECH LET, V8, P785, DOI 10.1166/nnl.2016.2264; Log B., 2007, ENVIRON SCI TECHNOL, V41, P3341; Logan B. E, 2008, MICROBIAL FUEL CELLS; Logan BE, 2006, TRENDS MICROBIOL, V14, P512, DOI 10.1016/j.tim.2006.10.003; Lu HB, 2015, NANOSCI NANOTECH LET, V7, P94, DOI 10.1166/nnl.2015.1900; Lu Y, 2004, ADV DRUG DELIVER REV, V56, P1621, DOI 10.1016/j.addr.2004.05.002; Ma PM, 2015, NANOSCI NANOTECH LET, V7, P127, DOI 10.1166/nnl.2015.1906; Mam H., 2011, IEEE T BIOMEDICAL EN, V58, P2456; Mao F, 2003, J AM CHEM SOC, V125, P4951, DOI 10.1021/ja029510e; Mao LL, 2016, CHINESE J INORG CHEM, V32, P2095, DOI 10.11862/CJIC.2016.271; Mao LL, 2017, SCI CHINA CHEM, V60, P157, DOI 10.1007/s11426-016-0021-0; Mao XH, 2016, J NANOSCI NANOTECHNO, V16, P12356, DOI 10.1166/jnn.2016.13762; Med C., 2015, J BIOBASED MATER BIO, V9, P417; Mei M., 2007, CHEM SOC REV, V36, P1788; Mgb E., 2016, NANOSCI NANOTECH LET, V8, P896; Mit P., 2008, P IEEE, V96, P1457; Mitcheson P., 2010, C P IEEE ENG MED BIO, P3432; Miy T., 2011, ENERG ENVIRON SCI, V4, P5008; Mohanty N, 2008, NANO LETT, V8, P4469, DOI 10.1021/nl802412n; Mok N., 2009, INT C ENV COMP SCI, V2, P411; Moo S., 2016, J NANOSCI NANOTECHNO, V16, P10693; Morita J, 2016, J BIOBASED MATER BIO, V10, P151, DOI 10.1166/jbmb.2016.1583; Mou XB, 2016, CHINESE CHEM LETT, V27, P1661, DOI 10.1016/j.cclet.2016.04.005; Mou XB, 2015, J BIOMED NANOTECHNOL, V11, P2057, DOI 10.1166/jbn.2015.2113; Mou XB, 2015, J NANOSCI NANOTECHNO, V15, P54, DOI 10.1166/jnn.2015.9585; Mur S., 2000, BUILD ENVIRON, V35, P489; Nagy L, 2014, CURR PROTEIN PEPT SC, V15, P363, DOI 10.2174/1389203715666140327102757; Nas E., 2016, J BIOBASED MATER BIO, V10, P63; Nej S., 2015, NANOSCI NANOTECH LET, V7, P50; Onda A, 2008, GREEN CHEM, V10, P1033, DOI 10.1039/b808471h; Osm Y., 2016, J BIOBASED MATER BIO, V10, P119; Pan A., 2015, NANOSCI NANOTECH LET, V7, P67; Pan J, 2010, CHEM COMMUN, V46, P8597, DOI 10.1039/c0cc03618h; Par B., 2016, J NANOSCI NANOTECHNO, V16, P10482; Par H., 2008, ENVIRON SCI TECHNOL, V42, P6243; Par N., 2016, NANOSCI NANOTECH LET, V8, P859; Par S., 2008, MED BIOL ENG COMPUT, V46, P147; Par S., 2016, J NANOSCI NANOTECHNO, V16, P10490; Par S., 2016, J NANOSCI NANOTECHNO, V16, P6018; Par Y., 2016, J NANOSCI NANOTECHNO, V16, P5078; Par Y., 2016, J NANOSCI NANOTECHNO, V16, P4253; Park Y., 2013, ICT CONV ICTC 2013 I, P289; Pei S., 2010, INT J HYDROGEN ENERG, V35, P9349; Pen W., 2012, J MATER CHEM, V22, P23181; Pliquett U., 2008, INT BIENN BALT EL C, V11, P11; Pol V., 2005, J NEUROSCI METH, V148, P1; Potter MC, 1911, P R SOC LOND B-CONTA, V84, P260, DOI 10.1098/rspb.1911.0073; Pri A., 2011, J AM CHEM SOC, V133, P6930; Puri M, 2013, TRENDS BIOTECHNOL, V31, P215, DOI 10.1016/j.tibtech.2013.01.002; Qin ZD, 2016, NANOSCI NANOTECH LET, V8, P1047, DOI 10.1166/nnl.2016.2242; Qu XS, 2016, J BIOBASED MATER BIO, V10, P362, DOI 10.1166/jbmb.2016.1614; Qui A., 2005, P NATL ACAD SCI USA, V102, P10427; Rag A., 2006, SCIENCE, V311, P484; Rah M., 2015, ALEXANDRIA ENG J, V54, P745; Rah M., 2012, INT J HYDROGEN ENERG, V37, P5992; Rah M., 2014, POLYM ADVAN TECHNOL, V25, P1426; Rahman MS, 2015, BONE RES, V3, DOI 10.1038/boneres.2015.5; Ram A., 2011, IEEE T BIOMED CIRC S, V5, P48; Ramadass Y. K., 2016, BATTERYLESS THERMOEL, V46, P333; Ramsay M. J., 2001, INT S SMART STRUCT M, V8, P429; Rasool K, 2016, J NANOSCI NANOTECHNO, V16, P4456, DOI 10.1166/jnn.2016.10984; Rom Y., 2007, NATURE, V447, P982; Rosenbaum M, 2010, ELECTROANAL, V22, P844, DOI 10.1002/elan.200800005; Roy JPR, 2006, MED SCI SPORT EXER, V38, P562, DOI 10.1249/01.mss.0000193562.22001.e8; Rub M., 2009, ENERG FUEL, V23, P2840; Ryu YS, 2016, J NANOSCI NANOTECHNO, V16, P6355, DOI 10.1166/jnn.2016.12102; Sal E., 2015, J BIOBASED MATER BIO, V9, P572; San F., 2011, PHYS CHEM CHEM PHYS, V13, P9083; Sas R., 2016, J NANOSCI NANOTECHNO, V16, P6540; Sch J., 2015, NANOSCI NANOTECH LET, V7, P62; Schroder U, 2007, PHYS CHEM CHEM PHYS, V9, P2619, DOI 10.1039/b703627m; Sco P., 2010, J AM CHEM SOC, V132, P11132; Sco P., 2008, J AM CHEM SOC, V130, P12690; Sel R., 2016, J BIOBASED MATER BIO, V10, P50; Sha A., 2005, ENVIRON SCI TECHNOL, V39, P5037; Sha U., 2016, J NANOSCI NANOTECHNO, V16, P10541; Shah MAA, 2014, J BIOMED NANOTECHNOL, V10, P2332, DOI 10.1166/jbn.2014.1981; Sharma Y, 2010, BIORESOURCE TECHNOL, V101, P1844, DOI 10.1016/j.biortech.2009.10.040; Shi WY, 2015, J BIOBASED MATER BIO, V9, P318, DOI 10.1166/jbmb.2015.1528; Si P, 2007, C IND ELECT APPL, P235, DOI 10.1109/ICIEA.2007.4318406; Singh S, 2016, J NANOSCI NANOTECHNO, V16, P5975, DOI 10.1166/jnn.2016.10865; Sle T., 2009, INT J HYDROGEN ENERG, V34, P3612; Snyder GJ, 2008, NAT MATER, V7, P105, DOI 10.1038/nmat2090; Son B., 2007, NATURE PROTOCOL, V2, P1479; Str D., 2008, APPL MICROBIOL BIOT, V81, P659; Subasi A, 2007, EXPERT SYST APPL, V32, P1084, DOI 10.1016/j.eswa.2006.02.005; Sun B, 2016, J NANOSCI NANOTECHNO, V16, P6148, DOI 10.1166/jnn.2016.11036; Sun CL, 2011, ENERG ENVIRON SCI, V4, P4508, DOI 10.1039/c1ee02241e; Tahvonen O, 2001, EUR ECON REV, V45, P1379, DOI 10.1016/S0014-2921(00)00062-3; Tang LR, 2016, J BIOBASED MATER BIO, V10, P27, DOI 10.1166/jbmb.2016.1570; Tang L, 2016, J NANOSCI NANOTECHNO, V16, P10015, DOI 10.1166/jnn.2016.12371; Tang YJ, 2016, J BIOMED NANOTECHNOL, V12, P762, DOI 10.1166/jbn.2016.2222; Tang YJ, 2013, THERANOSTICS, V3, P85, DOI 10.7150/thno.5588; Terlau H., 2006, GENOMICS PROTEOMICS, V2006, P913; Thananatthanachon T, 2010, ANGEW CHEM INT EDIT, V49, P6616, DOI 10.1002/anie.201002267; Tin W., 2008, MEASUREMENT, V41, P618; Trotta G., 2009, INT J SMART SENSING, V2, P229; Tse E., 2016, J NANOSCI NANOTECHNO, V16, P4864; Tsuchiya S, 2016, NANOSCI NANOTECH LET, V8, P329, DOI 10.1166/nnl.2016.2139; van den Heuvel MGL, 2007, SCIENCE, V317, P333, DOI 10.1126/science.1139570; Ven N., 2016, J NANOSCI NANOTECHNO, V16, P12546; Wan D., 2015, NANOSCI NANOTECH LET, V7, P358; Wan K., 2015, NANOSCI NANOTECH LET, V7, P365; Wan P., 2001, BIOTECHNOL BIOENG, V74, P249; Wan X., 2008, NANO LETT, V8, P323; Wan X., 2015, J BIOBASED MATER BIO, V9, P545; Wan Z., 2015, J BIOBASED MATER BIO, V9, P3; Wan Z., 2007, INT SOL STAT SENS AC, P911; Wang C, 2016, J NANOSCI NANOTECHNO, V16, P12455, DOI 10.1166/jnn.2016.13761; Wang H, 2015, SCI CHINA CHEM, V58, P101, DOI 10.1007/s11426-014-5210-z; Wang J, 2016, SCI CHINA CHEM, V59, P1467, DOI 10.1007/s11426-016-0340-1; Wang JH, 2017, J NANOSCI NANOTECHNO, V17, P802, DOI 10.1166/jnn.2017.12442; Wang JH, 2016, J BIOMED NANOTECHNOL, V12, P710, DOI 10.1166/jbn.2016.2244; Wang JH, 2015, SCI CHINA CHEM, V58, P1774, DOI 10.1007/s11426-015-5483-x; Wang J, 2008, CHEM REV, V108, P814, DOI 10.1021/cr068123a; Wang P, 2016, J BIOBASED MATER BIO, V10, P229, DOI 10.1166/jbmb.2016.1600; Wang XJ, 2016, J NANOSCI NANOTECHNO, V16, P3729, DOI 10.1166/jnn.2016.12339; Wang XX, 2016, ACS APPL MATER INTER, V8, P19321, DOI 10.1021/acsami.6b05550; Wang YZ, 2016, SCI CHINA CHEM, V59, P1353, DOI 10.1007/s11426-016-0384-4; Wang ZF, 2016, CHEM COMMUN, V52, P12210, DOI 10.1039/c6cc06616j; Wu YQ, 2016, J NANOSCI NANOTECHNO, V16, P12257, DOI 10.1166/jnn.2016.12826; Wu Y, 2016, J NANOSCI NANOTECHNO, V16, P2343, DOI 10.1166/jnn.2016.10955; Xi ZJ, 2016, NANOSCI NANOTECH LET, V8, P1061, DOI 10.1166/nnl.2016.2246; Xi ZJ, 2016, SCI ADV MATER, V8, P1678, DOI 10.1166/sam.2016.2447; Xi ZJ, 2015, ACS APPL MATER INTER, V7, P11215, DOI 10.1021/acsami.5b01180; Xi ZJ, 2014, J BIOMED NANOTECHNOL, V10, P3043, DOI 10.1166/jbn.2014.1979; Xia HB, 2016, J NANOSCI NANOTECHNO, V16, P5433, DOI 10.1166/jnn.2016.12417; Xiao L, 2012, ENVIRON SCI TECHNOL, V46, P11459, DOI 10.1021/es303144n; Xiao WX, 2016, J NANOSCI NANOTECHNO, V16, P12666, DOI 10.1166/jnn.2016.13756; Xie WH, 2015, J BIOBASED MATER BIO, V9, P493, DOI 10.1166/jbmb.2015.1546; Xu HY, 2015, J BIOBASED MATER BIO, V9, P62, DOI 10.1166/jbmb.2015.1483; Xu LS, 2016, J BIOBASED MATER BIO, V10, P44, DOI 10.1166/jbmb.2016.1569; Yan D., 2016, NANOSCI NANOTECH LET, V8, P938; Yan JP, 2016, J BIOBASED MATER BIO, V10, P339, DOI 10.1166/jbmb.2016.1609; Yan YM, 2005, LANGMUIR, V21, P6560, DOI 10.1021/la050043z; Yan YB, 2015, J BIOBASED MATER BIO, V9, P463, DOI 10.1166/jbmb.2015.1549; Yang DW, 2016, NANOSCI NANOTECH LET, V8, P1067, DOI 10.1166/nnl.2016.2233; Yang HW, 2016, J NANOSCI NANOTECHNO, V16, P6505, DOI 10.1166/jnn.2016.10841; Yang HW, 2014, J BIOMED NANOTECHNOL, V10, P3610, DOI 10.1166/jbn.2014.2047; Yang Y, 2016, LANGMUIR, V32, P12453, DOI 10.1021/acs.langmuir.6b01845; Yeh O., 2011, ACS NANO, V5, P2385; Yi H, 2016, BONE RES, V4, DOI 10.1038/boneres.2016.50; Yi W., 2015, J BIOBASED MATER BIO, V9, P82; Yon Y., 2012, ACS NANO, V6, P2394; You DJ, 2016, J NANOSCI NANOTECHNO, V16, P4357, DOI 10.1166/jnn.2016.11021; Yu HQ, 2016, J NANOSCI NANOTECHNO, V16, P3886, DOI 10.1166/jnn.2016.11829; Yu J, 2016, J NANOSCI NANOTECHNO, V16, P7069, DOI 10.1166/jnn.2016.13033; Yum Y., 2006, J MICROMECH MICROENG, V16, P1550; Zay M., 2002, J AM CHEM SOC, V124, P2120; Zeng XL, 2016, NANOSCI NANOTECH LET, V8, P688, DOI 10.1166/nnl.2016.2206; Zha F., 2007, NATURE REV NEUROSCIE, V8, P577; Zha F., 2011, J POWER SOURCES, V196, P9568; Zha J., 2015, J BIOBASED MATER BIO, V9, P502; Zha M., 2016, J NANOSCI NANOTECHNO, V16, P12316; Zha Y., 2015, J BIOBASED MATER BIO, V9, P95; Zha Z., 2016, J NANOSCI NANOTECHNO, V16, P12507; Zhang HY, 2015, SCI CHINA CHEM, V58, P780, DOI 10.1007/s11426-015-5395-9; Zhang J, 2015, BONE RES, V3, DOI 10.1038/boneres.2014.48; Zhang LM, 2014, J BIOMED NANOTECHNOL, V10, P1440, DOI 10.1166/jbn.2014.1932; Zhang LM, 2014, CHEM MATER, V26, P1794, DOI 10.1021/cm403109k; Zhang YF, 2016, RSC ADV, V6, P76867, DOI 10.1039/c6ra12889k; Zhao SG, 2015, NANOSCI NANOTECH LET, V7, P428, DOI 10.1166/nnl.2015.1942; Zhe T., 2015, J BIOBASED MATER BIO, V9, P509; Zhou B., 2016, SCI CHINA CHEM, V59, P1501; Zhou BC, 2014, J BIOMED NANOTECHNOL, V10, P2865, DOI 10.1166/jbn.2014.1993; Zhu G, 2015, NANOSCI NANOTECH LET, V7, P476, DOI 10.1166/nnl.2015.1985; Zou YJ, 2009, BIOTECHNOL BIOENG, V104, P939, DOI 10.1002/bit.22466</t>
  </si>
  <si>
    <t>Alves A, 2015, J PHYS CHEM B, V119, P7968, DOI 10.1021/acs.jpcb.5b03419; Alves MN, 2016, BBA-BIOENERGETICS, V1857, P7, DOI 10.1016/j.bbabio.2015.09.010; Atanassov P., 2013, TOP M INT SOC EL 22; Babauta JT, 2011, ENVIRON SCI TECHNOL, V45, P6654, DOI 10.1021/es200865u; Baron D, 2009, J BIOL CHEM, V284, P28865, DOI 10.1074/jbc.M109.043455; Bhosale P, 2004, APPL MICROBIOL BIOT, V63, P351, DOI 10.1007/s00253-003-1441-1; Bond DR, 2012, CHEMSUSCHEM, V5, P1099, DOI 10.1002/cssc.201100748; Bonifacio A, 2008, J BIOL INORG CHEM, V13, P85, DOI 10.1007/s00775-007-0303-1; Busalmen JP, 2008, ANGEW CHEM INT EDIT, V47, P4874, DOI 10.1002/anie.200801310; Clarke TA, 2011, P NATL ACAD SCI USA, V108, P9384, DOI 10.1073/pnas.1017200108; Dominguez-Benetton X, 2012, CHEM SOC REV, V41, P7228, DOI 10.1039/c2cs35026b; Egner A., 2006, HDB BIOL CONFOCAL MI, V3, P404; Everall NJ, 2000, APPL SPECTROSC, V54, P1515, DOI 10.1366/0003702001948439; Fricke K, 2008, ENERG ENVIRON SCI, V1, P144, DOI 10.1039/b802363h; Gray HB, 2005, P NATL ACAD SCI USA, V102, P3534, DOI 10.1073/pnas.0408029102; He Z, 2009, ENERG ENVIRON SCI, V2, P215, DOI 10.1039/b814914c; HILDEBRANDT P, 1989, BIOCHEMISTRY-US, V28, P6710, DOI 10.1021/bi00442a026; Hildebrandt P., 1995, CYTOCHROME C MULTIDI, P285; Jain A, 2012, BIOELECTROCHEMISTRY, V87, P28, DOI 10.1016/j.bioelechem.2011.12.012; Jain A, 2011, ELECTROCHIM ACTA, V56, P10776, DOI 10.1016/j.electacta.2011.02.073; Kim HJ, 2002, ENZYME MICROB TECH, V30, P145, DOI 10.1016/S0141-0229(01)00478-1; Korth B, 2015, BIOELECTROCHEMISTRY, V106, P194, DOI 10.1016/j.bioelechem.2015.03.010; Kuzume A, 2014, PHYS CHEM CHEM PHYS, V16, P22229, DOI 10.1039/c4cp03357d; Kuzume A, 2013, ELECTROCHIM ACTA, V112, P933, DOI 10.1016/j.electacta.2013.02.073; LAVIRON E, 1979, J ELECTROANAL CHEM, V101, P19, DOI 10.1016/S0022-0728(79)80075-3; Lebedev N, 2014, CHEMPHYSCHEM, V15, P320, DOI 10.1002/cphc.201300984; Liu Y, 2012, CHEMSUSCHEM, V5, P1047, DOI 10.1002/cssc.201100734; Liu Y, 2011, CHEMPHYSCHEM, V12, P2235, DOI 10.1002/cphc.201100246; Ly HK, 2013, CHEMSUSCHEM, V6, P487, DOI 10.1002/cssc.201200626; Malvankar NS, 2015, MBIO, V6, DOI 10.1128/mBio.00084-15; Malvankar NS, 2011, NAT NANOTECHNOL, V6, P573, DOI [10.1038/NNANO.2011.119, 10.1038/nnano.2011.119]; Marsili E, 2008, P NATL ACAD SCI USA, V105, P3968, DOI 10.1073/pnas.0710525105; Millo D, 2015, RSC ADV, V5, P92042, DOI 10.1039/c5ra17429e; Millo D, 2007, LANGMUIR, V23, P9898, DOI 10.1021/la701751r; Millo D, 2015, CHEMELECTROCHEM, V2, P288, DOI 10.1002/celc.201402425; Millo D, 2012, BIOCHEM SOC T, V40, P1284, DOI 10.1042/BST20120115; Millo D, 2011, ANGEW CHEM INT EDIT, V50, P2632, DOI 10.1002/anie.201006646; Millo D, 2011, ANGEW CHEM INT EDIT, V50, P2625, DOI 10.1002/anie.201006046; Murgida DH, 2005, PHYS CHEM CHEM PHYS, V7, P3773, DOI 10.1039/b507989f; Nakamura R., 2009, ANGEW CHEM, V121, P1634; Niaura G, 1996, J ELECTROANAL CHEM, V416, P167, DOI 10.1016/S0022-0728(96)04727-4; Oellerich S, 2002, J PHYS CHEM B, V106, P6566, DOI 10.1021/jp013841g; Okamoto A, 2009, CHEMBIOCHEM, V10, P2329, DOI 10.1002/cbic.200900422; Oram J, 2016, CHEMELECTROCHEM, V3, P829, DOI 10.1002/celc.201500505; Osawa M., 2006, HDB VIBRATIONAL SPEC, P785; Busalmen JP, 2010, BIOELECTROCHEMISTRY, V78, P25, DOI 10.1016/j.bioelechem.2009.04.011; Pahlow S, 2015, ADV DRUG DELIVER REV, V89, P105, DOI 10.1016/j.addr.2015.04.006; Paquete CM, 2014, ACCOUNTS CHEM RES, V47, P56, DOI 10.1021/ar4000696; Park HS, 2001, ANAEROBE, V7, P297, DOI 10.1006/anae.2001.0399; Pirbadian S, 2014, P NATL ACAD SCI USA, V111, P12883, DOI 10.1073/pnas.1410551111; Potter MC, 1911, P R SOC LOND B-CONTA, V84, P260, DOI 10.1098/rspb.1911.0073; Qian XL, 2011, BBA-BIOENERGETICS, V1807, P404, DOI 10.1016/j.bbabio.2011.01.003; Ranieri A, 2015, J BIOL INORG CHEM, V20, P531, DOI 10.1007/s00775-015-1238-6; Renslow RS, 2013, ENERG ENVIRON SCI, V6, P595, DOI 10.1039/c2ee23394k; Robuschi L, 2013, ANGEW CHEM INT EDIT, V52, P925, DOI 10.1002/anie.201205440; Rousseau R, 2014, ENERG ENVIRON SCI, V7, P1079, DOI 10.1039/c3ee42329h; Roy JN, 2014, ELECTROCHIM ACTA, V126, P3, DOI 10.1016/j.electacta.2013.07.075; Santos TC, 2015, DALTON T, V44, P9335, DOI 10.1039/c5dt00556f; Schkolnik G, 2015, PLOS ONE, V10, DOI 10.1371/journal.pone.0145871; Bonanni PS, 2012, ENERG ENVIRON SCI, V5, P6188, DOI 10.1039/c2ee02672d; Siebert F., 2007, VIBRATIONAL SPECTROS; Strycharz SM, 2011, ENERG ENVIRON SCI, V4, P896, DOI 10.1039/c0ee00260g; Turick CE, 2009, FEMS MICROBIOL ECOL, V68, P223, DOI 10.1111/j.1574-6941.2009.00670.x; Virdis B, 2016, RSC ADV, V6, P3650, DOI 10.1039/c5ra15676a; Virdis B, 2014, PLOS ONE, V9, DOI 10.1371/journal.pone.0089918; Virdis B, 2012, ENERG ENVIRON SCI, V5, P7017, DOI 10.1039/c2ee03374g; White HS, 1998, J PHYS CHEM B, V102, P2930, DOI 10.1021/jp980035+; Yuan Y, 2011, COLLOID SURFACE B, V82, P641, DOI 10.1016/j.colsurfb.2010.10.015; Zheng YT, 2013, ANAL CHEM, V85, P7295, DOI 10.1021/ac401188f</t>
  </si>
  <si>
    <t>Ashraf M, 2013, PHOTOSYNTHETICA, V51, P163, DOI 10.1007/s11099-013-0021-6; BALANDREAU J, 1975, B SOC BOT FR, V122, P109, DOI 10.1080/00378941.1975.10839357; Baria A., 2014, INT RES J PHARM APPL, V5, P546; Barriere F., 2012, S P 2 INT PLANTPOWER; Berg G, 2009, FEMS MICROBIOL ECOL, V68, P1, DOI 10.1111/j.1574-6941.2009.00654.x; Bombelli P, 2013, APPL MICROBIOL BIOT, V97, P429, DOI 10.1007/s00253-012-4473-6; Cabezas Da Rose A., 2010, DIVERSITY FUNCTION M; Chiranjeevi P, 2012, BIORESOURCE TECHNOL, V124, P364, DOI 10.1016/j.biortech.2012.08.020; Chuanli W., 2012, BMC SYSTEMS BIOL S2, V6, pS9; Chung KM, 2009, BIOTECHNOL BIOENG, V104, P901, DOI 10.1002/bit.22453; Courtecuisse R., 1994, GUIDE CHAMPIGNONS FR; Dakora FD, 2002, PLANT SOIL, V245, P35, DOI 10.1023/A:1020809400075; de Schamphelaire L, 2008, ENVIRON SCI TECHNOL, V42, P3053, DOI 10.1021/es071938w; Dong X.-Z., 2001, DETERMINATIVE MANUAL; Duncan G., 2001, CHASMANTHE NOTES THE; Guckert A., 1992, SIGNIFICANCE ROOTS T; Gupta S, 2016, BIOCHEM RES INT, DOI 10.1155/2016/9237418; HELAL HM, 1989, Z PFLANZ BODENKUNDE, V152, P211, DOI 10.1002/jpln.19891520212; Helder M, 2010, BIORESOURCE TECHNOL, V101, P3541, DOI 10.1016/j.biortech.2009.12.124; Helder M., 2011, LEEUW NETH P 3 INT M; Hernandez-Apaolaza L, 2005, BIORESOURCE TECHNOL, V96, P125, DOI 10.1016/j.biortech.2004.02.028; HOAGLAND RE, 1985, ACS SYM SER, V268, P301; Hubenova Y, 2015, BIOELECTROCHEMISTRY, V106, P226, DOI 10.1016/j.bioelechem.2014.07.007; Hubenova Y, 2012, BIOELECTROCHEMISTRY, V87, P185, DOI 10.1016/j.bioelechem.2012.02.008; Jang JK, 2004, PROCESS BIOCHEM, V39, P1007, DOI 10.1016/S0032-9592(03)00203-6; Kaku N, 2008, APPL MICROBIOL BIOT, V79, P43, DOI 10.1007/s00253-008-1410-9; Kissel M., 1987, THESIS; KNMI, 2000, LANGJ GEM EXTR TIJDV; Kouzuma A, 2014, APPL MICROBIOL BIOT, V98, P9521, DOI 10.1007/s00253-014-6138-0; Li SW, 2016, ENVIRON SCI POLLUT R, V23, P8627, DOI 10.1007/s11356-016-6105-7; Logan B. E, 2008, MICROBIAL FUEL CELLS; Logan BE, 2006, TRENDS MICROBIOL, V14, P512, DOI 10.1016/j.tim.2006.10.003; Lovley DR, 2006, CURR OPIN BIOTECH, V17, P327, DOI 10.1016/j.copbio.2006.04.006; Mohan SV, 2008, BIOCHEM ENG J, V39, P121, DOI 10.1016/j.bej.2007.08.023; Moqsud MA, 2015, WASTE MANAGE, V36, P63, DOI 10.1016/j.wasman.2014.11.004; Oliveira G, 2004, PLANT ECOL, V175, P179; Parot S., 2007, THESIS; Picot M., 2012, WAG NETH P 2 INT PLA; Picot M, 2011, BIOSENS BIOELECTRON, V28, P181, DOI 10.1016/j.bios.2011.07.017; Pinton R., 2007, RHIZOSPHERE BIOCH OR; Potter MC, 1911, P R SOC LOND B-CONTA, V84, P260, DOI 10.1098/rspb.1911.0073; Prescott W., 2010, MICROBIOLOGIE; Rabaey K, 2004, APPL ENVIRON MICROB, V70, P5373, DOI 10.1128/AEM.70.9.5373-5382.2004; ROVIRA A. D., 1959, Plant and Soil, V11, P53, DOI 10.1007/BF01394753; Saunders MJ, 2014, WETL ECOL MANAG, V22, P143, DOI 10.1007/s11273-013-9314-6; Schaetzle O, 2008, ENERG ENVIRON SCI, V1, P607, DOI 10.1039/b810642h; Schmitz S, 2015, FRONT MICROBIOL, V6, DOI 10.3389/fmicb.2015.00284; Strik D., 2011, P 3 INT MICR FUEL CE; Strik DPBTB, 2008, INT J ENERG RES, V32, P870, DOI 10.1002/er.1397; Strik DPBTB, 2011, TRENDS BIOTECHNOL, V29, P41, DOI 10.1016/j.tibtech.2010.10.001; Takanezawa K, 2010, BIOSCI BIOTECH BIOCH, V74, P1271, DOI 10.1271/bbb.90852; Timmers RA, 2013, BIOMASS BIOENERG, V51, P60, DOI 10.1016/j.biombioe.2013.01.002; Timmers RA, 2012, APPL MICROBIOL BIOT, V94, P537, DOI 10.1007/s00253-012-3894-6; Timmers RA, 2010, APPL MICROBIOL BIOT, V86, P973, DOI 10.1007/s00253-010-2440-7; TIVOLI B, 1988, AGRONOMIE, V8, P211, DOI 10.1051/agro:19880306; Wang YB, 2011, AFR J BIOTECHNOL, V10, P14516; WAREMBOURG FR, 1975, B SOC BOT FR, V122, P77, DOI 10.1080/00378941.1975.10839355; Yaiche MR, 2014, ENERG CONVERS MANAGE, V82, P114, DOI 10.1016/j.enconman.2014.02.063</t>
  </si>
  <si>
    <t>Aderem A, 2005, CELL, V121, P511, DOI 10.1016/j.cell.2005.04.020; Akhtar M. K., 2014, FRONT BIOENG BIOTECH, V2; Arslan E, 1998, BIOCHEM BIOPH RES CO, V251, P744, DOI 10.1006/bbrc.1998.9549; Bajracharya S, 2015, BIORESOURCE TECHNOL, V195, P14, DOI 10.1016/j.biortech.2015.05.081; Banerjee A, 2014, APPL ENVIRON MICROB, V80, P2410, DOI 10.1128/AEM.03666-13; Beliaev Alex S., 2002, OMICS A Journal of Integrative Biology, V6, P39, DOI 10.1089/15362310252780834; Beliaev AS, 2002, J BACTERIOL, V184, P4612, DOI 10.1128/JB.184.16.4612-4616.2002; Bretschger O, 2007, APPL ENVIRON MICROB, V73, P7003, DOI 10.1128/AEM.01087-07; Breuer M, 2015, J R SOC INTERFACE, V12, DOI 10.1098/rsif.2014.1117; Bruno-Barcena JM, 2013, MICROBIOL RESOUR ANN, V1, DOI 10.1128/genomeA.00628-13; Buckel W, 2013, BBA-BIOENERGETICS, V1827, P94, DOI 10.1016/j.bbabio.2012.07.002; Bukau B, 2006, CELL, V125, P443, DOI 10.1016/j.cell.2006.04.014; Bursac T, 2017, BIOTECHNOL BIOENG, V114, P1283, DOI 10.1002/bit.26243; Cai CX, 2002, ANAL CHEM, V74, P114, DOI 10.1021/ac010945e; Cao Y., 2017, ACS SYNTH BIOL; Casabona MG, 2013, ENVIRON MICROBIOL, V15, P471, DOI 10.1111/j.1462-2920.2012.02816.x; Chen XZ, 2013, BIOTECHNOL ADV, V31, P1200, DOI 10.1016/j.biotechadv.2013.02.009; Chen Y, 2013, CURR OPIN BIOTECH, V24, P965, DOI 10.1016/j.copbio.2013.03.008; Kosuri S, 2014, NAT METHODS, V11, P499, DOI [10.1038/NMETH.2918, 10.1038/nmeth.2918]; Kouzuma A, 2014, BMC MICROBIOL, V14, DOI 10.1186/1471-2180-14-190; Kracke F., 2014, BMC BIOINFORMATICS, V15, P1; Kracke F, 2016, BIOTECHNOL BIOFUELS, V9, DOI 10.1186/s13068-016-0663-2; Kumar A, 2017, NAT REV CHEM, V1, DOI 10.1038/s41570-017-0024; Kwon SK, 2015, SCI REP-UK, V5, DOI 10.1038/srep16076; LaBelle EV, 2017, FRONT MICROBIOL, V8, DOI 10.3389/fmicb.2017.00756; LaBelle EV, 2014, PLOS ONE, V9, DOI 10.1371/journal.pone.0109935; Lai B, 2016, BIOTECHNOL BIOFUELS, V9, DOI 10.1186/s13068-016-0452-y; Leang C, 2013, ENERG ENVIRON SCI, V6, P1901, DOI 10.1039/c3ee40441b; Lee J, 2012, APPL ENVIRON MICROB, V78, P1416, DOI 10.1128/AEM.06382-11; Leys D, 1999, NAT STRUCT BIOL, V6, P1113; Li H, 2012, SCIENCE, V335, P1596, DOI 10.1126/science.1217643; Liew F, 2017, METAB ENG; Liu T, 2015, BIOTECHNOL BIOENG, V112, P2051, DOI 10.1002/bit.25624; Logan BE, 2009, NAT REV MICROBIOL, V7, P375, DOI 10.1038/nrmicro2113; Lovley DR, 2011, ENV MICROBIOL REP, V3, P27, DOI 10.1111/j.1758-2229.2010.00211.x; Lutke-Eversloh T, 2011, CURR OPIN BIOTECH, V22, P634, DOI 10.1016/j.copbio.2011.01.011; Malvankar NS, 2015, MBIO, V6, DOI 10.1128/mBio.00084-15; Malvankar NS, 2011, NAT NANOTECHNOL, V6, P573, DOI [10.1038/NNANO.2011.119, 10.1038/nnano.2011.119]; Marcellin E, 2016, GREEN CHEM, V18, P3020, DOI 10.1039/c5gc02708j; Marshall CW, 2017, SCI REP-UK, V7, DOI 10.1038/s41598-017-08877-z; Marshall CW, 2013, CURR OPIN BIOTECH, V24, P391, DOI 10.1016/j.copbio.2013.03.016; Marshall CW, 2012, APPL ENVIRON MICROB, V78, P8412, DOI 10.1128/AEM.02401-12; Marsili E, 2008, P NATL ACAD SCI USA, V105, P3968, DOI 10.1073/pnas.0710525105; May HD, 2016, CURR OPIN BIOTECH, V42, P225, DOI 10.1016/j.copbio.2016.09.004; Nagaraju S, 2016, BIOTECHNOL BIOFUELS, V9, DOI 10.1186/s13068-016-0638-3; Nevin K. P., 2011, APPL ENV MICROBIOL; Nevin KP, 2010, MBIO, V1, DOI 10.1128/mBio.00103-10; Newman DK, 2000, NATURE, V405, P94, DOI 10.1038/35011098; Nichols EM, 2015, P NATL ACAD SCI USA, V112, P11461, DOI 10.1073/pnas.1508075112; Nie HR, 2013, PHYS CHEM CHEM PHYS, V15, P14290, DOI 10.1039/c3cp52697f; Nikel PI, 2016, MICROORG SUSTAIN, V1, P3, DOI 10.1007/978-981-10-2555-6_1; Okamoto A, 2014, CHEMELECTROCHEM, V1, P1808, DOI 10.1002/celc.201402151; Opekarova M, 2003, BBA-BIOMEMBRANES, V1610, P11, DOI 10.1016/S0005-2736(02)00708-3; Pandit AV, 2011, MICROB CELL FACT, V10, DOI 10.1186/1475-2859-10-76; Paul D, 2010, J BACTERIOL, V192, P5554, DOI 10.1128/JB.00877-10; Peplow M, 2015, IND BIOTECHS TURN GR; Pham TH, 2008, APPL MICROBIOL BIOT, V77, P1119, DOI 10.1007/s00253-007-1248-6; Pierce E, 2008, ENVIRON MICROBIOL, V10, P2550, DOI 10.1111/j.1462-2920.2008.01679.x; Pirbadian S, 2014, P NATL ACAD SCI USA, V111, P12883, DOI 10.1073/pnas.1410551111; Pitts KE, 2003, J BIOL CHEM, V278, P27758, DOI 10.1074/jbc.M302582200; Potter MC, 1911, P R SOC LOND B-CONTA, V84, P260, DOI 10.1098/rspb.1911.0073; Rabaey K, 2010, NAT REV MICROBIOL, V8, P706, DOI 10.1038/nrmicro2422; Richardson DJ, 2012, MOL MICROBIOL, V85, P201, DOI 10.1111/j.1365-2958.2012.08088.x; Roh H, 2011, J BACTERIOL, V193, P307, DOI 10.1128/JB.01217-10; Rosenbaum M, 2011, BIORESOURCE TECHNOL, V102, P324, DOI 10.1016/j.biortech.2010.07.008; Rosenbaum MA, 2014, CURR OPIN BIOTECH, V29, P93, DOI 10.1016/j.copbio.2014.03.003; Ross DE, 2011, PLOS ONE, V6, DOI 10.1371/journal.pone.0016649; Rousseau R, 2014, ENERG ENVIRON SCI, V7, P1079, DOI 10.1039/c3ee42329h; Santos TC, 2015, DALTON T, V44, P9335, DOI 10.1039/c5dt00556f; Sato K, 2013, ENERG CONVERS MANAGE, V66, P343, DOI 10.1016/j.enconman.2012.12.008; Schmitz S, 2015, FRONT MICROBIOL, V6, DOI 10.3389/fmicb.2015.00284; Schroder U, 2007, PHYS CHEM CHEM PHYS, V9, P2619, DOI 10.1039/b703627m; SCHUPPERT B, 1992, APPL MICROBIOL BIOT, V37, P549; Shin HS, 2001, APPL MICROBIOL BIOT, V57, P506; Sillers R, 2009, BIOTECHNOL BIOENG, V102, P38, DOI 10.1002/bit.22058; Spahn S, 2015, ARCH MICROBIOL, V197, P745, DOI 10.1007/s00203-015-1107-2; Speers AM, 2014, ENVIRON SCI TECHNOL, V48, P6350, DOI 10.1021/es500690a; Steinbusch KJJ, 2010, ENVIRON SCI TECHNOL, V44, P513, DOI 10.1021/es902371e; Stevens JM, 2011, FEBS J, V278, P4170, DOI 10.1111/j.1742-4658.2011.08376.x; Strycharz SM, 2008, APPL ENVIRON MICROB, V74, P5943, DOI 10.1128/AEM.00961-08; Strycharz SM, 2011, BIOELECTROCHEMISTRY, V80, P142, DOI 10.1016/j.bioelechem.2010.07.005; Strycharz-Glaven SM, 2011, ENERG ENVIRON SCI, V4, P4366, DOI 10.1039/c1ee01753e; Sturm-Richter K, 2015, BIORESOURCE TECHNOL, V186, P89, DOI 10.1016/j.biortech.2015.02.116; Sydow A, 2014, APPL MICROBIOL BIOT, V98, P8481, DOI 10.1007/s00253-014-6005-z; Tan Y, 2016, SMALL, V12, P4481, DOI 10.1002/smll.201601112; TerAvest MA, 2016, BIOTECHNOL BIOENG, V113, P687, DOI 10.1002/bit.25723; TerAvest MA, 2014, CHEMELECTROCHEM, V1, P1874, DOI 10.1002/celc.201402194; Thony-Meyer L, 2002, BIOCHEM SOC T, V30, P633; ThonyMeyer L, 1997, MICROBIOL MOL BIOL R, V61, P337; Tommassen J, 2010, MICROBIOL-SGM, V156, P2587, DOI 10.1099/mic.0.042689-0; Torella JP, 2015, P NATL ACAD SCI USA, V112, P2337, DOI 10.1073/pnas.1424872112; Tracy BP, 2012, CURR OPIN BIOTECH, V23, P364, DOI 10.1016/j.copbio.2011.10.008; Tremblay PL, 2017, TRENDS BIOTECHNOL, V35, P360, DOI 10.1016/j.tibtech.2016.10.004; Tremblay PL, 2015, FRONT MICROBIOL, V6, DOI 10.3389/fmicb.2015.00201; Trinh CT, 2009, APPL MICROBIOL BIOT, V81, P813, DOI 10.1007/s00253-008-1770-1; Tummala SB, 2003, J BACTERIOL, V185, P3644, DOI 10.1128/JB.185.12.3644-3653.2003; Tummala SB, 2003, J BACTERIOL, V185, P1923, DOI 10.1128/JB.185.6.1923-1934.2003; Ueki T, 2014, MBIO, V5, DOI 10.1128/mBio.01636-14; Vargas M, 2013, MBIO, V4, DOI 10.1128/mBio.00105-13; Villano M, 2010, BIORESOURCE TECHNOL, V101, P3085, DOI 10.1016/j.biortech.2009.12.077; Wagner S, 2007, MOL CELL PROTEOMICS, V6, P1527, DOI 10.1074/mcp.M600431-MCP200; Wang SN, 2013, APPL ENVIRON MICROB, V79, P6176, DOI 10.1128/AEM.02015-13; Wang VB, 2013, PLOS ONE, V8, DOI 10.1371/journal.pone.0063129; Wessels HJCT, 2016, ADV MICROB PHYSIOL, V68, P219, DOI 10.1016/bs.ampbs.2016.02.006; Wu M, 2005, PLOS GENET, V1, P563, DOI 10.1371/journal.pgen.0010065; Xiao Y, 2015, FRONT MICROBIOL, V6, DOI 10.3389/fmicb.2015.01410; Yang Y, 2015, ACS SYNTH BIOL, V4, P815, DOI 10.1021/sb500331x; Yates MD, 2015, PHYS CHEM CHEM PHYS, V17, P32564, DOI 10.1039/c5cp05152e; Yong YC, 2013, BIOTECHNOL BIOENG, V110, P408, DOI 10.1002/bit.24732; Yong YC, 2011, BIOSENS BIOELECTRON, V30, P87, DOI 10.1016/j.bios.2011.08.032; Yu SQ, 2018, BIOTECHNOL BIOENG, V115, P145, DOI 10.1002/bit.26433; Yuan J, 2011, PLOS ONE, V6, DOI 10.1371/journal.pone.0023701; Zhang T, 2008, ELECTROCHEM COMMUN, V10, P293, DOI 10.1016/j.elecom.2007.12.009; Zhang T, 2006, CHEM COMMUN, P2257, DOI 10.1039/b600876c</t>
  </si>
  <si>
    <t>Biffinger JC, 2007, BIOSENS BIOELECTRON, V22, P1672, DOI 10.1016/j.bios.2006.07.027; Bond DR, 2005, APPL ENVIRON MICROB, V71, P2186, DOI 10.1128/AEM.71.4.2186-2189.2005; Bond DR, 2003, APPL ENVIRON MICROB, V69, P1548, DOI 10.1128/AEM.69.3.1548-1555.2003; Chaudhuri SK, 2003, NAT BIOTECHNOL, V21, P1229, DOI 10.1038/nbt867; Cheng QW, 2016, ENVIRON SCI-PROC IMP, V18, P968, DOI [10.1039/c6em00219f, 10.1039/C6EM00219F]; Cheng SA, 2009, ENVIRON SCI TECHNOL, V43, P3953, DOI 10.1021/es803531g; Choi O, 2012, BIOTECHNOL BIOENG, V109, P2494, DOI 10.1002/bit.24520; Choi Y, 2003, B KOR CHEM SOC, V24, P437; Clauwaert P, 2007, ENVIRON SCI TECHNOL, V41, P7564, DOI 10.1021/es0709831; Clauwaert P, 2009, APPL MICROBIOL BIOT, V82, P829, DOI 10.1007/s00253-008-1796-4; Cohen B., 1931, J BACTERIOL, V21, P18; Cologgi DL, 2014, APPL ENVIRON MICROB, V80, P6638, DOI 10.1128/AEM.02289-14; Dumas C, 2008, ELECTROCHIM ACTA, V53, P3200, DOI 10.1016/j.electacta.2007.10.066; FULTZ ML, 1982, ANAL CHIM ACTA, V140, P1, DOI 10.1016/S0003-2670(01)95447-9; Ganguli R, 2009, FUEL CELLS, V9, P44, DOI 10.1002/fuce.200800039; Guo K, 2014, ENVIRON SCI TECHNOL, V48, P7151, DOI 10.1021/es500720g; Huang LP, 2008, BIORESOURCE TECHNOL, V99, P4178, DOI 10.1016/j.biortech.2007.08.067; Hubenova Y, 2015, BIOELECTROCHEMISTRY, V106, P177, DOI 10.1016/j.bioelechem.2015.04.001; Jang JK, 2004, PROCESS BIOCHEM, V39, P1007, DOI 10.1016/S0032-9592(03)00203-6; Kato S, 2012, P NATL ACAD SCI USA, V109, P10042, DOI 10.1073/pnas.1117592109; Kim HJ, 2002, ENZYME MICROB TECH, V30, P145, DOI 10.1016/S0141-0229(01)00478-1; Kim S. K., 2015, MARINE BIOENERGY TRE; Kondaveeti S, 2015, WATER RES, V87, P137, DOI 10.1016/j.watres.2015.09.011; Kondaveeti S, 2014, ELECTROCHIM ACTA, V132, P434, DOI 10.1016/j.electacta.2014.03.046; Kumar GG, 2013, BIOSENS BIOELECTRON, V43, P461, DOI 10.1016/j.bios.2012.12.048; Lee HS, 2010, INT J HYDROGEN ENERG, V35, P920, DOI 10.1016/j.ijhydene.2009.11.040; Lee SA, 2002, BIOELECTROCHEMISTRY, V57, P173, DOI 10.1016/S1567-5394(02)00115-9; Little D. M., 2008, INVESTIGATION PHOTOS; Logan B. E, 2008, MICROBIAL FUEL CELLS; Logan BE, 2006, ENVIRON SCI TECHNOL, V40, P5181, DOI 10.1021/es0605016; Malvankar NS, 2012, CHEMSUSCHEM, V5, P1039, DOI 10.1002/cssc.201100733; Marcus AK, 2007, BIOTECHNOL BIOENG, V98, P1171, DOI 10.1002/bit.21533; Mohan Y, 2008, INT J HYDROGEN ENERG, V33, P423, DOI 10.1016/j.ijhydene.2007.07.027; Newman DK, 2000, NATURE, V405, P94, DOI 10.1038/35011098; Nielsen LP, 2010, NATURE, V463, P1071, DOI 10.1038/nature08790; Park DH, 2000, APPL ENVIRON MICROB, V66, P1292, DOI 10.1128/AEM.66.4.1292-1297.2000; Pham TH, 2008, APPL MICROBIOL BIOT, V77, P1119, DOI 10.1007/s00253-007-1248-6; Potter MC, 1911, P R SOC LOND B-CONTA, V84, P260, DOI 10.1098/rspb.1911.0073; Rabaey K, 2005, ENVIRON SCI TECHNOL, V39, P3401, DOI 10.1021/es048563o; Raghavulu SV, 2012, RSC ADV, V2, P677, DOI 10.1039/c1ra00540e; Rahimnejad M, 2011, INT J HYDROGEN ENERG, V36, P13335, DOI 10.1016/j.ijhydene.2011.07.059; Reguera G, 2006, APPL ENVIRON MICROB, V72, P7345, DOI 10.1128/AEM.01444-06; Richter LV, 2012, J BACTERIOL, V194, P2551, DOI 10.1128/JB.06366-11; Ringeisen BR, 2006, ENVIRON SCI TECHNOL, V40, P2629, DOI 10.1021/es052254w; Rosenbaum M, 2007, APPL CATAL B-ENVIRON, V74, P261, DOI 10.1016/j.apcatb.2007.02.013; Ross DE, 2011, PLOS ONE, V6, DOI 10.1371/journal.pone.0016649; Rotaru AE, 2012, APPL ENVIRON MICROB, V78, P7645, DOI 10.1128/AEM.01946-12; Schroder U, 2007, PHYS CHEM CHEM PHYS, V9, P2619, DOI 10.1039/b703627m; Seelam JS, 2015, MICROBIAL FACTORIES, P155, DOI 10.1007/978-81-322-2598-0_10; Sharma T, 2008, INT J HYDROGEN ENERG, V33, P6749, DOI 10.1016/j.ijhydene.2008.05.112; Song H.-L., 2015, ARAB J CHEM, DOI [10.1016/ j.arabjc.2015.01.008, DOI 10.1016/J.ARABJC.2015.01.008, 10.1016/j.arabjc.2015.01.008]; Srikanth S, 2011, INT J HYDROGEN ENERG, V36, P2271, DOI 10.1016/j.ijhydene.2010.11.031; Thygesen A, 2009, BIORESOURCE TECHNOL, V100, P1186, DOI 10.1016/j.biortech.2008.07.067; Torres CI, 2010, FEMS MICROBIOL REV, V34, P3, DOI 10.1111/j.1574-6976.2009.00191.x; VEGA CA, 1987, BIOELECTROCH BIOENER, V17, P217, DOI 10.1016/0302-4598(87)80026-0; Wei JC, 2011, BIORESOURCE TECHNOL, V102, P9335, DOI 10.1016/j.biortech.2011.07.019; Wei L, 2012, INT J HYDROGEN ENERG, V37, P13007, DOI 10.1016/j.ijhydene.2012.05.064; Zhao ZQ, 2015, SCI REP-UK, V5, DOI 10.1038/srep11094</t>
  </si>
  <si>
    <t>ALLEN RM, 1993, APPL BIOCHEM BIOTECH, V39, P27, DOI 10.1007/BF02918975; DAVIS J. B., 1963, ADVAN APPL MICROBIOL, V5, P51, DOI 10.1016/S0065-2164(08)70006-6; Dong Y, 2015, SCI REP-UK, V5, DOI 10.1038/srep18070; Dong Y, 2015, BIORESOURCE TECHNOL, V195, P66, DOI 10.1016/j.biortech.2015.06.026; Du ZW, 2007, BIOTECHNOL ADV, V25, P464, DOI 10.1016/j.biotechadv.2007.05.004; Eom H, 2011, CHEMOSPHERE, V85, P672, DOI 10.1016/j.chemosphere.2011.06.072; Ewing T, 2014, J POWER SOURCES, V272, P311, DOI 10.1016/j.jpowsour.2014.08.070; Fan YZ, 2012, ENERG ENVIRON SCI, V5, P8273, DOI 10.1039/c2ee21964f; Feng YJ, 2014, BIORESOURCE TECHNOL, V156, P132, DOI 10.1016/j.biortech.2013.12.104; Foley JM, 2010, ENVIRON SCI TECHNOL, V44, P3629, DOI 10.1021/es100125h; Fornero JJ, 2010, ELECTROANAL, V22, P832, DOI 10.1002/elan.200980011; Gajda I, 2014, SUSTAIN ENERGY TECHN, V7, P187, DOI 10.1016/j.seta.2014.05.001; Gao H, 2014, ENVIRON SCI-PROC IMP, V16, P1223, DOI 10.1039/c4em00069b; Ge Z, 2016, ENVIRON SCI-WAT RES, V2, P274, DOI 10.1039/c6ew00020g; Ghadge AN, 2016, ENVIRON PROG SUSTAIN, V35, P1809, DOI 10.1002/ep.12403; Ghadge AN, 2015, BIORESOURCE TECHNOL, V182, P373, DOI 10.1016/j.biortech.2015.01.115; Gude VG, 2016, J CLEAN PROD, V122, P287, DOI 10.1016/j.jclepro.2016.02.022; Helder M, 2013, BIOFUEL BIOPROD BIOR, V7, P52, DOI 10.1002/bbb.1373; Hiegemann H, 2016, BIORESOURCE TECHNOL, V218, P115, DOI 10.1016/j.biortech.2016.06.052; Higgins SR, 2013, ENZYME MICROB TECH, V52, P344, DOI 10.1016/j.enzmictec.2013.02.017; Higgins SR, 2011, ACS CATAL, V1, P994, DOI 10.1021/cs2003142; Hou J., 2014, THESIS U GEORGIA; Huang L., 2009, ENVIRON SCI TECHNOL, V45, P5023; Jadhav D. A., 2016, INT C EM TECHN AGR F; Jadhav DA, 2015, ENVIRON TECHNOL, V36, P767, DOI 10.1080/09593330.2014.960481; Jadhav DA, 2014, BIORESOURCE TECHNOL, V163, P328, DOI 10.1016/j.biortech.2014.04.055; Jang JK, 2004, PROCESS BIOCHEM, V39, P1007, DOI 10.1016/S0032-9592(03)00203-6; Janicek A, 2014, BIOFUELS-UK, V5, P79, DOI [10.4155/bfs.13.69, 10.4155/BFS.13.69]; Jiang DQ, 2011, INT J HYDROGEN ENERG, V36, P876, DOI 10.1016/j.ijhydene.2010.08.074; Jiang HM, 2013, J CENT SOUTH UNIV, V20, P488, DOI 10.1007/s11771-013-1510-2; Kadier A, 2016, RENEW SUST ENERG REV, V61, P501, DOI 10.1016/j.rser.2016.04.017; Katuri KP, 2010, BIOTECHNOL BIOENG, V107, P52, DOI 10.1002/bit.22778; Kim BH, 2007, APPL MICROBIOL BIOT, V76, P485, DOI 10.1007/s00253-007-1027-4; Kim HJ, 2002, ENZYME MICROB TECH, V30, P145, DOI 10.1016/S0141-0229(01)00478-1; Hernandez CEL, 2014, J BRAZIL CHEM SOC, V25, P560, DOI 10.5935/0103-5053.20140032; Lee JH, 2007, CHEMOSPHERE, V68, P1898, DOI 10.1016/j.chemosphere.2007.02.062; Li Denglan, 2008, Chinese Journal of Applied and Environmental Biology, V14, P147; Li W. W., 2011, BIOTECHNOLOGY CHINA, P165; Li WW, 2014, ENERG ENVIRON SCI, V7, P911, DOI 10.1039/c3ee43106a; Liang P, 2013, FRONT ENV SCI ENG, V7, P913, DOI 10.1007/s11783-013-0583-3; Logan B. E, 2008, MICROBIAL FUEL CELLS; Logan BE, 2006, ENVIRON SCI TECHNOL, V40, P5181, DOI 10.1021/es0605016; Logan BE, 2010, APPL MICROBIOL BIOT, V85, P1665, DOI 10.1007/s00253-009-2378-9; Logan BE, 2009, NAT REV MICROBIOL, V7, P375, DOI 10.1038/nrmicro2113; LOVLEY DR, 1991, NATURE, V350, P413, DOI 10.1038/350413a0; Malaeb L, 2013, ENVIRON SCI TECHNOL, V47, P11821, DOI 10.1021/es4030113; Omerogiu S, 2016, CLEAN-SOIL AIR WATER, V44, P1225, DOI 10.1002/clen.201500829; Pant D, 2011, RENEW SUST ENERG REV, V15, P1305, DOI 10.1016/j.rser.2010.10.005; Pant D, 2010, BIORESOURCE TECHNOL, V101, P1533, DOI 10.1016/j.biortech.2009.10.017; Patil SA, 2015, BIOTECHNOL ADV, V33, P736, DOI 10.1016/j.biotechadv.2015.03.002; Potter MC, 1911, P R SOC LOND B-CONTA, V84, P260, DOI 10.1098/rspb.1911.0073; Qian F, 2009, LAB CHIP, V9, P3076, DOI 10.1039/b910586g; Rabaey K, 2008, WATER SCI TECHNOL, V57, P655, DOI 10.2166/wst.2008.103; Rabaey K., 2012, BIOFUELS FUEL CELLS, P377; Reimers CE, 2001, ENVIRON SCI TECHNOL, V35, P192, DOI 10.1021/es001223s; Ren LJ, 2014, ENVIRON SCI TECHNOL, V48, P4199, DOI 10.1021/es500737m; Sayess RR, 2013, WATER RES, V47, P881, DOI 10.1016/j.watres.2012.11.023; Schroder U, 2011, J SOLID STATE ELECTR, V15, P1481, DOI 10.1007/s10008-011-1395-7; Scott K, 2007, J APPL ELECTROCHEM, V37, P1063, DOI 10.1007/s10800-007-9355-8; Sun M, 2008, ENVIRON SCI TECHNOL, V42, P8095, DOI 10.1021/es801513c; Tee PF, 2016, BIORESOURCE TECHNOL, V216, P478, DOI 10.1016/j.biortech.2016.05.112; Tender LM, 2008, J POWER SOURCES, V179, P571, DOI 10.1016/j.jpowsour.2007.12.123; Tota-Maharaj K, 2015, INT J ENERGY ENVIR E, V6, P213, DOI 10.1007/s40095-015-0169-x; Wang H., 2015, THESIS UC SANTA CRUZ; Wang HM, 2015, BIORESOURCE TECHNOL, V195, P89, DOI 10.1016/j.biortech.2015.06.039; Zhang BG, 2009, BIORESOURCE TECHNOL, V100, P5687, DOI 10.1016/j.biortech.2009.06.045; Zhang F, 2015, DESALINATION, V360, P28, DOI 10.1016/j.desal.2015.01.009; Zhang F, 2013, ENVIRON SCI TECHNOL, V47, P4941, DOI 10.1021/es400631r; Zhang QG, 2016, BIORESOURCE TECHNOL, V217, P121, DOI 10.1016/j.biortech.2016.02.006; Zhu XP, 2014, ENVIRON SCI TECH LET, V1, P231, DOI 10.1021/ez500073q; Zhuang L, 2012, BIORESOURCE TECHNOL, V123, P406, DOI 10.1016/j.biortech.2012.07.038</t>
  </si>
  <si>
    <t>Babauta J, 2012, BIOFOULING, V28, P789, DOI 10.1080/08927014.2012.710324; Bond DR, 2003, APPL ENVIRON MICROB, V69, P1548, DOI 10.1128/AEM.69.3.1548-1555.2003; Chandrasekhar K, 2017, BIORESOURCE TECHNOL, V244, P650, DOI 10.1016/j.biortech.2017.08.021; Chandrasekhar K, 2015, WASTE MANAGE, V45, P57, DOI 10.1016/j.wasman.2015.06.001; Chandrasekhar K, 2014, INT J HYDROGEN ENERG, V39, P11411, DOI 10.1016/j.ijhydene.2014.05.035; Chandrasekhar K, 2014, BIORESOURCE TECHNOL, V165, P372, DOI 10.1016/j.biortech.2014.02.073; Chandrasekhar K, 2012, BIORESOURCE TECHNOL, V110, P517, DOI 10.1016/j.biortech.2012.01.128; Chandrasekhar K, 2015, INT J MOL SCI, V16, P8266, DOI 10.3390/ijms16048266; Du ZW, 2007, BIOTECHNOL ADV, V25, P464, DOI 10.1016/j.biotechadv.2007.05.004; ElMekawy A, 2013, BIORESOURCE TECHNOL, V142, P672, DOI 10.1016/j.biortech.2013.05.061; Erable B, 2010, BIOFOULING, V26, P57, DOI 10.1080/08927010903161281; Fan YZ, 2008, ENVIRON SCI TECHNOL, V42, P8101, DOI 10.1021/es801229j; Ghangrekar MM, 2007, BIORESOURCE TECHNOL, V98, P2879, DOI 10.1016/j.biortech.2006.09.050; Gil GC, 2003, BIOSENS BIOELECTRON, V18, P327, DOI 10.1016/S0956-5663(02)00110-0; He Z, 2006, ENVIRON SCI TECHNOL, V40, P5212, DOI 10.1021/es060394f; Holmes DE, 2004, APPL ENVIRON MICROB, V70, P6023, DOI 10.1128/AEM.70.10.6023-6030.2004; Jadhav GS, 2009, BIORESOURCE TECHNOL, V100, P717, DOI 10.1016/j.biortech.2008.07.041; Jang JK, 2004, PROCESS BIOCHEM, V39, P1007, DOI 10.1016/S0032-9592(03)00203-6; Jong BC, 2006, ENVIRON SCI TECHNOL, V40, P6449, DOI 10.1021/es0613512; Kadier A, 2016, RENEW SUST ENERG REV, V61, P501, DOI 10.1016/j.rser.2016.04.017; Kadier A, 2016, ALEX ENG J, V55, P427, DOI 10.1016/j.aej.2015.10.008; Kadier A, 2015, INT J HYDROGEN ENERG, V40, P14095, DOI 10.1016/j.ijhydene.2015.08.095; Kim BH, 2004, APPL MICROBIOL BIOT, V63, P672, DOI 10.1007/s00253-003-1412-6; Kim GT, 2006, J APPL MICROBIOL, V101, P698, DOI 10.1111/j.1365-2672.2006.02923.x; Kondaveeti S, 2015, WATER RES, V87, P137, DOI 10.1016/j.watres.2015.09.011; Kondaveeti S, 2014, ELECTROCHIM ACTA, V132, P434, DOI 10.1016/j.electacta.2014.03.046; Kumar AK, 2012, BIORESOURCE TECHNOL, V104, P547, DOI 10.1016/j.biortech.2011.10.037; Larminie J., 2000, FUEL CELL SYSTEMS EX, P308; Liu H, 2005, ENVIRON SCI TECHNOL, V39, P658, DOI 10.1021/es048927c; Logan B. E, 2008, MICROBIAL FUEL CELLS; Lowy DA, 2006, BIOSENS BIOELECTRON, V21, P2058, DOI 10.1016/j.bios.2006.01.033; Mohan SV, 2013, BIOMASS BIOF BIOCHEM, P223; Mohan SV, 2013, BIOMASS BIOF BIOCHEM, P1, DOI 10.1155/2013/328608; Mohan SV, 2011, BIORESOURCE TECHNOL, V102, P9532, DOI 10.1016/j.biortech.2011.07.038; Mohan SV, 2011, BIORESOURCE TECHNOL, V102, P7077, DOI 10.1016/j.biortech.2011.04.039; Mohan SRV, 2011, ENVIRON ENG MANAG J, V10, P1609, DOI 10.30638/eemj.2011.222; Mook WT, 2013, J IND ENG CHEM, V19, P1, DOI 10.1016/j.jiec.2012.07.004; Nastro R., 2015, P EFC15 C; Pandit S, 2015, WATER SCI TECHNOL, V72, P106, DOI 10.2166/wst.2015.174; Pandit S, 2014, CHEM ENG J, V257, P138, DOI 10.1016/j.cej.2014.06.077; Pandit S, 2014, BIORESOURCE TECHNOL, V166, P451, DOI 10.1016/j.biortech.2014.05.075; Pandit S, 2012, INT J HYDROGEN ENERG, V37, P9383, DOI 10.1016/j.ijhydene.2012.03.011; Pandit S, 2012, BIORESOURCE TECHNOL, V107, P97, DOI 10.1016/j.biortech.2011.12.067; Pant D, 2012, RSC ADV, V2, P1248, DOI 10.1039/c1ra00839k; Pant D, 2010, BIORESOURCE TECHNOL, V101, P1533, DOI 10.1016/j.biortech.2009.10.017; Park HS, 2001, ANAEROBE, V7, P297, DOI 10.1006/anae.2001.0399; Pham TH, 2005, J MICROBIOL BIOTECHN, V15, P438; Pham TH, 2004, J MICROBIOL BIOTECHN, V14, P324; Potter MC, 1911, P R SOC LOND B-CONTA, V84, P260, DOI 10.1098/rspb.1911.0073; Rabaey K, 2005, WATER SCI TECHNOL, V52, P515; Rabaey K., 2005, BIOFUELS FUEL CELLS; Reddy MV, 2011, J HAZARD MATER, V197, P80, DOI 10.1016/j.jhazmat.2011.09.061; Reddy MV, 2011, J BIOTECHNOL, V155, P387, DOI 10.1016/j.jbiotec.2011.07.030; Rozendal RA, 2006, ENVIRON SCI TECHNOL, V40, P5206, DOI 10.1021/es060387r; Schroder U, 2003, ANGEW CHEM INT EDIT, V42, P2880, DOI 10.1002/anie.200350918; Sleutels THJA, 2012, CHEMSUSCHEM, V5, P1012, DOI 10.1002/cssc.201100732; Stams AJM, 2006, ENVIRON MICROBIOL, V8, P371, DOI 10.1111/j.1462-2920.2006.00989.x; Torres CI, 2008, BIOTECHNOL BIOENG, V100, P872, DOI 10.1002/bit.21821; Xiong YJ, 2006, J AM CHEM SOC, V128, P13978, DOI 10.1021/ja063526d; You SJ, 2006, J POWER SOURCES, V162, P1409, DOI 10.1016/j.jpowsour.2006.07.063; Zhao F, 2006, ENVIRON SCI TECHNOL, V40, P5193, DOI 10.1021/es060332p</t>
  </si>
  <si>
    <t>Dibenedetto, Angela/O-8587-2019; Dibenedetto, Angela/C-8283-2019</t>
  </si>
  <si>
    <t>Adamczyk M, 2016, APPL BIOCHEM BIOTECH, V179, P1248, DOI 10.1007/s12010-016-2062-3; Alper E, 2017, PETROLEUM, V3, P109, DOI DOI 10.1016/J.PETLM.2016.11.003; AMATORE C, 1981, J AM CHEM SOC, V103, P5021, DOI 10.1021/ja00407a008; Aresta M, 2005, J ORG CHEM, V70, P6177, DOI 10.1021/jo050392y; Aresta M, 2003, APPL CATAL A-GEN, V255, P5, DOI 10.1016/S0926-860X(03)00630-6; Aresta M, 2003, J SUPERCRIT FLUID, V25, P177, DOI 10.1016/S0896-8446(02)00095-5; Aresta M, 2002, J MOL CATAL A-CHEM, V182, P399, DOI 10.1016/S1381-1169(01)00514-3; Aresta M, 2002, INORG CHIM ACTA, V334, P294, DOI 10.1016/S0020-1693(02)00745-4; ARESTA M, 1992, TETRAHEDRON, V48, P1515, DOI 10.1016/S0040-4020(01)92239-2; ARESTA M, 1992, J CHEM SOC CHEM COMM, P315, DOI 10.1039/c39920000315; Aresta M., 1987, NATO ASI SER C-MATH, V206, P1; Aresta M., 1985, RSC CHEM COMMUN, P1099; Aresta M., 2016, REACTION MECH CARBON; Aresta M., 2010, CARBON DIOXIDE CHEM; Aresta M., 2015, MOL MAT PATHWAYS ART, P149; Aresta M., 2002, ENV CHALLENGES GREEN; Aresta M., 1975, J CHEM SOC CHEM COMM, V636; Aresta M., 2010, DEV INNOVATION CARBO, V2; Aresta M, 2007, CHEM-EUR J, V13, P9028, DOI 10.1002/chem.200700532; Aresta M, 2016, J CATAL, V343, P2, DOI 10.1016/j.jcat.2016.04.003; Aresta M, 2015, FARADAY DISCUSS, V183, P413, DOI 10.1039/c5fd00040h; Aresta M, 2014, BEILSTEIN J ORG CHEM, V10, P2556, DOI 10.3762/bjoc.10.267; Aresta M, 2013, J CO2 UTIL, V3-4, P65, DOI 10.1016/j.jcou.2013.08.001; Armstrong FA, 2011, P NATL ACAD SCI USA, V108, P14049, DOI 10.1073/pnas.1103697108; Bai DS, 2010, GREEN CHEM, V12, P39, DOI 10.1039/b916042f; Baran T, 2015, APPL CATAL B-ENVIRON, V178, P170, DOI 10.1016/j.apcatb.2014.09.052; Baran T, 2014, CHEMPLUSCHEM, V79, P708, DOI 10.1002/cplu.201300438; Behr A., 2004, CHEM-ING-TECH, V76, P1828, DOI DOI 10.1002/CITE.200400087; Behr A, 2007, J MOL CATAL A-CHEM, V267, P149, DOI 10.1016/j.molcata.2006.11.043; Behr A, 2006, DALTON T, P4607, DOI 10.1039/b608552k; Blake JA, 2006, ORG LETT, V8, P1057, DOI 10.1021/ol052953d; BOCARSLY AB, 1980, J AM CHEM SOC, V102, P3683, DOI 10.1021/ja00531a003; Bork AH, 2015, J MATER CHEM A, V3, P15546, DOI 10.1039/c5ta02519b; Boyington JC, 1997, SCIENCE, V275, P1305, DOI 10.1126/science.275.5304.1305; Brooks KP, 2007, CHEM ENG SCI, V62, P1161, DOI 10.1016/j.ces.2006.11.020; Buttner H, 2017, TOPICS CURR CHEM, V375, DOI 10.1007/s41061-017-0136-5; Carrilho RMB, 2017, CATALYSTS, V7, DOI 10.3390/catal7070210; Clements JH, 2003, IND ENG CHEM RES, V42, P663, DOI 10.1021/ie020678i; Coates GW, 2004, ANGEW CHEM INT EDIT, V43, P6618, DOI 10.1002/anie.200460442; Dang T, 2011, ELECTROANAL, V23, P2335, DOI 10.1002/elan.201100346; Darensbourg DJ, 2004, ACCOUNTS CHEM RES, V37, P836, DOI 10.1021/ar030240u; Darensbourg DJ, 2007, CHEM REV, V107, P2388, DOI 10.1021/cr068363q; Darensbourg DJ, 2013, POLYHEDRON, V58, P139, DOI 10.1016/j.poly.2012.08.076; de Bok FAM, 2003, EUR J BIOCHEM, V270, P2476, DOI 10.1046/j.1432-1033.2003.03619.x; Dibenedetto A, 2008, CATAL TODAY, V137, P44, DOI 10.1016/j.cattod.2008.03.010; Dibenedetto A, 2017, J CO2 UTIL, V20, P97, DOI 10.1016/j.jcou.2017.05.010; Dibenedetto A, 2013, CHEMSUSCHEM, V6, P345, DOI 10.1002/cssc.201200524; Dudev T, 1998, J AM CHEM SOC, V120, P4450, DOI 10.1021/ja973895x; ElMekawy A, 2016, BIORESOURCE TECHNOL, V215, P357, DOI 10.1016/j.biortech.2016.03.023; Engel RV, 2018, TOP CATAL, V61, P509, DOI 10.1007/s11244-018-0900-y; Federsel C, 2010, ANGEW CHEM INT EDIT, V49, P6254, DOI 10.1002/anie.201000533; Field CB, 1998, SCIENCE, V281, P237, DOI 10.1126/science.281.5374.237; Frusteri F, 2015, APPL CATAL B-ENVIRON, V162, P57, DOI 10.1016/j.apcatb.2014.06.035; Gao P, 2017, NAT CHEM, V9, P1019, DOI [10.1038/NCHEM.2794, 10.1038/nchem.2794]; Goto Y., 2018, ACCEPTED, DOI [10.1016/j.joule.2017.12.009, DOI 10.1016/J.JOULE.2017.12.009;]; HAWECKER J, 1983, J CHEM SOC CHEM COMM, P536, DOI 10.1039/c39830000536; Hoberg H., 1987, CARBON DIOXIDE SOURC, P275; Honda M, 2009, CHEM COMMUN, P4596, DOI 10.1039/b909610h; HORI Y, 1994, ELECTROCHIM ACTA, V39, P1833, DOI 10.1016/0013-4686(94)85172-7; Hori Y, 2008, MOD ASP ELECTROCHEM, P89; Ihata O, 2004, ANGEW CHEM INT EDIT, V43, P717, DOI 10.1002/anie.200352215; Ikeda Y, 2001, J PHYS CHEM B, V105, P10653, DOI 10.1021/jp0121522; Ikeda Y, 2000, CATAL LETT, V66, P59, DOI 10.1023/A:1019043422050; INUI T, 1990, J CHEM SOC CHEM COMM, P205, DOI 10.1039/c39900000205; Jitaru M, 1997, J APPL ELECTROCHEM, V27, P875, DOI 10.1023/A:1018441316386; Jurgensen L, 2015, BIORESOURCE TECHNOL, V178, P323, DOI 10.1016/j.biortech.2014.10.069; Kirchner J, 2018, APPL CATAL B-ENVIRON, V223, P47, DOI 10.1016/j.apcatb.2017.06.025; Kissling S, 2015, CHEM-EUR J, V21, P8148, DOI 10.1002/chem.201406055; Kuruppathparambil R. R., 2014, CATAL SCI TECHNOL, V4, P963; Lejkowski ML, 2012, CHEM-EUR J, V18, P14017, DOI 10.1002/chem.201201757; Li Q, 2017, J AM CHEM SOC, V139, P4290, DOI 10.1021/jacs.7b00261; Li YH, 2018, CHEMCATCHEM, V10, P1420, DOI 10.1002/cctc.201701763; Litwinowicz M., 2015, J SUSTAIN CHEM PROCE, V3, P1; Liu C, 2016, SCIENCE, V352, P1210, DOI 10.1126/science.aaf5039; Liu MH, 2017, ACS MACRO LETT, V6, P1373, DOI 10.1021/acsmacrolett.7b00774; Liu Q, 2015, NAT COMMUN, V6, DOI 10.1038/ncomms6933; Ma J, 2009, CATAL TODAY, V148, P221, DOI 10.1016/j.cattod.2009.08.015; Marxer D, 2017, ENERG ENVIRON SCI, V10, P1142, DOI 10.1039/c6ee03776c; Mattia D, 2015, CHEMSUSCHEM, V8, P4064, DOI 10.1002/cssc.201500739; MCGHEE W, 1995, J ORG CHEM, V60, P2820, DOI 10.1021/jo00114a035; Moret S, 2014, NAT COMMUN, V5, DOI 10.1038/ncomms5017; Mostrou S, 2017, APPL CATAL A-GEN, V537, P40, DOI 10.1016/j.apcata.2017.03.001; MUSCO A, 1980, J CHEM SOC PERK T 1, P693, DOI 10.1039/p19800000693; Nakano R, 2014, NAT CHEM, V6, P325, DOI [10.1038/nchem.1882, 10.1038/NCHEM.1882]; Olah GA, 2013, ANGEW CHEM INT EDIT, V52, P104, DOI 10.1002/anie.201204995; Papai I, 2004, ORGANOMETALLICS, V23, P5252, DOI 10.1021/om049496+; PEARSON RG, 1985, CHEM REV, V85, P41, DOI 10.1021/cr00065a002; Pekridis G, 2007, CATAL TODAY, V127, P337, DOI 10.1016/j.cattod.2007.05.026; Pinaud BA, 2013, ENERG ENVIRON SCI, V6, P1983, DOI 10.1039/c3ee40831k; Potter MC, 1911, P R SOC LOND B-CONTA, V84, P260, DOI 10.1098/rspb.1911.0073; Rabaey K., 2010, APPL IND MICROBIOL, V8, P706, DOI DOI 10.1038/NRMICRO2422; Rao CNR, 2016, J SOLID STATE CHEM, V242, P107, DOI 10.1016/j.jssc.2015.12.018; Raudaskoski R, 2009, CATAL TODAY, V144, P318, DOI 10.1016/j.cattod.2008.11.026; Reda T, 2008, P NATL ACAD SCI USA, V105, P10654, DOI 10.1073/pnas.0801290105; Robledo-Diez A., 2012, THESIS NTNU TRONDHEI; Sabatier P., 1902, J CHEM SOC, V134, P333; Sakakura T, 1999, J ORG CHEM, V64, P4506, DOI 10.1021/jo990155t; SANDERSON RT, 1976, CHEM BONDS BOND ENER; Santoro C, 2017, J POWER SOURCES, V356, P225, DOI 10.1016/j.jpowsour.2017.03.109; SASAKI Y, 1976, J CHEM SOC CHEM COMM, P605, DOI 10.1039/c39760000605; Satthawong R, 2013, J CO2 UTIL, V3-4, P102, DOI 10.1016/j.jcou.2013.10.002; Saveant J.-M., 1962, ELECTROCHIM ACTA, V8, P905; Schlager S., 2017, ENERG TECHNOL, V5, P1; Schneider J, 2012, CHEM SOC REV, V41, P2036, DOI 10.1039/c1cs15278e; Schreier M, 2017, NAT ENERGY, V2, DOI 10.1038/nenergy.2017.87; Schubert G, 2003, J AM CHEM SOC, V125, P14847, DOI 10.1021/ja035791u; Shehzad N, 2018, INT J AUTOMO MECH E, V15, P4909, DOI 10.15282/ijame.15.1.2018.3.0382; Shi GD, 2017, DALTON T, V46, P10569, DOI 10.1039/c6dt04381j; SODERGREN S, 1994, J PHYS CHEM-US, V98, P5552; Stangeland K, 2017, ENRGY PROCED, V105, P2022, DOI 10.1016/j.egypro.2017.03.577; Sugnaux M, 2017, CHEM ENG J, V324, P228, DOI 10.1016/j.cej.2017.05.028; Tamura J, 2015, PHYS CHEM CHEM PHYS, V17, P26072, DOI 10.1039/c5cp03028e; Tamura M, 2014, J CHEM TECHNOL BIOT, V89, P19, DOI 10.1002/jctb.4209; Tanaka R, 2009, J AM CHEM SOC, V131, P14168, DOI 10.1021/ja903574e; Tian P, 2015, ACS CATAL, V5, P1922, DOI 10.1021/acscatal.5b00007; Tlili A, 2015, GREEN CHEM, V17, P157, DOI 10.1039/c4gc01614a; Tran H. C., 1992, FIRE MATER, V16, P197, DOI DOI 10.1002/FAM.810160406; Tremblay PL, 2015, FRONT MICROBIOL, V6, DOI 10.3389/fmicb.2015.00201; Visconti C. G, WO2010/130399, Patent No. [2010130399, WO/ 2010/ 130399]; Visconti C. G, WO2014/102350, Patent No. [2014102350, WO/2010/130399 and WO/2014/102350]; Visconti CG, 2017, APPL CATAL B-ENVIRON, V200, P530, DOI 10.1016/j.apcatb.2016.07.047; Wagner A., 2012, WO Patent, Patent No. 022805; Wang S, 2009, CATAL COMMUN, V10, P1367, DOI 10.1016/j.catcom.2009.02.001; Wang W, 2011, CHEM SOC REV, V40, P3703, DOI 10.1039/c1cs15008a; Wang X, 2017, CHEM-US, V3, P211, DOI 10.1016/j.chempr.2017.07.006; Wesselbaum S, 2012, ANGEW CHEM INT EDIT, V51, P8585, DOI 10.1002/anie.201203185; Wu X, 2016, SYMMETRY-BASEL, V8, DOI 10.3390/sym8010004; Xafenias N, 2014, INT J HYDROGEN ENERG, V39, P21864, DOI 10.1016/j.ijhydene.2014.05.038; Xiang QJ, 2015, ANGEW CHEM INT EDIT, V54, P11350, DOI 10.1002/anie.201411096; Yamada Y, 2003, INT J HYDROGEN ENERG, V28, P1167, DOI 10.1016/S0360-3199(02)00280-X; Yamane S, 2009, J PHYS CHEM C, V113, P14575, DOI 10.1021/jp904297v; Yang C, 2006, CATAL TODAY, V115, P222, DOI 10.1016/j.cattod.2006.02.077; Yeung CS, 2008, J AM CHEM SOC, V130, P7826, DOI 10.1021/ja803435w; Zhang W., 2018, ADV SCI, V5</t>
  </si>
  <si>
    <t>Bard A. J., 2000, ELECTROCHEMICAL METH; Barron B, CURRICULUM HIGH SCH, P1; Bond DR, 2003, APPL ENVIRON MICROB, V69, P1548, DOI 10.1128/AEM.69.3.1548-1555.2003; Cheng S, 2006, ENVIRON SCI TECHNOL, V40, P2426, DOI 10.1021/es051652w; Cheng S, 2006, ELECTROCHEM COMMUN, V8, P489, DOI 10.1016/j.elecom.2006.01.010; Cheng S, 2003, ENVIRON SCI TECHNOL, V40, P364; Davies DG, 1998, SCIENCE, V280, P295, DOI 10.1126/science.280.5361.295; Deng Q, 2010, J POWER SOURCES, V195, P1130, DOI 10.1016/j.jpowsour.2009.08.092; Dewan A, 2008, ENVIRON SCI TECHNOL, V42, P7643, DOI 10.1021/es800775d; Dominguez-Benetton X, 2012, CHEM SOC REV, V41, P7228, DOI 10.1039/c2cs35026b; DuPont, 2017, DUPONT TECHN DOC; El-Naggar MY, 2010, P NATL ACAD SCI USA, V107, P18127, DOI 10.1073/pnas.1004880107; ElMekawy A, 2017, RENEW SUST ENERG REV, V72, P1389, DOI 10.1016/j.rser.2016.10.044; Gorby YA, 2005, COMPOSITION REACTIVI; Gottenbos B, 1999, METHODS ENZYMOL, V310, P523; Govind AM, 2015, INT RES J ENG TECHNO, V2, P424; Hall-Stoodley L, 2004, NAT REV MICROBIOL, V2, P95, DOI 10.1038/nrmicro821; HaoYu E, 2007, J POWER SOURCES, V171, P275, DOI 10.1016/j.jpowsour.2007.07.010; Harnisch F, 2008, ENVIRON SCI TECHNOL, V42, P1740, DOI 10.1021/es702224a; He L, 2017, RENEW SUST ENERG REV, V71, P388, DOI 10.1016/j.rser.2016.12.069; Hydration Technology Innovations (HTI) Forward Osmosis Solutions, HTI WAT TECHN TECHN; Imhoff ML, 2004, NATURE, V429, P870, DOI 10.1038/nature02619; Inglesby AE, 2012, RSC ADV, V2, P4829, DOI 10.1039/c2ra20264f; Jia JN, 2013, BIORESOURCE TECHNOL, V144, P94, DOI 10.1016/j.biortech.2013.06.072; Kalathil S, 2016, MICROBIAL FUEL CELLS, P1; Kalathil S, 2016, RSC ADV, V6, P30582, DOI 10.1039/c6ra04734c; Kim GT, 2006, J APPL MICROBIOL, V101, P698, DOI 10.1111/j.1365-2672.2006.02923.x; Kim JR, 2007, ENVIRON SCI TECHNOL, V41, P1004, DOI 10.1021/es062202m; Kokabian B, 2015, MEMBR WATER TREAT, V6, P53, DOI 10.12989/mwt.2015.6.1.053; Li XM, 2013, PROCESS BIOCHEM, V48, P283, DOI 10.1016/j.procbio.2012.10.001; Linden D., 2002, HDB BATTERIES; Logan B. E, 2008, MICROBIAL FUEL CELLS; Logan B, 2007, ENVIRON SCI TECHNOL, V41, P3341, DOI 10.1021/es062644y; Logan BE, 2006, ENVIRON SCI TECHNOL, V40, P5181, DOI 10.1021/es0605016; Logan BE, 2006, ENVIRON SCI TECHNOL, V40, P5172, DOI 10.1021/es0627592; Logan BE, 2010, APPL MICROBIOL BIOT, V85, P1665, DOI 10.1007/s00253-009-2378-9; Logan BE, 2009, NAT REV MICROBIOL, V7, P375, DOI 10.1038/nrmicro2113; Lovley DR, 2008, CURR OPIN BIOTECH, V19, P564, DOI 10.1016/j.copbio.2008.10.005; LOVLEY DR, 2006, MICROBE, V1, P323; Lund H, 2007, ENERGY, V32, P912, DOI 10.1016/j.energy.2006.10.017; Mah TFC, 2001, TRENDS MICROBIOL, V9, P34, DOI 10.1016/S0966-842X(00)01913-2; Manohar AK, 2009, ELECTROCHIM ACTA, V54, P1664, DOI 10.1016/j.electacta.2008.06.047; Mashkour M, 2015, BIOFUEL RES J, V2, P296, DOI 10.18331/brj2015.2.4.3; Mathuriya AS, 2009, J BIOTECHNOL TECHNOL, V2, P133; Mathuriya AS, 2014, ENV TECHNOLOGY SUSTA, V34, P1957; Mathuriya AS, 2014, CRIT REV MICROBIO, P11; Membranes International Inc, CMI 7000 CAT EXCH ME; Mohan SV, 2014, RENEW SUST ENERG REV, V40, P779, DOI 10.1016/j.rser.2014.07.109; Mohan SV, 2009, BIOSENS BIOELECTRON, V24, P2021, DOI 10.1016/j.bios.2008.10.011; Mohan Y, 2008, INT J HYDROGEN ENERG, V33, P423, DOI 10.1016/j.ijhydene.2007.07.027; Ng LY, 2013, ADV COLLOID INTERFAC, V197, P85, DOI 10.1016/j.cis.2013.04.004; Osman MH, 2010, BIOSENS BIOELECTRON, V26, P953, DOI 10.1016/j.bios.2010.08.057; Pandey P, 2016, APPL ENERG, V168, P706, DOI 10.1016/j.apenergy.2016.01.056; Pant D, 2012, RSC ADV, V2, P1248, DOI 10.1039/c1ra00839k; Pant D, 2011, RENEW SUST ENERG REV, V15, P1305, DOI 10.1016/j.rser.2010.10.005; Pant D, 2010, BIORESOURCE TECHNOL, V101, P1533, DOI 10.1016/j.biortech.2009.10.017; Passos VF, 2015, SCI AGR, V73, P424; Patil SA, 2015, BIOTECHNOL ADV, V33, P736, DOI 10.1016/j.biotechadv.2015.03.002; Pham TH, 2009, TRENDS BIOTECHNOL, V27, P168, DOI 10.1016/j.tibtech.2008.11.005; Picioreanu C, 2007, WATER RES, V41, P2921, DOI 10.1016/j.watres.2007.04.009; Potter MC, 1911, P R SOC LOND B-CONTA, V84, P260, DOI 10.1098/rspb.1911.0073; Qin MH, 2017, J CLEAN PROD, V149, P856, DOI 10.1016/j.jclepro.2017.02.169; Rabaey K, 2005, TRENDS BIOTECHNOL, V23, P291, DOI 10.1016/j.tibtech.2005.04.008; Rabaey K., 2009, BIOELECTROCHEMICAL S; Read ST, 2010, BMC MICROBIOL, V10, DOI 10.1186/1471-2180-10-98; Reguera G, 2005, NATURE, V435, P1098, DOI 10.1038/nature03661; Rosenbaum M, 2005, ENVIRON SCI TECHNOL, V39, P6328, DOI 10.1021/es0505447; Rozendal RA, 2006, ENVIRON SCI TECHNOL, V40, P5206, DOI 10.1021/es060387r; Salgado CA, 2009, MMG 445 BASIC BIOTEC, V5, P96; Sevda S, 2015, BIOELECTROCHEMISTRY, V106, P159, DOI 10.1016/j.bioelechem.2015.04.008; Sevda S, 2016, INT J GREEN ENERGY, V13, P71, DOI 10.1080/15435075.2014.909363; Sevda S, 2014, BIOCHEM ENG J, V90, P294, DOI 10.1016/j.bej.2014.06.024; Sevda S, 2013, CHEM ENG J, V228, P1, DOI 10.1016/j.cej.2013.05.014; Sevda S, 2013, APPL ENERG, V105, P194, DOI 10.1016/j.apenergy.2012.12.037; Sevda S, 2012, J ENVIRON SCI HEAL A, V47, P878, DOI 10.1080/10934529.2012.665004; Shukla AK, 2004, CURR SCI INDIA, V87, P455; Sonawane JM, 2017, BIOSENS BIOELECTRON, V90, P558, DOI 10.1016/j.bios.2016.10.014; Trapero JR, 2017, APPL ENERG, V185, P698, DOI 10.1016/j.apenergy.2016.10.109; Wang X, 2009, ENVIRON SCI TECHNOL, V43, P6870, DOI 10.1021/es900997w; Xiao BY, 2011, J HAZARD MATER, V189, P444, DOI 10.1016/j.jhazmat.2011.02.058; Xie YE, 2017, J POWER SOURCES, V348, P193, DOI 10.1016/j.jpowsour.2017.02.083; Yang F, 2013, BIORESOURCE TECHNOL, V128, P784, DOI 10.1016/j.biortech.2012.10.021; Yusoff MZM, 2013, BIORESOURCE TECHNOL, V145, P90, DOI 10.1016/j.biortech.2013.03.003; Zhao F, 2008, ENVIRON SCI TECHNOL, V42, P4971, DOI 10.1021/es8003766; Zuo Y, 2007, ENVIRON SCI TECHNOL, V41, P3347, DOI 10.1021/es0627601</t>
  </si>
  <si>
    <t>Angmo D, 2013, ADV ENERGY MATER, V3, P172, DOI 10.1002/aenm.201200520; Barati A, 2015, MAT SCI ENG C-MATER, V47, P325, DOI 10.1016/j.msec.2014.11.035; BERK RS, 1964, APPL MICROBIOL, V12, P10; Bose S, 2013, MATER TODAY, V16, P496, DOI 10.1016/j.mattod.2013.11.017; Chiappone A, 2017, COMPOS PART B-ENG, V124, P9, DOI 10.1016/j.compositesb.2017.05.049; Correa-Duarte MA, 2004, NANO LETT, V4, P2233, DOI 10.1021/nl048574f; DAVIS JB, 1962, SCIENCE, V137, P615, DOI 10.1126/science.137.3530.615; Feng GP, 2015, NPJ BIOFILMS MICROBI, V1, DOI 10.1038/npjbiofilms.2015.22; Gadhamshetty V, 2012, NANO ENERGY, V1, P3, DOI 10.1016/j.nanoen.2011.11.003; Geissler M, 2004, ADV MATER, V16, P1249, DOI 10.1002/adma.200400835; Gross BC, 2014, ANAL CHEM, V86, P3240, DOI 10.1021/ac403397r; Han TH, 2016, RSC ADV, V6, P25799, DOI 10.1039/c6ra01842d; He ZM, 2012, NANO LETT, V12, P4738, DOI 10.1021/nl302175j; Izumi A, 2014, J POWER SOURCES, V256, P244, DOI 10.1016/j.jpowsour.2014.01.067; Jia L, 2011, J PHYS CHEM C, V115, P11466, DOI 10.1021/jp2023617; Lanas V, 2014, J POWER SOURCES, V247, P228, DOI 10.1016/j.jpowsour.2013.08.110; Liang P, 2013, FRONT ENV SCI ENG, V7, P913, DOI 10.1007/s11783-013-0583-3; Liu J, 2012, BIORESOURCE TECHNOL, V114, P275, DOI 10.1016/j.biortech.2012.02.116; Logan B. E, 2008, MICROBIAL FUEL CELLS; Logan B, 2007, ENVIRON SCI TECHNOL, V41, P3341, DOI 10.1021/es062644y; Logan BE, 2015, ENVIRON SCI TECH LET, V2, P206, DOI 10.1021/acs.estlett.5b00180; Lorenzetti M, 2015, ACS APPL MATER INTER, V7, P1644, DOI 10.1021/am507148n; Merkey BV, 2012, B MATH BIOL, V74, P834, DOI 10.1007/s11538-011-9690-0; Niessen J, 2004, ELECTROCHEM COMMUN, V6, P571, DOI 10.1016/j.elecom.2004.04.006; Park SJ, 2003, J COLLOID INTERF SCI, V261, P238, DOI 10.1016/S0021-9797(03)00083-3; Pintelon TRR, 2012, BIOTECHNOL BIOENG, V109, P1031, DOI 10.1002/bit.24381; Potter MC, 1911, P R SOC LOND B-CONTA, V84, P260, DOI 10.1098/rspb.1911.0073; RAO JR, 1976, BIOELECTROCH BIOENER, V3, P139, DOI 10.1016/0302-4598(76)85014-3; Ray R, 2010, J MICROBIOL METH, V82, P187, DOI 10.1016/j.mimet.2010.05.011; Ryu S, 2014, ANGEW CHEM INT EDIT, V53, P9213, DOI 10.1002/anie.201403794; Salvo P, 2012, SENSOR ACTUAT A-PHYS, V174, P96, DOI 10.1016/j.sna.2011.12.017; Sun K, 2013, ADV MATER, V25, P4539, DOI 10.1002/adma.201301036; Tang YJJ, 2007, BIOTECHNOL BIOENG, V96, P125, DOI 10.1002/bit.21101; Vak D, 2015, ADV ENERGY MATER, V5, DOI 10.1002/aenm.201401539; Wang HY, 2014, NANO ENERGY, V8, P264, DOI 10.1016/j.nanoen.2014.06.004; Wang HY, 2013, NANOSCALE, V5, P10283, DOI 10.1039/c3nr03487a; Wang WP, 2014, ANALYST, V139, P1692, DOI 10.1039/c3an02098c; Wang Y, 2010, ACS NANO, V4, P1790, DOI 10.1021/nn100315s; Watson VJ, 2010, BIOTECHNOL BIOENG, V105, P489, DOI 10.1002/bit.22556; Wei B, 2013, ELECTROCHIM ACTA, V89, P45, DOI 10.1016/j.electacta.2012.11.004; Wei JC, 2011, BIORESOURCE TECHNOL, V102, P9335, DOI 10.1016/j.biortech.2011.07.019; Wei XJ, 2015, SCI REP-UK, V5, DOI 10.1038/srep11181; Xie X, 2012, ENERG ENVIRON SCI, V5, P6862, DOI 10.1039/c2ee03583a; Xie X, 2011, NANO LETT, V11, P291, DOI 10.1021/nl103905t; Yong YC, 2012, ACS NANO, V6, P2394, DOI 10.1021/nn204656d; Yuan Y, 2010, J POWER SOURCES, V195, P3490, DOI 10.1016/j.jpowsour.2009.12.026; Zhang D, 2016, SYNTHETIC MET, V217, P79, DOI 10.1016/j.synthmet.2016.03.014; Zhang F, 2017, NANO ENERGY, V40, P418, DOI 10.1016/j.nanoen.2017.08.037; Zhu HL, 2014, NANO ENERGY, V10, P268, DOI 10.1016/j.nanoen.2014.08.014; Zhu XP, 2014, J CHEM TECHNOL BIOT, V89, P471, DOI 10.1002/jctb.4156; Zou YJ, 2008, INT J HYDROGEN ENERG, V33, P4856, DOI 10.1016/j.ijhydene.2008.06.061</t>
  </si>
  <si>
    <t>Adachi M, 2008, CHEM COMMUN, P2055, DOI 10.1039/b717773a; Adelaja O, 2015, J HAZARD MATER, V283, P211, DOI 10.1016/j.jhazmat.2014.08.066; Ahmed J, 2013, B KOREAN CHEM SOC, V34, P3649, DOI 10.5012/bkcs.2013.34.12.3649; Alvarez LH, 2010, J HAZARD MATER, V184, P268, DOI 10.1016/j.jhazmat.2010.08.032; Alvarez LH, 2017, J HAZARD MATER, V338, P233, DOI 10.1016/j.jhazmat.2017.05.032; ANRAKU Y, 1988, ANNU REV BIOCHEM, V57, P101, DOI 10.1146/annurev.bi.57.070188.000533; Aulenta F, 2008, ENVIRON SCI TECHNOL, V42, P6185, DOI 10.1021/es800265b; Aulenta F, 2007, ENVIRON SCI TECHNOL, V41, P2554, DOI 10.1021/es0624321; Aulenta F, 2010, BIORESOURCE TECHNOL, V101, P9728, DOI 10.1016/j.biortech.2010.07.090; Aulenta F, 2009, J CHEM TECHNOL BIOT, V84, P864, DOI 10.1002/jctb.2162; Bond DR, 2005, APPL ENVIRON MICROB, V71, P2186, DOI 10.1128/AEM.71.4.2186-2189.2005; Breuer M, 2015, J R SOC INTERFACE, V12, DOI 10.1098/rsif.2014.1117; Brutinel ED, 2012, APPL MICROBIOL BIOT, V93, P41, DOI 10.1007/s00253-011-3653-0; Butler CS, 2010, ENVIRON SCI TECHNOL, V44, P4685, DOI 10.1021/es901758z; Cao XX, 2009, ENVIRON SCI TECHNOL, V43, P7148, DOI 10.1021/es901950j; Chen BY, 2011, BIORESOURCE TECHNOL, V102, P1159, DOI 10.1016/j.biortech.2010.09.040; Chen BY, 2010, J TAIWAN INST CHEM E, V41, P682, DOI 10.1016/j.jtice.2010.02.005; Chen Z, 2017, RSC ADV, V7, P31075, DOI 10.1039/c7ra05393b; Cheng SA, 2009, ENVIRON SCI TECHNOL, V43, P3953, DOI 10.1021/es803531g; Choi O, 2016, BIOTECHNOL BIOFUELS, V9, DOI 10.1186/s13068-016-0426-0; Choi Y, 2003, B KOR CHEM SOC, V24, P437; Clauwaert P, 2007, ENVIRON SCI TECHNOL, V41, P3354, DOI 10.1021/es062580r; Dantas JM, 2015, BBA-BIOENERGETICS, V1847, P1129, DOI 10.1016/j.bbabio.2015.06.004; DiChristina TJ, 2005, REV MINERAL GEOCHEM, V59, P27, DOI 10.2138/rmg.2005.59.3; Du Q, 2017, J POWER SOURCES, V343, P477, DOI 10.1016/j.jpowsour.2017.01.093; Du ZW, 2007, BIOTECHNOL ADV, V25, P464, DOI 10.1016/j.biotechadv.2007.05.004; Eaktasang Numfon, 2013, Environmental Engineering Research, V18, P277, DOI 10.4491/eer.2013.18.4.277; Erable B, 2010, BIOFOULING, V26, P57, DOI 10.1080/08927010903161281; Feng CH, 2010, BIOSENS BIOELECTRON, V25, P1516, DOI 10.1016/j.bios.2009.10.009; Field JA, 2001, WATER SCI TECHNOL, V44, P33; Field Jim A, 2004, Biodegradation, V15, P185, DOI 10.1023/B:BIOD.0000026697.10029.b2; Flynn JM, 2010, MBIO, V1, DOI 10.1128/mBio.00190-10; Fredrickson JK, 2000, APPL ENVIRON MICROB, V66, P2006, DOI 10.1128/AEM.66.5.2006-2011.2000; Ghimire A, 2015, APPL ENERG, V144, P73, DOI 10.1016/j.apenergy.2015.01.045; Gregory KB, 2005, ENVIRON SCI TECHNOL, V39, P8943, DOI 10.1021/es050457e; Guo K, 2013, BIOSENS BIOELECTRON, V47, P184, DOI 10.1016/j.bios.2013.02.051; Guo W, 2014, ENVIRON SCI POLLUT R, V21, P11531, DOI 10.1007/s11356-014-3071-9; Hernandez-Montoya V, 2012, GEODERMA, V183, P25, DOI 10.1016/j.geoderma.2012.03.007; Hindatu Y, 2017, RENEW SUST ENERG REV, V73, P236, DOI 10.1016/j.rser.2017.01.138; Hosseini MG, 2012, J POWER SOURCES, V220, P292, DOI 10.1016/j.jpowsour.2012.07.096; Hsueh CC, 2014, J TAIWAN INST CHEM E, V45, P436, DOI 10.1016/j.jtice.2013.05.003; Huang LP, 2008, BIOTECHNOL BIOENG, V100, P413, DOI 10.1002/bit.21786; Huang LP, 2012, BIORESOURCE TECHNOL, V111, P167, DOI 10.1016/j.biortech.2012.01.171; Huang LP, 2011, ENVIRON SCI TECHNOL, V45, P5025, DOI 10.1021/es103875d; Huang WT, 2017, INT J HYDROGEN ENERG, V42, P2349, DOI 10.1016/j.ijhydene.2016.09.216; Inoue K, 2010, APPL ENVIRON MICROB, V76, P3999, DOI 10.1128/AEM.00027-10; Jiang LJ, 2014, INT J HYDROGEN ENERG, V39, P654, DOI 10.1016/j.ijhydene.2013.10.112; Kim JH, 2011, B KOREAN CHEM SOC, V32, P3849, DOI 10.5012/bkcs.2011.32.11.3849; Kumar R, 2016, RENEW SUST ENERG REV, V56, P1322, DOI 10.1016/j.rser.2015.12.029; Kundu A, 2013, INT J HYDROGEN ENERG, V38, P1745, DOI 10.1016/j.ijhydene.2012.11.031; Leang C, 2010, APPL ENVIRON MICROB, V76, P4080, DOI 10.1128/AEM.00023-10; Lee Y, 2015, BIOTECHNOL BIOPROC E, V20, P894, DOI 10.1007/s12257-015-0031-2; Li LH, 2009, SEP PURIF TECHNOL, V66, P375, DOI 10.1016/j.seppur.2008.12.019; Li YJ, 2014, DESALINATION, V349, P94, DOI 10.1016/j.desal.2014.06.027; Li ZJ, 2010, BIORESOURCE TECHNOL, V101, P4440, DOI 10.1016/j.biortech.2010.01.114; Lian J, 2016, BIOCHEM ENG J, V114, P167, DOI 10.1016/j.bej.2016.06.028; Lin CW, 2014, FUEL, V125, P30, DOI 10.1016/j.fuel.2014.02.018; Liu RH, 2011, APPL MICROBIOL BIOT, V89, P201, DOI 10.1007/s00253-010-2875-x; Liu XW, 2013, SCI REP-UK, V3, DOI 10.1038/srep01616; Lovley DR, 2006, NAT REV MICROBIOL, V4, P497, DOI 10.1038/nrmicro1442; Lovley DR, 2012, ANNU REV MICROBIOL, V66, P391, DOI 10.1146/annurev-micro-092611-150104; Lovley DR, 2011, ENV MICROBIOL REP, V3, P27, DOI 10.1111/j.1758-2229.2010.00211.x; Lovley DR, 2008, CURR OPIN BIOTECH, V19, P564, DOI 10.1016/j.copbio.2008.10.005; Lovley DR, 1998, ACTA HYDROCH HYDROB, V26, P152, DOI 10.1002/(SICI)1521-401X(199805)26:3&lt;152::AID-AHEH152&gt;3.0.CO;2-D; Lovley DR, 1996, NATURE, V382, P445, DOI 10.1038/382445a0; Lowy DA, 2006, BIOSENS BIOELECTRON, V21, P2058, DOI 10.1016/j.bios.2006.01.033; Lowy DA, 2008, J POWER SOURCES, V185, P70, DOI 10.1016/j.jpowsour.2008.06.079; Luo JM, 2013, BIORESOURCE TECHNOL, V139, P141, DOI 10.1016/j.biortech.2013.04.031; Malvankar NS, 2014, CURR OPIN BIOTECH, V27, P88, DOI 10.1016/j.copbio.2013.12.003; Malvankar NS, 2011, NAT NANOTECHNOL, V6, P573, DOI [10.1038/NNANO.2011.119, 10.1038/nnano.2011.119]; Mardiana U, 2015, INT J ELECTROCHEM SC, V10, P8886; Marsili E, 2008, P NATL ACAD SCI USA, V105, P3968, DOI 10.1073/pnas.0710525105; Martinez C, 2017, APLICACION MEDIADORE; Martinez CM, 2017, BIOELECTROCHEMISTRY, V118, P123, DOI 10.1016/j.bioelechem.2017.07.007; Martinez CM, 2013, APPL MICROBIOL BIOT, V97, P9897, DOI 10.1007/s00253-013-5190-5; Mehta T, 2005, APPL ENVIRON MICROB, V71, P8634, DOI 10.1128/AEM.71.12.8634-8641.2005; Miceli JF, 2012, ENVIRON SCI TECHNOL, V46, P10349, DOI 10.1021/es301902h; Modin O, 2012, J HAZARD MATER, V235, P291, DOI 10.1016/j.jhazmat.2012.07.058; Newman DK, 2000, NATURE, V405, P94, DOI 10.1038/35011098; Oh SE, 2005, WATER RES, V39, P4673, DOI 10.1016/j.watres.2005.09.019; Okamoto A, 2014, SCI REP-UK, V4, DOI 10.1038/srep05628; Paquete CM, 2014, FRONT MICROBIOL, V5, DOI 10.3389/fmicb.2014.00318; Park DH, 1999, APPL ENVIRON MICROB, V65, P2912; Park DH, 2000, APPL ENVIRON MICROB, V66, P1292, DOI 10.1128/AEM.66.4.1292-1297.2000; Pat-Espadas AM, 2014, ENVIRON SCI TECHNOL, V48, P2910, DOI 10.1021/es403968e; Peng L, 2016, ELECTROCHIM ACTA, V191, P743, DOI 10.1016/j.electacta.2016.01.033; Perminova IV, 2005, ENVIRON SCI TECHNOL, V39, P8518, DOI 10.1021/es050915j; Pham TH, 2008, APPL MICROBIOL BIOT, V77, P1119, DOI 10.1007/s00253-007-1248-6; Philips J., 2016, MICROBIAL ELECTROCHE, DOI [10.1016/13978-1-78242-375-1.00003-4, DOI 10.1016/13978-1-78242-375-1.00003-4]; Popov AL, 2012, BIOTECHNOL BIOPROC E, V17, P361, DOI 10.1007/s12257-011-0493-9; Potter M. C., 1915, P ROY SOC LOND A MAT, DOI [10.2307/93549, DOI 10.2307/93549]; Potter MC, 1911, P R SOC LOND B-CONTA, V84, P260, DOI 10.1098/rspb.1911.0073; Potter MC, 1910, P U DURHAM PHIL SOC, V3, P245; Qiao YJ, 2017, BIOELECTROCHEMISTRY, V117, P34, DOI 10.1016/j.bioelechem.2017.04.003; Qin LJ, 2016, BIOCHEM ENG J, V109, P297, DOI 10.1016/j.bej.2016.01.028; Rabaey K, 2005, TRENDS BIOTECHNOL, V23, P291, DOI 10.1016/j.tibtech.2005.04.008; Rabaey K, 2005, ENVIRON SCI TECHNOL, V39, P3401, DOI 10.1021/es048563o; Rabaey K, 2004, APPL ENVIRON MICROB, V70, P5373, DOI 10.1128/AEM.70.9.5373-5382.2004; RAFII F, 1990, APPL ENVIRON MICROB, V56, P2146; Rahimnejad M., 2013, PAK J BIOTECHNOL, V10, P37; Rahimnejad M, 2012, J MICROBIOL, V50, P575, DOI 10.1007/s12275-012-2135-0; Reguera G, 2005, NATURE, V435, P1098, DOI 10.1038/nature03661; Rosenbaum M, 2006, ANGEW CHEM INT EDIT, V45, P6658, DOI 10.1002/anie.200602021; Shi L, 2007, MOL MICROBIOL, V65, P12, DOI 10.1111/j.1365-2958.2007.05783.x; Shi LA, 2009, ENV MICROBIOL REP, V1, P220, DOI 10.1111/j.1758-2229.2009.00035.x; Shroff NP, 2017, J ELECTROCHEM SOC, V164, pH3103, DOI 10.1149/2.0161703jes; Shyu JBH, 2002, J BACTERIOL, V184, P1806, DOI 10.1128/JB.184.6.1806-1810.2002; Smith JA, 2014, APPL ENVIRON MICROB, V80, P4331, DOI 10.1128/AEM.01122-14; Stevenson F. J., 1994, HUMUS CHEM GENESIS C; Sun J, 2017, BIORESOURCE TECHNOL, V225, P40, DOI 10.1016/j.biortech.2016.11.038; Sun J, 2013, BIORESOURCE TECHNOL, V142, P407, DOI 10.1016/j.biortech.2013.05.039; Sun J, 2013, APPL MICROBIOL BIOT, V97, P3711, DOI 10.1007/s00253-012-4180-3; Sun J, 2011, ELECTROCHIM ACTA, V56, P6874, DOI 10.1016/j.electacta.2011.05.111; Tang XH, 2014, BIORESOURCE TECHNOL, V164, P184, DOI 10.1016/j.biortech.2014.05.010; Tang XH, 2010, ELECTROCHEM COMMUN, V12, P1140, DOI 10.1016/j.elecom.2010.06.005; Tao L, 2015, CHEM COMMUN, V51, P12170, DOI 10.1039/c5cc03188e; THAUER RK, 1977, BACTERIOL REV, V41, P100; Thygesen A, 2009, BIORESOURCE TECHNOL, V100, P1186, DOI 10.1016/j.biortech.2008.07.067; Van Der Zee F, 2002, THESIS; Van der Zee FR, 2009, BIOTECHNOL ADV, V27, P256, DOI 10.1016/j.biotechadv.2009.01.004; Van Eckert M, 1999, TRANSFORMATION CHLOR; Velasquez-Orta SB, 2010, APPL MICROBIOL BIOT, V85, P1373, DOI 10.1007/s00253-009-2172-8; Wang HM, 2015, BIOTECHNOL ADV, V33, P317, DOI 10.1016/j.biotechadv.2015.04.003; Wang KP, 2011, J POWER SOURCES, V196, P164, DOI 10.1016/j.jpowsour.2010.06.056; Wang YZ, 2013, BIORESOURCE TECHNOL, V142, P688, DOI 10.1016/j.biortech.2013.05.007; Watanabe K, 2008, J BIOSCI BIOENG, V106, P528, DOI 10.1263/jbb.106.528; Watanabe K, 2009, CURR OPIN BIOTECH, V20, P633, DOI 10.1016/j.copbio.2009.09.006; Wei JC, 2011, BIORESOURCE TECHNOL, V102, P9335, DOI 10.1016/j.biortech.2011.07.019; Winner I., 1998, BIOELECTROCH BIOENER, V44, P209, DOI DOI 10.1016/50302-4598(97)00091-3; Wrighton KC, 2011, APPL ENVIRON MICROB, V77, P7633, DOI 10.1128/AEM.05365-11; Xiang YB, 2017, BIORESOURCE TECHNOL, V233, P227, DOI 10.1016/j.biortech.2017.02.104; Xu B, 2014, BIORESOURCE TECHNOL, V163, P280, DOI 10.1016/j.biortech.2014.04.031; Xu HD, 2017, INT J HYDROGEN ENERG, V42, P8207, DOI 10.1016/j.ijhydene.2017.01.025; Xu HD, 2016, INT J HYDROGEN ENERG, V41, P1966, DOI 10.1016/j.ijhydene.2015.11.124; Yagishita T, 1997, SOL ENERGY, V61, P347, DOI 10.1016/S0038-092X(97)00069-8; Yang WL, 2016, ENVIRON SCI TECHNOL, V50, P8904, DOI 10.1021/acs.est.6b00827; Yates MD, 2013, ACS SUSTAIN CHEM ENG, V1, P1165, DOI 10.1021/sc4000785; Ye XF, 2013, INT J HYDROGEN ENERG, V38, P2719, DOI 10.1016/j.ijhydene.2012.11.149; Ye XF, 2012, INT J HYDROGEN ENERG, V37, P11701, DOI 10.1016/j.ijhydene.2012.05.018; Ye XF, 2011, APPL MICROBIOL BIOT, V92, P855, DOI 10.1007/s00253-011-3571-1; Zacharoff LA, 2017, FRONT MICROBIOL, V8, DOI [10.3389/fmicb.2017.02487, 10.3389/fmicb.2017.02481]; Zhang DD, 2014, BIORESOURCE TECHNOL, V164, P232, DOI 10.1016/j.biortech.2014.04.071; Zhang HK, 2014, ENVIRON SCI TECHNOL, V48, P12876, DOI 10.1021/es5039084; Zhang T, 2010, ENVIRON MICROBIOL, V12, P1011, DOI 10.1111/j.1462-2920.2009.02145.x; Zuhri F, 2016, INT J TECHNOL, V7, P952, DOI 10.14716/ijtech.v7i6.1795</t>
  </si>
  <si>
    <t>Arias, Carlos A/I-8007-2013; Carvalho, Pedro/K-1894-2012; Brix, Hans/C-5208-2008; Ramirez-Vargas, Carlos-Andres/J-1949-2012</t>
  </si>
  <si>
    <t>Arias, Carlos A/0000-0002-6628-7564; Carvalho, Pedro/0000-0002-7131-9102; Brix, Hans/0000-0003-2771-2983; Ramirez-Vargas, Carlos-Andres/0000-0003-0614-9490</t>
  </si>
  <si>
    <t>Aguirre-Sierra A, 2016, ENVIRON SCI-WAT RES, V2, P984, DOI [10.1039/C6EW00172F, 10.1039/c6ew00172f]; [Anonymous], 1933, J Bacteriol, V25, P19; Arends JBA, 2012, J SOIL SEDIMENT, V12, P1197, DOI 10.1007/s11368-012-0537-6; Arends JBA, 2012, MICROB BIOTECHNOL, V5, P333, DOI 10.1111/j.1751-7915.2011.00302.x; Borjas Z, 2015, ENERGIES, V8, P14064, DOI 10.3390/en81212416; Borole AP, 2011, ENERG ENVIRON SCI, V4, P4813, DOI 10.1039/c1ee02511b; Brix H, 2007, WATER SCI TECHNOL, V56, P69, DOI 10.2166/wst.2007.528; Butti SK, 2016, RENEW SUST ENERG REV, V53, P462, DOI 10.1016/j.rser.2015.08.058; Clauwaert P, 2007, ENVIRON SCI TECHNOL, V41, P3354, DOI 10.1021/es062580r; Coma M, 2013, BIORESOURCE TECHNOL, V130, P218, DOI 10.1016/j.biortech.2012.12.050; Commault AS, 2015, BIOELECTROCHEMISTRY, V106, P150, DOI 10.1016/j.bioelechem.2015.04.011; Corbella C, 2016, SCI TOTAL ENVIRON, V563, P448, DOI 10.1016/j.scitotenv.2016.03.170; Corbella C, 2015, WATER RES, V84, P232, DOI 10.1016/j.watres.2015.06.005; Corbella C, 2014, SCI TOTAL ENVIRON, V470, P754, DOI 10.1016/j.scitotenv.2013.09.068; Desloover J, 2012, BIOCHEM SOC T, V40, P1233, DOI 10.1042/BST20120111; Doherty L, 2015, WATER RES, V85, P38, DOI 10.1016/j.watres.2015.08.016; Doherty L, 2015, CHEM ENG J, V266, P74, DOI 10.1016/j.cej.2014.12.063; Dominguez-Garay A, 2018, BIOELECTROCHEMISTRY, V124, P142, DOI 10.1016/j.bioelechem.2018.03.006; Dotro G., 2017, TREATMENT WETLANDS; Erable B, 2011, BIOFOULING, V27, P319, DOI 10.1080/08927014.2011.564615; Erable B, 2010, BIOFOULING, V26, P57, DOI 10.1080/08927010903161281; Escapa A, 2014, FRONT ENERGY RES, DOI 10.3389/fenrg.2014.00019; Esteve-Nunez A., 2015, BIOELECTROGENESIS SU; Estevez-Canales M, 2015, ENV MICROBIOL REP, V7, P219, DOI 10.1111/1758-2229.12230; Fang Z, 2017, ENVIRON TECHNOL, V38, P1051, DOI 10.1080/09593330.2016.1217280; Fang Z, 2016, ECOL ENG, V94, P455, DOI 10.1016/j.ecoleng.2016.06.020; Flemming HC, 2010, NAT REV MICROBIOL, V8, P623, DOI 10.1038/nrmicro2415; Franks AE, 2012, CHEMSUSCHEM, V5, P1092, DOI 10.1002/cssc.201100714; Gao CY, 2014, BIORESOURCE TECHNOL, V167, P124, DOI 10.1016/j.biortech.2014.05.120; Gorby YA, 2006, P NATL ACAD SCI USA, V103, P11358, DOI 10.1073/pnas.0604517103; Gude VG, 2016, J CLEAN PROD, V122, P287, DOI 10.1016/j.jclepro.2016.02.022; Guendy M., 2008, AUST J BASIC APPL SC, V2, P1068; He Z, 2005, ENVIRON SCI TECHNOL, V39, P5262, DOI 10.1021/es0502876; Heidrich ES, 2011, ENVIRON SCI TECHNOL, V45, P827, DOI 10.1021/es103058w; Hernandez ME, 2004, APPL ENVIRON MICROB, V70, P921, DOI 10.1128/AEM.70.2.921-928.2004; Kadlec R. H., 2009, TREATMENT WETLANDS; Kato S, 2015, MICROBES ENVIRON, V30, P133, DOI 10.1264/jsme2.ME15028; Kim JR, 2010, BIORESOURCE TECHNOL, V101, P1190, DOI 10.1016/j.biortech.2009.09.023; Kim JR, 2009, J POWER SOURCES, V187, P393, DOI 10.1016/j.jpowsour.2008.11.020; Kotloski NJ, 2013, MBIO, V4, DOI 10.1128/mBio.00553-12; Kracke F, 2015, FRONT MICROBIOL, V6, DOI 10.3389/fmicb.2015.00575; Li TT, 2016, ENVIRON TECHNOL, V37, P1683, DOI 10.1080/09593330.2015.1127292; Liu FH, 2012, ENERG ENVIRON SCI, V5, P8982, DOI 10.1039/c2ee22459c; Liu ST, 2017, BIORESOURCE TECHNOL, V241, P812, DOI 10.1016/j.biortech.2017.06.031; Lobato J, 2012, NEW BIOTECHNOL, V29, P415, DOI 10.1016/j.nbt.2011.09.004; Logan BE, 2006, ENVIRON SCI TECHNOL, V40, P5181, DOI 10.1021/es0605016; Logan BE, 2015, ENVIRON SCI TECH LET, V2, P206, DOI 10.1021/acs.estlett.5b00180; Logan BE, 2012, SCIENCE, V337, P686, DOI 10.1126/science.1217412; Lovley DR, 2008, GEOBIOLOGY, V6, P225, DOI 10.1111/j.1472-4669.2008.00148.x; Lovley DR, 2006, NAT REV MICROBIOL, V4, P797, DOI 10.1038/nrmicro1442; Malvankar NS, 2012, APPL ENVIRON MICROB, V78, P5967, DOI 10.1128/AEM.01803-12; Mao LF, 2013, INT J ENERGY ENVIR E, V4, DOI 10.1186/2251-6832-4-17; Mardanpour MM, 2012, BIOSENS BIOELECTRON, V38, P264, DOI 10.1016/j.bios.2012.05.046; Min B, 2005, WATER RES, V39, P4961, DOI 10.1016/j.watres.2005.09.039; Modin O, 2014, WATER SCI TECHNOL, V69, P1359, DOI 10.2166/wst.2014.052; Naraghi ZG, 2015, ELECTROCHIM ACTA, V180, P535, DOI 10.1016/j.electacta.2015.08.136; Nevin K., 2014, P 14 INT S MICR EC T, P25; Nevin KP, 2008, ENVIRON MICROBIOL, V10, P2505, DOI 10.1111/j.1462-2920.2008.01675.x; Nitisoravut R, 2017, RENEW SUST ENERG REV, V76, P81, DOI 10.1016/j.rser.2017.03.064; Nivala J, 2013, ECOL ENG, V61, P544, DOI 10.1016/j.ecoleng.2012.08.028; Oon YL, 2016, BIORESOURCE TECHNOL, V203, P190, DOI 10.1016/j.biortech.2015.12.011; Pant D, 2012, RSC ADV, V2, P1248, DOI 10.1039/c1ra00839k; Paredes D, 2007, WATER SCI TECHNOL, V56, P199, DOI 10.2166/wst.2007.519; Patil S, 2012, BIOANAL REV, V4, P159, DOI DOI 10.1007/S12566-012-0033-X; Patil SA, 2015, ENVIRON SCI TECHNOL, V49, P8833, DOI 10.1021/es506149d; Picioreanu C, 2008, WATER SCI TECHNOL, V57, P965, DOI 10.2166/wst.2008.095; Potter MC, 1911, P R SOC LOND B-CONTA, V84, P260, DOI 10.1098/rspb.1911.0073; Rabaey K, 2007, ISME J, V1, P9, DOI 10.1038/ismej.2007.4; Rabaey K, 2010, NAT REV MICROBIOL, V8, P706, DOI 10.1038/nrmicro2422; Rahimnejad M, 2015, ALEX ENG J, V54, P745, DOI 10.1016/j.aej.2015.03.031; Reed S.C., 1995, NATURAL SYSTEMS WAST; Reguera G, 2005, NATURE, V435, P1098, DOI 10.1038/nature03661; Reimers CE, 2001, ENVIRON SCI TECHNOL, V35, P192, DOI 10.1021/es001223s; Risgaard-Petersen N, 2014, J GEOPHYS RES-BIOGEO, V119, P1475, DOI 10.1002/2014JG002673; Quejigo JR, 2018, SOIL BIOL BIOCHEM, V116, P131, DOI 10.1016/j.soilbio.2017.09.012; Rosenbaum M, 2010, BIOELECTROCHEMICAL S, P393; Rosenbaum MA, 2014, APPL MICROBIOL BIOT, V98, P509, DOI 10.1007/s00253-013-5396-6; Rozendal RA, 2008, TRENDS BIOTECHNOL, V26, P450, DOI 10.1016/j.tibtech.2008.04.008; Sajana TK, 2013, AQUACULT ENG, V57, P101, DOI 10.1016/j.aquaeng.2013.09.002; Saz C, 2018, ENVIRON SCI POLLUT R, V25, P8777, DOI 10.1007/s11356-018-1208-y; Schroder U, 2007, PHYS CHEM CHEM PHYS, V9, P2619, DOI 10.1039/b703627m; Schroder U, 2015, ENERG ENVIRON SCI, V8, P513, DOI 10.1039/c4ee03359k; Schrott GD, 2011, ELECTROCHIM ACTA, V56, P10791, DOI 10.1016/j.electacta.2011.07.001; Bonanni PS, 2013, CHEMSUSCHEM, V6, P711, DOI 10.1002/cssc.201200671; Bonanni PS, 2012, BIOCHEM SOC T, V40, P1274, DOI 10.1042/BST20120046; Sharma M, 2014, ELECTROCHIM ACTA, V140, P191, DOI 10.1016/j.electacta.2014.02.111; Shen XT, 2018, CHEM ENG J, V351, P312, DOI 10.1016/j.cej.2018.06.117; Shrestha PM, 2014, FRONT MICROBIOL, V5, DOI 10.3389/fmicb.2014.00237; Song HL, 2017, WATER-SUI, V9, DOI 10.3390/w9030185; Srivastava P, 2017, BIORESOURCE TECHNOL, V244, P1178, DOI 10.1016/j.biortech.2017.08.026; Summers ZM, 2010, SCIENCE, V330, P1413, DOI 10.1126/science.1196526; Sydow A, 2014, APPL MICROBIOL BIOT, V98, P8481, DOI 10.1007/s00253-014-6005-z; Tejedor-Sanz S, 2018, FRONT MICROBIOL, V9, DOI 10.3389/fmicb.2018.00378; Tejedor-Sanz S, 2017, CHEMSUSCHEM, V10, P693, DOI 10.1002/cssc.201601329; Tejedor-Sanz S, 2016, ENVIRON SCI-WAT RES, V2, P884, DOI 10.1039/c6ew00100a; Tong YR, 2013, J HAZARD MATER, V262, P614, DOI 10.1016/j.jhazmat.2013.09.008; Turker OC, 2017, ECOL ENG, V102, P411, DOI 10.1016/j.ecoleng.2017.02.034; Velvizhi G, 2015, WATER RES, V70, P52, DOI 10.1016/j.watres.2014.11.002; Viggi CC, 2015, FRONT MICROBIOL, V6, DOI 10.3389/fmicb.2015.00881; Vilajeliu-Pons A, 2015, J HAZARD MATER, V288, P60, DOI 10.1016/j.jhazmat.2015.02.014; Villano M, 2012, CHEM ENGINEER TRANS, V27, P109, DOI 10.3303/CET1227019; Voordeckers JW, 2010, APPL ENVIRON MICROB, V76, P2371, DOI 10.1128/AEM.02250-09; Vymazal J, 2009, ECOL ENG, V35, P1, DOI 10.1016/j.ecoleng.2008.08.016; Vymazal J, 2014, ECOL ENG, V73, P724, DOI [10.1016/j.ecoleng.2014.09.034, 10.1016/j.ecoleng.2014.09.0]; Vymazal J, 2010, WATER-SUI, V2, P530, DOI 10.3390/w2030530; Wang HM, 2013, BIOTECHNOL ADV, V31, P1796, DOI 10.1016/j.biotechadv.2013.10.001; Wang JF, 2017, BIORESOURCE TECHNOL, V245, P372, DOI 10.1016/j.biortech.2017.08.191; Wang JF, 2017, ECOL ENG, V99, P191, DOI 10.1016/j.ecoleng.2016.11.015; Wang JF, 2016, BIORESOURCE TECHNOL, V221, P358, DOI 10.1016/j.biortech.2016.09.054; Xie TY, 2018, ECOL ENG, V112, P65, DOI 10.1016/j.ecoleng.2017.12.018; Xu D, 2017, ENVIRON PROG SUSTAIN, V36, P435, DOI 10.1002/ep.12481; Xu F, 2018, CHEM ENG J, V339, P479, DOI 10.1016/j.cej.2018.02.003; Xu L, 2018, J ENVIRON MANAGE, V207, P116, DOI 10.1016/j.jenvman.2017.11.035; Xu L, 2017, WATER SCI TECHNOL, V76, P28, DOI 10.2166/wst.2017.168; Xu L, 2016, SCI REP-UK, V6, DOI 10.1038/srep26514; Yadav AK, 2012, ECOL ENG, V47, P126, DOI 10.1016/j.ecoleng.2012.06.029; Yakar A, 2018, ECOL ENG, V117, P120, DOI 10.1016/j.ecoleng.2018.03.016; Yamashita T, 2016, ENVIRON TECHNOL, V37, P228, DOI 10.1080/09593330.2015.1066874; Yang Q, 2016, MATERIALS, V9, DOI 10.3390/ma9110885; Yang QZ, 2015, BIORESOURCE TECHNOL, V197, P512, DOI 10.1016/j.biortech.2015.08.127; Yang SL, 2012, BIOMASS BIOENERG, V46, P531, DOI 10.1016/j.biombioe.2012.07.007; Yang YG, 2013, BIORESOURCE TECHNOL, V128, P472, DOI 10.1016/j.biortech.2012.10.103; Zhang QG, 2016, BIORESOURCE TECHNOL, V217, P121, DOI 10.1016/j.biortech.2016.02.006; Zhang S, 2016, RSC ADV, V6, P95999, DOI 10.1039/c6ra20509g; Zhang YC, 2015, CHINESE J ANAL CHEM, V43, P155, DOI 10.1016/S1872-2040(15)60800-3; Zhuang L, 2012, BIORESOURCE TECHNOL, V106, P82, DOI 10.1016/j.biortech.2011.11.019</t>
  </si>
  <si>
    <t>APPEL M, 1978, ELECTROCHIM ACTA, V23, P1243, DOI 10.1016/0013-4686(78)85080-4; Arias-Thode YM, 2017, J POWER SOURCES, V356, P419, DOI 10.1016/j.jpowsour.2017.03.045; Arredondo MR, 2015, ENVIRON SCI-WAT RES, V1, P22, DOI 10.1039/c4ew00066h; Baeza JA, 2017, J POWER SOURCES, V356, P500, DOI 10.1016/j.jpowsour.2017.02.087; Barbosa SG, 2017, ENVIRON SCI-WAT RES, V3, P897, DOI [10.1039/c7ew00087a, 10.1039/C7EW00087A]; Bouatra S, 2013, PLOS ONE, V8, DOI 10.1371/journal.pone.0073076; Choi S, 2015, BIOSENS BIOELECTRON, V69, P8, DOI 10.1016/j.bios.2015.02.021; Clauwaert P, 2007, ENVIRON SCI TECHNOL, V41, P3354, DOI 10.1021/es062580r; Corbella C, 2016, SCI TOTAL ENVIRON, V563, P448, DOI 10.1016/j.scitotenv.2016.03.170; Corbella C, 2015, WATER RES, V84, P232, DOI 10.1016/j.watres.2015.06.005; Cusick RD, 2011, APPL MICROBIOL BIOT, V89, P2053, DOI 10.1007/s00253-011-3130-9; Degrenne N, 2012, J POWER SOURCES, V205, P188, DOI 10.1016/j.jpowsour.2012.01.082; Dong Y, 2015, BIORESOURCE TECHNOL, V195, P66, DOI 10.1016/j.biortech.2015.06.026; Du ZW, 2007, BIOTECHNOL ADV, V25, P464, DOI 10.1016/j.biotechadv.2007.05.004; Ewing T, 2017, APPL ENERG, V192, P490, DOI 10.1016/j.apenergy.2016.08.177; Ge Z, 2015, J POWER SOURCES, V297, P260, DOI 10.1016/j.jpowsour.2015.07.105; Guo K, 2017, J POWER SOURCES, V356, P484, DOI 10.1016/j.jpowsour.2017.03.029; Hiegemann H, 2016, BIORESOURCE TECHNOL, V218, P115, DOI 10.1016/j.biortech.2016.06.052; Ieropoulos I, 2008, INT J ENERG RES, V32, P1228, DOI 10.1002/er.1419; Ieropoulos IA, 2016, ENVIRON SCI-WAT RES, V2, P336, DOI 10.1039/c5ew00270b; Jiang DQ, 2011, INT J HYDROGEN ENERG, V36, P876, DOI 10.1016/j.ijhydene.2010.08.074; Ledezma P, 2013, BIORESOURCE TECHNOL, V134, P158, DOI 10.1016/j.biortech.2013.01.119; Li HN, 2017, J POWER SOURCES, V356, P430, DOI 10.1016/j.jpowsour.2017.03.066; Lu MQ, 2017, J POWER SOURCES, V356, P274, DOI 10.1016/j.jpowsour.2017.03.132; Potter MC, 1911, P R SOC LOND B-CONTA, V84, P260, DOI 10.1098/rspb.1911.0073; Puri B.R., 1970, CHEM PHYS CARBON; Rose C, 2015, CRIT REV ENV SCI TEC, V45, P1827, DOI 10.1080/10643389.2014.1000761; Salar-Garcia MJ, 2017, SEP PURIF TECHNOL, V187, P436, DOI 10.1016/j.seppur.2017.06.025; Santoro C, 2014, BIORESOURCE TECHNOL, V163, P54, DOI 10.1016/j.biortech.2014.03.091; Scott K, 2007, PROCESS SAF ENVIRON, V85, P481, DOI 10.1205/psep07018; Sonawane JM, 2017, BIOSENS BIOELECTRON, V90, P558, DOI 10.1016/j.bios.2016.10.014; Virdis B, 2008, WATER RES, V42, P3013, DOI 10.1016/j.watres.2008.03.017; Walter XA, 2018, J POWER SOURCES, V392, P150, DOI 10.1016/j.jpowsour.2018.02.047; Walter XA, 2017, APPL ENERG, V192, P575, DOI 10.1016/j.apenergy.2016.06.006; Walter XA, 2016, SUSTAIN ENERGY TECHN, V14, P74, DOI 10.1016/j.seta.2016.01.006; Walter XA, 2016, BIOTECHNOL BIOFUELS, V9, DOI 10.1186/s13068-016-0504-3; Wang ZJ, 2017, J POWER SOURCES, V356, P245, DOI 10.1016/j.jpowsour.2017.02.004; Wei B, 2012, RSC ADV, V2, P12751, DOI 10.1039/c2ra21572a; Wetzel R.G., 2001, LIMNOLOGY LAKE RIVER; Winfield J, 2016, BIORESOURCE TECHNOL, V215, P296, DOI 10.1016/j.biortech.2016.03.135; Wu SJ, 2016, WATER RES, V98, P396, DOI 10.1016/j.watres.2016.04.043; Yeager E., 1964, ELECTROCHIM ACTA, V9, P1057; Zhang F, 2009, ELECTROCHEM COMMUN, V11, P2177, DOI 10.1016/j.elecom.2009.09.024; Zhang F, 2013, ENVIRON SCI TECHNOL, V47, P4941, DOI 10.1021/es400631r; Zhang F, 2012, J CHEM TECHNOL BIOT, V87, P153, DOI 10.1002/jctb.2700; Zhang XY, 2014, ENVIRON SCI TECHNOL, V48, P2075, DOI 10.1021/es405029y; Zhou MH, 2011, J POWER SOURCES, V196, P4427, DOI 10.1016/j.jpowsour.2011.01.012</t>
  </si>
  <si>
    <t>Ali J, 2018, ENERGIES, V11, DOI 10.3390/en11071822; de Dios MAF, 2013, BIORESOURCE TECHNOL, V148, P39, DOI 10.1016/j.biortech.2013.08.084; Arbianti R., 2012, J CHEM CHEM ENG, V6, P814; AYERS AR, 1978, EUR J BIOCHEM, V90, P171, DOI 10.1111/j.1432-1033.1978.tb12588.x; Babanova S, 2011, J BIOSCI BIOENG, V112, P379, DOI 10.1016/j.jbiosc.2011.06.008; BENNETTO HP, 1983, BIOTECHNOL BIOENG, V25, P559, DOI 10.1002/bit.260250219; Bugg TDH, 2011, NAT PROD REP, V28, P1883, DOI 10.1039/c1np00042j; Carbajosa S, 2010, BIOSENS BIOELECTRON, V26, P877, DOI 10.1016/j.bios.2010.07.037; Chaijak P, 2018, J MICROBIOL BIOTECHN, V28, P1360, DOI 10.4014/jmb.1803.03015; Christwardana M, 2017, BIORESOURCE TECHNOL, V225, P175, DOI 10.1016/j.biortech.2016.11.051; Clauwaert P, 2007, ENVIRON SCI TECHNOL, V41, P7564, DOI 10.1021/es0709831; CUI F, 1990, HOLZFORSCHUNG, V44, P279, DOI 10.1515/hfsg.1990.44.4.279; Ducommun R, 2010, YEAST, V27, P139, DOI 10.1002/yea.1738; Fernando E, 2012, INT BIODETER BIODEGR, V72, P1, DOI 10.1016/j.ibiod.2012.04.010; Fishilevich S, 2009, J AM CHEM SOC, V131, P12052, DOI 10.1021/ja9042017; Franks AE, 2010, ENERGIES, V3, P899, DOI 10.3390/en3050899; Fredrickson JK, 2008, NAT REV MICROBIOL, V6, P592, DOI 10.1038/nrmicro1947; Fu L, 2010, J CHEM TECHNOL BIOT, V85, P715, DOI 10.1002/jctb.2367; Furuno S, 2012, ENVIRON SCI TECHNOL, V46, P5463, DOI 10.1021/es300810b; Gal I, 2016, BIOELECTROCHEMISTRY, V112, P53, DOI 10.1016/j.bioelechem.2016.07.006; Gallaway J, 2008, BIOSENS BIOELECTRON, V23, P1229, DOI 10.1016/j.bios.2007.11.004; Ganguli R, 2009, FUEL CELLS, V9, P44, DOI 10.1002/fuce.200800039; GLENN JK, 1986, ARCH BIOCHEM BIOPHYS, V251, P688, DOI 10.1016/0003-9861(86)90378-4; GLENN JK, 1985, ARCH BIOCHEM BIOPHYS, V242, P329, DOI 10.1016/0003-9861(85)90217-6; GLENN JK, 1983, BIOCHEM BIOPH RES CO, V114, P1077, DOI 10.1016/0006-291X(83)90672-1; Gunawardena A, 2008, INT J MOL SCI, V9, P1893, DOI 10.3390/ijms9101893; Harreither W, 2011, APPL ENVIRON MICROB, V77, P1804, DOI 10.1128/AEM.02052-10; Haslett ND, 2011, BIOSENS BIOELECTRON, V26, P3742, DOI 10.1016/j.bios.2011.02.011; Henriksson G, 2000, J BIOTECHNOL, V78, P93, DOI 10.1016/S0168-1656(00)00206-6; Hubenova Y, 2011, J MATER SCI, V46, P7074, DOI 10.1007/s10853-011-5502-z; Hubenova Y, 2010, BIOELECTROCHEMISTRY, V78, P57, DOI 10.1016/j.bioelechem.2009.07.005; Hubenova YV, 2011, IND ENG CHEM RES, V50, P557, DOI 10.1021/ie1000949; Islam MA, 2018, IND ENG CHEM RES, V57, P813, DOI 10.1021/acs.iecr.7b01855; Kaneshiro H, 2014, BIOCHEM ENG J, V83, P90, DOI 10.1016/j.bej.2013.12.011; Karnicka K, 2008, ANAL CHEM, V80, P7643, DOI 10.1021/ac8011297; Kasem ET, 2013, KEY ENG MATER, V534, P76, DOI 10.4028/www.scientific.net/KEM.534.76; Kasem ET, 2013, KEY ENG MATER, V534, P82, DOI 10.4028/www.scientific.net/KEM.534.82; Kipf E, 2018, BIORESOURCE TECHNOL, V264, P306, DOI 10.1016/j.biortech.2018.04.086; KUAN IC, 1993, P NATL ACAD SCI USA, V90, P1242, DOI 10.1073/pnas.90.4.1242; Kumar P, 2018, ENERGIES, V11, DOI 10.3390/en11020343; Lai CY, 2017, J CLEAN PROD, V166, P381, DOI 10.1016/j.jclepro.2017.08.047; Lai CY, 2017, APPL ENERG, V188, P392, DOI 10.1016/j.apenergy.2016.12.044; Lee YY, 2015, BIORESOURCE TECHNOL, V192, P556, DOI 10.1016/j.biortech.2015.06.038; Leonowicz A, 2001, J BASIC MICROB, V41, P185, DOI 10.1002/1521-4028(200107)41:3/4&lt;185::AID-JOBM185&gt;3.0.CO;2-T; Lin T, 2017, AICHE J, V63, P1830, DOI 10.1002/aic.15611; Logan B. E, 2008, MICROBIAL FUEL CELLS; Logan BE, 2009, NAT REV MICROBIOL, V7, P375, DOI 10.1038/nrmicro2113; Lovley DR, 2011, ADV MICROB PHYSIOL, V59, P1, DOI 10.1016/B978-0-12-387661-4.00004-5; Ludwig R, 2013, ANAL BIOANAL CHEM, V405, P3637, DOI 10.1007/s00216-012-6627-x; Ludwig R, 2010, CHEMPHYSCHEM, V11, P2674, DOI 10.1002/cphc.201000216; Mani P, 2017, ENZYME MICROB TECH, V96, P170, DOI 10.1016/j.enzmictec.2016.10.012; Martinez AT, 2005, INT MICROBIOL, V8, P195; Morant KV, 2014, ENZYME MICROB TECH, V66, P20, DOI 10.1016/j.enzmictec.2014.07.007; Nie GJ, 1999, ARCH BIOCHEM BIOPHYS, V365, P328, DOI 10.1006/abbi.1999.1180; Oh SE, 2006, APPL MICROBIOL BIOT, V70, P162, DOI 10.1007/s00253-005-0066-y; Osman MH, 2010, BIOSENS BIOELECTRON, V26, P953, DOI 10.1016/j.bios.2010.08.057; Permana D, 2015, PROCEDIA CHEM, V17, P36, DOI 10.1016/j.proche.2015.12.123; Potter MC, 1911, P R SOC LOND B-CONTA, V84, P260, DOI 10.1098/rspb.1911.0073; Prasad D, 2007, BIOSENS BIOELECTRON, V22, P2604, DOI 10.1016/j.bios.2006.10.028; Raghavulu SV, 2011, BIORESOURCE TECHNOL, V102, P2751, DOI 10.1016/j.biortech.2010.11.048; Rahimnejad M, 2011, INT J HYDROGEN ENERG, V36, P13335, DOI 10.1016/j.ijhydene.2011.07.059; Rahimnejad M, 2012, J MICROBIOL, V50, P575, DOI 10.1007/s12275-012-2135-0; Rahimnejad M, 2011, APPL ENERG, V88, P3999, DOI 10.1016/j.apenergy.2011.04.017; Rosales E, 2012, CHEM ENG TECHNOL, V35, P609, DOI 10.1002/ceat.201100321; Rozendal RA, 2009, ELECTROCHEM COMMUN, V11, P1752, DOI 10.1016/j.elecom.2009.07.008; Sadhasivam S, 2008, PROCESS BIOCHEM, V43, P736, DOI 10.1016/j.procbio.2008.02.017; Sanchez DVP, 2015, ENERGIES, V8, P1817, DOI 10.3390/en8031817; Sayed E.T., OLD YEAST NEW QUESTI; Sayed ET, 2012, BIOELECTROCHEMISTRY, V86, P97, DOI 10.1016/j.bioelechem.2012.02.001; Schaetzle O, 2009, ENERG ENVIRON SCI, V2, P96, DOI 10.1039/b815331k; Schulz C, 2016, ACS CATAL, V6, P555, DOI 10.1021/acscatal.5b01854; Tasca F, 2011, ANALYST, V136, P2033, DOI 10.1039/c0an00311e; Tasca F, 2010, BIOSENS BIOELECTRON, V25, P1710, DOI 10.1016/j.bios.2009.12.017; TIEN M, 1986, J BIOL CHEM, V261, P1687; Toczylowska-Maminska R, 2018, SCI TOTAL ENVIRON, V634, P586, DOI 10.1016/j.scitotenv.2018.04.002; TOCZYLOWSKAMAMINSK, 2018, ENERGIES, V11, DOI DOI 10.3390/EN11010124; Walker AL, 2006, J POWER SOURCES, V160, P123, DOI 10.1016/j.jpowsour.2006.01.077; WARIISHI H, 1992, J BIOL CHEM, V267, P23688; Watanabe K, 2008, J BIOSCI BIOENG, V106, P528, DOI 10.1263/jbb.106.528; Watson VJ, 2010, BIOTECHNOL BIOENG, V105, P489, DOI 10.1002/bit.22556; Wesenberg D, 2003, BIOTECHNOL ADV, V22, P161, DOI 10.1016/j.biotechadv.2003.08.011; Wilkinson S, 2006, ELECTROANAL, V18, P2001, DOI 10.1002/elan.200603621; Wu C, 2012, APPL ENERG, V98, P594, DOI 10.1016/j.apenergy.2012.02.058</t>
  </si>
  <si>
    <t>Aeshala LM, 2013, J CO2 UTIL, V3-4, P49, DOI 10.1016/j.jcou.2013.09.004; Angioni S, 2016, J POWER SOURCES, V334, P120, DOI 10.1016/j.jpowsour.2016.10.014; Antolini E, 2015, BIOSENS BIOELECTRON, V69, P54, DOI 10.1016/j.bios.2015.02.013; Antony A, 2013, J MEMBRANE SCI, V425, P89, DOI 10.1016/j.memsci.2012.09.028; Aulenta F, 2018, MICROB BIOTECHNOL, V11, P18, DOI 10.1111/1751-7915.13045; Ayyaru S, 2012, J POWER SOURCES, V217, P204, DOI 10.1016/j.jpowsour.2012.05.053; Ayyaru S, 2011, BIORESOURCE TECHNOL, V102, P11167, DOI 10.1016/j.biortech.2011.09.021; Bae B, 2001, POLYMER, V42, P7879, DOI 10.1016/S0032-3861(01)00245-2; Bahlakeh G, 2017, J MEMBRANE SCI, V535, P221, DOI 10.1016/j.memsci.2017.04.045; Bajracharya S, 2017, J POWER SOURCES, V356, P256, DOI 10.1016/j.jpowsour.2017.04.024; Bajracharya S, 2016, RENEW ENERG, V98, P153, DOI 10.1016/j.renene.2016.03.002; Bakonyi P, 2018, BIORESOURCE TECHNOL, V251, P381, DOI 10.1016/j.biortech.2017.12.064; Bakonyi P, 2017, APPL ENERG, V190, P813, DOI 10.1016/j.apenergy.2016.12.151; Bella RSD, 2016, MATER LETT, V164, P551, DOI 10.1016/j.matlet.2015.11.066; Borole AP, 2010, ENVIRON SCI TECHNOL, V44, P2740, DOI 10.1021/es9032937; Chae KJ, 2008, ENERG FUEL, V22, P169, DOI 10.1021/ef700308u; Charef MA, 2015, PHYS CHEM LIQ, V53, P717, DOI 10.1080/00319104.2015.1033419; Chekli L, 2016, J MEMBRANE SCI, V497, P430, DOI 10.1010/j.memsci.2015.09.041; Chen G, 2012, ACS APPL MATER INTER, V4, P6454, DOI 10.1021/am302301t; Choi MJ, 2011, BIORESOURCE TECHNOL, V102, P298, DOI 10.1016/j.biortech.2010.06.129; Christodoulou X, 2017, J CO2 UTIL, V18, P390, DOI 10.1016/j.jcou.2017.01.027; Daud SM, 2018, ELECTROCHIM ACTA, V259, P365, DOI 10.1016/j.electacta.2017.10.118; Daud SM, 2015, BIORESOURCE TECHNOL, V195, P170, DOI 10.1016/j.biortech.2015.06.105; Dhar BR, 2013, ENVIRON TECHNOL, V34, P1751, DOI 10.1080/09593330.2013.822007; Elangovan M, 2017, MATER CHEM PHYS, V199, P528, DOI 10.1016/j.matchemphys.2017.07.038; Elangovan M, 2016, INT J HYDROGEN ENERG, V41, P8595, DOI 10.1016/j.ijhydene.2016.03.185; Escapa A, 2016, RENEW SUST ENERG REV, V55, P942, DOI 10.1016/j.rser.2015.11.029; Fan YZ, 2007, J POWER SOURCES, V171, P348, DOI 10.1016/j.jpowsour.2007.06.220; Flemming HC, 1997, DESALINATION, V113, P215, DOI 10.1016/S0011-9164(97)00132-X; Fontananova E., 2016, ENCY MEMBRANES, P1025; Fontananova E, 2012, ELECTROCHIM ACTA, V66, P164, DOI 10.1016/j.electacta.2012.01.074; Fortunato R, 2005, J MEMBRANE SCI, V256, P216, DOI 10.1016/j.memsci.2005.02.023; Fortunato R, 2004, J MEMBRANE SCI, V242, P197, DOI 10.1016/j.memsci.2003.07.028; Gajda I, 2016, BIORESOURCE TECHNOL, V215, P285, DOI 10.1016/j.biortech.2016.04.004; Gajda I, 2016, SCI REP-UK, V6, DOI 10.1038/srep25571; Gajda I, 2015, WATER RES, V86, P108, DOI 10.1016/j.watres.2015.08.014; Gajda I, 2014, SUSTAIN ENERGY TECHN, V7, P187, DOI 10.1016/j.seta.2014.05.001; Ge Z, 2014, ENVIRON SCI TECH LET, V1, P137, DOI 10.1021/ez4000324; Ghadge AN, 2015, ELECTROCHIM ACTA, V166, P320, DOI 10.1016/j.electacta.2015.03.105; Ghasemi M, 2016, INT J HYDROGEN ENERG, V41, P4862, DOI 10.1016/j.ijhydene.2015.10.029; Ghasemi M, 2015, PROC CIRP, V26, P162, DOI 10.1016/j.procir.2014.07.169; Ghasemi M, 2013, DESALINATION, V325, P1, DOI 10.1016/j.desal.2013.06.013; Ghasemi M, 2013, INT J HYDROGEN ENERG, V38, P5480, DOI 10.1016/j.ijhydene.2012.09.148; Ghasemi M, 2012, CHEM ENG J, V184, P82, DOI 10.1016/j.cej.2012.01.001; Gildemyn S, 2017, BIORESOURCE TECHNOL, V224, P358, DOI 10.1016/j.biortech.2016.11.088; Gohil JM, 2016, J MEMBRANE SCI, V513, P33, DOI 10.1016/j.memsci.2016.04.007; Kumar G, 2017, RENEW SUST ENERG REV, V70, P589, DOI 10.1016/j.rser.2016.11.107; Gude VG, 2016, J CLEAN PROD, V122, P287, DOI 10.1016/j.jclepro.2016.02.022; Guo XM, 2010, INT J HYDROGEN ENERG, V35, P10660, DOI 10.1016/j.ijhydene.2010.03.008; Harnisch F, 2008, ENVIRON SCI TECHNOL, V42, P1740, DOI 10.1021/es702224a; Harnisch F, 2009, CHEMSUSCHEM, V2, P921, DOI 10.1002/cssc.200900111; Harnisch F, 2009, BIOELECTROCHEMISTRY, V75, P136, DOI 10.1016/j.bioelechem.2009.03.001; Harsha N, 2015, J FUEL CELL SCI TECH, V12, DOI 10.1115/1.4031959; He Z, 2006, ENVIRON SCI TECHNOL, V40, P5212, DOI 10.1021/es060394f; He Z, 2009, ENERG ENVIRON SCI, V2, P215, DOI 10.1039/b814914c; Hernandez-Fernandez FJ, 2016, SEP PURIF TECHNOL, V160, P51, DOI 10.1016/j.seppur.2015.12.047; Hernandez-Fernandez FJ, 2015, CHEM ENG J, V279, P115, DOI 10.1016/j.cej.2015.04.036; Hernandez-Flores G, 2017, INT J HYDROGEN ENERG, V42, P30374, DOI 10.1016/j.ijhydene.2017.08.201; Hernandez-Flores G, 2016, INT J HYDROGEN ENERG, V41, P23354, DOI 10.1016/j.ijhydene.2016.08.206; Hou B, 2011, BIORESOURCE TECHNOL, V102, P4433, DOI 10.1016/j.biortech.2010.12.092; Hou DX, 2016, WATER RES, V98, P183, DOI 10.1016/j.watres.2016.04.017; Hou YP, 2014, FRONT ENV SCI ENG, V8, P137, DOI 10.1007/s11783-013-0534-z; Ieropoulos I, 2017, INT J HYDROGEN ENERG, V42, P1783, DOI 10.1016/j.ijhydene.2016.11.083; Ise M, 1999, SOLID STATE IONICS, V125, P213, DOI 10.1016/S0167-2738(99)00178-2; Ivnitsky H, 2005, DESALINATION, V185, P255, DOI 10.1016/j.desal.2005.03.081; Jang JK, 2004, PROCESS BIOCHEM, V39, P1007, DOI 10.1016/S0032-9592(03)00203-6; Ji E, 2011, BIOSENS BIOELECTRON, V26, P3266, DOI 10.1016/j.bios.2010.12.039; Kadier A, 2016, RENEW SUST ENERG REV, V61, P501, DOI 10.1016/j.rser.2016.04.017; Khalili HB, 2017, INT J HYDROGEN ENERG, V42, P8233, DOI 10.1016/j.ijhydene.2017.02.095; Khilari S, 2013, IND ENG CHEM RES, V52, P11597, DOI 10.1021/ie4016045; Khulbe KC, 2008, SPRINGER LAB MAN POL, P1; Kim JR, 2007, ENVIRON SCI TECHNOL, V41, P1004, DOI 10.1021/es062202m; Kim JR, 2009, J POWER SOURCES, V187, P393, DOI 10.1016/j.jpowsour.2008.11.020; KIM KJ, 1991, J MICROSC-OXFORD, V162, P403, DOI 10.1111/j.1365-2818.1991.tb03150.x; Kim Y, 2014, J MEMBRANE SCI, V463, P205, DOI 10.1016/j.memsci.2014.03.061; Kim Y, 2013, DESALINATION, V308, P122, DOI 10.1016/j.desal.2012.07.022; Kim Y, 2011, P NATL ACAD SCI USA, V108, P16176, DOI 10.1073/pnas.1106335108; Kokabian B, 2015, MEMBR WATER TREAT, V6, P53, DOI 10.12989/mwt.2015.6.1.053; Kondaveeti S, 2018, ENVIRON TECHNOL, V39, P288, DOI 10.1080/09593330.2017.1299223; Kondaveeti S, 2014, ELECTROCHIM ACTA, V132, P434, DOI 10.1016/j.electacta.2014.03.046; Kook L, 2017, CHEM ENG J, V324, P296, DOI 10.1016/j.cej.2017.05.022; Kook L, 2017, CHEMOSPHERE, V175, P350, DOI 10.1016/j.chemosphere.2017.02.055; Krieg T, 2014, TRENDS BIOTECHNOL, V32, P645, DOI 10.1016/j.tibtech.2014.10.004; Kumar G, 2016, RENEW SUST ENERG REV, V57, P879, DOI 10.1016/j.rser.2015.12.107; Kumar V, 2017, RSC ADV, V7, P21890, DOI 10.1039/c7ra02317k; Lalaurette E, 2009, INT J HYDROGEN ENERG, V34, P6201, DOI 10.1016/j.ijhydene.2009.05.112; Leong JX, 2015, INT J HYDROGEN ENERG, V40, P11604, DOI 10.1016/j.ijhydene.2015.04.082; Leong JX, 2013, RENEW SUST ENERG REV, V28, P575, DOI 10.1016/j.rser.2013.08.052; Li C, 2017, J MEMBRANE SCI, V527, P35, DOI 10.1016/j.memsci.2016.12.065; Li WW, 2011, BIORESOURCE TECHNOL, V102, P244, DOI 10.1016/j.biortech.2010.03.090; Li YS, 2010, INT J HYDROGEN ENERG, V35, P5656, DOI 10.1016/j.ijhydene.2010.03.026; Liew JWY, 2017, PLOS ONE, V12, DOI 10.1371/journal.pone.0185313; Lim SS, 2012, INT J HYDROGEN ENERG, V37, P11409, DOI 10.1016/j.ijhydene.2012.04.155; Liu H, 2004, ENVIRON SCI TECHNOL, V38, P4040, DOI 10.1021/es0499344; Liu JM, 2017, WATER RES, V110, P74, DOI 10.1016/j.watres.2016.12.012; Logan BE, 2006, ENVIRON SCI TECHNOL, V40, P5181, DOI 10.1021/es0605016; Logan BE, 2006, ENVIRON SCI TECHNOL, V40, P5172, DOI 10.1021/es0627592; Logan BE, 2012, CHEMSUSCHEM, V5, P988, DOI 10.1002/cssc.201100604; Logan BE, 2008, ENVIRON SCI TECHNOL, V42, P8630, DOI 10.1021/es801553z; Lovley DR, 2013, CURR OPIN BIOTECH, V24, P385, DOI 10.1016/j.copbio.2013.02.012; Luo T, 2018, J MEMBRANE SCI, V555, P429, DOI 10.1016/j.memsci.2018.03.051; Ma JX, 2014, J POWER SOURCES, V272, P24, DOI 10.1016/j.jpowsour.2014.08.053; Mahendiravarman E, 2013, INT J HYDROGEN ENERG, V38, P2471, DOI 10.1016/j.ijhydene.2012.12.013; Maiyalagan T, 2010, MATER SCI FORUM, V657, P143, DOI 10.4028/www.scientific.net/MSF.657.143; Manohar AK, 2008, BIOELECTROCHEMISTRY, V72, P149, DOI 10.1016/j.bioelechem.2008.01.004; Marone A, 2017, INT J HYDROGEN ENERG, V42, P1609, DOI 10.1016/j.ijhydene.2016.09.166; Mayahi A, 2015, J CHEM TECHNOL BIOT, V90, P641, DOI 10.1002/jctb.4622; Mikhailenko SD, 2008, SOLID STATE IONICS, V179, P619, DOI 10.1016/j.ssi.2008.04.020; Min BK, 2005, WATER RES, V39, P1675, DOI 10.1016/j.watres.2005.02.002; Mohamed HO, 2017, INT J HYDROGEN ENERG, V42, P24308, DOI 10.1016/j.ijhydene.2017.07.218; Mohamed HO, 2016, INT J HYDROGEN ENERG, V41, P4251, DOI 10.1016/j.ijhydene.2016.01.022; Mohan SV, 2016, BIORESOURCE TECHNOL, V215, P2, DOI 10.1016/j.biortech.2016.03.130; Moon JM, 2015, FUEL CELLS, V15, P230, DOI 10.1002/fuce.201400036; Oh SE, 2006, APPL MICROBIOL BIOT, V70, P162, DOI 10.1007/s00253-005-0066-y; Oliot M, 2016, APPL ENERG, V183, P1682, DOI 10.1016/j.apenergy.2016.09.043; Ortiz-Martinez VM, 2016, CHEM ENG J, V291, P317, DOI 10.1016/j.cej.2016.01.084; Pandey P, 2016, APPL ENERG, V168, P706, DOI 10.1016/j.apenergy.2016.01.056; Park JS, 2006, J COLLOID INTERF SCI, V300, P655, DOI 10.1016/j.jcis.2006.04.040; Park KT, 2008, J POWER SOURCES, V177, P247, DOI 10.1016/j.jpowsour.2007.11.081; Park SG, 2017, J MEMBRANE SCI, V540, P165, DOI 10.1016/j.memsci.2017.06.048; Pasternak G, 2016, CHEMSUSCHEM, V9, P88, DOI 10.1002/cssc.201501320; Patil SA, 2015, BIOTECHNOL ADV, V33, P736, DOI 10.1016/j.biotechadv.2015.03.002; Patil SA, 2011, BIORESOURCE TECHNOL, V102, P9683, DOI 10.1016/j.biortech.2011.07.087; Popat SC, 2016, BIORESOURCE TECHNOL, V215, P265, DOI 10.1016/j.biortech.2016.04.136; Potter MC, 1911, P R SOC LOND B-CONTA, V84, P260, DOI 10.1098/rspb.1911.0073; Prabhu NV, 2014, CHEM ENG J, V243, P564, DOI 10.1016/j.cej.2013.12.103; Qian YT, 2018, SEP PURIF TECHNOL, V192, P78, DOI 10.1016/j.seppur.2017.09.049; Rabaey K, 2010, NAT REV MICROBIOL, V8, P706, DOI 10.1038/nrmicro2422; Rabaey K, 2010, ENVIRON SCI TECHNOL, V44, P4315, DOI 10.1021/es9037963; Raheem A, 2018, CHEM ENG J, V337, P616, DOI 10.1016/j.cej.2017.12.149; Rahimnejad M, 2014, POLYM ADVAN TECHNOL, V25, P1426, DOI 10.1002/pat.3383; Rahimnejad M, 2012, ELECTROCHIM ACTA, V85, P700, DOI 10.1016/j.electacta.2011.08.036; Rinaldi A, 2008, ENERG ENVIRON SCI, V1, P417, DOI 10.1039/b806498a; Rismani-Yazdi H, 2008, J POWER SOURCES, V180, P683, DOI 10.1016/j.jpowsour.2008.02.074; Rivera I, 2017, CHEMOSPHERE, V174, P253, DOI 10.1016/j.chemosphere.2017.01.128; Rodriguez-Narvaez OM, 2017, CHEM ENG J, V323, P361, DOI 10.1016/j.cej.2017.04.106; Rozendal RA, 2007, WATER RES, V41, P1984, DOI 10.1016/j.watres.2007.01.019; Rozendal RA, 2006, ENVIRON SCI TECHNOL, V40, P5206, DOI 10.1021/es060387r; Rozsenberszki T, 2017, CHEMOSPHERE, V171, P692, DOI 10.1016/j.chemosphere.2016.12.114; Salar-Garcia MJ, 2016, ENERGY, V101, P113, DOI 10.1016/j.energy.2016.01.078; Salar-Garcia MJ, 2015, ENERGY, V89, P648, DOI 10.1016/j.energy.2015.05.149; Santoro C, 2017, J POWER SOURCES, V356, P225, DOI 10.1016/j.jpowsour.2017.03.109; Schauer J, 2005, J MEMBRANE SCI, V250, P151, DOI 10.1016/j.memsci.2004.09.047; Sekar N., 2013, J MICROB BIOCH TEC S, VS6, P004, DOI DOI 10.4172/1948-5948.S6-004; Sevda S, 2015, DESALINATION, V371, P9, DOI 10.1016/j.desal.2015.05.021; Shahgaldi S, 2014, FUEL PROCESS TECHNOL, V124, P290, DOI 10.1016/j.fuproc.2014.03.015; Sivagurunathan P, 2016, INT J HYDROGEN ENERG, V41, P3820, DOI 10.1016/j.ijhydene.2015.12.081; Sleutels THJA, 2017, CHEMISTRYSELECT, V2, P3462, DOI 10.1002/slct.201700064; Sood R, 2015, J MEMBRANE SCI, V495, P445, DOI 10.1016/j.memsci.2015.07.006; Sotres A, 2015, J CHEM TECHNOL BIOT, V90, P1497, DOI 10.1002/jctb.4465; Sun M, 2016, CHEM SOC REV, V45, P2847, DOI 10.1039/c5cs00903k; Suzuki K, 2016, J BIOSCI BIOENG, V122, P322, DOI 10.1016/j.jbiosc.2016.02.005; Tang XH, 2010, BIOCHEM ENG J, V52, P194, DOI 10.1016/j.bej.2010.08.007; Tao HC, 2015, RSC ADV, V5, P4659, DOI 10.1039/c4ra11638k; Tiwari BR, 2016, MATER CHEM PHYS, V182, P86, DOI 10.1016/j.matchemphys.2016.07.008; Torres CI, 2008, BIOTECHNOL BIOENG, V100, P872, DOI 10.1002/bit.21821; Torres CI, 2010, FEMS MICROBIOL REV, V34, P3, DOI 10.1111/j.1574-6976.2009.00191.x; Troni E, 2018, INT J HYDROGEN ENERG, V43, P5175, DOI 10.1016/j.ijhydene.2018.01.148; Tufa RA, 2016, J MEMBRANE SCI, V514, P155, DOI 10.1016/j.memsci.2016.04.067; Ulaganathan M., 2012, SCANNING ELECT MICRO; Varcoe JR, 2014, ENERG ENVIRON SCI, V7, P3135, DOI 10.1039/c4ee01303d; Vasil'eva VI, 2014, RUSS J PHYS CHEM A+, V88, P1293, DOI 10.1134/S0036024414080317; Venkatesan PN, 2015, J MEMBRANE SCI, V492, P518, DOI 10.1016/j.memsci.2015.06.025; Volodina E, 2005, J COLLOID INTERF SCI, V285, P247, DOI 10.1016/j.jcis.2004.11.017; Wagner N, 2002, J APPL ELECTROCHEM, V32, P859, DOI 10.1023/A:1020551609230; Wang HM, 2013, BIOTECHNOL ADV, V31, P1796, DOI 10.1016/j.biotechadv.2013.10.001; Wang J.F., 2016, GREEN ENERGY ENV, V1, P43, DOI DOI 10.1016/J.GEE.2016.05.002; Wei GQ, 2010, INT J HYDROGEN ENERG, V35, P7778, DOI 10.1016/j.ijhydene.2010.05.041; Wei H, 2016, J POWER SOURCES, V315, P192, DOI 10.1016/j.jpowsour.2016.03.033; Wiley D., 2016, ENCY MEMBRANES, P653; Winfield J, 2016, BIORESOURCE TECHNOL, V215, P296, DOI 10.1016/j.biortech.2016.03.135; Winfield J, 2014, INT J HYDROGEN ENERG, V39, P21803, DOI 10.1016/j.ijhydene.2014.09.071; Winfield J, 2013, BIORESOURCE TECHNOL, V148, P480, DOI 10.1016/j.biortech.2013.08.163; Xu C, 2007, J POWER SOURCES, V168, P143, DOI 10.1016/j.jpowsour.2007.03.023; Xu J, 2012, WATER RES, V46, P1817, DOI 10.1016/j.watres.2011.12.060; Xu L, 2016, CRIT REV ENV SCI TEC, V46, P60, DOI 10.1080/10643389.2015.1061884; Yang E, 2016, DESALIN WATER TREAT, V57, P28077, DOI 10.1080/19443994.2016.1183523; Yang E, 2016, J MEMBRANE SCI, V513, P217, DOI 10.1016/j.memsci.2016.04.028; Ye YL, 2018, INT J HYDROGEN ENERG, V43, P2645, DOI 10.1016/j.ijhydene.2017.12.074; Yousefi V, 2017, INT J HYDROGEN ENERG, V42, P1672, DOI 10.1016/j.ijhydene.2016.06.054; Yu J, 2014, BIOPROC BIOSYST ENG, V37, P667, DOI 10.1007/s00449-013-1036-x; Yuan HY, 2016, J MEMBRANE SCI, V502, P116, DOI 10.1016/j.memsci.2015.12.026; Yuan Y, 2013, SURFACE SCI TECHNIQU, P3, DOI DOI 10.1007/978-3-642-34243-1_1; ZAWODZINSKI TA, 1995, ELECTROCHIM ACTA, V40, P297, DOI 10.1016/0013-4686(94)00277-8; Zhang B, 2017, FIBER POLYM, V18, P1296, DOI 10.1007/s12221-017-7191-y; Zhang B, 2013, J MEMBRANE SCI, V441, P18, DOI 10.1016/j.memsci.2013.04.005; Zhang F, 2012, J POWER SOURCES, V218, P100, DOI 10.1016/j.jpowsour.2012.06.088; Zhang F, 2011, ENVIRON SCI TECHNOL, V45, P6690, DOI 10.1021/es201505t; Zhang SH, 2018, CHEM ENG J, V334, P2625, DOI 10.1016/j.cej.2017.11.014; Zhang XY, 2010, ENERG ENVIRON SCI, V3, P659, DOI 10.1039/b927151a; Zhang XY, 2009, ENVIRON SCI TECHNOL, V43, P8456, DOI 10.1021/es901631p; Zhao CX, 2015, RSC ADV, V5, P47284, DOI 10.1039/c5ra06073g; Zhao F, 2009, CHEM SOC REV, V38, P1926, DOI 10.1039/b819866g; Zhen GY, 2017, PROG ENERG COMBUST, V63, P119, DOI 10.1016/j.pecs.2017.07.003; Zhen GY, 2016, INT J HYDROGEN ENERG, V41, P17896, DOI 10.1016/j.ijhydene.2016.07.112; Zhu XZ, 2016, J MEMBRANE SCI, V504, P40, DOI 10.1016/j.memsci.2015.12.050; Zhu XZ, 2015, DESALINATION, V372, P26, DOI 10.1016/j.desal.2015.06.011; Zinadini S, 2017, ENERGY, V125, P427, DOI 10.1016/j.energy.2017.02.146; Zuo KC, 2018, J MEMBRANE SCI, V547, P34, DOI 10.1016/j.memsci.2017.10.034</t>
  </si>
  <si>
    <t>Abbasi U, 2016, BIORESOURCE TECHNOL, V200, P1, DOI 10.1016/j.biortech.2015.09.088; Abourached C, 2014, WATER RES, V51, P228, DOI 10.1016/j.watres.2013.10.062; ALLEN RM, 1993, APPL BIOCHEM BIOTECH, V39, P27, DOI 10.1007/BF02918975; An J, 2014, BIOSENS BIOELECTRON, V59, P28, DOI 10.1016/j.bios.2014.02.063; Ansari SA, 2016, PHYS CHEM CHEM PHYS, V18, P9053, DOI 10.1039/c6cp00159a; Aryal N, 2017, GREEN CHEM, V19, P5748, DOI 10.1039/c7gc01801k; Asensio Y, 2017, J APPL ELECTROCHEM, V47, P1115, DOI 10.1007/s10800-017-1101-2; Bao RB, 2017, ENVIRON SCI POLLUT R, V24, P5326, DOI 10.1007/s11356-016-8238-0; Behera M, 2010, BIOELECTROCHEMISTRY, V79, P228, DOI 10.1016/j.bioelechem.2010.06.002; Ben Liew K, 2014, INT J HYDROGEN ENERG, V39, P4870, DOI 10.1016/j.ijhydene.2014.01.062; Bennetto HP, 1990, BIOTECHNOL ED, V1, P163, DOI DOI 10.2166/WST2011.822; Buitron G, 2013, WATER AIR SOIL POLL, V224, DOI 10.1007/s11270-013-1470-z; Cao YL, 2003, J ELECTROANAL CHEM, V557, P127, DOI 10.1016/S0022-0728(03)00355-3; Chae KJ, 2009, BIORESOURCE TECHNOL, V100, P3518, DOI 10.1016/j.biortech.2009.02.065; Chang SH, 2017, J ENVIRON MANAGE, V193, P551, DOI 10.1016/j.jenvman.2017.02.053; Chen MQ, 2016, J MATER CHEM A, V4, P6342, DOI 10.1039/c6ta00992a; Chen SL, 2018, APPL ENERG, V211, P1089, DOI 10.1016/j.apenergy.2017.12.013; Cheng SA, 2013, BIOELECTROCHEMISTRY, V92, P22, DOI 10.1016/j.bioelechem.2013.03.001; Cheng SA, 2011, WATER RES, V45, P303, DOI 10.1016/j.watres.2010.07.054; Christwardana M, 2017, BIORESOURCE TECHNOL, V225, P175, DOI 10.1016/j.biortech.2016.11.051; Clauwaert P, 2007, ENVIRON SCI TECHNOL, V41, P3354, DOI 10.1021/es062580r; Colombo A, 2017, BIORESOURCE TECHNOL, V237, P240, DOI 10.1016/j.biortech.2017.03.038; Coutanceau C, 2000, ELECTROCHIM ACTA, V46, P579, DOI 10.1016/S0013-4686(00)00641-1; Delord B, 2017, BIORESOURCE TECHNOL, V243, P1227, DOI 10.1016/j.biortech.2017.06.170; Dong H, 2012, WATER RES, V46, P5777, DOI 10.1016/j.watres.2012.08.005; Dong Y, 2015, BIORESOURCE TECHNOL, V195, P66, DOI 10.1016/j.biortech.2015.06.026; Donovan C, 2013, J POWER SOURCES, V233, P79, DOI 10.1016/j.jpowsour.2012.12.112; Du FZ, 2011, ACTA ASTRONAUT, V68, P1537, DOI 10.1016/j.actaastro.2009.12.013; Duteanu NM, 2010, ENVIRON ENG MANAG J, V9, P1069; Erbay C, 2015, J POWER SOURCES, V280, P347, DOI 10.1016/j.jpowsour.2015.01.065; Ewing T, 2017, APPL ENERG, V192, P490, DOI 10.1016/j.apenergy.2016.08.177; Fan YZ, 2007, J POWER SOURCES, V171, P348, DOI 10.1016/j.jpowsour.2007.06.220; Fang Z, 2017, BIORESOURCE TECHNOL, V238, P450, DOI 10.1016/j.biortech.2017.04.075; Feng CH, 2015, WATER RES, V76, P160, DOI 10.1016/j.watres.2015.03.001; Feng YJ, 2014, BIORESOURCE TECHNOL, V156, P132, DOI 10.1016/j.biortech.2013.12.104; Franks AE, 2010, ENERGIES, V3, P899, DOI 10.3390/en3050899; Gautam RK, 2016, RSC ADV, V6, P110091, DOI 10.1039/c6ra23392a; Ge Z, 2016, ENVIRON SCI-WAT RES, V2, P274, DOI 10.1039/c6ew00020g; Ghadge AN, 2016, THESIS; Ghadge AN, 2016, J RENEW SUSTAIN ENER, V8, DOI 10.1063/1.4961587; Ghadge AN, 2015, BIORESOURCE TECHNOL, V182, P373, DOI 10.1016/j.biortech.2015.01.115; Ghasemi M, 2016, INT J HYDROGEN ENERG, V41, P4872, DOI 10.1016/j.ijhydene.2015.09.011; Gil GC, 2003, BIOSENS BIOELECTRON, V18, P327, DOI 10.1016/S0956-5663(02)00110-0; Guerrini E, 2014, INT J HYDROGEN ENERG, V39, P21837, DOI 10.1016/j.ijhydene.2014.06.132; Gupta S, 2017, CHEM ENG J, V307, P729, DOI 10.1016/j.cej.2016.08.130; Harnisch F, 2009, CHEMSUSCHEM, V2, P921, DOI 10.1002/cssc.200900111; He YR, 2013, BIOCHEM ENG J, V71, P57, DOI 10.1016/j.bej.2012.11.016; He Z, 2005, ENVIRON SCI TECHNOL, V39, P5262, DOI 10.1021/es0502876; Hegab H, 2018, REV ENVIRON SCI BIO, V17, P147, DOI 10.1007/s11157-018-9459-0; Heidrich ES, 2016, BIORESOURCE TECHNOL, V218, P27, DOI 10.1016/j.biortech.2016.06.066; Hidalgo D, 2016, ENERGY, V99, P193, DOI 10.1016/j.energy.2016.01.039; Hiegemann H, 2016, BIORESOURCE TECHNOL, V218, P115, DOI 10.1016/j.biortech.2016.06.052; Hou JX, 2013, J POWER SOURCES, V224, P139, DOI 10.1016/j.jpowsour.2012.09.091; Huang JJ, 2015, BIOSENS BIOELECTRON, V72, P332, DOI 10.1016/j.bios.2015.05.035; Huang LP, 2010, J CHEM TECHNOL BIOT, V85, P621, DOI 10.1002/jctb.2320; Huang YL, 2012, BIORESOURCE TECHNOL, V114, P308, DOI 10.1016/j.biortech.2012.02.142; Huggins T, 2014, BIORESOURCE TECHNOL, V157, P114, DOI 10.1016/j.biortech.2014.01.058; Ichihashi Osamu, 2016, Journal of Water and Environment Technology, V14, P106, DOI 10.2965/jwet.15-081; Jadhav DA, 2014, BIORESOURCE TECHNOL, V154, P330, DOI 10.1016/j.biortech.2013.12.069; Jadhav D. A, 2017, THESIS; Jadhav DA, 2014, RECENT ADV BIOENERGY, V3, P394; Jadhav DA, 2018, MICROBIAL FUEL CELL: A BIOELECTROCHEMICAL SYSTEM THAT CONVERTS WASTE TO WATTS, P443, DOI 10.1007/978-3-319-66793-5_23; Jadhav DA, 2017, BIORESOURCE TECHNOL, V238, P568, DOI 10.1016/j.biortech.2017.04.085; Jang JK, 2004, PROCESS BIOCHEM, V39, P1007, DOI 10.1016/S0032-9592(03)00203-6; Jiang YX, 2013, BIORESOURCE TECHNOL, V139, P349, DOI 10.1016/j.biortech.2013.04.050; Kaewkannetra P, 2011, FUEL, V90, P2746, DOI 10.1016/j.fuel.2011.03.031; Kalathil S, 2016, RSC ADV, V6, P30582, DOI 10.1039/c6ra04734c; Katuri KP, 2018, ADV MATER, V30, DOI 10.1002/adma.201707072; Kaur A, 2013, BIOSENS BIOELECTRON, V47, P50, DOI 10.1016/j.bios.2013.02.033; Khater Dena Z., 2017, Journal of Genetic Engineering and Biotechnology, V15, P127, DOI 10.1016/j.jgeb.2017.01.008; Kim HJ, 2002, ENZYME MICROB TECH, V30, P145, DOI 10.1016/S0141-0229(01)00478-1; Kim J, 2016, BIORESOURCE TECHNOL, V213, P140, DOI 10.1016/j.biortech.2016.03.012; Kim JR, 2007, ENVIRON SCI TECHNOL, V41, P1004, DOI 10.1021/es062202m; Krieg T, 2017, APPL ENERG, V195, P942, DOI 10.1016/j.apenergy.2017.03.101; Kumar R, 2016, BIORESOURCE TECHNOL, V220, P537, DOI 10.1016/j.biortech.2016.09.003; Li WW, 2011, BIORESOURCE TECHNOL, V102, P244, DOI 10.1016/j.biortech.2010.03.090; Li ZJ, 2009, BIORESOURCE TECHNOL, V100, P2551, DOI 10.1016/j.biortech.2008.12.018; Liang Min, 2011, Huanjing Kexue, V32, P179; Liu H, 2004, ENVIRON SCI TECHNOL, V38, P2281, DOI 10.1021/es034923g; Liu H, 2004, ENVIRON SCI TECHNOL, V38, P4040, DOI 10.1021/es0499344; Liu H, 2008, J POWER SOURCES, V179, P274, DOI 10.1016/j.jpowsour.2007.12.120; Lobato J, 2013, APPL ENERG, V110, P220, DOI 10.1016/j.apenergy.2013.04.010; Logan B. E, 2008, MICROBIAL FUEL CELLS; Logan BE, 2005, WATER RES, V39, P942, DOI 10.1016/j.watres.2004.11.019; Logan BE, 2006, TRENDS MICROBIOL, V14, P512, DOI 10.1016/j.tim.2006.10.003; Logan BE, 2010, APPL MICROBIOL BIOT, V85, P1665, DOI 10.1007/s00253-009-2378-9; Logan BE, 2009, NAT REV MICROBIOL, V7, P375, DOI 10.1038/nrmicro2113; Logrono W, 2017, CHEMOSPHERE, V176, P378, DOI 10.1016/j.chemosphere.2017.02.099; Ma M, 2016, RSC ADV, V6, P66147, DOI 10.1039/c6ra13052f; Ma M, 2014, ACS APPL MATER INTER, V6, P13438, DOI 10.1021/am501844p; Malvankar NS, 2012, CHEMSUSCHEM, V5, P1039, DOI 10.1002/cssc.201100733; Mansoorian HJ, 2013, ENZYME MICROB TECH, V52, P352, DOI 10.1016/j.enzmictec.2013.03.004; Mashkour M, 2017, PROG NAT SCI-MATER, V27, P647, DOI 10.1016/j.pnsc.2017.11.003; Mathuriya AS, 2009, J BIOTECHNOL TECHNOL, V2, P133; Mathuriya AS, 2019, ENVIRON TECHNOL, V40, P2052, DOI 10.1080/09593330.2018.1435740; Mathuriya AS, 2016, J ENVIRON SCI-CHINA, V42, P105, DOI 10.1016/j.jes.2015.06.014; Mathuriya AS, 2016, CRIT REV MICROBIOL, V42, P127, DOI 10.3109/1040841X.2014.905513; Mathuriya AS, 2015, ENERG ENVIRON-UK, V26, P659, DOI 10.1260/0958-305X.26.4.659; Mathuriya AS, 2014, ENVIRON ENG MANAG J, V13, P2945; Mathuriya AS, 2017, Indian Patent, Patent No. [201711046878:27. 12. 2017, 201711046878]; Mathuriya AS, 2016, INTELLECTUAL PROPERT, V20, P18668; Mathuriya AS, 2016, INTELLECTUAL PROPERT, V51, P75378; Mathuriya AS, 2009, J BIOCH TECH, V1, P49; Mathuriya AS, 2016, INTELLECTUAL PROPERT, V23, P23155; Mehdinia A, 2014, INT J HYDROGEN ENERG, V39, P10724, DOI 10.1016/j.ijhydene.2014.05.008; Min B, 2004, ENVIRON SCI TECHNOL, V38, P5809, DOI 10.1021/es0491026; Miran W, 2015, ENVIRON SCI POLLUT R, V22, P13477, DOI 10.1007/s11356-015-4582-8; Mohan SV, 2008, BIOSENS BIOELECTRON, V23, P1326, DOI 10.1016/j.bios.2007.11.016; Mohanakrishna G, 2010, J HAZARD MATER, V177, P487, DOI 10.1016/j.jhazmat.2009.12.059; Monasterio S, 2017, SEP PURIF TECHNOL, V183, P373, DOI 10.1016/j.seppur.2017.03.057; Mukherjee S, 2013, SENSOR ACTUAT A-PHYS, V201, P532, DOI 10.1016/j.sna.2012.10.025; Niessen J, 2006, ELECTROCHEM COMMUN, V8, P869, DOI 10.1016/j.elecom.2006.03.025; Oliot M, 2017, J POWER SOURCES, V356, P389, DOI 10.1016/j.jpowsour.2017.03.016; Ou SQ, 2017, J POWER SOURCES, V347, P159, DOI 10.1016/j.jpowsour.2017.02.031; Paitier A, 2017, BIOSENS BIOELECTRON, V92, P357, DOI 10.1016/j.bios.2016.10.096; Pandey P, 2016, APPL ENERG, V168, P706, DOI 10.1016/j.apenergy.2016.01.056; Pant D, 2016, ENVIRON ENG MANAG J, V15, P1897, DOI 10.30638/eemj.2016.203; Pant D, 2010, BIORESOURCE TECHNOL, V101, P1533, DOI 10.1016/j.biortech.2009.10.017; Parameswaran P, 2010, BIOTECHNOL BIOENG, V105, P69, DOI 10.1002/bit.22508; Park DH, 2000, APPL ENVIRON MICROB, V66, P1292, DOI 10.1128/AEM.66.4.1292-1297.2000; Pasupuleti SB, 2016, J CHEM TECHNOL BIOT, V91, P624, DOI 10.1002/jctb.4613; Piao J, 2013, J MICROBIOL BIOTECHN, V23, P36, DOI 10.4014/jmb.1211.11010; Potter MC, 1911, P R SOC LOND B-CONTA, V84, P260, DOI 10.1098/rspb.1911.0073; Puig S, 2011, WATER SCI TECHNOL, V64, P904, DOI 10.2166/wst.2011.401; Qian F, 2011, BIORESOURCE TECHNOL, V102, P5836, DOI 10.1016/j.biortech.2011.02.095; Rabaey K, 2005, TRENDS BIOTECHNOL, V23, P291, DOI 10.1016/j.tibtech.2005.04.008; Raghavulu SV, 2013, BIORESOURCE TECHNOL, V146, P696, DOI 10.1016/j.biortech.2013.07.097; Reimers CE, 2001, ENVIRON SCI TECHNOL, V35, P192, DOI 10.1021/es001223s; Rossi R, 2018, BIORESOURCE TECHNOL, V265, P200, DOI 10.1016/j.biortech.2018.06.008; Rozendal RA, 2006, ENVIRON SCI TECHNOL, V40, P5206, DOI 10.1021/es060387r; Scott K, 2007, J APPL ELECTROCHEM, V37, P1063, DOI 10.1007/s10800-007-9355-8; Scott K, 2012, COMPREHENSIVE RENEWABLE ENERGY, VOL 4: FUEL CELLS AND HYDROGEN TECHNOLOGY, P277, DOI 10.1016/B978-0-08-087872-0.00412-1; Scott K, 2012, MICROBIAL ELECTROCHE; Sevda S, 2017, ENERG CONVERS MANAGE, V141, P101, DOI 10.1016/j.enconman.2016.05.050; Shahgaldi S, 2014, FUEL PROCESS TECHNOL, V124, P290, DOI 10.1016/j.fuproc.2014.03.015; Song TS, 2016, J HAZARD MATER, V317, P73, DOI 10.1016/j.jhazmat.2016.05.055; Sun HY, 2017, J POWER SOURCES, V356, P288, DOI 10.1016/j.jpowsour.2017.02.051; Sun J, 2009, BIORESOURCE TECHNOL, V100, P3185, DOI 10.1016/j.biortech.2009.02.002; Sun M, 2010, BIOSENS BIOELECTRON, V26, P338, DOI 10.1016/j.bios.2010.08.010; Taghavi M, 2014, CHEMELECTROCHEM, V1, P1994, DOI 10.1002/celc.201402131; Tao Y, 2017, BIORESOURCE TECHNOL, V225, P316, DOI 10.1016/j.biortech.2016.11.084; Tee PF, 2016, BIORESOURCE TECHNOL, V216, P478, DOI 10.1016/j.biortech.2016.05.112; Tender LM, 2002, NAT BIOTECHNOL, V20, P821, DOI 10.1038/nbt716; Ter Heijne A, 2006, ENVIRON SCI TECHNOL, V40, P5200, DOI 10.1021/es0608545; Theodosiou Pavlina, 2017, Biomimetic and Biohybrid Systems. 6th International Conference, Living Machines 2017. Proceedings: LNAI 10384, P453, DOI 10.1007/978-3-319-63537-8_38; Thomas YRJ, 2013, J POWER SOURCES, V241, P703, DOI 10.1016/j.jpowsour.2013.05.016; Thung WE, 2015, WATER AIR SOIL POLL, V226, DOI 10.1007/s11270-015-2410-x; Upadhyaya A. Narla D., 2017, ECS Transactions, V75, P9, DOI 10.1149/07546.0009ecst; Wang Z, 2017, ENVIRON TECHNOL, V38, P979, DOI 10.1080/09593330.2016.1215353; Watanabe K, 2008, J BIOSCI BIOENG, V106, P528, DOI 10.1263/jbb.106.528; Wetser K, 2015, APPL ENERG, V137, P151, DOI 10.1016/j.apenergy.2014.10.006; Wilkinson S, 2000, AUTON ROBOT, V9, P99, DOI 10.1023/A:1008984516499; Winfield J, 2013, BIODEGRADATION, V24, P733, DOI 10.1007/s10532-013-9621-x; Yang WL, 2015, BIORESOURCE TECHNOL, V197, P318, DOI 10.1016/j.biortech.2015.08.119; You SJ, 2017, ADV ENERGY MATER, V7, DOI 10.1002/aenm.201601364; Yu DB, 2017, TALANTA, V168, P210, DOI 10.1016/j.talanta.2017.03.048; Yuan HR, 2014, SCI WORLD J, DOI 10.1155/2014/832850; Zhang ER, 2006, J POWER SOURCES, V161, P820, DOI 10.1016/j.jpowsour.2006.05.004; Zhang WZ, 2017, BIORESOURCE TECHNOL, V233, P291, DOI 10.1016/j.biortech.2017.02.124; Zhang XY, 2014, ENVIRON SCI TECHNOL, V48, P2075, DOI 10.1021/es405029y; Zhang XY, 2010, ENERG ENVIRON SCI, V3, P659, DOI 10.1039/b927151a; Zhang X, 2007, J POWER SOURCES, V173, P1017, DOI 10.1016/j.jpowsour.2007.08.083; Zhang YF, 2012, BIOSENS BIOELECTRON, V35, P265, DOI 10.1016/j.bios.2012.02.059; Zhao CE, 2014, CHEM-EUR J, V20, P7091, DOI 10.1002/chem.201400272; Zheng SQ, 2015, J POWER SOURCES, V284, P252, DOI 10.1016/j.jpowsour.2015.03.014; Zhou YL, 2014, BIORESOURCE TECHNOL, V159, P232, DOI 10.1016/j.biortech.2014.02.082; Zhu DW, 2016, BIOTECHNOL LETT, V38, P271, DOI 10.1007/s10529-015-1985-z; Zhuang L, 2012, BIORESOURCE TECHNOL, V123, P406, DOI 10.1016/j.biortech.2012.07.038; Zou L, 2017, J POWER SOURCES, V359, P549, DOI 10.1016/j.jpowsour.2017.05.101</t>
  </si>
  <si>
    <t>Orozco, German/0000-0002-9776-3674; Rivera, Fernando/0000-0002-0837-5304; Lopez-Maldonado, Jose Trinidad/0000-0001-8331-3544</t>
  </si>
  <si>
    <t>Aiba S, 2000, BIOTECHNOL BIOENG, V67, P671, DOI 10.1002/(SICI)1097-0290(20000320)67:6&lt;671::AID-BIT6&gt;3.0.CO;2-W; Araujo OQF, 2004, BRAZ J MICROBIOL, V35, P97, DOI 10.1590/S1517-83822004000100016; Awate B, 2017, J POWER SOURCES, V356, P510, DOI 10.1016/j.jpowsour.2017.02.053; Banat IM, 2014, FRONT MICROBIOL, V5, DOI 10.3389/fmicb.2014.00697; BRUINENBERG PM, 1984, APPL MICROBIOL BIOT, V19, P256, DOI 10.1007/BF00251847; Chang Z, 2016, BIORESOURCE TECHNOL, V205, P82, DOI 10.1016/j.biortech.2016.01.034; Chen XJ, 2012, PROCESS BIOCHEM, V47, P1250, DOI 10.1016/j.procbio.2012.04.026; Chen Y, 2017, RSC ADV, V7, P518, DOI 10.1039/c6ra25926j; Cheng SA, 2009, ENVIRON SCI TECHNOL, V43, P3953, DOI 10.1021/es803531g; Choi O, 2016, BIOTECHNOL BIOFUELS, V9, DOI 10.1186/s13068-016-0426-0; Choi O, 2014, SCI REP-UK, V4, DOI 10.1038/srep06961; Choi O, 2012, BIOTECHNOL BIOENG, V109, P2494, DOI 10.1002/bit.24520; Clauwaert P, 2008, APPL MICROBIOL BIOT, V79, P901, DOI 10.1007/s00253-008-1522-2; Cohen B., 1931, J BACTERIOL, V21, P18; Pereira GVD, 2014, INT J FOOD MICROBIOL, V188, P60, DOI 10.1016/j.ijfoodmicro.2014.07.008; Dennis PG, 2013, APPL ENVIRON MICROB, V79, P4008, DOI 10.1128/AEM.00569-13; Du CY, 2006, APPL MICROBIOL BIOT, V69, P554, DOI 10.1007/s00253-005-0001-2; EMDE R, 1990, APPL ENVIRON MICROB, V56, P2771; Flynn JM, 2010, MBIO, V1, DOI 10.1128/mBio.00190-10; Gardel E. J., 2013, THESIS HARVARD U CAM; Green EM, 2011, CURR OPIN BIOTECH, V22, P337, DOI 10.1016/j.copbio.2011.02.004; He AY, 2016, BIOPROC BIOSYST ENG, V39, P245, DOI 10.1007/s00449-015-1508-2; HONGO M, 1979, AGR BIOL CHEM TOKYO, V43, P2075, DOI 10.1080/00021369.1979.10863776; HONGO M, 1986, APPL ENVIRON MICROB, V52, P314; Jeon BY, 2010, J MICROBIOL BIOTECHN, V20, P94, DOI 10.4014/jmb.0904.04029; Jeon BY, 2009, J MICROBIOL BIOTECHN, V19, P666, DOI 10.4014/jmb.0809.509; Kamiski W., 2011, ATMOSPHERE, V2, P3; KARUBE I, 1976, BIOCHIM BIOPHYS ACTA, V444, P338, DOI 10.1016/0304-4165(76)90376-7; KIM TS, 1988, BIOTECHNOL LETT, V10, P123, DOI 10.1007/BF01024638; Laadan B, 2008, YEAST, V25, P191, DOI 10.1002/yea.1578; Li JA, 2010, BIOPROC BIOSYST ENG, V33, P911, DOI 10.1007/s00449-010-0414-x; Liu CG, 2013, BIOTECHNOL ADV, V31, P257, DOI 10.1016/j.biotechadv.2012.11.005; Logan B. E, 2008, MICROBIAL FUEL CELLS; Logan BE, 2012, CHEMSUSCHEM, V5, P988, DOI 10.1002/cssc.201100604; Lominadze G. S., 1940, SOY SUBTROP, V8, P27; Losordo Z, 2016, BIOFUEL BIOPROD BIOR, V10, P589, DOI 10.1002/bbb.1663; Madigan M. T., 1997, BROCK BIOL MICROORGA; Maleki Neda, 2017, Fermentation-Basel, V3, P8, DOI 10.3390/fermentation3010008; Miceli J., 2015, THESIS ARIZONA STATE; Mohan S. V., 2017, SPRINGER BIOFUELS, P35; Moscoviz R, 2016, TRENDS BIOTECHNOL, V34, P856, DOI 10.1016/j.tibtech.2016.04.009; Mostafazadeh AK, 2017, J ENVIRON CHEM ENG, V5, P940, DOI 10.1016/j.jece.2017.01.015; Mostafazadeh AK, 2016, ENERG CONVERS MANAGE, V130, P165, DOI 10.1016/j.enconman.2016.10.050; Nevin KP, 2011, APPL ENVIRON MICROB, V77, P2882, DOI 10.1128/AEM.02642-10; Papanikolaou S, 2017, EUR J LIPID SCI TECH, V119, DOI 10.1002/ejlt.201600507; Park DH, 1999, J BACTERIOL, V181, P2403; Park DH, 1999, APPL ENVIRON MICROB, V65, P2912; PEGUIN S, 1994, BIOTECHNOL LETT, V16, P269, DOI 10.1007/BF00134624; Pikaar I, 2011, WATER RES, V45, P2281, DOI 10.1016/j.watres.2010.12.025; Potter MC, 1911, P R SOC LOND B-CONTA, V84, P260, DOI 10.1098/rspb.1911.0073; Rabaey K, 2005, TRENDS BIOTECHNOL, V23, P291, DOI 10.1016/j.tibtech.2005.04.008; Rabaey K, 2010, NAT REV MICROBIOL, V8, P706, DOI 10.1038/nrmicro2422; Rodriguez J, 2006, BIOTECHNOL BIOENG, V93, P592, DOI 10.1002/bit.20765; Rozendal RA, 2008, TRENDS BIOTECHNOL, V26, P450, DOI 10.1016/j.tibtech.2008.04.008; Rozendal RA, 2008, ENVIRON SCI TECHNOL, V42, P629, DOI 10.1021/es071720+; Rozendal RA, 2006, INT J HYDROGEN ENERG, V31, P1632, DOI 10.1016/j.ijhydene.2005.12.006; Saha BC, 2003, ACS SYM SER, V862, P3; Santoro C, 2017, J POWER SOURCES, V356, P225, DOI 10.1016/j.jpowsour.2017.03.109; Sawyer CN, 2003, CHEM ENV ENG SCI; Schievano A, 2016, TRENDS BIOTECHNOL, V34, P866, DOI 10.1016/j.tibtech.2016.04.007; SCHUPPERT B, 1992, APPL MICROBIOL BIOT, V37, P549; Science for Environment Policy, 2013, FUT BRIEF BIOEL SYST; Scott K., 2015, MICROBIAL ELECTROCHE; Sell D., 2001, BIOTECHNOLOGY SET; Shin HS, 2002, APPL MICROBIOL BIOT, V58, P476, DOI 10.1007/s00253-001-0923-2; Sindhu R, 2011, BRAZ ARCH BIOL TECHN, V54, P783, DOI 10.1590/S1516-89132011000400019; Soccol CR, 2013, FERMENTATION PROCESS; Speers AM, 2014, ENVIRON SCI TECHNOL, V48, P6350, DOI 10.1021/es500690a; Stanbury Peter F, 2013, PRINCIPLES FERMENTAT; Steinbusch KJJ, 2010, ENVIRON SCI TECHNOL, V44, P513, DOI 10.1021/es902371e; Sturm-Richter K, 2015, BIORESOURCE TECHNOL, V186, P89, DOI 10.1016/j.biortech.2015.02.116; THAUER RK, 1977, BACTERIOL REV, V41, P100; Urbanchuk J. M., 2017, CONTRIBUTION ETHANOL; VASCONCELOS I, 1994, J BACTERIOL, V176, P1443, DOI 10.1128/jb.176.5.1443-1450.1994; Voulis N., 2012, BIOELECTROCHEMICAL U; Wang J, 2015, CURR SCI INDIA, V109, P2204; Wong YM, 2014, RENEW SUST ENERG REV, V34, P471, DOI 10.1016/j.rser.2014.03.008; Xafenias N, 2015, PROCESS BIOCHEM, V50, P1499, DOI 10.1016/j.procbio.2015.06.020; Yang XP, 2013, AMB EXPRESS, V3, DOI 10.1186/2191-0855-3-3; Zeng An-Ping, 2002, Adv Biochem Eng Biotechnol, V74, P239; Zhang Q, 2015, ENERG FUEL, V29, P1019, DOI 10.1021/ef502349v; Zhou M, 2015, MICROB BIOTECHNOL, V8, P483, DOI 10.1111/1751-7915.12240; Zhou M, 2013, ENVIRON SCI TECHNOL, V47, P11199, DOI 10.1021/es402132r; Zhu Y, 2014, APPL ENVIRON MICROB, V80, P2833, DOI 10.1128/AEM.03327-13</t>
  </si>
  <si>
    <t>Abbassi, Rouzbeh/N-4077-2017</t>
  </si>
  <si>
    <t>Abbassi, Rouzbeh/0000-0002-9230-6175; Yadav, Dr. Asheesh K/0000-0002-2359-0627; Garaniya, Vikram/0000-0002-0090-147X</t>
  </si>
  <si>
    <t>Abourached C, 2014, WATER RES, V51, P228, DOI 10.1016/j.watres.2013.10.062; Aghababaie M., 2015, Environmental Technology Reviews, V4, P71, DOI 10.1080/09593330.2015.1077896; Ahmed IM, 2016, J SAUDI CHEM SOC, V20, pS280, DOI 10.1016/j.jscs.2012.11.003; Angioni S, 2017, J POWER SOURCES, V348, P57, DOI 10.1016/j.jpowsour.2017.02.084; Baudler A, 2015, ENERG ENVIRON SCI, V8, P2048, DOI [10.1039/c5ee00866b, 10.1039/C5EE00866B]; Birloaga I, 2018, J ENVIRON CHEM ENG, V6, P2932, DOI 10.1016/j.jece.2018.04.040; Cai J, 2016, WATER SCI TECHNOL, V73, P947, DOI 10.2166/wst.2015.570; Catal T, 2009, BIOTECHNOL LETT, V31, P1211, DOI 10.1007/s10529-009-9990-8; Cheng BN, 2017, WATER SCI TECHNOL, V76, P653, DOI 10.2166/wst.2017.250; Choi C, 2014, BIORESOURCE TECHNOL, V170, P361, DOI 10.1016/j.biortech.2014.07.087; Choi C, 2012, BIORESOURCE TECHNOL, V107, P522, DOI 10.1016/j.biortech.2011.12.058; Choi O, 2016, BIOTECHNOL BIOFUELS, V9, DOI 10.1186/s13068-016-0426-0; Chouler J, 2016, ELECTROCHIM ACTA, V192, P89, DOI 10.1016/j.electacta.2016.01.112; Christgen B., 2010, ELECT GENERATION WAS; Colantonio N., 2016, HEAVY METAL REMOVAL; Doyle LE, 2018, BIORESOURCE TECHNOL, V258, P354, DOI 10.1016/j.biortech.2018.02.073; Dumitru A., 2016, MICROBIAL ELECTROCHE, P10; Fan Y., 2015, MAT LOW TEMPERATURE, P145; Fan YZ, 2007, J POWER SOURCES, V171, P348, DOI 10.1016/j.jpowsour.2007.06.220; Fernandez PM, 2018, CHEMOSPHERE, V208, P139, DOI 10.1016/j.chemosphere.2018.05.166; Flimban SGA, 2018, INT J HYDROGEN ENERG; Fornero JJ, 2010, ENVIRON SCI TECHNOL, V44, P2728, DOI 10.1021/es9031985; Fu FL, 2011, J ENVIRON MANAGE, V92, P407, DOI 10.1016/j.jenvman.2010.11.011; Gajda I, 2018, ENERGY, V144, P1073, DOI 10.1016/j.energy.2017.11.135; Ge Z, 2014, ENVIRON SCI TECH LET, V1, P137, DOI 10.1021/ez4000324; Ghasemi M, 2013, INT J HYDROGEN ENERG, V38, P5480, DOI 10.1016/j.ijhydene.2012.09.148; Gupta S, 2017, CHEM ENG J, V307, P729, DOI 10.1016/j.cej.2016.08.130; Hamilton EM, 2018, FOOD CHEM, V250, P105, DOI 10.1016/j.foodchem.2018.01.016; Hao LT, 2016, BIORESOURCE TECHNOL, V201, P105, DOI 10.1016/j.biortech.2015.11.060; He CS, 2015, CHEMOSPHERE, V140, P12, DOI 10.1016/j.chemosphere.2015.03.059; He L, 2017, RENEW SUST ENERG REV, V71, P388, DOI 10.1016/j.rser.2016.12.069; He Z, 2006, ELECTROANAL, V18, P2009, DOI 10.1002/elan.200603628; Hindatu Y, 2017, RENEW SUST ENERG REV, V73, P236, DOI 10.1016/j.rser.2017.01.138; Ho NAD, 2018, J WATER PROCESS ENG, V23, P186, DOI 10.1016/j.jwpe.2018.04.001; Hsu L, 2012, RSC ADV, V2, P5844, DOI 10.1039/c2ra20478a; Huang LP, 2014, J POWER SOURCES, V259, P54, DOI 10.1016/j.jpowsour.2014.02.061; Huang LP, 2013, BIORESOURCE TECHNOL, V128, P539, DOI 10.1016/j.biortech.2012.11.011; Huang LP, 2011, CHEM ENG J, V166, P652, DOI 10.1016/j.cej.2010.11.042; Huang LP, 2010, BIOPROC BIOSYST ENG, V33, P937, DOI 10.1007/s00449-010-0417-7; Isosaari P, 2017, SEP PURIF REV, V46, P1, DOI 10.1080/15422119.2016.1156548; Jacob JM, 2018, J ENVIRON MANAGE, V217, P56, DOI 10.1016/j.jenvman.2018.03.077; Jang JK, 2013, J MICROBIOL BIOTECHN, V23, P1765, DOI 10.4014/jmb.1310.10117; Jobby R, 2018, CHEMOSPHERE, V207, P255, DOI 10.1016/j.chemosphere.2018.05.050; Kalathil S., 2017, ENCY INTERFACIAL CHE, P309, DOI [10.1016/b978-0-12-409547-2.13459-6, DOI 10.1016/B978-0-12-409547-2.13459-6, 10.1016/B978-0-12-409547-2.13459-6]; Kilicarslan A., 2013, EUR MET C CLAUSTH ZE, P1167; Kim C, 2017, CHEM ENG J, V328, P703, DOI 10.1016/j.cej.2017.07.077; Kumar R, 2016, RENEW SUST ENERG REV, V56, P1322, DOI 10.1016/j.rser.2015.12.029; Li HR, 2009, HYDROMETALLURGY, V99, P13, DOI 10.1016/j.hydromet.2009.05.019; Li M, 2018, CHEM ENG J, V334, P1621, DOI 10.1016/j.cej.2017.11.144; Li XY, 2018, HYDROMETALLURGY, V176, P192, DOI 10.1016/j.hydromet.2018.01.024; Li Y, 2014, J POWER SOURCES, V269, P430, DOI 10.1016/j.jpowsour.2014.06.117; Li Y, 2009, ELECTROCHEM COMMUN, V11, P1496, DOI 10.1016/j.elecom.2009.05.039; Liu H, 2004, ENVIRON SCI TECHNOL, V38, P2281, DOI 10.1021/es034923g; Liu H, 2005, ENVIRON SCI TECHNOL, V39, P658, DOI 10.1021/es048927c; Liu H, 2008, J POWER SOURCES, V179, P274, DOI 10.1016/j.jpowsour.2007.12.120; Liu JD, 2014, INT J HYDROGEN ENERG, V39, P17865, DOI 10.1016/j.ijhydene.2014.08.123; Liu J, 2012, BIORESOURCE TECHNOL, V114, P275, DOI 10.1016/j.biortech.2012.02.116; Liu YX, 2013, J HAZARD MATER, V262, P1, DOI 10.1016/j.jhazmat.2013.08.004; Logan BE, 2006, ENVIRON SCI TECHNOL, V40, P5172, DOI 10.1021/es0627592; Logan BE, 2015, ENVIRON SCI TECH LET, V2, P206, DOI 10.1021/acs.estlett.5b00180; Logan BE, 2009, NAT REV MICROBIOL, V7, P375, DOI 10.1038/nrmicro2113; Lu M, 2012, CRIT REV ENV SCI TEC, V42, P2504, DOI 10.1080/10643389.2011.592744; Lu ZH, 2015, J POWER SOURCES, V275, P243, DOI 10.1016/j.jpowsour.2014.10.168; Lwalaba JLW, 2017, ECOTOX ENVIRON SAFE, V139, P488, DOI 10.1016/j.ecoenv.2017.02.019; Mathuriya AS, 2014, ENVIRON CHEM LETT, V12, P483, DOI 10.1007/s10311-014-0474-2; Miran W, 2017, CHEMOSPHERE, V189, P134, DOI 10.1016/j.chemosphere.2017.09.048; Miskan M, 2016, INT J HYDROGEN ENERG, V41, P543, DOI 10.1016/j.ijhydene.2015.09.037; Modestra JA, 2016, RENEW ENERG, V98, P178, DOI 10.1016/j.renene.2016.03.066; Modestra JA, 2017, ENV CHEM SUSTAIN WOR, V8, P165, DOI 10.1007/978-3-319-58622-9_6; Motos PR, 2015, FRONT MICROBIOL, V6, DOI 10.3389/fmicb.2015.00527; Mukherjee B, 2004, TOXICOL LETT, V150, P135, DOI 10.1016/j.toxlet.2004.01.009; Mustakeem, 2015, MATER RENEW SUSTAIN, V4, DOI 10.1007/s40243-015-0063-8; Nancharaiah YV, 2015, BIORESOURCE TECHNOL, V195, P102, DOI 10.1016/j.biortech.2015.06.058; Nawaz T, 2017, SEP PURIF TECHNOL, V176, P145, DOI 10.1016/j.seppur.2016.11.076; Nealson KH, 2017, MICROB BIOTECHNOL, V10, P1114, DOI 10.1111/1751-7915.12834; Nimje VR, 2012, INT J MOL SCI, V13, P3933, DOI 10.3390/ijms13033933; Oliveira H., 2012, J BOT, V2012, DOI DOI 10.1155/2012/375843; Onyeka A. C., 2017, CHEM BIOMOL ENG, V2, P5, DOI [10.11648/j.cbe.20170201.12, DOI 10.11648/J.CBE.20170201.12]; Paul D, 2018, SUSTAIN ENERGY TECHN, V26, P77, DOI 10.1016/j.seta.2017.10.001; Peng H, 2018, J TAIWAN INST CHEM E, V85, P149, DOI 10.1016/j.jtice.2018.01.028; Pimentel C, 2014, BBA-GEN SUBJECTS, V1840, P1977, DOI 10.1016/j.bbagen.2014.01.032; Potter MC, 1911, P R SOC LOND B-CONTA, V84, P260, DOI 10.1098/rspb.1911.0073; Qin BY, 2012, BIORESOURCE TECHNOL, V121, P458, DOI 10.1016/j.biortech.2012.06.068; Qiu R, 2017, J POWER SOURCES, V359, P379, DOI 10.1016/j.jpowsour.2017.05.099; Rabaey K, 2003, BIOTECHNOL LETT, V25, P1531, DOI 10.1023/A:1025484009367; Rahimnejad M, 2015, ALEX ENG J, V54, P745, DOI 10.1016/j.aej.2015.03.031; Shen JY, 2017, BIOELECTROCHEMISTRY, V114, P1, DOI 10.1016/j.bioelechem.2016.11.002; Song TS, 2016, J HAZARD MATER, V317, P73, DOI 10.1016/j.jhazmat.2016.05.055; Sophia AC, 2016, J ENVIRON CHEM ENG, V4, P2402, DOI 10.1016/j.jece.2016.04.025; Strik DPBTB, 2010, ENVIRON SCI TECHNOL, V44, P532, DOI 10.1021/es902435v; Tandukar M, 2009, ENVIRON SCI TECHNOL, V43, P8159, DOI 10.1021/es9014184; Tang XH, 2010, BIOCHEM ENG J, V52, P194, DOI 10.1016/j.bej.2010.08.007; Tao HC, 2012, BIORESOURCE TECHNOL, V111, P92, DOI 10.1016/j.biortech.2012.02.029; Ter Heijne A, 2010, ENVIRON SCI TECHNOL, V44, P4376, DOI 10.1021/es100526g; Ucar D, 2017, FRONT MICROBIOL, V8, DOI 10.3389/fmicb.2017.00643; Wang G, 2008, BIOTECHNOL LETT, V30, P1959, DOI 10.1007/s10529-008-9792-4; Wang HM, 2014, WATER RES, V66, P219, DOI 10.1016/j.watres.2014.08.013; Wang Q, 2017, J HAZARD MATER, V321, P896, DOI 10.1016/j.jhazmat.2016.10.011; Wang YH, 2013, APPL ENERG, V112, P1337, DOI 10.1016/j.apenergy.2013.01.012; Watanabe K, 2008, J BIOSCI BIOENG, V106, P528, DOI 10.1263/jbb.106.528; Weckhuysen BM, 2003, CATAL TODAY, V78, P25, DOI 10.1016/S0920-5861(02)00323-1; Wei LL, 2012, INT J HYDROGEN ENERG, V37, P12980, DOI 10.1016/j.ijhydene.2012.05.068; Wu CH, 2013, CLEAN-SOIL AIR WATER, V41, P390, DOI 10.1002/clen.201200198; Wu MS, 2017, RSC ADV, V7, P53433, DOI 10.1039/c7ra11103g; Wu XY, 2015, BIORESOURCE TECHNOL, V180, P185, DOI 10.1016/j.biortech.2014.12.105; Wu YN, 2018, BIORESOURCE TECHNOL, V253, P372, DOI 10.1016/j.biortech.2018.01.046; Xafenias N, 2015, INT J ENVIRON SCI TE, V12, P2435, DOI 10.1007/s13762-014-0651-7; Xafenias N, 2013, ENVIRON SCI TECHNOL, V47, P4512, DOI 10.1021/es304606u; Xu J, 2012, WATER RES, V46, P1817, DOI 10.1016/j.watres.2011.12.060; Xu YS, 2016, BIORESOURCE TECHNOL, V211, P542, DOI 10.1016/j.biortech.2016.03.144; Xue H, 2017, SENSOR ACTUAT B-CHEM, V243, P303, DOI 10.1016/j.snb.2016.11.154; Yang Q, 2017, CATALYSTS, V7, DOI 10.3390/catal7110312; Yang W, 2016, J POWER SOURCES, V306, P685, DOI 10.1016/j.jpowsour.2015.12.073; You SJ, 2006, J POWER SOURCES, V162, P1409, DOI 10.1016/j.jpowsour.2006.07.063; Yusuf O. L., 2011, J BIOCH TECHNOL, V2, P216; Zhang BG, 2012, J POWER SOURCES, V204, P34, DOI 10.1016/j.jpowsour.2012.01.013; Zhang F, 2013, BIORESOURCE TECHNOL, V133, P74, DOI 10.1016/j.biortech.2013.01.036; Zhang SH, 2015, AER ADV ENG RES, V8, P1587; Zhang SH, 2015, AER ADV ENG RES, V8, P1592; Zhang YP, 2012, INT J HYDROGEN ENERG, V37, P16935, DOI 10.1016/j.ijhydene.2012.08.064; Zhang Y, 2015, J POWER SOURCES, V273, P1103, DOI 10.1016/j.jpowsour.2014.09.126; 2017, J POWER SOURCES, V356, P225, DOI DOI 10.1016/J.JPOWSOUR.2017.03.109; 2017, BIOTECHNOL ADV, V35, P845, DOI DOI 10.1016/J.BIOTECHADV.2017.08.001</t>
  </si>
  <si>
    <t>Aelterman P, 2008, BIORESOURCE TECHNOL, V99, P8895, DOI 10.1016/j.biortech.2008.04.061; Ahn Y, 2010, BIORESOURCE TECHNOL, V101, P469, DOI 10.1016/j.biortech.2009.07.039; ALLEN RM, 1993, APPL BIOCHEM BIOTECH, V39, P27, DOI 10.1007/BF02918975; Bennetto H, 1987, POWER SOURCES, V11, P373; Bennetto HP, 1990, BIOTECHNOL ED, V1, P163, DOI DOI 10.2166/WST2011.822; Chaudhuri SK, 2003, NAT BIOTECHNOL, V21, P1229, DOI 10.1038/nbt867; CLINTON DJ, 1987, MATER CHEM PHYS, V17, P461, DOI 10.1016/0254-0584(87)90096-4; Degrenne N, 2012, J POWER SOURCES, V205, P188, DOI 10.1016/j.jpowsour.2012.01.082; Du ZW, 2007, BIOTECHNOL ADV, V25, P464, DOI 10.1016/j.biotechadv.2007.05.004; Flimban SG, 2017, INT J HYDROGEN ENERG, DOI [10.1016/j.ijhydene.2018.02.097, DOI 10.1016/J.IJHYDENE.2018.02.097]; Gajda I, 2016, SCI REP-UK, V6, DOI 10.1038/srep25571; Ghasemi M, 2013, INT J HYDROGEN ENERG, V38, P5480, DOI 10.1016/j.ijhydene.2012.09.148; Guerrini E, 2014, INT J HYDROGEN ENERG, V39, P21837, DOI 10.1016/j.ijhydene.2014.06.132; Harnisch F, 2009, CHEMSUSCHEM, V2, P921, DOI 10.1002/cssc.200900111; Hassan SHA, 2014, INT J HYDROGEN ENERG, V39, P9490, DOI 10.1016/j.ijhydene.2014.03.259; Ieropoulos I, 2010, BIOELECTROCHEMISTRY, V78, P44, DOI 10.1016/j.bioelechem.2009.05.009; Ieropoulos I, 2015, PRACTICAL IMPLEMENTA, DOI [10.1016/B978-1-78242-375-1.00012-5, DOI 10.1016/B978-1-78242-375-1.00012-5]; Ieropoulos I, 2007, BIOINSPIR BIOMIM, V2, pS83, DOI 10.1088/1748-3182/2/3/S02; Ieropoulos I, 2008, INT J ENERG RES, V32, P1228, DOI 10.1002/er.1419; Ieropoulos I, 2017, INT J HYDROGEN ENERG, V42, P1783, DOI 10.1016/j.ijhydene.2016.11.083; Ieropoulos IA, 2016, ENVIRON SCI-WAT RES, V2, P336, DOI 10.1039/c5ew00270b; International Energy Agency, 2017, WORLD EN OUTL 2017, V32, DOI [10.1787/weo-2017-en, DOI 10.1787/WEO-2017-EN]; Jung S, 2007, APPL MICROBIOL BIOT, V77, P393, DOI 10.1007/s00253-007-1162-y; Kaiyu Industrial LTD, 2018, MICR GRAPH; Kim JR, 2009, J POWER SOURCES, V187, P393, DOI 10.1016/j.jpowsour.2008.11.020; Liu Y, 2013, ENVIRON SCI TECHNOL, V47, P13889, DOI 10.1021/es4032216; Logan B. E, 2008, MICROBIAL FUEL CELLS; Merino-Jimenez I, 2016, CATALYSTS, V6, DOI 10.3390/catal6090127; Nandy A, 2015, NEW BIOTECHNOL, V32, P272, DOI 10.1016/j.nbt.2014.11.003; Nejatimoharrami F, 2016, P ARTIF LIFE C, V2016, P626; Papaharalabos G, 2013, INT J HYDROGEN ENERG, V38, P11552, DOI 10.1016/j.ijhydene.2013.05.138; Papaharalabos G, 2015, INT J HYDROGEN ENERG, V40, P4263, DOI 10.1016/j.ijhydene.2015.01.117; Pasternak G, 2016, CHEMSUSCHEM, V9, P88, DOI 10.1002/cssc.201501320; Potter MC, 1911, P R SOC LOND B-CONTA, V84, P260, DOI 10.1098/rspb.1911.0073; Rossiter J, 2016, PROC SPIE, V9798, DOI 10.1117/12.2220611; Santoro C, 2014, CARBON, V67, P128, DOI 10.1016/j.carbon.2013.09.071; Santoro C, 2017, J POWER SOURCES, V356, P225, DOI 10.1016/j.jpowsour.2017.03.109; Santoro C, 2015, INT J HYDROGEN ENERG, V40, P14706, DOI 10.1016/j.ijhydene.2015.07.054; Santoro C, 2011, INT J HYDROGEN ENERG, V36, P13096, DOI 10.1016/j.ijhydene.2011.07.030; Sealy C, 2008, MATER TODAY, V11, P65, DOI 10.1016/S1369-7021(08)70254-2; Theodosiou Pavlina, 2017, Biomimetic and Biohybrid Systems. 6th International Conference, Living Machines 2017. Proceedings: LNAI 10384, P453, DOI 10.1007/978-3-319-63537-8_38; Walter XA, 2016, BIOTECHNOL BIOFUELS, V9, DOI 10.1186/s13068-016-0504-3; Wang ZJ, 2017, J POWER SOURCES, V356, P245, DOI 10.1016/j.jpowsour.2017.02.004; Wei JC, 2011, BIORESOURCE TECHNOL, V102, P9335, DOI 10.1016/j.biortech.2011.07.019; Winfield J, 2016, BIORESOURCE TECHNOL, V215, P296, DOI 10.1016/j.biortech.2016.03.135; Winfield J, 2015, J MATER CHEM A, V3, P7058, DOI 10.1039/c5ta00687b; Winfield J, 2014, J POWER SOURCES, V249, P327, DOI 10.1016/j.jpowsour.2013.10.096; Winfield J, 2011, BIOELECTROCHEMISTRY, V81, P22, DOI 10.1016/j.bioelechem.2011.01.001; Xu J, 2012, WATER RES, V46, P1817, DOI 10.1016/j.watres.2011.12.060; Yang W, 2017, RSC ADV, V7, P28469, DOI 10.1039/c7ra04571a; Yang W, 2017, ELECTROCHIM ACTA, V224, P585, DOI 10.1016/j.electacta.2016.12.046; You J, 2014, INT J HYDROGEN ENERG, V39, P21811, DOI 10.1016/j.ijhydene.2014.07.136; Yousefi V, 2017, INT J HYDROGEN ENERG, V42, P1672, DOI 10.1016/j.ijhydene.2016.06.054; Zhang XY, 2015, BIORESOURCE TECHNOL, V176, P23, DOI 10.1016/j.biortech.2014.11.001; Zhang YD, 2019, INT J HYDROGEN ENERG, V44, P3425, DOI 10.1016/j.ijhydene.2018.07.132</t>
  </si>
  <si>
    <t>Adhikari RY, 2016, RSC ADV, V6, P8363, DOI 10.1039/c5ra28092c; Aelterman P, 2006, ENVIRON SCI TECHNOL, V40, P3388, DOI 10.1021/es0525511; Ahmed J, 2012, J POWER SOURCES, V208, P170, DOI 10.1016/j.jpowsour.2012.02.005; Ahn Y, 2014, J POWER SOURCES, V249, P440, DOI 10.1016/j.jpowsour.2013.10.081; de Dios MAF, 2013, BIORESOURCE TECHNOL, V148, P39, DOI 10.1016/j.biortech.2013.08.084; Antonopoulou G, 2010, BIOCHEM ENG J, V50, P10, DOI 10.1016/j.bej.2010.02.008; Aqel A, 2012, ARAB J CHEM, V5, P1, DOI 10.1016/j.arabjc.2010.08.022; Badalamenti JP, 2013, MBIO, V4, DOI 10.1128/mBio.00144-13; Banks CE, 2005, CHEM COMMUN, P829, DOI 10.1039/b413177k; BARON SS, 1981, ANTIMICROB AGENTS CH, V20, P814, DOI 10.1128/AAC.20.6.814; Baudler A, 2015, ENERG ENVIRON SCI, V8, P2048, DOI [10.1039/c5ee00866b, 10.1039/C5EE00866B]; BENNETTO HP, 1983, BIOTECHNOL BIOENG, V25, P559, DOI 10.1002/bit.260250219; Bennetto HP, 1990, BIOTECHNOL ED, V1, P163, DOI DOI 10.2166/WST2011.822; Berndes G, 2003, BIOMASS BIOENERG, V25, P1, DOI 10.1016/S0961-9534(02)00185-X; Bibb MJ, 2005, CURR OPIN MICROBIOL, V8, P208, DOI 10.1016/j.mib.2005.02.016; Biffinger JC, 2007, BIOSENS BIOELECTRON, V22, P1672, DOI 10.1016/j.bios.2006.07.027; Blanchet E, 2016, ELECTROCHEM COMMUN, V66, P38, DOI 10.1016/j.elecom.2016.02.017; Bond DR, 2002, SCIENCE, V295, P483, DOI 10.1126/science.1066771; Bond DR, 2003, APPL ENVIRON MICROB, V69, P1548, DOI 10.1128/AEM.69.3.1548-1555.2003; Brownson DAC, 2014, NANOSCALE, V6, P1607, DOI 10.1039/c3nr05643k; Canfield J, 1963, NASA TECHNICAL REPOR, V63; Capodaglio AG, 2013, SCI WORLD J, DOI 10.1155/2013/634738; Chae KJ, 2009, BIORESOURCE TECHNOL, V100, P3518, DOI 10.1016/j.biortech.2009.02.065; Chaudhuri SK, 2003, NAT BIOTECHNOL, V21, P1229, DOI 10.1038/nbt867; Chen CY, 2014, ENVIRON TECHNOL, V35, P286, DOI 10.1080/09593330.2013.826254; CHEN PH, 1995, ANAL CHEM, V67, P3115, DOI 10.1021/ac00114a004; Cheng SA, 2007, ELECTROCHEM COMMUN, V9, P492, DOI 10.1016/j.elecom.2006.10.023; Childers SE, 2002, NATURE, V416, P767, DOI 10.1038/416767a; Choi C, 2010, B KOREAN CHEM SOC, V31, P1729, DOI 10.5012/bkcs.2010.31.6.1729; Choi S, 2012, SENSOR ACTUAT A-PHYS, V177, P10, DOI 10.1016/j.sna.2011.07.020; Clauwaert P, 2007, ENVIRON SCI TECHNOL, V41, P7564, DOI 10.1021/es0709831; Coeuret F, 2002, J APPL ELECTROCHEM, V32, P1175, DOI 10.1023/A:1021236210511; Cohen B., 1931, J BACTERIOL, V21, P18; Collins PG, 2000, SCIENCE, V287, P1801, DOI 10.1126/science.287.5459.1801; Conrad JC, 2011, BIOPHYS J, V100, P1608, DOI 10.1016/j.bpj.2011.02.020; Coppi MV, 2001, APPL ENVIRON MICROB, V67, P3180, DOI 10.1128/AEM.67.7.3180-3187.2001; Crittenden SR, 2006, LANGMUIR, V22, P9473, DOI 10.1021/la061869j; Davis F, 2007, BIOSENS BIOELECTRON, V22, P1224, DOI 10.1016/j.bios.2006.04.029; Deeke A, 2013, J POWER SOURCES, V243, P611, DOI 10.1016/j.jpowsour.2013.05.195; Deeke A, 2012, ENVIRON SCI TECHNOL, V46, P3554, DOI 10.1021/es204126r; Dekker A, 2009, ENVIRON SCI TECHNOL, V43, P9038, DOI 10.1021/es901939r; Deng LF, 2010, CHINESE SCI BULL, V55, P99, DOI 10.1007/s11434-009-0563-y; Deng Q, 2010, J POWER SOURCES, V195, P1130, DOI 10.1016/j.jpowsour.2009.08.092; Dietrich LEP, 2006, MOL MICROBIOL, V61, P1308, DOI 10.1111/j.1365-2958.2006.05306.x; Diggle SP, 2003, MOL MICROBIOL, V50, P29, DOI 10.1046/j.1365-2958.2003.03672.x; Dong Y, 2015, SCI REP-UK, V5, DOI 10.1038/srep18070; Donovan C, 2008, ENVIRON SCI TECHNOL, V42, P8591, DOI 10.1021/es801763g; Du ZW, 2007, BIOTECHNOL ADV, V25, P464, DOI 10.1016/j.biotechadv.2007.05.004; Dumas C, 2007, ELECTROCHIM ACTA, V53, P468, DOI 10.1016/j.electacta.2007.06.069; El-Fouly MZ, 2015, J RADIAT RES APPL SC, V8, P36, DOI 10.1016/j.jrras.2014.10.007; Erable B, 2012, CHEMSUSCHEM, V5, P975, DOI 10.1002/cssc.201100836; Ewing T, 2014, J POWER SOURCES, V272, P311, DOI 10.1016/j.jpowsour.2014.08.070; Falcao AFD, 2010, RENEW SUST ENERG REV, V14, P899, DOI 10.1016/j.rser.2009.11.003; Feng LY, 2011, ACS NANO, V5, P9611, DOI 10.1021/nn202906f; Ferrari AC, 2007, SOLID STATE COMMUN, V143, P47, DOI 10.1016/j.ssc.2007.03.052; Foletti A, 2013, ELECTROMAGN BIOL MED, V32, P484, DOI 10.3109/15368378.2012.743908; Franks AE, 2010, ENERGIES, V3, P899, DOI 10.3390/en3050899; Friman H, 2013, MICROB BIOTECHNOL, V6, P425, DOI 10.1111/1751-7915.12026; Gajda I, 2015, BIOELECTROCHEMISTRY, V104, P58, DOI [10.1016/j.bioelechem.2015.03.001, 10.1016/j.bioelechem2015.03.001]; Galushko AS, 2000, ARCH MICROBIOL, V174, P314, DOI 10.1007/s002030000208; Gao MR, 2012, J AM CHEM SOC, V134, P2930, DOI 10.1021/ja211526y; Ge Z, 2014, ENVIRON SCI TECH LET, V1, P137, DOI 10.1021/ez4000324; Ghasemi M, 2013, J ALLOY COMPD, V580, P245, DOI 10.1016/j.jallcom.2013.05.094; Ghasemi M, 2011, INT J HYDROGEN ENERG, V36, P13746, DOI 10.1016/j.ijhydene.2011.07.118; Granqvist CG, 2007, SOL ENERG MAT SOL C, V91, P1529, DOI 10.1016/j.solmat.2007.04.031; Grass G, 2011, APPL ENVIRON MICROB, V77, P1541, DOI 10.1128/AEM.02766-10; Guo K, 2012, MICROBIAL BIOTECHNOLOGY: ENERGY AND ENVIRONMENT, P162, DOI 10.1079/9781845939564.0162; Guo W, 2014, BIOPROC BIOSYST ENG, V37, P1749, DOI 10.1007/s00449-014-1148-y; HABERMANN W, 1991, APPL MICROBIOL BIOT, V35, P128; Harnisch F, 2009, ELECTROCHEM COMMUN, V11, P2253, DOI 10.1016/j.elecom.2009.10.002; Hassan SHA, 2012, ENZYME MICROB TECH, V51, P269, DOI 10.1016/j.enzmictec.2012.07.008; Hays S, 2011, J POWER SOURCES, V196, P8293, DOI 10.1016/j.jpowsour.2011.06.027; He Z, 2005, ENVIRON SCI TECHNOL, V39, P5262, DOI 10.1021/es0502876; He Z, 2006, ELECTROANAL, V18, P2009, DOI 10.1002/elan.200603628; He Z, 2017, ACS ENERGY LETT, V2, P700, DOI 10.1021/acsenergylett.7b00041; He ZM, 2012, NANO LETT, V12, P4738, DOI 10.1021/nl302175j; Herbert GMJ, 2007, RENEW SUST ENERG REV, V11, P1117, DOI 10.1016/j.rser.2005.08.004; Holmes DE, 2006, ENVIRON MICROBIOL, V8, P1805, DOI 10.1111/j.1462-2920.2006.01065.x; Hou JX, 2015, BIOPROC BIOSYST ENG, V38, P881, DOI 10.1007/s00449-014-1332-0; Hou JX, 2013, J POWER SOURCES, V224, P139, DOI 10.1016/j.jpowsour.2012.09.091; Huang LP, 2011, BIORESOURCE TECHNOL, V102, P316, DOI 10.1016/j.biortech.2010.06.096; Ieropoulos IA, 2004, INTELLIGENT AUTONOMO, P128; Ieropoulos IA, 2013, PHYS CHEM CHEM PHYS, V15, P15312, DOI 10.1039/c3cp52889h; Ieropoulos IA, 2016, ENVIRON SCI-WAT RES, V2, P336, DOI 10.1039/c5ew00270b; Il Park H, 2007, ENERG FUEL, V21, P2984, DOI 10.1021/ef070160x; Ishii S, 2008, APPL ENVIRON MICROB, V74, P7348, DOI 10.1128/AEM.01639-08; Islam MA, 2017, ENERG FUEL, V31, P968, DOI 10.1021/acs.energyfuels.6b02294; Jana PS, 2010, INT J HYDROGEN ENERG, V35, P5681, DOI 10.1016/j.ijhydene.2010.03.048; Janicek A, 2014, BIOFUELS-UK, V5, P79, DOI [10.4155/bfs.13.69, 10.4155/BFS.13.69]; Jayaseelan S, 2014, WORLD J MICROB BIOT, V30, P1159, DOI 10.1007/s11274-013-1552-5; Jayashree C, 2016, J ENVIRON MANAGE, V180, P351, DOI 10.1016/j.jenvman.2016.05.050; Jung S, 2007, APPL MICROBIOL BIOT, V77, P393, DOI 10.1007/s00253-007-1162-y; Katz E, 2004, J AM CHEM SOC, V126, P11088, DOI 10.1021/ja048699m; Kazemi S, 2015, CAN J CHEM ENG, V93, P479, DOI 10.1002/cjce.22147; Kerr JR, 1999, J CLIN PATHOL, V52, P385, DOI 10.1136/jcp.52.5.385; Khan AF, 2017, ELECTROANAL, V29, P622, DOI 10.1002/elan.201600462; Khare V, 2016, RENEW SUST ENERG REV, V58, P23, DOI 10.1016/j.rser.2015.12.223; Kim BC, 2006, J BACTERIOL, V188, P3138, DOI 10.1128/JB.188.8.3138-3142.2006; Kim BH, 2007, APPL MICROBIOL BIOT, V76, P485, DOI 10.1007/s00253-007-1027-4; Kim HJ, 1999, J MICROBIOL BIOTECHN, V9, P365; Kim HJ, 2002, ENZYME MICROB TECH, V30, P145, DOI 10.1016/S0141-0229(01)00478-1; Kim JR, 2007, BIORESOURCE TECHNOL, V98, P2568, DOI 10.1016/j.biortech.2006.09.036; Kim JR, 2007, ENVIRON SCI TECHNOL, V41, P1004, DOI 10.1021/es062202m; Kim KY, 2016, BIORESOURCE TECHNOL, V221, P96, DOI 10.1016/j.biortech.2016.09.031; Kim N, 2000, BIOTECHNOL BIOENG, V70, P109, DOI 10.1002/1097-0290(20001005)70:1&lt;109::AID-BIT11&gt;3.0.CO;2-M; KOMAROV F F, 2004, PHYS CHEM SOLID STAT, V5, P411; Kumar A, 2012, BIOCHEM SOC T, V40, P1308, DOI 10.1042/BST20120130; Kumar GG, 2014, MACROMOL RAPID COMM, V35, P1861, DOI 10.1002/marc.201400332; Kumar R, 2016, RENEW SUST ENERG REV, V56, P1322, DOI 10.1016/j.rser.2015.12.029; Layton BE, 2008, INT J GREEN ENERGY, V5, P438, DOI 10.1080/15435070802498036; Leang C, 2003, J BACTERIOL, V185, P2096, DOI 10.1128/JB.185.7.2096-2103.2003; Ledezma P, 2013, PHYS CHEM CHEM PHYS, V15, P2278, DOI 10.1039/c2cp44548d; Lee C, 2008, SCIENCE, V321, P385, DOI 10.1126/science.1157996; Lee Y, 2015, BIOTECHNOL BIOPROC E, V20, P894, DOI 10.1007/s12257-015-0031-2; Lefebvre O, 2012, BIORESOURCE TECHNOL, V112, P336, DOI 10.1016/j.biortech.2012.02.048; Li CZ, 2016, PLOS ONE, V11, DOI 10.1371/journal.pone.0159075; Li D, 2014, J POWER SOURCES, V272, P909, DOI 10.1016/j.jpowsour.2014.09.053; Li SZ, 2012, J POWER SOURCES, V213, P265, DOI 10.1016/j.jpowsour.2012.04.002; Li WW, 2011, BIOSENS BIOELECTRON, V26, P3987, DOI 10.1016/j.bios.2010.11.027; Li Y, 2015, BIORESOURCE TECHNOL, V192, P238, DOI 10.1016/j.biortech.2015.05.030; Liu G, 2013, MICROBIOL MOL BIOL R, V77, P112, DOI 10.1128/MMBR.00054-12; Liu H, 2004, ENVIRON SCI TECHNOL, V38, P2281, DOI 10.1021/es034923g; Liu H, 2005, ENVIRON SCI TECHNOL, V39, P658, DOI 10.1021/es048927c; Liu H, 2004, ENVIRON SCI TECHNOL, V38, P4040, DOI 10.1021/es0499344; Liu J, 2012, BIORESOURCE TECHNOL, V114, P275, DOI 10.1016/j.biortech.2012.02.116; Liu Y, 2013, ENVIRON SCI TECHNOL, V47, P13889, DOI 10.1021/es4032216; Liu YY, 2016, COORDIN CHEM REV, V315, P153, DOI 10.1016/j.ccr.2016.02.002; Liu ZZ, 2017, ELECTROANAL, V29, P652, DOI 10.1002/elan.201600502; Logan BE, 2005, WATER RES, V39, P942, DOI 10.1016/j.watres.2004.11.019; Logan BE, 2004, ENVIRON SCI TECHNOL, V38, p160A, DOI 10.1021/es040468s; Logan B, 2007, ENVIRON SCI TECHNOL, V41, P3341, DOI 10.1021/es062644y; Logan BE, 2006, ENVIRON SCI TECHNOL, V40, P5181, DOI 10.1021/es0605016; Logan BE, 2006, TRENDS MICROBIOL, V14, P512, DOI 10.1016/j.tim.2006.10.003; Logan BE, 2015, ENVIRON SCI TECH LET, V2, P206, DOI 10.1021/acs.estlett.5b00180; Logan BE, 2010, APPL MICROBIOL BIOT, V85, P1665, DOI 10.1007/s00253-009-2378-9; Logan BE, 2009, NAT REV MICROBIOL, V7, P375, DOI 10.1038/nrmicro2113; Logan BE, 2008, ENVIRON SCI TECHNOL, V42, P8630, DOI 10.1021/es801553z; Lovley DR, 2006, NAT REV MICROBIOL, V4, P497, DOI 10.1038/nrmicro1442; Lovley DR, 2012, ANNU REV MICROBIOL, V66, P391, DOI 10.1146/annurev-micro-092611-150104; Lovley DR, 2011, ENV MICROBIOL REP, V3, P27, DOI 10.1111/j.1758-2229.2010.00211.x; LOVLEY DR, 1988, APPL ENVIRON MICROB, V54, P1472; Lu GL, 2016, J POWER SOURCES, V315, P302, DOI 10.1016/j.jpowsour.2016.03.028; Lund JW, 2011, GEOTHERMICS, V40, P159, DOI 10.1016/j.geothermics.2011.07.004; Luo JY, 2011, ACS NANO, V5, P8943, DOI 10.1021/nn203115u; Lv ZS, 2013, ELECTROCHIM ACTA, V111, P366, DOI 10.1016/j.electacta.2013.08.022; Ma M, 2015, J POWER SOURCES, V283, P74, DOI 10.1016/j.jpowsour.2015.02.100; Malvankar NS, 2012, ENERG ENVIRON SCI, V5, P5790, DOI 10.1039/c2ee03388g; Manish S, 2008, INT J HYDROGEN ENERG, V33, P279, DOI 10.1016/j.ijhydene.2007.07.026; Marsili E, 2008, P NATL ACAD SCI USA, V105, P3968, DOI 10.1073/pnas.0710525105; Mayorov AS, 2011, NANO LETT, V11, P2396, DOI 10.1021/nl200758b; Mazzoldi F., 2016, CREATING LIFE GENERA; Mehdinia A, 2014, INT J HYDROGEN ENERG, V39, P10724, DOI 10.1016/j.ijhydene.2014.05.008; Mehta T, 2005, APPL ENVIRON MICROB, V71, P8634, DOI 10.1128/AEM.71.12.8634-8641.2005; Melhuish C, 2006, AUTON ROBOT, V21, P187, DOI 10.1007/s10514-006-6574-5; Methe BA, 2003, SCIENCE, V302, P1967, DOI 10.1126/science.1088727; Min B, 2004, ENVIRON SCI TECHNOL, V38, P5809, DOI 10.1021/es0491026; Min BK, 2005, WATER RES, V39, P1675, DOI 10.1016/j.watres.2005.02.002; Mink JE, 2014, NPG ASIA MATER, V6, DOI 10.1038/am.2014.1; Miyakoshi J, 2005, PROG BIOPHYS MOL BIO, V87, P213, DOI 10.1016/j.pbiomolbio.2004.08.008; Mohanakrishna G, 2018, BIORESOURCE TECHNOL, V247, P753, DOI 10.1016/j.biortech.2017.09.174; Mohapatra M, 2010, J NANOPART RES, V12, P681, DOI 10.1007/s11051-009-9779-7; Mokhtarian N., 2012, WORLD APPL SCI J, V18, P559; Moon H, 2004, BIOTECHNOL LETT, V26, P1717, DOI 10.1007/s10529-004-3743-5; MOORE RL, 1979, CAN J MICROBIOL, V25, P1145, DOI 10.1139/m79-178; Moser J, 2007, APPL PHYS LETT, P91; Mustakeem, 2015, MATER RENEW SUSTAIN, V4, DOI 10.1007/s40243-015-0063-8; Myung J, 2018, ENVIRON SCI-WAT RES, V4, P513, DOI 10.1039/c7ew00518k; Najafabadi AT, 2016, BIOSENS BIOELECTRON, V81, P103, DOI 10.1016/j.bios.2016.02.054; Nancharaiah YV, 2015, BIORESOURCE TECHNOL, V195, P102, DOI 10.1016/j.biortech.2015.06.058; Nevin KP, 2009, PLOS ONE, V4, DOI 10.1371/journal.pone.0005628; Newman DK, 2000, NATURE, V405, P94, DOI 10.1038/35011098; Niessen J, 2004, ELECTROCHEM COMMUN, V6, P571, DOI 10.1016/j.elecom.2004.04.006; Niu C, 2013, BIORESOURCE TECHNOL, V150, P156, DOI 10.1016/j.biortech.2013.08.139; Novoselov KS, 2012, NATURE, V490, P192, DOI 10.1038/nature11458; Ntagia E, 2016, INT J HYDROGEN ENERG, V41, P5758, DOI 10.1016/j.ijhydene.2016.02.058; Oh SE, 2007, J POWER SOURCES, V167, P11, DOI 10.1016/j.jpowsour.2007.02.016; Oh SE, 2006, APPL MICROBIOL BIOT, V70, P162, DOI 10.1007/s00253-005-0066-y; Oh SE, 2005, WATER RES, V39, P4673, DOI 10.1016/j.watres.2005.09.019; Okada T, 2003, ELECTROCHIM ACTA, V48, P531, DOI 10.1016/S0013-4686(02)00720-X; Oliver SP, 2009, FOODBORNE PATHOG DIS, V6, P793, DOI 10.1089/fpd.2009.0302; Ortiz-Martinez VM, 2016, CHEM ENG J, V291, P317, DOI 10.1016/j.cej.2016.01.084; Ow YLP, 2008, NAT REV MOL CELL BIO, V9, P532, DOI 10.1038/nrm2434; Pant D, 2012, RSC ADV, V2, P1248, DOI 10.1039/c1ra00839k; Pant D, 2010, ELECTROCHIM ACTA, V55, P7710, DOI 10.1016/j.electacta.2009.11.086; Pant D, 2010, BIORESOURCE TECHNOL, V101, P1533, DOI 10.1016/j.biortech.2009.10.017; Panwar NL, 2011, RENEW SUST ENERG REV, V15, P1513, DOI 10.1016/j.rser.2010.11.037; Papaharalabos G, 2013, INT J HYDROGEN ENERG, V38, P11552, DOI 10.1016/j.ijhydene.2013.05.138; Park DH, 2003, BIOTECHNOL BIOENG, V81, P348, DOI 10.1002/bit.10501; Parkash A, 2015, J BIOPROCESS BIOTECH, V5; Parkash A, 2016, J MICROBIAL BIOCH TE, V8, P247, DOI DOI 10.4172/1948-5948.1000293; Pasternak G, 2016, CHEMSUSCHEM, V9, P88, DOI 10.1002/cssc.201501320; Peng L, 2010, BIOSENS BIOELECTRON, V25, P1248, DOI 10.1016/j.bios.2009.10.002; Peng XH, 2012, BIORESOURCE TECHNOL, V121, P450, DOI 10.1016/j.biortech.2012.06.021; Potter MC, 1911, P R SOC LOND B-CONTA, V84, P260, DOI 10.1098/rspb.1911.0073; Qian F, 2011, TRENDS BIOTECHNOL, V29, P62, DOI 10.1016/j.tibtech.2010.10.003; Qian XL, 2007, FEMS MICROBIOL LETT, V277, P21, DOI 10.1111/j.1574-6968.2007.00915.x; Qiao Y, 2008, CHEM COMMUN, P1290, DOI 10.1039/b719955d; Qu LT, 2010, ACS NANO, V4, P1321, DOI 10.1021/nn901850u; Rabaey K, 2005, TRENDS BIOTECHNOL, V23, P291, DOI 10.1016/j.tibtech.2005.04.008; Rabaey K, 2005, ENVIRON SCI TECHNOL, V39, P3401, DOI 10.1021/es048563o; Rabaey K, 2003, BIOTECHNOL LETT, V25, P1531, DOI 10.1023/A:1025484009367; Rabaey K, 2005, ENVIRON SCI TECHNOL, V39, P8077, DOI 10.1021/es050986i; Rahimnejad M., 2009, World Applied Sciences Journal, V6, P1585; Rahimnejad M, 2015, ALEX ENG J, V54, P745, DOI 10.1016/j.aej.2015.03.031; Rahimnejad M, 2011, MASS TRANSFER IN CHEMICAL ENGINEERING PROCESSES, P233; Rahimnejad M, 2011, APPL ENERG, V88, P3999, DOI 10.1016/j.apenergy.2011.04.017; Rahimnejad Mostafa, 2010, Turkish Journal of Engineering and Environmental Sciences, V34, P289, DOI 10.3906/muh-1006-48; Regan JM, 2015, BIOFILMS IN BIOELECTROCHEMICAL SYSTEMS: FROM LABORATORY PRACTICE TO DATA INTERPRETATION, P61; Reguera G, 2005, NATURE, V435, P1098, DOI 10.1038/nature03661; Reguera G, 2006, APPL ENVIRON MICROB, V72, P7345, DOI 10.1128/AEM.01444-06; Reimers CE, 2006, GEOBIOLOGY, V4, P123, DOI 10.1111/j.1472-4669.2006.00071.x; Ren H, 2016, NANOSCALE, V8, P3539, DOI 10.1039/c5nr07267k; Ren H, 2015, J POWER SOURCES, V273, P823, DOI 10.1016/j.jpowsour.2014.09.165; Richter H, 2008, LANGMUIR, V24, P4376, DOI 10.1021/la703469y; Rinaldi A, 2008, ENERG ENVIRON SCI, V1, P417, DOI 10.1039/b806498a; Ringeisen BR, 2006, ENVIRON SCI TECHNOL, V40, P2629, DOI 10.1021/es052254w; Rismani-Yazdi H, 2008, J POWER SOURCES, V180, P683, DOI 10.1016/j.jpowsour.2008.02.074; ROLLER SD, 1984, J CHEM TECH BIOT B, V34, P3; ROSENBERG B, 1965, NATURE, V205, P698, DOI 10.1038/205698a0; Rowley-Neale SJ, 2016, NANOSCALE, V8, P14767, DOI 10.1039/c6nr04073j; Rozendal RA, 2008, TRENDS BIOTECHNOL, V26, P450, DOI 10.1016/j.tibtech.2008.04.008; Santoro C, 2017, J POWER SOURCES, V356, P225, DOI 10.1016/j.jpowsour.2017.03.109; Santos LO, 2010, PROCESS BIOCHEM, V45, P1362, DOI 10.1016/j.procbio.2010.05.008; Scarselli M, 2012, J PHYS-CONDENS MAT, V24, DOI 10.1088/0953-8984/24/31/313202; Schierholz JM, 1998, J HOSP INFECT, V40, P257, DOI 10.1016/S0195-6701(98)90301-2; Schroder U, 2011, J SOLID STATE ELECTR, V15, P1481, DOI 10.1007/s10008-011-1395-7; Sharaf OZ, 2014, RENEW SUST ENERG REV, V32, P810, DOI 10.1016/j.rser.2014.01.012; Sharma M, 2014, ELECTROCHIM ACTA, V140, P191, DOI 10.1016/j.electacta.2014.02.111; Sharma Y, 2010, BIORESOURCE TECHNOL, V101, P1844, DOI 10.1016/j.biortech.2009.10.040; Shen HB, 2014, BIORESOURCE TECHNOL, V167, P490, DOI 10.1016/j.biortech.2014.05.093; Shi WY, 2002, INFECT IMMUN, V70, P1, DOI 10.1128/IAI.70.1.1-4.2002; Shoener BD, 2014, ENVIRON SCI-PROC IMP, V16, P1204, DOI 10.1039/c3em00711a; Slate AJ, 2018, SCI REP-UK, V8, DOI 10.1038/s41598-018-20013-z; Smith JA, 2014, APPL ENVIRON MICROB, V80, P4331, DOI 10.1128/AEM.01122-14; Stoller MD, 2008, NANO LETT, V8, P3498, DOI 10.1021/nl802558y; Sun D, 2015, ENVIRON SCI TECHNOL, V49, P5227, DOI 10.1021/acs.est.5b00175; Sun M, 2016, CHEM SOC REV, V45, P2847, DOI 10.1039/c5cs00903k; Sund CJ, 2007, APPL MICROBIOL BIOT, V76, P561, DOI 10.1007/s00253-007-1038-1; Tan Y, 2016, FRONT MICROBIOL, V7, DOI 10.3389/fmicb.2016.00980; TANISHO S, 1989, BIOELECTROCH BIOENER, V21, P25, DOI 10.1016/0302-4598(89)87003-5; Tender LM, 2002, NAT BIOTECHNOL, V20, P821, DOI 10.1038/nbt716; ter Heijne A, 2008, ELECTROCHIM ACTA, V53, P5697, DOI 10.1016/j.electacta.2008.03.032; Ter Heijne A, 2011, J POWER SOURCES, V196, P7572, DOI 10.1016/j.jpowsour.2011.04.034; Ter Heijne A, 2010, ENVIRON SCI TECHNOL, V44, P4376, DOI 10.1021/es100526g; Terrones M., 2013, INT MATER REV, V49, P325; Thepsuparungsikul N, 2014, WATER SCI TECHNOL, V69, P1900, DOI 10.2166/wst.2014.102; THIEME M, 1992, J NUCL MATER, V189, P303, DOI 10.1016/0022-3115(92)90384-W; Thorne R, 2011, J MATER CHEM, V21, P18055, DOI 10.1039/c1jm13058g; Tsai HY, 2009, J POWER SOURCES, V194, P199, DOI 10.1016/j.jpowsour.2009.05.018; Velasquez-Orta SB, 2010, APPL MICROBIOL BIOT, V85, P1373, DOI 10.1007/s00253-009-2172-8; Walter XA, 2016, SUSTAIN ENERGY TECHN, V14, P74, DOI 10.1016/j.seta.2016.01.006; Wang HY, 2013, NANOSCALE, V5, P10283, DOI 10.1039/c3nr03487a; Wang HM, 2015, BIOTECHNOL ADV, V33, P317, DOI 10.1016/j.biotechadv.2015.04.003; Wang HM, 2011, J POWER SOURCES, V196, P7465, DOI 10.1016/j.jpowsour.2011.05.005; Wang YZ, 2015, SCI REP-UK, V5, DOI 10.1038/srep10387; Wang Y, 2010, J BACTERIOL, V192, P365, DOI 10.1128/JB.01188-09; Watanabe K, 2009, CURR OPIN BIOTECH, V20, P633, DOI 10.1016/j.copbio.2009.09.006; Weber KA, 2006, NAT REV MICROBIOL, V4, P752, DOI 10.1038/nrmicro1490; Wei JC, 2011, BIORESOURCE TECHNOL, V102, P9335, DOI 10.1016/j.biortech.2011.07.019; Wen Q, 2012, J POWER SOURCES, V216, P187, DOI 10.1016/j.jpowsour.2012.05.023; Williams P, 2009, CURR OPIN MICROBIOL, V12, P182, DOI 10.1016/j.mib.2009.01.005; Winfield J, 2016, BIORESOURCE TECHNOL, V215, P296, DOI 10.1016/j.biortech.2016.03.135; Winfield J, 2013, BIOPROC BIOSYST ENG, V36, P1913, DOI 10.1007/s00449-013-0967-6; Winfield J, 2013, BIODEGRADATION, V24, P733, DOI 10.1007/s10532-013-9621-x; Wu CH, 2014, J TAIWAN INST CHEM E, V45, P2319, DOI 10.1016/j.jtice.2014.05.019; Wu XS, 2018, J POWER SOURCES, V378, P119, DOI 10.1016/j.jpowsour.2017.12.023; Wu ZS, 2012, J AM CHEM SOC, V134, P19532, DOI 10.1021/ja308676h; Xiao L, 2012, J POWER SOURCES, V208, P187, DOI 10.1016/j.jpowsour.2012.02.036; Xie X, 2012, ENERG ENVIRON SCI, V5, P6862, DOI 10.1039/c2ee03583a; Xu BJ, 2015, ENVIRON SCI-WAT RES, V1, P279, DOI [10.1039/c5ew00020c, 10.1039/C5EW00020C]; Yang C, 2015, ANAL CHIM ACTA, V887, P17, DOI 10.1016/j.aca.2015.05.049; Yang CJ, 2009, ENERG POLICY, V37, P1805, DOI 10.1016/j.enpol.2009.01.019; Yang WL, 2017, ENERG ENVIRON SCI, V10, P1025, DOI [10.1039/C7EE00910K, 10.1039/c7ee00910k]; Ye TR, 2016, ENVIRON POLLUT, V218, P59, DOI 10.1016/j.envpol.2016.07.054; Ye Z., 2012, ASME INT MECH ENG C, P1409, DOI [10.1115/IMECE2012-88643, DOI 10.1115/IMECE2012-88643]; Yilanci A, 2009, PROG ENERG COMBUST, V35, P231, DOI 10.1016/j.pecs.2008.07.004; Yin Y, 2013, J POWER SOURCES, V237, P58, DOI 10.1016/j.jpowsour.2013.02.080; Yousefi V, 2017, INT J HYDROGEN ENERG, V42, P1672, DOI 10.1016/j.ijhydene.2016.06.054; Yu F, 2016, MATERIALS, V9, DOI 10.3390/ma9100807; Yu MH, 2016, ANGEW CHEM INT EDIT, V55, P6762, DOI 10.1002/anie.201602631; Yuan Y, 2012, BIORESOURCE TECHNOL, V116, P453, DOI 10.1016/j.biortech.2012.03.118; Yue HJ, 2006, J PHYS CHEM B, V110, P19906, DOI 10.1021/jp0620670; Zabihallahpoor A, 2015, RSC ADV, V5, P94171, DOI 10.1039/c5ra15279h; Zhang BG, 2009, BIORESOURCE TECHNOL, V100, P5687, DOI 10.1016/j.biortech.2009.06.045; Zhang ER, 2006, J POWER SOURCES, V161, P820, DOI 10.1016/j.jpowsour.2006.05.004; Zhang F, 2013, BIORESOURCE TECHNOL, V133, P74, DOI 10.1016/j.biortech.2013.01.036; Zhang LL, 2009, CHEM SOC REV, V38, P2520, DOI 10.1039/b813846j; Zhang T, 2007, ELECTROCHEM COMMUN, V9, P349, DOI 10.1016/j.elecom.2006.09.025; Zhang YZ, 2012, J POWER SOURCES, V197, P93, DOI 10.1016/j.jpowsour.2011.06.105; Zhang YZ, 2011, J POWER SOURCES, V196, P5402, DOI 10.1016/j.jpowsour.2011.02.067; Zhao CE, 2014, CHEM-EUR J, V20, P7091, DOI 10.1002/chem.201400272; Zhao CE, 2013, CHEM COMMUN, V49, P6668, DOI 10.1039/c3cc42068j; Zhao F, 2006, ENVIRON SCI TECHNOL, V40, P5193, DOI 10.1021/es060332p; Zhao YN, 2016, RSC ADV, V6, P82301, DOI 10.1039/c6ra15844g; Zhou MH, 2011, J POWER SOURCES, V196, P4427, DOI 10.1016/j.jpowsour.2011.01.012; Zou YJ, 2008, INT J HYDROGEN ENERG, V33, P4856, DOI 10.1016/j.ijhydene.2008.06.061</t>
  </si>
  <si>
    <t>Aelterman P, 2008, APPL MICROBIOL BIOT, V78, P409, DOI 10.1007/s00253-007-1327-8; Aguirre A, 2017, INTEGRATING MICROBIA; Aguirre-Sierra A, 2016, ENVIRON SCI-WAT RES, V2, P984, DOI [10.1039/C6EW00172F, 10.1039/c6ew00172f]; Aguirre-Sierra A, 2014, C 2 EUR M INT SOC MI; Aulenta F, 2018, MICROB BIOTECHNOL, V11, P18, DOI 10.1111/1751-7915.13045; Aulenta F, 2011, ENVIRON SCI TECHNOL, V45, P8444, DOI 10.1021/es202262y; Austin G, 2016, CONSTRUCTED WETLANDS; Bastian P., 2013, SIMULATION FLOW PORO; Behera M, 2011, WATER SCI TECHNOL, V64, P917, DOI 10.2166/wst.2011.704; BERENT T, 1971, J APPL CHEM BIOTECHN, V21, P71; Bhatt P, 2007, CRIT REV ENV SCI TEC, V37, P165, DOI 10.1080/10643380600776130; Borsje C, 2016, J POWER SOURCES, V325, P690, DOI 10.1016/j.jpowsour.2016.06.092; Busalmen JP, 2008, ANGEW CHEM INT EDIT, V47, P4874, DOI 10.1002/anie.200801310; Cardenas-Robles A, 2013, BIORESOURCE TECHNOL, V127, P37, DOI 10.1016/j.biortech.2012.09.066; Carmona-Martinez AA, 2013, BIOELECTROCHEMISTRY, V93, P23, DOI 10.1016/j.bioelechem.2012.05.002; Chen XF, 2015, BIOSENS BIOELECTRON, V69, P135, DOI 10.1016/j.bios.2015.02.014; Cheng H, 2015, WOODHEAD PUBL SER EN, P41, DOI 10.1016/B978-1-78242-090-3.00003-1; Crittenden J.C., 2012, MWHS WATER TREATMENT; Das DM, 2017, FUEL CELL BIOELECTRO; Deeke A, 2015, ENVIRON SCI TECHNOL, V49, P1929, DOI 10.1021/es503063n; Dennis PG, 2016, SCI REP-UK, V6, DOI 10.1038/srep39114; Di Lorenzo M, 2009, WATER SCI TECHNOL, V60, P2879, DOI 10.2166/wst.2009.699; Dominguez-Garay A, 2018, MICROB BIOTECHNOL, V11, P50, DOI 10.1111/1751-7915.12687; Donlan RM, 2002, EMERG INFECT DIS, V8, P881, DOI 10.3201/eid0809.020063; Eaton A. D, 2005, STANDARD METHODS EXA; Erable B, 2011, BIOFOULING, V27, P319, DOI 10.1080/08927014.2011.564615; Esteve-Nunez A, 2011, ENERG ENVIRON SCI, V4, P2066, DOI 10.1039/c1ee01067k; Estevez-Canales M, 2015, ENV MICROBIOL REP, V7, P219, DOI 10.1111/1758-2229.12230; Feng YJ, 2010, BIORESOURCE TECHNOL, V101, P632, DOI 10.1016/j.biortech.2009.08.046; Fernandez Ontivero J, 2014, C 11 IWA LEAD EDG C; Fradler KR, 2014, PROCESS BIOCHEM, V49, P973, DOI 10.1016/j.procbio.2014.02.021; Fricke K, 2008, ENERG ENVIRON SCI, V1, P144, DOI 10.1039/b802363h; Gonzalez-Gutierrez L, 2015, BIORESOURCE TECHNOL, V176, P292, DOI 10.1016/j.biortech.2014.11.018; Gupta C. K., 1998, FLUID BED TECHNOLOGY; Hamilton M, 2003, CYTERGY; Hegner R, 2018, APPL CATAL B-ENVIRON, V238, P546, DOI 10.1016/j.apcatb.2018.07.030; HIDDLESTON JN, 1968, NATURE, V218, P601, DOI 10.1038/218601a0; HIDDLESTON JN, 1970, ELECTROCHIM ACTA, V15, P431, DOI 10.1016/0013-4686(70)87003-7; Huang JS, 2015, BIOTECHNOL RES INT; Huggins T, 2014, BIORESOURCE TECHNOL, V157, P114, DOI 10.1016/j.biortech.2014.01.058; Huggins TM, 2015, BIORESOURCE TECHNOL, V195, P147, DOI 10.1016/j.biortech.2015.06.012; Huh T, 1985, ELECT ELECTROCHEMICA; Ibl N., 1982, COMPR TREAT, V6, P239; IZA J, 1991, WATER SCI TECHNOL, V24, P109; Jiang DQ, 2009, BIOCHEM ENG J, V47, P31, DOI 10.1016/j.bej.2009.06.013; Jourdin L, 2016, ENVIRON SCI TECHNOL, V50, P1982, DOI 10.1021/acs.est.5b04431; Kerzenmacher S, 2017, ADV BIOCH ENG BIOTEC; Kim BH, 1999, J MICROBIOL BIOTECHN, V9, P127; Koch C, 2018, MICROB BIOTECHNOL, V11, P22, DOI 10.1111/1751-7915.12802; Koch C, 2016, CHEMELECTROCHEM, V3, P1282, DOI 10.1002/celc.201600079; Koch C, 2014, CURR OPIN BIOTECH, V27, P65, DOI 10.1016/j.copbio.2013.11.006; Kong WF, 2011, IND ENG CHEM RES, V50, P12225, DOI 10.1021/ie2007505; Kramer J, 2012, J POWER SOURCES, V210, P122, DOI 10.1016/j.jpowsour.2012.03.022; Kretzschmar J, 2018, CHEM ENG TECHNOL, V41, P687, DOI 10.1002/ceat.201700539; Krewer U, 2004, CHEM ENG SCI, V59, P119, DOI 10.1016/j.ces.2003.09.029; KREYSA G, 1975, J APPL ELECTROCHEM, V5, P305, DOI 10.1007/BF00608794; Kumar S, 2008, INT J CHEM REACT ENG, V6; Larrosa-Guerrero A, 2010, FUEL, V89, P3985, DOI 10.1016/j.fuel.2010.06.025; Levar CE, 2017, ISME J, V11, P741, DOI 10.1038/ismej.2016.146; Levar CE, 2014, MBIO, V5, DOI 10.1128/mBio.02034-14; Lewandowski Z, 2013, FUNDAMENTALS BIOFILM; Liu DD, 2018, FRONT BIOENG BIOTECH, V6, DOI 10.3389/fbioe.2018.00078; Liu J, 2014, J POWER SOURCES, V261, P278, DOI 10.1016/j.jpowsour.2014.03.071; Logan B, 2007, ENVIRON SCI TECHNOL, V41, P3341, DOI 10.1021/es062644y; Logan BE, 2006, ENVIRON SCI TECHNOL, V40, P5181, DOI 10.1021/es0605016; Logan BE, 2012, SCIENCE, V337, P686, DOI 10.1126/science.1217412; Lovley DR, 2011, ENERG ENVIRON SCI, V4, P4896, DOI 10.1039/c1ee02229f; Lovley DR, 2011, REV ENVIRON SCI BIO, V10, P101, DOI 10.1007/s11157-011-9236-9; LOVLEY DR, 1988, APPL ENVIRON MICROB, V54, P1472; Matsuno Y, 1996, INT J HYDROGEN ENERG, V21, P663, DOI 10.1016/0360-3199(95)00127-1; Michie IS, 2014, BIORESOURCE TECHNOL, V165, P13, DOI 10.1016/j.biortech.2014.03.069; MYERS CR, 1988, SCIENCE, V240, P1319, DOI 10.1126/science.240.4857.1319; Nedovic V., 2013, FUNDAMENTALS CELL IM; Nicolella C, 2000, J BIOTECHNOL, V80, P1, DOI 10.1016/S0168-1656(00)00229-7; Patil SA, 2015, ENVIRON SCI TECHNOL, V49, P8833, DOI 10.1021/es506149d; Pawley J., 2010, HDB BIOL CONFOCAL MI; Peng L, 2010, BIOSENS BIOELECTRON, V25, P2530, DOI 10.1016/j.bios.2010.03.039; Potter MC, 1911, P R SOC LOND B-CONTA, V84, P260, DOI 10.1098/rspb.1911.0073; Pous N, 2018, MICROB BIOTECHNOL, V11, P119, DOI 10.1111/1751-7915.12866; Quejigo JR, 2018, ELECTROCHEM COMMUN, V90, P78, DOI 10.1016/j.elecom.2018.04.009; Rabaey K, 2005, ENVIRON SCI TECHNOL, V39, P8077, DOI 10.1021/es050986i; Rabaey K, 2005, WATER SCI TECHNOL, V52, P515; Ramirez-Vargas CA, 2018, WATER-SUI, V10, DOI 10.3390/w10091128; Rennie AJR, 2016, SCI REP-UK, V6, DOI 10.1038/srep22062; RIJNAARTS HHM, 1993, APPL ENVIRON MICROB, V59, P3255; RITTMANN BE, 1982, BIOTECHNOL BIOENG, V24, P501, DOI 10.1002/bit.260240219; Rodrigo J, 2014, CHEMOSPHERE, V101, P61, DOI 10.1016/j.chemosphere.2013.11.060; Quejigo JR, 2018, SOIL BIOL BIOCHEM, V116, P131, DOI 10.1016/j.soilbio.2017.09.012; Quejigo JR, 2016, MICROB BIOTECHNOL, V9, P369, DOI 10.1111/1751-7915.12351; Rosenbaum M, 2011, BIORESOURCE TECHNOL, V102, P324, DOI 10.1016/j.biortech.2010.07.008; SABACKY BJ, 1977, METALL TRANS B, V8, P5, DOI 10.1007/BF02656345; Santoro C, 2014, CARBON, V67, P128, DOI 10.1016/j.carbon.2013.09.071; Schroder U, 2018, CHEMTEXTS, V4, DOI 10.1007/s40828-018-0072-1; Schroder U, 2011, J SOLID STATE ELECTR, V15, P1481, DOI 10.1007/s10008-011-1395-7; Sedahmed GH, 1996, CAN J CHEM ENG, V74, P487, DOI 10.1002/cjce.5450740408; Strycharz SM, 2010, ENV MICROBIOL REP, V2, P289, DOI 10.1111/j.1758-2229.2009.00118.x; Sun D, 2015, ENVIRON SCI TECHNOL, V49, P5227, DOI 10.1021/acs.est.5b00175; Tejedor-Sanz S, 2018, FRONT MICROBIOL, V9, DOI 10.3389/fmicb.2018.00378; Tejedor-Sanz S, 2017, CHEM ENG J, V330, P1068, DOI 10.1016/j.cej.2017.08.049; Tejedor-Sanz S, 2017, CHEMSUSCHEM, V10, P693, DOI 10.1002/cssc.201601329; Tejedor-Sanz S, 2016, ENVIRON SCI-WAT RES, V2, P884, DOI 10.1039/c6ew00100a; Torres CI, 2009, ENVIRON SCI TECHNOL, V43, P9519, DOI 10.1021/es902165y; Tran HT, 2010, WATER SCI TECHNOL, V61, P1819, DOI 10.2166/wst.2010.140; Villasenor J, 2013, WATER RES, V47, P6731, DOI 10.1016/j.watres.2013.09.005; Wei JC, 2011, BIORESOURCE TECHNOL, V102, P9335, DOI 10.1016/j.biortech.2011.07.019; Wei WC, 2017, BIOINTERPHASES, V12, DOI 10.1116/1.4986832; Wu HM, 2015, BIORESOURCE TECHNOL, V175, P594, DOI 10.1016/j.biortech.2014.10.068; Xie X, 2015, ENERG ENVIRON SCI, V8, P3418, DOI 10.1039/c5ee01862e; Xie X, 2012, ENERG ENVIRON SCI, V5, P5265, DOI 10.1039/c1ee02122b; Yoho RA, 2014, CHEMSUSCHEM, V7, P3413, DOI 10.1002/cssc.201402589; Yu YY, 2017, INT J MOL SCI, V18, DOI 10.3390/ijms18010090; Zhang XY, 2013, BIORESOURCE TECHNOL, V142, P109, DOI 10.1016/j.biortech.2013.05.014</t>
  </si>
  <si>
    <t>BENNETTO H P, 1984, Life Chemistry Reports, V2, P363; BORKOWSKI JJ, 1995, TECHNOMETRICS, V37, P399, DOI 10.2307/1269732; Box GEP, 1960, TECHNOMETRICS, V2, P455, DOI [DOI 10.1080/00401706.1960.10489912, 10.1080/00401706.1960.10489912]; Gajda I, 2018, FRONT ENERGY RES, V6, DOI 10.3389/fenrg.2018.00084; Harnisch F, 2009, BIOELECTROCHEMISTRY, V75, P136, DOI 10.1016/j.bioelechem.2009.03.001; Hernandez-Fernandez FJ, 2015, FUEL PROCESS TECHNOL, V138, P284, DOI 10.1016/j.fuproc.2015.05.022; Ieropoulos I, 2003, LECT NOTES ARTIF INT, V2801, P792; Ieropoulos IA, 2013, PHYS CHEM CHEM PHYS, V15, P15312, DOI 10.1039/c3cp52889h; Jimenez IM, 2017, INT J HYDROGEN ENERG, V42, P1791, DOI 10.1016/j.ijhydene.2016.09.163; Li WW, 2011, BIORESOURCE TECHNOL, V102, P244, DOI 10.1016/j.biortech.2010.03.090; Makela M, 2017, ENERG CONVERS MANAGE, V151, P630, DOI 10.1016/j.enconman.2017.09.021; Marcus AK, 2007, BIOTECHNOL BIOENG, V98, P1171, DOI 10.1002/bit.21533; Merkey BV, 2012, B MATH BIOL, V74, P834, DOI 10.1007/s11538-011-9690-0; Nemeth M. A., 2003, J QUAL TECHNOL, V35, P428; Oliveira VB, 2013, ENERGY, V61, P463, DOI 10.1016/j.energy.2013.08.055; Ortiz-Martinez VM, 2015, CHEM ENG J, V271, P50, DOI 10.1016/j.cej.2015.02.076; Pasternak G, 2018, J POWER SOURCES, V400, P392, DOI 10.1016/j.jpowsour.2018.08.031; Potter MC, 1911, P R SOC LOND B-CONTA, V84, P260, DOI 10.1098/rspb.1911.0073; Ramachandran R, 2015, INT J ELECTROCHEM SC, V10, P7111; Santoro C, 2018, J POWER SOURCES, V375, P11, DOI [10.1016/j.jpowsour.2017.11.039, 10.1016/j.jpowsour.2017.12.017]; Su LA, 2011, BIOSENS BIOELECTRON, V26, P1788, DOI 10.1016/j.bios.2010.09.005; Tender LM, 2008, J POWER SOURCES, V179, P571, DOI 10.1016/j.jpowsour.2007.12.123; Walter XA, 2017, APPL ENERG, V192, P575, DOI 10.1016/j.apenergy.2016.06.006; Wen Q, 2009, BIORESOURCE TECHNOL, V100, P4171, DOI 10.1016/j.biortech.2009.02.058; Wilkinson S, 2000, AUTON ROBOT, V9, P99, DOI 10.1023/A:1008984516499; Winfield J, 2016, BIORESOURCE TECHNOL, V215, P296, DOI 10.1016/j.biortech.2016.03.135; Xia CS, 2018, J POWER SOURCES, V373, P119, DOI 10.1016/j.jpowsour.2017.11.001; Zeng YZ, 2010, J POWER SOURCES, V195, P79, DOI 10.1016/j.jpowsour.2009.06.101</t>
  </si>
  <si>
    <t>Angenent L, 2011, INT J HYDROGEN ENERG, V36, P9396, DOI 10.1016/j.ijhydene.2011.02.023; Aryal N, 2017, BIORESOURCE TECHNOL, V233, P184, DOI 10.1016/j.biortech.2017.02.128; Aulenta F, 2012, CHEMSUSCHEM, V5, P1080, DOI 10.1002/cssc.201100720; Badalamenti JP, 2013, MBIO, V4, DOI 10.1128/mBio.00144-13; Bajracharya S, 2017, J POWER SOURCES, V356, P256, DOI 10.1016/j.jpowsour.2017.04.024; Bajracharya S, 2015, BIORESOURCE TECHNOL, V195, P14, DOI 10.1016/j.biortech.2015.05.081; Baudler A, 2015, ENERG ENVIRON SCI, V8, P2048, DOI [10.1039/c5ee00866b, 10.1039/C5EE00866B]; Beese-Vasbender PF, 2015, ELECTROCHIM ACTA, V167, P321, DOI 10.1016/j.electacta.2015.03.184; Bergel A, 2005, ELECTROCHEM COMMUN, V7, P900, DOI 10.1016/j.elecom.2005.06.006; Bond DR, 2002, SCIENCE, V295, P483, DOI 10.1126/science.1066771; Bond DR, 2003, APPL ENVIRON MICROB, V69, P1548, DOI 10.1128/AEM.69.3.1548-1555.2003; Bourdakos N, 2014, BIOTECHNOL BIOENG, V111, P709, DOI 10.1002/bit.25137; Bretschger O, 2007, APPL ENVIRON MICROB, V73, P7003, DOI 10.1128/AEM.01087-07; Call DF, 2011, APPL ENVIRON MICROB, V77, P8791, DOI 10.1128/AEM.06434-11; Cao XX, 2009, FRONT ENVIRON SCI EN, V3, P307, DOI 10.1007/s11783-009-0028-1; Cao YX, 2017, ACS SYNTH BIOL, V6, P1679, DOI 10.1021/acssynbio.6b00374; Chen SM, 2018, ENVIRON SCI-WAT RES, V4, P67, DOI 10.1039/c7ew00293a; Cheng SA, 2009, ENVIRON SCI TECHNOL, V43, P3953, DOI 10.1021/es803531g; Choi D, 2014, BIORESOURCE TECHNOL, V154, P59, DOI 10.1016/j.biortech.2013.12.025; Clauwaert P, 2007, ENVIRON SCI TECHNOL, V41, P3354, DOI 10.1021/es062580r; Clauwaert P, 2009, APPL MICROBIOL BIOT, V82, P829, DOI 10.1007/s00253-008-1796-4; Cordas CM, 2008, ELECTROCHIM ACTA, V54, P29, DOI 10.1016/j.electacta.2008.02.041; Debuy S, 2015, INT BIODETER BIODEGR, V103, P16, DOI 10.1016/j.ibiod.2015.03.028; Deutzmann JS, 2015, MBIO, V6, DOI 10.1128/mBio.00496-15; DEXTER SC, 1988, CORROSION, V44, P717, DOI 10.5006/1.3584936; Di Domenico EG, 2015, BIOMED RES INT, DOI 10.1155/2015/351014; Doyle LE, 2018, BIORESOURCE TECHNOL, V258, P354, DOI 10.1016/j.biortech.2018.02.073; El-Naggar MY, 2010, P NATL ACAD SCI USA, V107, P18127, DOI 10.1073/pnas.1004880107; Erable B, 2010, BIOELECTROCHEMISTRY, V78, P51, DOI 10.1016/j.bioelechem.2009.06.006; Feng J, 2018, J BIOTECHNOL, V275, P1, DOI [10.1016/j.biotec.2018.03.017, 10.1016/j.jbiotec.2018.03.017]; FINSTER K, 1994, ARCH MICROBIOL, V161, P328, DOI 10.1007/BF00303588; Flynn JM, 2010, MBIO, V1, DOI 10.1128/mBio.00190-10; Fu Q, 2013, ENVIRON SCI TECHNOL, V47, P12583, DOI 10.1021/es402749f; Geelhoed JS, 2011, ENVIRON SCI TECHNOL, V45, P815, DOI 10.1021/es102842p; Gildemyn S, 2017, TRENDS BIOTECHNOL, V35, P393, DOI 10.1016/j.tibtech.2017.02.005; Gorby YA, 2006, P NATL ACAD SCI USA, V103, P11358, DOI 10.1073/pnas.0604517103; Gregory KB, 2004, ENVIRON MICROBIOL, V6, P596, DOI 10.1111/j.1462-2920.2004.00593.x; Hasvold O, 1997, J POWER SOURCES, V65, P253, DOI 10.1016/S0378-7753(97)02477-4; He Z, 2005, ENVIRON SCI TECHNOL, V39, P5262, DOI 10.1021/es0502876; Holmes DE, 2009, APPL ENVIRON MICROB, V75, P885, DOI 10.1128/AEM.02619-08; Holmes DE, 2004, MICROB ECOL, V48, P178, DOI 10.1007/s00248-003-0004-4; Holmes DE, 2004, APPL ENVIRON MICROB, V70, P6023, DOI 10.1128/AEM.70.10.6023-6030.2004; Hubenova Y, 2015, BIOELECTROCHEMISTRY, V106, P177, DOI 10.1016/j.bioelechem.2015.04.001; Hubenova Y, 2015, BIOELECTROCHEMISTRY, V106, P232, DOI 10.1016/j.bioelechem.2014.06.005; Hubenova YV, 2011, IND ENG CHEM RES, V50, P557, DOI 10.1021/ie1000949; Hunt KA, 2010, J BACTERIOL, V192, P3345, DOI 10.1128/JB.00090-10; Ishii S, 2012, PLOS ONE, V7, DOI 10.1371/journal.pone.0030495; Ishii T, 2015, FRONT MICROBIOL, V6, DOI 10.3389/fmicb.2015.00994; Jiang X, 2018, BIORESOURCE TECHNOL, V252, P134, DOI 10.1016/j.biortech.2017.12.078; Jiang Y, 2019, WATER RES, V149, P42, DOI 10.1016/j.watres.2018.10.092; Jiang Y, 2013, INT J HYDROGEN ENERG, V38, P3497, DOI 10.1016/j.ijhydene.2012.12.107; Johnson ET, 2010, APPL ENVIRON MICROB, V76, P4123, DOI 10.1128/AEM.02425-09; Kargi F, 2009, J CHEM TECHNOL BIOT, V84, P961, DOI 10.1002/jctb.2118; Karthikeyan R, 2009, ENVIRON SCI TECHNOL, V43, P8684, DOI 10.1021/es901993y; Kashefi K, 2002, INT J SYST EVOL MICR, V52, P719, DOI 10.1099/ijs.0.01953-0; Kato S, 2012, ENVIRON MICROBIOL, V14, P1646, DOI 10.1111/j.1462-2920.2011.02611.x; Katuri K. P, 2017, GENOME ANNOUNC, V5; Katz E., 2003, BIOCH FUEL CELLS, V1, P1; Kiely PD, 2011, CURR OPIN BIOTECH, V22, P378, DOI 10.1016/j.copbio.2011.03.003; Kiely PD, 2011, BIORESOURCE TECHNOL, V102, P361, DOI 10.1016/j.biortech.2010.05.017; Kiely PD, 2010, APPL MICROBIOL BIOT, V88, P371, DOI 10.1007/s00253-010-2757-2; Kiely PD, 2011, BIORESOURCE TECHNOL, V102, P388, DOI 10.1016/j.biortech.2010.05.019; Kim B.H., 1999, U.S. Patent, Patent No. [5976719, 5,976,719]; Kim BH, 1999, BIOTECHNOL TECH, V13, P475, DOI 10.1023/A:1008993029309; Kim BH, 1999, J MICROBIOL BIOTECHN, V9, P127; Kim HJ, 1999, J MICROBIOL BIOTECHN, V9, P365; Kim T, 2017, ENVIRON SCI TECH LET, V4, P49, DOI 10.1021/acs.estlett.6b00467; Koch C, 2016, CHEMELECTROCHEM, V3, P1282, DOI 10.1002/celc.201600079; Kouzuma A, 2014, BMC MICROBIOL, V14, DOI 10.1186/1471-2180-14-190; Kumar A, 2017, NAT REV CHEM, V1, DOI 10.1038/s41570-017-0024; Leang C, 2013, ENERG ENVIRON SCI, V6, P1901, DOI 10.1039/c3ee40441b; Li F, 2017, BIOTECHNOL BIOFUELS, V10, DOI 10.1186/s13068-017-0881-2; Li HY, 2018, J POWER SOURCES, V379, P115, DOI 10.1016/j.jpowsour.2018.01.040; Liang P, 2007, APPL MICROBIOL BIOT, V77, P551, DOI 10.1007/s00253-007-1193-4; Light SH, 2018, NATURE, V562, P140, DOI 10.1038/s41586-018-0498-z; Liu FH, 2015, ENVIRON MICROBIOL, V17, P648, DOI 10.1111/1462-2920.12485; Liu FH, 2012, ENERG ENVIRON SCI, V5, P8982, DOI 10.1039/c2ee22459c; Liu H, 2004, ENVIRON SCI TECHNOL, V38, P2281, DOI 10.1021/es034923g; Liu T, 2017, BIOTECHNOL BIOENG, V114, P526, DOI 10.1002/bit.26094; Liu T, 2015, BIOTECHNOL BIOENG, V112, P2051, DOI 10.1002/bit.25624; Liu Y, 2017, ENERG ENVIRON SCI, V10, P1600, DOI [10.1039/C6EE03705D, 10.1039/c6ee03705d]; Logan B. E, 2008, MICROBIAL FUEL CELLS; Logan BE, 2012, SCIENCE, V337, P686, DOI 10.1126/science.1217412; Logan BE, 2009, NAT REV MICROBIOL, V7, P375, DOI 10.1038/nrmicro2113; Lovley DR, 2006, NAT REV MICROBIOL, V4, P497, DOI 10.1038/nrmicro1442; Lovley DR, 2017, ANNU REV MICROBIOL, V71, P643, DOI 10.1146/annurev-micro-030117-020420; Lovley DR, 2017, ISME J, V11, P327, DOI 10.1038/ismej.2016.136; Lovley DR, 2012, ANNU REV MICROBIOL, V66, P391, DOI 10.1146/annurev-micro-092611-150104; Lovley DR, 2011, ENERG ENVIRON SCI, V4, P4896, DOI 10.1039/c1ee02229f; Lu ZH, 2015, J POWER SOURCES, V275, P243, DOI 10.1016/j.jpowsour.2014.10.168; Malanoski AP, 2018, MICROB BIOTECHNOL, V11, P98, DOI 10.1111/1751-7915.12757; Malki M, 2008, APPL ENVIRON MICROB, V74, P4472, DOI 10.1128/AEM.00209-08; Malvankar NS, 2012, APPL ENVIRON MICROB, V78, P5967, DOI 10.1128/AEM.01803-12; Marsili E, 2008, P NATL ACAD SCI USA, V105, P3968, DOI 10.1073/pnas.0710525105; Martins G, 2018, ENVIRON SCI TECHNOL, V52, P10241, DOI 10.1021/acs.est.8b01913; McAnulty MJ, 2017, NAT COMMUN, V8, DOI 10.1038/ncomms15419; Monteverde DR, 2018, ENVIRON SCI TECHNOL, V52, P12265, DOI 10.1021/acs.est.8b02822; MYERS CR, 1992, J BACTERIOL, V174, P3429; Myers JM, 2001, APPL ENVIRON MICROB, V67, P260, DOI 10.1128/AEM.67.1.260-269.2001; Myung J, 2018, CHEM ENG J, V352, P262, DOI 10.1016/j.cej.2018.07.017; Nevin KP, 2011, APPL ENVIRON MICROB, V77, P2882, DOI 10.1128/AEM.02642-10; Nevin KP, 2010, MBIO, V1, DOI 10.1128/mBio.00103-10; Nielsen LP, 2015, ANNU REV MAR SCI, V7, P425, DOI 10.1146/annurev-marine-010814-015708; Oh SE, 2006, APPL MICROBIOL BIOT, V70, P162, DOI 10.1007/s00253-005-0066-y; Oliot M, 2017, J POWER SOURCES, V356, P389, DOI 10.1016/j.jpowsour.2017.03.016; Parameswaran P, 2013, ENVIRON SCI TECHNOL, V47, P4934, DOI 10.1021/es400321c; Park DH, 2000, APPL ENVIRON MICROB, V66, P1292, DOI 10.1128/AEM.66.4.1292-1297.2000; Pham TH, 2008, APPL MICROBIOL BIOT, V77, P1119, DOI 10.1007/s00253-007-1248-6; Pirbadian S, 2014, P NATL ACAD SCI USA, V111, P12883, DOI 10.1073/pnas.1410551111; Potter MC, 1911, P R SOC LOND B-CONTA, V84, P260, DOI 10.1098/rspb.1911.0073; Puig S, 2012, ENVIRON SCI TECHNOL, V46, P2309, DOI 10.1021/es2030609; Qu B, 2014, ENV MICROBIOL REP, V6, P100, DOI 10.1111/1758-2229.12113; Qu YP, 2012, APPL ENVIRON MICROB, V78, P3484, DOI 10.1128/AEM.00073-12; Rabaey K, 2005, ENVIRON SCI TECHNOL, V39, P3401, DOI 10.1021/es048563o; Rabaey K, 2003, BIOTECHNOL LETT, V25, P1531, DOI 10.1023/A:1025484009367; Rabaey K, 2004, APPL ENVIRON MICROB, V70, P5373, DOI 10.1128/AEM.70.9.5373-5382.2004; Raghavulu SV, 2011, BIORESOURCE TECHNOL, V102, P2751, DOI 10.1016/j.biortech.2010.11.048; Reguera G, 2005, NATURE, V435, P1098, DOI 10.1038/nature03661; Reguera G, 2018, MICROB BIOTECHNOL, V11, P979, DOI 10.1111/1751-7915.13280; Reimers CE, 2001, ENVIRON SCI TECHNOL, V35, P192, DOI 10.1021/es001223s; Reimers CE, 2017, FRONT MICROBIOL, V8, DOI 10.3389/fmicb.2017.02055; Ren ZY, 2007, ENVIRON SCI TECHNOL, V41, P4781, DOI 10.1021/es070577h; Rhoads A, 2005, ENVIRON SCI TECHNOL, V39, P4666, DOI 10.1021/es048386r; Ringeisen BR, 2006, ENVIRON SCI TECHNOL, V40, P2629, DOI 10.1021/es052254w; Rosenbaum M, 2010, BIOTECHNOL BIOENG, V105, P880, DOI 10.1002/bit.22621; Rotaru AE, 2014, APPL ENVIRON MICROB, V80, P4599, DOI 10.1128/AEM.00895-14; Rotaru AE, 2014, ENERG ENVIRON SCI, V7, P408, DOI 10.1039/c3ee42189a; Rozendal RA, 2008, ENVIRON SCI TECHNOL, V42, P629, DOI 10.1021/es071720+; Ruiz-Uriguen M, 2018, APPL ENVIRON MICROB, V84, DOI 10.1128/AEM.02029-18; Samrot AV, 2012, INT J HYDROGEN ENERG, V37, P728, DOI 10.1016/j.ijhydene.2011.09.104; Samrot AV, 2010, INT J HYDROGEN ENERG, V35, P7723, DOI 10.1016/j.ijhydene.2010.05.047; Sato K, 2013, ENERG CONVERS MANAGE, V66, P343, DOI 10.1016/j.enconman.2012.12.008; Sayed ET, 2012, J BIOSCI BIOENG, V114, P521, DOI 10.1016/j.jbiosc.2012.05.021; Sayed ET, 2012, BIOELECTROCHEMISTRY, V86, P97, DOI 10.1016/j.bioelechem.2012.02.001; Sekar N, 2017, BIOTECHNOL BIOENG, V114, P1419, DOI 10.1002/bit.26271; Shaw D. R, 2017, ISMET 6; Siegert M, 2015, ACS SUSTAIN CHEM ENG, V3, P1668, DOI 10.1021/acssuschemeng.5b00367; Subramanian P, 2018, P NATL ACAD SCI USA, V115, pE3246, DOI 10.1073/pnas.1718810115; Summers ZM, 2010, SCIENCE, V330, P1413, DOI 10.1126/science.1196526; Tender LM, 2002, NAT BIOTECHNOL, V20, P821, DOI 10.1038/nbt716; TerAvest MA, 2014, CHEMELECTROCHEM, V1, P1874, DOI 10.1002/celc.201402194; Trojan D, 2016, SYST APPL MICROBIOL, V39, P297, DOI 10.1016/j.syapm.2016.05.006; Ueki T, 2018, FRONT MICROBIOL, V9, DOI 10.3389/fmicb.2018.01512; Van Eerten-Jansen M. C., 2013, ARCHAEA, V2013, P12; Venkataraman A, 2011, ENERG ENVIRON SCI, V4, P4550, DOI 10.1039/c1ee01377g; Vilajeliu-Pons A, 2018, WATER RES, V130, P168, DOI 10.1016/j.watres.2017.11.059; von Canstein H, 2008, APPL ENVIRON MICROB, V74, P615, DOI 10.1128/AEM.01387-07; Walker DJF, 2018, ISME J, V12, P48, DOI 10.1038/ismej.2017.141; Wang ZJ, 2014, CHEMELECTROCHEM, V1, P1813, DOI 10.1002/celc.201402093; Watson VJ, 2010, BIOTECHNOL BIOENG, V105, P489, DOI 10.1002/bit.22556; Wu S, 2014, ELECTROCHIM ACTA, V146, P564, DOI 10.1016/j.electacta.2014.09.096; Xu S, 2016, ELECTROCHIM ACTA, V198, P49, DOI 10.1016/j.electacta.2016.03.074; Yang L, 2017, BIOSENS BIOELECTRON, V91, P644, DOI 10.1016/j.bios.2017.01.028; Yang WL, 2017, ENERG ENVIRON SCI, V10, P1025, DOI [10.1039/C7EE00910K, 10.1039/c7ee00910k]; Yang WL, 2016, CHEMSUSCHEM, V9, P2226, DOI 10.1002/cssc.201600573; Yang Y, 2015, ACS SYNTH BIOL, V4, P815, DOI 10.1021/sb500331x; Yates MD, 2013, ACS SUSTAIN CHEM ENG, V1, P1165, DOI 10.1021/sc4000785; Yi HN, 2009, BIOSENS BIOELECTRON, V24, P3498, DOI 10.1016/j.bios.2009.05.004; Yilmazel YD, 2018, BIOELECTROCHEMISTRY, V119, P142, DOI 10.1016/j.bioelechem.2017.09.012; Yin X, 2015, BIORESOURCE TECHNOL, V196, P376, DOI 10.1016/j.biortech.2015.07.096; Zhang T, 2006, CHEM COMMUN, P2257, DOI 10.1039/b600876c; Zhang T, 2013, ENERG ENVIRON SCI, V6, P217, DOI 10.1039/c2ee23350a; Zhu XP, 2014, J CHEM TECHNOL BIOT, V89, P471, DOI 10.1002/jctb.4156; Zhuang L, 2018, MICROB BIOTECHNOL, V11, P710, DOI 10.1111/1751-7915.13286</t>
  </si>
  <si>
    <t>Alatraktchi FA, 2012, BIORESOURCE TECHNOL, V123, P177, DOI 10.1016/j.biortech.2012.07.048; Bretschger O, 2010, MICROB ECOL, V59, P415, DOI 10.1007/s00248-009-9623-8; Finkelstein DA, 2006, ENVIRON SCI TECHNOL, V40, P6990, DOI 10.1021/es061146m; Frank JA, 2008, APPL ENVIRON MICROB, V74, P2461, DOI 10.1128/AEM.02272-07; Funke G, 2005, J CLIN MICROBIOL, V43, P84, DOI 10.1128/JCM.43.1.84-88.2005; Green MR, 2012, MOL CLONING LAB MANU; Gregoire KP, 2014, J ELECTROCHEM SOC, V161, pH3049, DOI 10.1149/2.0101413jes; Hall TA., 1999, NUCL ACIDS S SER, P95, DOI DOI 10.1021/BK-1999-0734.CH008; Hernandez-Flores G, 2013, J NEW MAT ELECTR SYS, V129, P121; Jong BC, 2011, LETT APPL MICROBIOL, V53, P660, DOI 10.1111/j.1472-765X.2011.03159.x; Kim HJ, 2002, ENZYME MICROB TECH, V30, P145, DOI 10.1016/S0141-0229(01)00478-1; Kim JR, 2005, APPL MICROBIOL BIOT, V68, P23, DOI 10.1007/s00253-004-1845-6; Kumar S, 2016, MOL BIOL EVOL, V33, P1870, DOI 10.1093/molbev/msw054; Liu H, 2004, ENVIRON SCI TECHNOL, V38, P2281, DOI 10.1021/es034923g; Logan BE, 2006, ENVIRON SCI TECHNOL, V40, P5181, DOI 10.1021/es0605016; Mani P, 2018, ENERGIES, V11, DOI 10.3390/en11123455; Rodriguez MM, 2010, ANTIMICROB AGENTS CH, V54, P3070, DOI 10.1128/AAC.01615-09; Muller HE, 1996, INT J SYST BACTERIOL, V46, P50, DOI 10.1099/00207713-46-1-50; Niessen J, 2004, ELECTROCHEM COMMUN, V6, P955, DOI 10.1016/j.elecom.2004.07.010; Pant D, 2010, BIORESOURCE TECHNOL, V101, P1533, DOI 10.1016/j.biortech.2009.10.017; Potter MC, 1911, P R SOC LOND B-CONTA, V84, P260, DOI 10.1098/rspb.1911.0073; Prescott H., 2002, LAB EXERCISES MICROB; Rabaey K, 2004, APPL ENVIRON MICROB, V70, P5373, DOI 10.1128/AEM.70.9.5373-5382.2004; Ramachandran S, 2007, BIORESOURCE TECHNOL, V98, P2000, DOI 10.1016/j.biortech.2006.08.002; Reguera G, 2005, NATURE, V435, P1098, DOI 10.1038/nature03661; Ren ZY, 2007, ENVIRON SCI TECHNOL, V41, P4781, DOI 10.1021/es070577h; Rozendal RA, 2006, INT J HYDROGEN ENERG, V31, P1632, DOI 10.1016/j.ijhydene.2005.12.006; Sen Thapa B, 2019, ENZYME MICROB TECH, V124, P1, DOI 10.1016/j.enzmictec.2019.01.007; Sharma T, 2008, INT J HYDROGEN ENERG, V33, P6749, DOI 10.1016/j.ijhydene.2008.05.112; Shi L, 2006, J BACTERIOL, V188, P4705, DOI 10.1128/JB.01966-05; Sunil L, 2015, J FOOD SCI TECH MYS, V52, P2998, DOI 10.1007/s13197-014-1386-7; Sunil L, 2016, J FOOD PROCESS TECHN, V7, P1; THOMPSON JD, 1994, NUCLEIC ACIDS RES, V22, P4673, DOI 10.1093/nar/22.22.4673; Wagner RC, 2009, WATER RES, V43, P1480, DOI 10.1016/j.watres.2008.12.037; Wang M, 2013, INT J ELECTROCHEM SC, V8, P2104; Wang RW, 2018, ADV MATER, V30, DOI 10.1002/adma.201800618; Wang ZJ, 2014, J CHEM-NY, DOI [10.1186/1754-6834-7-9, 10.1155/2014/475389]; Zhang YF, 2011, WATER SCI TECHNOL, V64, P50, DOI 10.2166/wst.2011.678; Zhang YF, 2009, APPL ENVIRON MICROB, V75, P3389, DOI 10.1128/AEM.02240-08; Zuo Y, 2006, ENERG FUEL, V20, P1716, DOI 10.1021/ef060033l</t>
  </si>
  <si>
    <t>Adelaja O, 2017, INT BIODETER BIODEGR, V116, P91, DOI 10.1016/j.ibiod.2016.10.021; Ball A. S., 2017, J BACTERIOL, DOI [10.1128/J8.00105-17, DOI 10.1128/J8.00105-17]; Bodelon G, 2017, ACS NANO, V11, P4631, DOI [10.1021/acsnano.7b00258, 10.1021/acsnano.7h00258]; Borges A, 2017, BIOFOULING, V33, P156, DOI 10.1080/08927014.2017.1280732; Butti SK, 2016, RENEW SUST ENERG REV, V53, P462, DOI 10.1016/j.rser.2015.08.058; Cai WW, 2016, APPL ENERG, V183, P1133, DOI 10.1016/j.apenergy.2016.09.074; Catal T, 2017, WORLD J MICROB BIOT, V33, DOI 10.1007/s11274-017-2270-1; Chen BY, 2016, BIORESOURCE TECHNOL, V200, P1033, DOI 10.1016/j.biortech.2015.10.011; Chen QY, 2017, J PHOTON ENERGY, V7, DOI 10.1117/1.JPE.7.026501; Chen SS, 2017, BIOSENS BIOELECTRON, V97, P369, DOI 10.1016/j.bios.2017.06.024; Chen ZJ, 2016, BIOSENS BIOELECTRON, V85, P860, DOI 10.1016/j.bios.2016.06.007; Cheng K, 2017, BIORESOURCE TECHNOL, V229, P126, DOI 10.1016/j.biortech.2016.12.115; Cheong WS, 2014, J MICROBIOL BIOTECHN, V24, P97, DOI 10.4014/jmb.1311.11008; Cui YF, 2014, ENERG CONVERS MANAGE, V79, P674, DOI 10.1016/j.enconman.2013.12.032; Ding WJ, 2017, CHEMOSPHERE, V182, P567, DOI 10.1016/j.chemosphere.2017.05.006; Dominguez-Garay A, 2016, CHEMOSPHERE, V161, P365, DOI 10.1016/j.chemosphere.2016.07.023; Doyle LE, 2017, J POWER SOURCES, V356, P539, DOI 10.1016/j.jpowsour.2017.03.147; Faria A, 2017, J CLEAN PROD, V140, P971, DOI 10.1016/j.jclepro.2016.04.027; Gajda I, 2017, INT J HYDROGEN ENERG, V42, P1813, DOI 10.1016/j.ijhydene.2016.06.161; Glasser NR, 2017, ANNU REV MICROBIOL, V71, P731, DOI 10.1146/annurev-micro-090816-093913; Gouveia L, 2014, BIORESOURCE TECHNOL, V154, P171, DOI 10.1016/j.biortech.2013.12.049; Grattieri M, 2017, J POWER SOURCES, V356, P310, DOI 10.1016/j.jpowsour.2016.11.090; Gude VG, 2018, CLEAN TECHNOL ENVIR, V20, P911, DOI 10.1007/s10098-018-1536-0; Gude VG, 2016, J CLEAN PROD, V122, P287, DOI 10.1016/j.jclepro.2016.02.022; Guo X, 2016, RENEW ENERG, V87, P437, DOI 10.1016/j.renene.2015.10.041; Habibul N, 2016, ENVIRON SCI TECHNOL, V50, P3882, DOI 10.1021/acs.est.5b06376; Hassan SHA, 2014, INT J HYDROGEN ENERG, V39, P9490, DOI 10.1016/j.ijhydene.2014.03.259; He WH, 2016, WATER RES, V105, P351, DOI 10.1016/j.watres.2016.09.008; Hedbavna P, 2016, BIORESOURCE TECHNOL, V200, P426, DOI 10.1016/j.biortech.2015.09.092; Hmelo LR, 2017, ANNU REV MAR SCI, V9, P257, DOI 10.1146/annurev-marine-010816-060656; Dang HT, 2017, MAR BIOTECHNOL, V19, P1, DOI 10.1007/s10126-016-9726-4; Hou DX, 2016, WATER RES, V98, P183, DOI 10.1016/j.watres.2016.04.017; Hu JJ, 2018, RENEW ENERG, V129, P824, DOI 10.1016/j.renene.2017.02.001; Hurley A, 2017, PLOS GENET, V13, DOI 10.1371/journal.pgen.1006826; Jafary T., 2018, INT J HYDROGEN ENERG, DOI [10.1016/WHYDENE.2018.01.010, DOI 10.1016/WHYDENE.2018.01.010]; Jayabalan T, 2019, INT J HYDROGEN ENERG, V44, P17381, DOI 10.1016/j.ijhydene.2018.09.219; Jeon Y, 2018, J POWER SOURCES, V373, P79, DOI 10.1016/j.jpowsour.2017.11.003; Jia H, 2016, BIORESOURCE TECHNOL, V218, P286, DOI 10.1016/j.biortech.2016.06.064; Kalia VC, 2017, INDIAN J MICROBIOL, V57, P109, DOI 10.1007/s12088-016-0616-2; Karthikeyan R, 2016, BIORESOURCE TECHNOL, V200, P845, DOI 10.1016/j.biortech.2015.10.101; Khan MZ, 2017, APPL ENERG, V185, P410, DOI 10.1016/j.apenergy.2016.11.005; Kharkwal S, 2017, INT J MOL SCI, V18, DOI 10.3390/ijms18020276; Khater Dena Z., 2017, Journal of Genetic Engineering and Biotechnology, V15, P127, DOI 10.1016/j.jgeb.2017.01.008; Ki D, 2017, ENVIRON SCI TECHNOL, V51, P6139, DOI 10.1021/acs.est.7b00174; Kim KN, 2018, ENERGIES, V11, DOI 10.3390/en11113184; Kim KY, 2016, BIORESOURCE TECHNOL, V221, P96, DOI 10.1016/j.biortech.2016.09.031; Koch C, 2016, CHEMELECTROCHEM, V3, P1282, DOI 10.1002/celc.201600079; Kook L, 2016, J CLEAN PROD, V112, P4406, DOI 10.1016/j.jclepro.2015.06.116; Koul S, 2017, INDIAN J MICROBIOL, V57, P100, DOI 10.1007/s12088-016-0633-1; Koul S, 2016, INDIAN J MICROBIOL, V56, P1, DOI 10.1007/s12088-015-0558-0; Krishna PS, 2015, INDIAN J MICROBIOL, V55, P292, DOI 10.1007/s12088-015-0521-0; Kumar P, 2015, INDIAN J MICROBIOL, V55, P1, DOI 10.1007/s12088-014-0509-1; Kumar R, 2018, INT J ENERG RES, V42, P369, DOI 10.1002/er.3780; Kumar R, 2016, RENEW SUST ENERG REV, V56, P1322, DOI 10.1016/j.rser.2015.12.029; Lee SH, 2018, J PHOTOCH PHOTOBIO A, V358, P432, DOI 10.1016/j.jphotochem.2017.10.030; Lentini R, 2017, ACS CENTRAL SCI, V3, P117, DOI 10.1021/acscentsci.6b00330; Li FF, 2016, ELECTROCHIM ACTA, V199, P45, DOI 10.1016/j.electacta.2016.03.138; Li FJ, 2017, INT J HYDROGEN ENERG, V42, P3641, DOI 10.1016/j.ijhydene.2016.10.163; Li XH, 2017, BIORESOURCE TECHNOL, V236, P37, DOI 10.1016/j.biortech.2017.03.160; Liu T, 2017, BIOTECHNOL BIOENG, V114, P526, DOI 10.1002/bit.26094; Liu WZ, 2015, J POWER SOURCES, V284, P56, DOI 10.1016/j.jpowsour.2015.03.007; Logan BE, 2015, ENVIRON SCI TECH LET, V2, P206, DOI 10.1021/acs.estlett.5b00180; Logrono W, 2016, SENSORS-BASEL, V16, DOI 10.3390/s16010101; Miller MB, 2001, ANNU REV MICROBIOL, V55, P165, DOI 10.1146/annurev.micro.55.1.165; Mohan SV, 2014, RENEW SUST ENERG REV, V40, P779, DOI 10.1016/j.rser.2014.07.109; Mohanakrishna G, 2018, BIORESOURCE TECHNOL, V260, P227, DOI 10.1016/j.biortech.2018.03.122; Mohanakrishna G, 2018, BIORESOURCE TECHNOL, V253, P16, DOI 10.1016/j.biortech.2018.01.005; Monzon O, 2016, BIOCHEM ENG J, V109, P222, DOI 10.1016/j.bej.2016.01.023; NEALSON KH, 1979, MICROBIOL REV, V43, P496; Park HY, 2017, FRONT CHEM, V5, DOI 10.3389/fchem.2017.00077; Park Y, 2017, CHEM ENG J, V316, P673, DOI 10.1016/j.cej.2017.02.005; Perez-Perez M, 2017, BIOFOULING, V33, P128, DOI 10.1080/08927014.2016.1272104; Perez-Rodriguez I, 2015, ISME J, V9, P1222, DOI 10.1038/ismej.2014.214; Potter MC, 1911, P R SOC LOND B-CONTA, V84, P260, DOI 10.1098/rspb.1911.0073; Rekadwad B., 2017, MICROBIAL APPL, V2, P119, DOI [10.1007/978-3-319-52669-06, DOI 10.1007/978-3-319-52669-06]; Rekadwad B. N., 2016, ADV AGR, V2016, P1, DOI DOI 10.1155/2016/; Rivera I, 2017, CHEMOSPHERE, V171, P379, DOI 10.1016/j.chemosphere.2016.12.061; Samrat MVVN, 2018, J CLEAN PROD, V178, P449, DOI 10.1016/j.jclepro.2017.12.221; Santoro C, 2017, J POWER SOURCES, V356, P371, DOI 10.1016/j.jpowsour.2017.03.135; Schroder U, 2015, ENERG ENVIRON SCI, V8, P513, DOI 10.1039/c4ee03359k; Scott SR, 2016, ACS SYNTH BIOL, V5, P969, DOI 10.1021/acssynbio.5b00286; Sevda S, 2017, ENERG CONVERS MANAGE, V141, P101, DOI 10.1016/j.enconman.2016.05.050; Shehab NA, 2017, BIORESOURCE TECHNOL, V239, P82, DOI 10.1016/j.biortech.2017.04.122; Song H, 2014, CHEM SOC REV, V43, P6954, DOI 10.1039/c4cs00114a; Sun M, 2016, CHEM SOC REV, V45, P2847, DOI 10.1039/c5cs00903k; Todd DA, 2017, ANTIMICROB AGENTS CH, V61, DOI 10.1128/AAC.00263-17; Turan NB, 2017, TRAC-TREND ANAL CHEM, V91, P1, DOI 10.1016/j.trac.2017.03.007; Valdes Labrada G., 2017, MICROBIAL FUEL CELL, P303, DOI [10.1007/978-3-319-58421-8_48, DOI 10.1007/978-3-319-58421-8_48]; Wang G, 2017, INT J HYDROGEN ENERG, V42, P11614, DOI 10.1016/j.ijhydene.2017.02.029; Wang L, 2017, INT J HYDROGEN ENERG, V42, P19604, DOI 10.1016/j.ijhydene.2017.06.019; Wang Q, 2016, BIORESOURCE TECHNOL, V200, P565, DOI 10.1016/j.biortech.2015.10.084; Wang X, 2012, BIOTECHNOL BIOENG, V109, P426, DOI 10.1002/bit.23351; Wolf AJ, 2017, J LEUKOCYTE BIOL, V101, P127, DOI 10.1189/jlb.4MR0316-153RR; Wu SJ, 2017, J POWER SOURCES, V356, P348, DOI 10.1016/j.jpowsour.2017.01.041; Xu ZH, 2016, BIOSENS BIOELECTRON, V85, P232, DOI 10.1016/j.bios.2016.05.018; Yang WY, 2016, SENSOR ACTUAT B-CHEM, V226, P191, DOI 10.1016/j.snb.2015.12.002; Yong XY, 2014, BIOSENS BIOELECTRON, V56, P19, DOI 10.1016/j.bios.2013.12.058; Yong YC, 2015, CHEMOSPHERE, V140, P18, DOI 10.1016/j.chemosphere.2014.10.020; You SJ, 2017, ADV ENERGY MATER, V7, DOI 10.1002/aenm.201601364; Yu DB, 2017, TALANTA, V168, P210, DOI 10.1016/j.talanta.2017.03.048; Zhang GY, 2013, PROCESS BIOCHEM, V48, P893, DOI 10.1016/j.procbio.2013.03.008; Zhang GD, 2012, BIOSENS BIOELECTRON, V31, P537, DOI 10.1016/j.bios.2011.11.036; Zhang SH, 2018, SEP PURIF TECHNOL, V195, P314, DOI 10.1016/j.seppur.2017.12.027; Zhao QL, 2017, FRONT ENV SCI ENG, V11, DOI 10.1007/s11783-017-0918-6; Zinadini S, 2017, ENERGY, V125, P427, DOI 10.1016/j.energy.2017.02.146</t>
  </si>
  <si>
    <t>Adachi M, 2010, ELECTROCHEMISTRY, V78, P814, DOI 10.5796/electrochemistry.78.814; Baudler A, 2015, ENERG ENVIRON SCI, V8, P2048, DOI [10.1039/c5ee00866b, 10.1039/C5EE00866B]; BENNETTO H P, 1984, Life Chemistry Reports, V2, P363; Brun N, 2018, FUNCTIONAL ELECTRODES FOR ENZYMATIC AND MICROBIAL ELECTROCHEMICAL SYSTEMS, P1; Canfield J. H., 1963, NASA TECHNICAL REPOR, P63; Cervantes FJ, 2015, BIODEGRADATION, V26, P289, DOI 10.1007/s10532-015-9734-5; Choi O, 2016, BIOTECHNOL BIOFUELS, V9, DOI 10.1186/s13068-016-0426-0; Christwardana M, 2018, J POWER SOURCES, V396, P1, DOI 10.1016/j.jpowsour.2018.06.005; Costa NL, 2018, BIORESOURCE TECHNOL, V255, P308, DOI 10.1016/j.biortech.2018.01.133; Cruz-Zavala AS, 2016, BIORESOURCE TECHNOL, V207, P39, DOI 10.1016/j.biortech.2016.01.125; DELANEY GM, 1984, J CHEM TECH BIOT B, V34, P13; Engel C, 2019, FRONT BIOENG BIOTECH, V7, DOI 10.3389/fbioe.2019.00060; Feng CH, 2010, BIOSENS BIOELECTRON, V25, P1516, DOI 10.1016/j.bios.2009.10.009; Feng YJ, 2014, BIORESOURCE TECHNOL, V156, P132, DOI 10.1016/j.biortech.2013.12.104; Ganguli R, 2012, NANOTECHNOLOGY, V23, DOI 10.1088/0957-4484/23/29/294013; Ge LQ, 2013, POLYMER, V54, P292, DOI 10.1016/j.polymer.2012.11.024; Gerhardt MR, 2017, ADV ENERGY MATER, V7, DOI 10.1002/aenm.201601488; Gorby YA, 2006, P NATL ACAD SCI USA, V103, P11358, DOI 10.1073/pnas.0604517103; Guo JB, 2007, WATER RES, V41, P426, DOI 10.1016/j.watres.2006.10.022; Harnisch F, 2009, CHEMSUSCHEM, V2, P921, DOI 10.1002/cssc.200900111; Hay ID, 2013, MICROB BIOTECHNOL, V6, P637, DOI 10.1111/1751-7915.12076; He ZM, 2012, NANO LETT, V12, P4738, DOI 10.1021/nl302175j; Hiegemann H, 2016, BIORESOURCE TECHNOL, V218, P115, DOI 10.1016/j.biortech.2016.06.052; Higgins SR, 2011, ENZYME MICROB TECH, V48, P458, DOI 10.1016/j.enzmictec.2011.02.006; Hoferichter A., 2018, SUDDEUTSCHE ZEIT FEB; Hogan J., 2017, SYNTHETIC BIOL MICRO; Hori T, 2015, FRONT MICROBIOL, V6, DOI 10.3389/fmicb.2015.00386; Huang LP, 2008, BIOTECHNOL BIOENG, V100, P413, DOI 10.1002/bit.21786; Huang WT, 2017, INT J HYDROGEN ENERG, V42, P2349, DOI 10.1016/j.ijhydene.2016.09.216; Iguchi M, 2000, J MATER SCI, V35, P261, DOI 10.1023/A:1004775229149; Jadhav DA, 2015, BIORESOURCE TECHNOL, V191, P110, DOI 10.1016/j.biortech.2015.04.109; Kim JR, 2005, APPL MICROBIOL BIOT, V68, P23, DOI 10.1007/s00253-004-1845-6; Kotloski NJ, 2013, MBIO, V4, DOI 10.1128/mBio.00553-12; Kouzuma A, 2010, APPL ENVIRON MICROB, V76, P4151, DOI 10.1128/AEM.00117-10; Krishnaraj RN, 2013, ELECTROCHIM ACTA, V112, P465, DOI 10.1016/j.electacta.2013.08.180; Kumar GG, 2014, MACROMOL RAPID COMM, V35, P1861, DOI 10.1002/marc.201400332; Lau C, 2008, LANGMUIR, V24, P7004, DOI 10.1021/la8005597; Leang C, 2013, ENERG ENVIRON SCI, V6, P1901, DOI 10.1039/c3ee40441b; Lee Y, 2015, BIOTECHNOL BIOPROC E, V20, P894, DOI 10.1007/s12257-015-0031-2; Li LH, 2009, SEP PURIF TECHNOL, V66, P375, DOI 10.1016/j.seppur.2008.12.019; Li M, 2018, BIOTECHNOL ADV, V36, P1316, DOI 10.1016/j.biotechadv.2018.04.010; Li M, 2016, ACS APPL MATER INTER, V8, P34985, DOI 10.1021/acsami.6b11064; Li S, 2017, ADV MATER, V29, DOI 10.1002/adma.201602547; Liu J, 2012, ELECTROCHEM COMMUN, V15, P50, DOI 10.1016/j.elecom.2011.11.018; Liu MM, 2016, ELECTROCHIM ACTA, V190, P463, DOI 10.1016/j.electacta.2015.12.131; Liu XW, 2014, ACS APPL MATER INTER, V6, P8158, DOI 10.1021/am500624k; Liu XW, 2011, ENERG ENVIRON SCI, V4, P1422, DOI 10.1039/c0ee00447b; Liu XY, 2013, BIOSENS BIOELECTRON, V41, P848, DOI 10.1016/j.bios.2012.08.014; Logan BE, 2006, ENVIRON SCI TECHNOL, V40, P5181, DOI 10.1021/es0605016; Logan BE, 2009, NAT REV MICROBIOL, V7, P375, DOI 10.1038/nrmicro2113; Lovley DR, 2006, NAT REV MICROBIOL, V4, P797, DOI 10.1038/nrmicro1442; Lovley DR, 2017, CURR OPIN ELECTROCHE, V4, P190, DOI 10.1016/j.coelec.2017.08.015; Lovley DR, 2015, ENVIRON MICROBIOL, V17, P2209, DOI 10.1111/1462-2920.12708; LOVLEY DR, 1986, APPL ENVIRON MICROB, V51, P683; Lovley DR, 1996, NATURE, V382, P445, DOI 10.1038/382445a0; Lowy DA, 2006, BIOSENS BIOELECTRON, V21, P2058, DOI 10.1016/j.bios.2006.01.033; Luckarift HR, 2012, ACS APPL MATER INTER, V4, P2082, DOI 10.1021/am300048v; Luckarift HR, 2010, CHEM COMMUN, V46, P6048, DOI 10.1039/c0cc01255f; Malvankar NS, 2014, CURR OPIN BIOTECH, V27, P88, DOI 10.1016/j.copbio.2013.12.003; Malvankar NS, 2011, NAT NANOTECHNOL, V6, P573, DOI [10.1038/NNANO.2011.119, 10.1038/nnano.2011.119]; Marsili E, 2008, APPL ENVIRON MICROB, V74, P7329, DOI 10.1128/AEM.00177-08; Marsili E, 2008, P NATL ACAD SCI USA, V105, P3968, DOI 10.1073/pnas.0710525105; Martinez CM, 2017, BIOELECTROCHEMISTRY, V118, P123, DOI 10.1016/j.bioelechem.2017.07.007; Mashkour M, 2017, CHEMELECTROCHEM, V4, P648, DOI 10.1002/celc.201600868; Mashkour M, 2016, J POWER SOURCES, V325, P322, DOI 10.1016/j.jpowsour.2016.06.063; Miroliaei MR, 2015, ENVIRON PROG SUSTAIN, V34, P1097, DOI 10.1002/ep.12111; Muddemann T, 2017, ECS TRANSACTIONS, V77, P1053, DOI 10.1149/07711.1053ecst; Nakamura R., 2009, ANGEW CHEM, V121, P516, DOI DOI 10.1002/ANGE.200804750; Nasirahmadi S, 2018, INT J ENERGY ENVIR E, V9, P249, DOI 10.1007/s40095-018-0262-z; Newman DK, 2000, NATURE, V405, P94, DOI 10.1038/35011098; Oliot M, 2016, APPL ENERG, V183, P1682, DOI 10.1016/j.apenergy.2016.09.043; Pandit S, 2014, BIORESOURCE TECHNOL, V166, P451, DOI 10.1016/j.biortech.2014.05.075; Park DH, 2002, APPL MICROBIOL BIOT, V59, P58, DOI 10.1007/s00253-002-0972-1; Peng XH, 2012, BIORESOURCE TECHNOL, V121, P450, DOI 10.1016/j.biortech.2012.06.021; Pham TH, 2008, APPL MICROBIOL BIOT, V80, P985, DOI 10.1007/s00253-008-1619-7; Philibert T, 2017, APPL BIOCHEM BIOTECH, V181, P1314, DOI 10.1007/s12010-016-2286-2; Popat SC, 2016, BIORESOURCE TECHNOL, V215, P265, DOI 10.1016/j.biortech.2016.04.136; Popov AL, 2012, BIOTECHNOL BIOPROC E, V17, P361, DOI 10.1007/s12257-011-0493-9; Potter MC, 1911, P R SOC LOND B-CONTA, V84, P260, DOI 10.1098/rspb.1911.0073; Prokhorova A, 2017, APPL ENVIRON MICROB, V83, DOI 10.1128/AEM.03033-16; Qian F, 2014, NANO LETT, V14, P3688, DOI 10.1021/nl501664n; Rabaey K, 2005, ENVIRON SCI TECHNOL, V39, P3401, DOI 10.1021/es048563o; Rabaey K, 2010, NAT REV MICROBIOL, V8, P706, DOI 10.1038/nrmicro2422; Read ST, 2010, BMC MICROBIOL, V10, DOI 10.1186/1471-2180-10-98; Reiniati I, 2017, CRIT REV BIOTECHNOL, V37, P510, DOI 10.1080/07388551.2016.1189871; Rengasamy K, 2012, BIORESOURCE TECHNOL, V104, P388, DOI 10.1016/j.biortech.2011.10.092; Ringeisen BR, 2006, ENVIRON SCI TECHNOL, V40, P2629, DOI 10.1021/es052254w; Santoro C, 2017, J POWER SOURCES, V356, P225, DOI 10.1016/j.jpowsour.2017.03.109; Schmitz S, 2018, BIOTECHNOL BIOENG, V115, P2183, DOI 10.1002/bit.26732; Schroder U, 2007, PHYS CHEM CHEM PHYS, V9, P2619, DOI 10.1039/b703627m; Schroder U, 2011, J SOLID STATE ELECTR, V15, P1481, DOI 10.1007/s10008-011-1395-7; Shen HB, 2014, BIORESOURCE TECHNOL, V167, P490, DOI 10.1016/j.biortech.2014.05.093; Smil V, 2016, ENERGY RES SOC SCI, V22, P194, DOI 10.1016/j.erss.2016.08.017; Srikanth S, 2008, BIOTECHNOL BIOENG, V99, P1065, DOI 10.1002/bit.21671; Sun J, 2013, BIORESOURCE TECHNOL, V142, P407, DOI 10.1016/j.biortech.2013.05.039; Szollosi A, 2017, CHEMOSPHERE, V174, P58, DOI 10.1016/j.chemosphere.2017.01.095; Tang XH, 2017, BIORESOURCE TECHNOL, V244, P452, DOI 10.1016/j.biortech.2017.07.189; Tang XH, 2014, BIORESOURCE TECHNOL, V164, P184, DOI 10.1016/j.biortech.2014.05.010; Taskan E, 2015, WATER SCI TECHNOL, V71, P320, DOI 10.2166/wst.2014.487; Han TH, 2018, IND ENG CHEM RES, V57, P6705, DOI 10.1021/acs.lecr.7b05314; Ucar D, 2017, FRONT MICROBIOL, V8, DOI 10.3389/fmicb.2017.00643; Vargas M, 2013, MBIO, V4, DOI 10.1128/mBio.00105-13; Velasquez-Orta SB, 2010, APPL MICROBIOL BIOT, V85, P1373, DOI 10.1007/s00253-009-2172-8; Venkataraman A, 2011, ENERG ENVIRON SCI, V4, P4550, DOI 10.1039/c1ee01377g; von Canstein H, 2008, APPL ENVIRON MICROB, V74, P615, DOI 10.1128/AEM.01387-07; Wagner RC, 2012, AMB EXPRESS, V2, DOI 10.1186/2191-0855-2-2; Walker DJF, 2018, ISME J, V12, P48, DOI 10.1038/ismej.2017.141; Wang QQ, 2017, ELECTROCHIM ACTA, V232, P439, DOI 10.1016/j.electacta.2017.03.008; Wu CH, 2014, J TAIWAN INST CHEM E, V45, P2319, DOI 10.1016/j.jtice.2014.05.019; Wu D, 2013, INT J HYDROGEN ENERG, V38, P15568, DOI 10.1016/j.ijhydene.2013.04.081; Xu HD, 2016, INT J HYDROGEN ENERG, V41, P1966, DOI 10.1016/j.ijhydene.2015.11.124; Yi HN, 2009, BIOSENS BIOELECTRON, V24, P3498, DOI 10.1016/j.bios.2009.05.004; Yong XY, 2014, BIOSENS BIOELECTRON, V56, P19, DOI 10.1016/j.bios.2013.12.058; Yong XY, 2014, BIORESOURCE TECHNOL, V152, P220, DOI 10.1016/j.biortech.2013.10.086; You J, 2014, INT J HYDROGEN ENERG, V39, P21811, DOI 10.1016/j.ijhydene.2014.07.136; Zhang CF, 2012, ENVIRON SCI TECHNOL, V46, P6575, DOI 10.1021/es3002025; Zhang F, 2012, INORG CHEM, V51, P9544, DOI 10.1021/ic301378j; Zhang YF, 2012, BIOSENS BIOELECTRON, V38, P189, DOI 10.1016/j.bios.2012.05.032; Zheng T, 2015, BIORESOURCE TECHNOL, V197, P416, DOI 10.1016/j.biortech.2015.08.136; Zhou SG, 2018, ENVIRON SCI TECH LET, V5, P564, DOI 10.1021/acs.estlett.8b00275; Zou L, 2017, J POWER SOURCES, V359, P549, DOI 10.1016/j.jpowsour.2017.05.101; Zou L, 2016, ADV ENERGY MATER, V6, DOI 10.1002/aenm.201501535</t>
  </si>
  <si>
    <t>Ajayan KV, 2015, INT J PHYTOREMEDIAT, V17, P907, DOI 10.1080/15226514.2014.989313; ALLEN RM, 1993, APPL BIOCHEM BIOTECH, V39, P27, DOI 10.1007/BF02918975; Bombelli P, 2015, ADV ENERGY MATER, V5, DOI 10.1002/aenm.201401299; Brayner R, 2011, ANAL BIOANAL CHEM, V401, P581, DOI 10.1007/s00216-011-5107-z; Chen YP, 2011, BIOSENS BIOELECTRON, V26, P2841, DOI 10.1016/j.bios.2010.11.016; Choi CJ, 2012, WATER RES, V46, P2615, DOI 10.1016/j.watres.2012.02.027; Chouler J, 2017, ELECTROCHIM ACTA, V231, P319, DOI 10.1016/j.electacta.2017.01.195; Chouler J, 2016, ELECTROCHIM ACTA, V192, P89, DOI 10.1016/j.electacta.2016.01.112; Chouler J, 2015, BIOSENSORS-BASEL, V5, P450, DOI 10.3390/bios5030450; Darus L, 2014, ENVIRON SCI TECHNOL, V48, P14000, DOI 10.1021/es5024702; Di Lorenzo M, 2014, BIOSENS BIOELECTRON, V62, P182, DOI 10.1016/j.bios.2014.06.050; Di Lorenzo M, 2009, WATER RES, V43, P3145, DOI 10.1016/j.watres.2009.01.005; Donohue T, 2006, NAT REV MICROBIOL, V4, P800, DOI 10.1038/nrmicro1534; Edition F., 2011, WHO CHRON, V38, P104, DOI DOI 10.1016/S1462-0758(00)00006-6; ElMekawy A, 2014, RENEW SUST ENERG REV, V39, P617, DOI 10.1016/j.rser.2014.07.116; Fogler H. S., 2009, ELEMENTS CHEM REACTI; Gartner G, 2015, BIOTECHNOL BIOTEC EQ, V29, P536, DOI 10.1080/13102818.2015.1013283; Guo K, 2015, CURR OPIN BIOTECH, V33, P149, DOI 10.1016/j.copbio.2015.02.014; He Z, 2009, ENVIRON SCI TECHNOL, V43, P1648, DOI 10.1021/es803084a; Houtman CJ, 2010, J INTEGR ENVIRON SCI, V7, P271, DOI 10.1080/1943815X.2010.511648; Inglesby AE, 2013, PHYS CHEM CHEM PHYS, V15, P6903, DOI 10.1039/c3cp51076j; Jiang Y, 2015, BIORESOURCE TECHNOL, V190, P367, DOI 10.1016/j.biortech.2015.04.127; KAYANO H, 1981, EUR J APPL MICROBIOL, V12, P1, DOI 10.1007/BF00508110; Kirchhofer ND, 2015, ENERG ENVIRON SCI, V8, P2698, DOI 10.1039/c5ee01707f; Kumar GG, 2013, BIOSENS BIOELECTRON, V43, P461, DOI 10.1016/j.bios.2012.12.048; Liu BC, 2014, BIOSENS BIOELECTRON, V62, P308, DOI 10.1016/j.bios.2014.06.051; McCormick AJ, 2015, ENERG ENVIRON SCI, V8, P1092, DOI 10.1039/c4ee03875d; McCormick AJ, 2011, ENERG ENVIRON SCI, V4, P4699, DOI 10.1039/c1ee01965a; Nishio K, 2013, J BIOSCI BIOENG, V115, P412, DOI 10.1016/j.jbiosc.2012.10.015; Nishio K, 2010, APPL MICROBIOL BIOT, V86, P957, DOI 10.1007/s00253-009-2400-2; Pankratov D, 2017, ACS ENERGY LETT, V2, P2635, DOI 10.1021/acsenergylett.7b00906; Pisciotta JM, 2011, APPL MICROBIOL BIOT, V91, P377, DOI 10.1007/s00253-011-3239-x; Potter MC, 1911, P R SOC LOND B-CONTA, V84, P260, DOI 10.1098/rspb.1911.0073; Qian F, 2011, TRENDS BIOTECHNOL, V29, P62, DOI 10.1016/j.tibtech.2010.10.003; Rasmussen M, 2013, ANAL METHODS-UK, V5, P1140, DOI 10.1039/c3ay26488b; Rosenbaum M, 2005, ENVIRON SCI TECHNOL, V39, P6328, DOI 10.1021/es0505447; Rosenbaum M, 2011, BIORESOURCE TECHNOL, V102, P324, DOI 10.1016/j.biortech.2010.07.008; Rosenbaum M, 2010, CURR OPIN BIOTECH, V21, P259, DOI 10.1016/j.copbio.2010.03.010; Schneider K, 2016, PHILOS T R SOC A, V374, DOI 10.1098/rsta.2015.0080; Sforza E, 2012, PLOS ONE, V7, DOI 10.1371/journal.pone.0038975; Stein NE, 2010, BIOELECTROCHEMISTRY, V78, P87, DOI 10.1016/j.bioelechem.2009.09.009; Strik DPBTB, 2011, TRENDS BIOTECHNOL, V29, P41, DOI 10.1016/j.tibtech.2010.10.001; Subhash GV, 2013, BIORESOURCE TECHNOL, V136, P644, DOI 10.1016/j.biortech.2013.02.035; Thorne R, 2011, J MATER CHEM, V21, P18055, DOI 10.1039/c1jm13058g; Tucci M, 2019, ELECTROCHIM ACTA, V302, P102, DOI 10.1016/j.electacta.2019.02.007; Wang X, 2013, BIOSENS BIOELECTRON, V43, P264, DOI 10.1016/j.bios.2012.12.029; WHO, 2017, CHEM MIXT SOURC WAT; Yang WY, 2016, IEEE SENS J, V16, P8672, DOI 10.1109/JSEN.2016.2570423; You J, 2014, SUSTAIN ENERGY TECHN, V6, P60, DOI 10.1016/j.seta.2014.01.005; Zou YJ, 2010, BIOELECTROCHEMISTRY, V79, P50, DOI 10.1016/j.bioelechem.2009.11.001; Zou YJ, 2009, BIOTECHNOL BIOENG, V104, P939, DOI 10.1002/bit.22466; 2011, BIOSENS BIOELECTRON, V26, P2426, DOI DOI 10.1016/J.BIOS.2010.10.025</t>
  </si>
  <si>
    <t>ALLEN RM, 1993, APPL BIOCHEM BIOTECH, V39, P27, DOI 10.1007/BF02918975; [Anonymous], 2008, CLEAN WAT NEEDS SURV; Asensio Y, 2017, J ELECTROANAL CHEM, V785, P235, DOI 10.1016/j.jelechem.2016.12.045; BERK RS, 1964, APPL MICROBIOL, V12, P10; Bockris J.O.M., 2000, MODERN ELECTROCHEMIS; Bond DR, 2005, APPL ENVIRON MICROB, V71, P2186, DOI 10.1128/AEM.71.4.2186-2189.2005; Bond DR, 2003, APPL ENVIRON MICROB, V69, P1548, DOI 10.1128/AEM.69.3.1548-1555.2003; Chaudhuri SK, 2003, NAT BIOTECHNOL, V21, P1229, DOI 10.1038/nbt867; Cheng S, 2006, ENVIRON SCI TECHNOL, V40, P364, DOI 10.1021/es0512071; DAVIS JB, 1962, SCIENCE, V137, P615, DOI 10.1126/science.137.3530.615; Dumas C, 2007, ELECTROCHIM ACTA, V53, P468, DOI 10.1016/j.electacta.2007.06.069; Erbay C, 2015, J POWER SOURCES, V298, P177, DOI 10.1016/j.jpowsour.2015.08.021; Franks AE, 2010, ENERGIES, V3, P899, DOI 10.3390/en3050899; HUGGINS T., 2013, J MICROB BIOCH TEC S, VS6, DOI DOI 10.4172/1948-5948.S6-002; Kim B.H., 1999, U.S. Patent, Patent No. [5976719, 5,976,719]; Kim HJ, 1999, J MICROBIOL BIOTECHN, V9, P365; Kim HJ, 2002, ENZYME MICROB TECH, V30, P145, DOI 10.1016/S0141-0229(01)00478-1; LEWIS K, 1966, BACTERIOL REV, V30, P101; Liu H, 2004, ENVIRON SCI TECHNOL, V38, P2281, DOI 10.1021/es034923g; Liu Y, 2010, BIOSENS BIOELECTRON, V25, P2167, DOI 10.1016/j.bios.2010.01.016; Logan B. E, 2008, MICROBIAL FUEL CELLS; Logan BE, 2006, ENVIRON SCI TECHNOL, V40, P5181, DOI 10.1021/es0605016; Logan BE, 2006, ENVIRON SCI TECHNOL, V40, P5172, DOI 10.1021/es0627592; Logan BE, 2006, TRENDS MICROBIOL, V14, P512, DOI 10.1016/j.tim.2006.10.003; Martin E, 2011, ELECTROCHIM ACTA, V58, P58, DOI 10.1016/j.electacta.2011.08.078; McMurry J.E., 2009, FUNDAMENTALS INORGAN; Min B, 2004, ENVIRON SCI TECHNOL, V38, P5809, DOI 10.1021/es0491026; Min BK, 2005, WATER RES, V39, P1675, DOI 10.1016/j.watres.2005.02.002; omotowski J., 2002, MODERN WASTEWATER TR; Park HS, 2001, ANAEROBE, V7, P297, DOI 10.1006/anae.2001.0399; Patil SA, 2009, BIORESOURCE TECHNOL, V100, P5132, DOI 10.1016/j.biortech.2009.05.041; Penteado ED, 2017, ENVIRON TECHNOL, V38, P1333, DOI 10.1080/09593330.2016.1226961; Pham CA, 2003, FEMS MICROBIOL LETT, V223, P129, DOI 10.1016/S0378-1097(03)00354-9; Pham TH, 2006, ENG LIFE SCI, V6, P285, DOI 10.1002/elsc.200620121; Potter MC, 1911, P R SOC LOND B-CONTA, V84, P260, DOI 10.1098/rspb.1911.0073; Rabaey K, 2005, TRENDS BIOTECHNOL, V23, P291, DOI 10.1016/j.tibtech.2005.04.008; Reguera G, 2005, NATURE, V435, P1098, DOI 10.1038/nature03661; Reguera G, 2006, APPL ENVIRON MICROB, V72, P7345, DOI 10.1128/AEM.01444-06; Ren ZY, 2011, ENVIRON SCI TECHNOL, V45, P2435, DOI 10.1021/es103115a; Sivasankar V., 2018, MICROBIAL FUEL CELL; Twigg M.V., 1989, CATALYST HDB; Wlodarczyk B, 2017, J ECOL ENG, V18, P224, DOI 10.12911/22998993/74287; Wlodarczyk PP, 2018, ENERGIES, V11, DOI 10.3390/en11113194; Wodarczyk B., 2016, INFRASTRUCTURE ECOLO, V4, P1483, DOI 10.14597/infraeco.2016.4.2.110; Wodarczyk B., 2015, CIVIL ENG QUAESTI 20, V3, P305, DOI 10.18638/quaesti.2015.3.1.211; Wodarczyk B., 2017, ECOL ENG, V18, P210, DOI [10.12912/23920629/66991, DOI 10.12912/23920629/66991]; Wodarczyk P.P., 2015, CHINA US BUSINESS RE, V14, P269, DOI [10.17265/1537-1514/2015.05.005, DOI 10.17265/1537-1514/2015.05.005]; Wodarczyk P.P., 2015, CHINESE BUSINESS REV, V14, P159, DOI 10.17265/1537-1506/2015.03.005; Wu WG, 2019, ENERGIES, V12, DOI 10.3390/en12030363; Yuan Y, 2010, J POWER SOURCES, V195, P3490, DOI 10.1016/j.jpowsour.2009.12.026; Zuo KC, 2015, BIORESOURCE TECHNOL, V185, P426, DOI 10.1016/j.biortech.2015.02.108</t>
  </si>
  <si>
    <t>Aelterman P, 2006, ENVIRON SCI TECHNOL, V40, P3388, DOI 10.1021/es0525511; Alferov S, 2009, ELECTROCHIM ACTA, V54, P4979, DOI 10.1016/j.electacta.2009.03.090; Artyushkova K, 2015, BIOINTERPHASES, V10, DOI 10.1116/1.4913783; Baeumner AJ, 2003, ANAL BIOANAL CHEM, V377, P434, DOI 10.1007/s00216-003-2158-9; BARTHOLOMEW JW, 1952, BACTERIOL REV, V16, P1; BARTLETT P N, 1991, Progress in Reaction Kinetics, V16, P55; BAUM RH, 1965, J BIOL CHEM, V240, P3425; Bereza-Malcolm LT, 2015, ACS SYNTH BIOL, V4, P535, DOI 10.1021/sb500286r; Bernhardt PV, 2006, J BIOL INORG CHEM, V11, P930, DOI 10.1007/s00775-006-0148-z; Beveridge T J, 1981, Int Rev Cytol, V72, P229, DOI 10.1016/S0074-7696(08)61198-5; BEVERIDGE TJ, 1983, J BACTERIOL, V156, P846; Bhavsar AP, 2006, MOL MICROBIOL, V60, P1077, DOI 10.1111/j.1365-2958.2006.05169.x; Bhavsar AP, 2001, J BACTERIOL, V183, P6688, DOI 10.1128/JB.183.22.6688-6693.2001; Bhuvaneswari A, 2013, ELECTROCHEM COMMUN, V34, P25, DOI 10.1016/j.elecom.2013.05.013; Bianco P., 2002, BIOELECTROCHEMISTRY, P8; Biswas R, 2012, PLOS ONE, V7, DOI 10.1371/journal.pone.0041415; Bond DR, 2002, SCIENCE, V295, P483, DOI 10.1126/science.1066771; Bond DR, 2003, APPL ENVIRON MICROB, V69, P1548, DOI 10.1128/AEM.69.3.1548-1555.2003; Boneca IG, 2000, J BIOL CHEM, V275, P9910, DOI 10.1074/jbc.275.14.9910; Borisov VB, 2011, BBA-BIOENERGETICS, V1807, P1398, DOI 10.1016/j.bbabio.2011.06.016; Bousse L, 1996, SENSOR ACTUAT B-CHEM, V34, P270, DOI 10.1016/S0925-4005(96)01906-5; BOYLAN RJ, 1972, J BACTERIOL, V110, P281; Brooijmans R, 2009, MICROB CELL FACT, V8, DOI 10.1186/1475-2859-8-28; Brown S, 2013, ANNU REV MICROBIOL, V67, P313, DOI 10.1146/annurev-micro-092412-155620; Brugna M, 2010, FEBS J, V277, P2663, DOI [10.1111/j.1742-464X.2010.07677.x, 10.1111/j.1742-4658.2010.07677.x]; BYFIELD MP, 1994, BIOSENS BIOELECTRON, V9, P373, DOI 10.1016/0956-5663(94)80038-3; Campbell J, 2011, ACS CHEM BIOL, V6, P106, DOI 10.1021/cb100269f; Carlson HK, 2012, P NATL ACAD SCI USA, V109, P1702, DOI 10.1073/pnas.1112905109; Castillo J, 2004, SENSOR ACTUAT B-CHEM, V102, P179, DOI 10.1016/j.snb.2004.04.084; Chan YGY, 2014, J BIOL CHEM, V289, P15680, DOI 10.1074/jbc.M114.567669; Chaudhuri SK, 2003, NAT BIOTECHNOL, V21, P1229, DOI 10.1038/nbt867; Chen KI, 2009, J BIOL INORG CHEM, V14, P409, DOI 10.1007/s00775-008-0458-4; Choi Y, 2003, B KOR CHEM SOC, V24, P437; CLARK LC, 1962, ANN NY ACAD SCI, V102, P29, DOI 10.1111/j.1749-6632.1962.tb13623.x; Clarke SR, 2006, ADV MICROB PHYSIOL, V51, P187, DOI 10.1016/S0065-2911(06)51004-5; Cohen B., 1931, J BACTERIOL, V21, P18; Collier JH, 2006, P NATL ACAD SCI USA, V103, P2021, DOI 10.1073/pnas.0504349103; Collins LV, 2002, J INFECT DIS, V186, P214, DOI 10.1086/341454; Coman V, 2009, J AM CHEM SOC, V131, P16171, DOI 10.1021/ja905442a; Corbisier P, 1999, ANAL CHIM ACTA, V387, P235, DOI 10.1016/S0003-2670(98)00725-9; Cornejo JA, 2015, J ELECTROCHEM SOC, V162, pH597, DOI 10.1149/2.0271509jes; Costa NL, 2015, PROTEIN EXPRES PURIF, V111, P48, DOI 10.1016/j.pep.2015.03.007; Costa NL, 2018, BIORESOURCE TECHNOL, V255, P308, DOI 10.1016/j.biortech.2018.01.133; Cournet A, 2010, ELECTROCHEM COMMUN, V12, P505, DOI 10.1016/j.elecom.2010.01.026; Coursolle D, 2010, J BACTERIOL, V192, P467, DOI 10.1128/JB.00925-09; D'Souza SF, 2001, BIOSENS BIOELECTRON, V16, P337, DOI 10.1016/S0956-5663(01)00125-7; Dai C, 2013, OPEN J APPL BIOSENS, DOI [10.4236/ojab.2013.23011, DOI 10.4236/OJAB.2013.23011]; Darus L, 2017, J ELECTROCHEM SOC, V164, pH3037, DOI 10.1149/2.0091703jes; DAVIES JA, 1983, J BACTERIOL, V156, P837; Demchick P, 1996, J BACTERIOL, V178, P768, DOI 10.1128/jb.178.3.768-773.1996; Deng LF, 2010, CHINESE SCI BULL, V55, P99, DOI 10.1007/s11434-009-0563-y; Desimone M. F., 2011, ADV MAT RES, V2, P1; Deutzmann JS, 2017, ISME J, V11, P704, DOI 10.1038/ismej.2016.149; DEVRIESE LA, 1993, J APPL BACTERIOL, V75, P399, DOI 10.1111/j.1365-2672.1993.tb02794.x; Devriese L, 2006, PROKARYOTES: A HANDBOOK ON THE BIOLOGY OF BACTERIA, VOL 4, THIRD EDITION, P163, DOI 10.1007/0-387-30744-3_5; Ding L, 2008, CURR MED CHEM, V15, P3160, DOI 10.2174/092986708786848514; Doyle LE, 2018, BIORESOURCE TECHNOL, V258, P354, DOI 10.1016/j.biortech.2018.02.073; Dramsi S, 2008, FEMS MICROBIOL REV, V32, P307, DOI 10.1111/j.1574-6976.2008.00102.x; Du J, 2014, CHEM MATER, V26, P686, DOI 10.1021/cm401912j; Duurkens RH, 2007, J BIOL CHEM, V282, P10380, DOI 10.1074/jbc.M608583200; Ehrlich HL, 2008, GEOBIOLOGY, V6, P220, DOI 10.1111/j.1472-4669.2007.00135.x; ELLWOOD DC, 1970, BIOCHEM J, V118, P367, DOI 10.1042/bj1180367; Eltzov E, 2011, ANAL BIOANAL CHEM, V400, P895, DOI 10.1007/s00216-010-4084-y; ENDL J, 1983, ARCH MICROBIOL, V135, P215, DOI 10.1007/BF00414483; Eugster MR, 2012, J BACTERIOL, V194, P6498, DOI 10.1128/JB.00808-12; Facklam RR, 2002, ENTEROCOCCI: PATHOGENESIS, MOLECULAR BIOLOGY, AND ANTIBIOTIC RESISTANCE, P1; FISCHETTI VA, 1990, MOL MICROBIOL, V4, P1603, DOI 10.1111/j.1365-2958.1990.tb02072.x; Flemming HC, 2007, J BACTERIOL, V189, P7945, DOI 10.1128/JB.00858-07; Flemming HC, 2016, NAT REV MICROBIOL, V14, P563, DOI 10.1038/nrmicro.2016.94; FORSTER RJ, 1990, MACROMOLECULES, V23, P4372, DOI 10.1021/ma00222a008; Forster RJ, 2017, CURR OPIN ELECTROCHE, V3, P63, DOI 10.1016/j.coelec.2017.07.002; Frankenberg L, 2002, J BACTERIOL, V184, P6351, DOI 10.1128/JB.184.22.6351-6356.2002; Freguia S, 2009, BIOELECTROCHEMISTRY, V76, P14, DOI 10.1016/j.bioelechem.2009.04.001; Fuller SJ, 2014, APPL ENVIRON MICROB, V80, P128, DOI 10.1128/AEM.02282-13; Gallaway JW, 2014, ENZYMATIC FUEL CELLS: FROM FUNDAMENTALS TO APPLICATIONS, P146; Gavrilov SN, 2007, MICROBIOLOGY+, V76, P139, DOI 10.1134/S0026261707020026; Gavrilov SN, 2012, GEOMICROBIOL J, V29, P804, DOI 10.1080/01490451.2011.635755; GIBBS M, 1955, J BACTERIOL, V70, P572; GODDARD JL, 1964, J BACTERIOL, V87, P844; Gorby YA, 2006, P NATL ACAD SCI USA, V103, P11358, DOI 10.1073/pnas.0604517103; GORTON L, 1995, ELECTROANAL, V7, P23, DOI 10.1002/elan.1140070104; Grattieri M, 2018, ACS SENSORS, V3, P44, DOI 10.1021/acssensors.7b00818; GUILBAULT GG, 1973, ANAL CHIM ACTA, V64, P439, DOI 10.1016/S0003-2670(01)82476-4; Guo X, 2014, J POWER SOURCES, V251, P229, DOI 10.1016/j.jpowsour.2013.11.066; Guschin DA, 2010, ANAL BIOANAL CHEM, V398, P1661, DOI 10.1007/s00216-010-3982-3; Ha PT, 2017, NAT COMMUN, V8, DOI 10.1038/ncomms13924; Hancock LE, 2014, ENTEROCOCCI COMMENSA; Hasan K, 2017, ACS ENERGY LETT, V2, P1947, DOI 10.1021/acsenergylett.7b00585; Hasan K, 2017, CHEMELECTROCHEM, V4, P412, DOI 10.1002/celc.201600541; Hasan K, 2015, ELECTROANAL, V27, P118, DOI 10.1002/elan.201400456; Hasan K, 2014, PHYS CHEM CHEM PHYS, V16, P24676, DOI 10.1039/c4cp04307c; Hasan K, 2013, BIOELECTROCHEMISTRY, V93, P30, DOI 10.1016/j.bioelechem.2012.05.004; Hasan K, 2012, BIOCHEM SOC T, V40, P1330, DOI 10.1042/BST20120120; Hasan K, 2017, ACS CATAL, V7, P2257, DOI 10.1021/acscatal.7b00039; Hayhurst EJ, 2008, P NATL ACAD SCI USA, V105, P14603, DOI 10.1073/pnas.0804138105; He H, 2014, PROCESS BIOCHEM, V49, P290, DOI 10.1016/j.procbio.2013.11.008; Hegde SS, 2001, J BIOL CHEM, V276, P6998, DOI 10.1074/jbc.M008591200; Heiskanen A, 2013, ANAL BIOANAL CHEM, V405, P3847, DOI 10.1007/s00216-013-6709-4; HELLER A, 1990, ACCOUNTS CHEM RES, V23, P128, DOI 10.1021/ar00173a002; HELLER A, 1992, J PHYS CHEM-US, V96, P3579, DOI 10.1021/j100188a007; Heller A, 2008, CHEM REV, V108, P2482, DOI 10.1021/cr068069y; Heller A, 2006, CURR OPIN CHEM BIOL, V10, P664, DOI 10.1016/j.cbpa.2006.09.018; Heller A, 2010, ACCOUNTS CHEM RES, V43, P963, DOI 10.1021/ar9002015; Hernandez ME, 2004, APPL ENVIRON MICROB, V70, P921, DOI 10.1128/AEM.70.2.921-928.2004; Hernandez ME, 2001, CELL MOL LIFE SCI, V58, P1562, DOI 10.1007/PL00000796; Holland LM, 2011, MICROBIOL-SGM, V157, P408, DOI 10.1099/mic.0.042234-0; Holmes DE, 2008, MICROBIOL-SGM, V154, P1422, DOI 10.1099/mic.0.2007/014365-0; Hubscher J, 2007, BMC GENOMICS, V8, DOI 10.1186/1471-2164-8-307; Huycke MM, 2001, MOL MICROBIOL, V42, P729, DOI 10.1046/j.1365-2958.2001.02638.x; Islam MA, 2017, ENERG FUEL, V31, P6132, DOI 10.1021/acs.energyfuels.7b00434; Jennes W, 2000, J APPL MICROBIOL, V88, P349, DOI 10.1046/j.1365-2672.2000.00979.x; Jothinathan D, 2017, ENERG SOURCE PART A, V39, P520, DOI 10.1080/15567036.2016.1233306; Kaneko M, 2017, ELECTROCHEM COMMUN, V75, P17, DOI 10.1016/j.elecom.2016.12.002; Kaneko M, 2017, BIOELECTROCHEMISTRY, V114, P8, DOI 10.1016/j.bioelechem.2016.11.001; Karan HI, 2005, COMP ANAL C, V44, P131, DOI 10.1016/S0166-526X(05)44003-9; Kato S, 2015, MICROBES ENVIRON, V30, P133, DOI 10.1264/jsme2.ME15028; Kato S, 2012, P NATL ACAD SCI USA, V109, P10042, DOI 10.1073/pnas.1117592109; Keogh D, 2018, MBIO, V9, DOI 10.1128/mBio.00626-17; Kern T, 2010, J AM CHEM SOC, V132, P10911, DOI 10.1021/ja104533w; Khan MT, 2012, ISME J, V6, P1578, DOI 10.1038/ismej.2012.5; Kim BH, 1999, J MICROBIOL BIOTECHN, V9, P127; Koch C, 2016, FRONT MICROBIOL, V7, DOI 10.3389/fmicb.2016.01890; Koch C, 2016, CHEMELECTROCHEM, V3, P1282, DOI 10.1002/celc.201600079; Kohler T, 2009, J BACTERIOL, V191, P4482, DOI 10.1128/JB.00221-09; Kostka JE, 2002, APPL ENVIRON MICROB, V68, P6256, DOI [10.1128/AEM.68.12.6256-6262.2002, 10.1128/AEM.68.12.6262.2002]; Kotloski NJ, 2013, MBIO, V4, DOI 10.1128/mBio.00553-12; Kracke F, 2016, BIOTECHNOL BIOFUELS, V9, DOI 10.1186/s13068-016-0663-2; Kracke F, 2015, FRONT MICROBIOL, V6, DOI 10.3389/fmicb.2015.00575; Kristian SA, 2005, J BACTERIOL, V187, P6719, DOI 10.1128/JB.187.19.6719-6725.2005; Kumar A, 2017, NAT REV CHEM, V1, DOI 10.1038/s41570-017-0024; Kumlanghan A, 2007, BIOSENS BIOELECTRON, V22, P2939, DOI 10.1016/j.bios.2006.12.014; Larik FA, 2017, APPL ORGANOMET CHEM, V31, DOI 10.1002/aoc.3664; LeBlanc DJ, 2006, PROKARYOTES: A HANDBOOK ON THE BIOLOGY OF BACTERIA, VOL 4, THIRD EDITION, P175, DOI 10.1007/0-387-30744-3_6; Lei Y, 2006, ANAL CHIM ACTA, V568, P200, DOI 10.1016/j.aca.2005.11.065; Light SH, 2018, NATURE, V562, P140, DOI 10.1038/s41586-018-0498-z; Lin MH, 2016, NAT PROTOC, V11, P1244, DOI 10.1038/nprot.2016.071; Liu M, 2010, BIORESOURCE TECHNOL, V101, P1807, DOI 10.1016/j.biortech.2009.10.003; Liu T, 2017, BIOTECHNOL BIOENG, V114, P526, DOI 10.1002/bit.26094; Logan BE, 2006, TRENDS MICROBIOL, V14, P512, DOI 10.1016/j.tim.2006.10.003; Logan BE, 2009, NAT REV MICROBIOL, V7, P375, DOI 10.1038/nrmicro2113; Lovley DR, 2006, CURR OPIN BIOTECH, V17, P327, DOI 10.1016/j.copbio.2006.04.006; Lovley DR, 2017, ANNU REV MICROBIOL, V71, P643, DOI 10.1146/annurev-micro-030117-020420; Lovley DR, 2017, ISME J, V11, P327, DOI 10.1038/ismej.2016.136; Lusk BG, 2018, J AM CHEM SOC, V140, P5527, DOI 10.1021/jacs.8b01734; Maccallum W G, 1899, J Exp Med, V4, P521, DOI 10.1084/jem.4.5-6.521; Malvankar N. S., 2011, ENERGY ENV SCI, V4; Malvankar NS, 2012, CHEMSUSCHEM, V5, P1039, DOI 10.1002/cssc.201100733; Mano N, 2003, CHEM COMMUN, P518, DOI 10.1039/b211796g; Mano N, 2005, J ELECTROANAL CHEM, V574, P347, DOI 10.1016/j.jelechem.2004.08.014; Mano N, 2002, J AM CHEM SOC, V124, P12962, DOI 10.1021/ja028514g; Mano N, 2006, J PHYS CHEM B, V110, P11180, DOI 10.1021/jp055654e; Mao F, 2003, J AM CHEM SOC, V125, P4951, DOI 10.1021/ja029510e; MARCUS RA, 1985, BIOCHIM BIOPHYS ACTA, V811, P265, DOI 10.1016/0304-4173(85)90014-X; Marshall CW, 2009, ENERG ENVIRON SCI, V2, P699, DOI 10.1039/b823237g; Marsili E, 2008, P NATL ACAD SCI USA, V105, P3968, DOI 10.1073/pnas.0710525105; Masuda M, 2010, BIOELECTROCHEMISTRY, V78, P173, DOI 10.1016/j.bioelechem.2009.08.004; Matias VRF, 2007, MOL MICROBIOL, V64, P195, DOI 10.1111/j.1365-2958.2007.05634.x; Matias VRF, 2006, J BACTERIOL, V188, P1011, DOI 10.1128/JB.188.3.1011-1021.2006; McCormick AJ, 2015, ENERG ENVIRON SCI, V8, P1092, DOI 10.1039/c4ee03875d; Meroueh SO, 2006, P NATL ACAD SCI USA, V103, P4404, DOI 10.1073/pnas.0510182103; Meysman FJR, 2018, TRENDS MICROBIOL, V26, P411, DOI 10.1016/j.tim.2017.10.011; Milliken CE, 2007, APPL MICROBIOL BIOT, V73, P1180, DOI 10.1007/s00253-006-0564-6; Milton RD, 2015, CHEM SCI, V6, P4867, DOI 10.1039/c5sc01538c; Mohan SV, 2014, RENEW SUST ENERG REV, V40, P779, DOI 10.1016/j.rser.2014.07.109; Morishita T, 1999, J DAIRY SCI, V82, P1897, DOI 10.3168/jds.S0022-0302(99)75424-X; Nakamura H, 2008, ADV BIOCHEM ENG BIOT, V109, P351, DOI 10.1007/10_2007_085; Nandy A, 2013, ENZYME MICROB TECH, V53, P339, DOI 10.1016/j.enzmictec.2013.07.006; Neuhaus FC, 2003, MICROBIOL MOL BIOL R, V67, P686, DOI 10.1128/MMBR.67.4.686-723.2003; Nevin KP, 2002, APPL ENVIRON MICROB, V68, P2294, DOI 10.1128/AEM.68.5.2294-2299.2002; Newman DK, 2000, NATURE, V405, P94, DOI 10.1038/35011098; Nielsen LP, 2010, NATURE, V463, P1071, DOI 10.1038/nature08790; Niessen J, 2004, ELECTROCHEM COMMUN, V6, P955, DOI 10.1016/j.elecom.2004.07.010; Nimje VR, 2009, J POWER SOURCES, V190, P258, DOI 10.1016/j.jpowsour.2009.01.019; Nishio K, 2013, CHEMPHYSCHEM, V14, P2159, DOI 10.1002/cphc.201300117; Nowicka B, 2010, BBA-BIOENERGETICS, V1797, P1587, DOI 10.1016/j.bbabio.2010.06.007; Pankratova G, 2019, ADV ENERGY MATER, V9, DOI 10.1002/aenm.201900215; Pankratova G, 2019, CHEMELECTROCHEM, V6, P110, DOI 10.1002/celc.201800683; Pankratova G, 2018, BIOCHEMISTRY-US, V57, P4597, DOI 10.1021/acs.biochem.8b00600; Pankratova G, 2017, CURR OPIN ELECTROCHE, V5, P193, DOI 10.1016/j.coelec.2017.09.013; Parameswaran P, 2013, ENVIRON SCI TECHNOL, V47, P4934, DOI 10.1021/es400321c; Park DH, 1999, APPL ENVIRON MICROB, V65, P2912; Park HS, 2001, ANAEROBE, V7, P297, DOI 10.1006/anae.2001.0399; PARK JT, 1974, ANN NY ACAD SCI, V236, P54, DOI 10.1111/j.1749-6632.1974.tb41481.x; Pasco NF, 2011, ANAL BIOANAL CHEM, V400, P931, DOI 10.1007/s00216-011-4663-6; Patil S, 2012, BIOANAL REV, V4, P159, DOI DOI 10.1007/S12566-012-0033-X; Patil SA, 2013, ENERG ENVIRON SCI, V6, P2626, DOI 10.1039/c3ee41974f; Patil SA, 2012, CHEM COMMUN, V48, P10183, DOI 10.1039/c2cc34903e; Pfeffer C, 2012, NATURE, V491, P218, DOI 10.1038/nature11586; Pham TH, 2008, APPL MICROBIOL BIOT, V77, P1119, DOI 10.1007/s00253-007-1248-6; PICKUP PG, 1984, J AM CHEM SOC, V106, P1991, DOI 10.1021/ja00319a017; Pinyou P, 2015, ELECTROANAL, V27, P200, DOI 10.1002/elan.201400436; Pirbadian S, 2012, PHYS CHEM CHEM PHYS, V14, P13802, DOI 10.1039/c2cp41185g; PLATT TB, 1958, J BACTERIOL, V75, P453; Potter MC, 1911, P R SOC LOND B-CONTA, V84, P260, DOI 10.1098/rspb.1911.0073; Rabaey K, 2005, ENVIRON SCI TECHNOL, V39, P3401, DOI 10.1021/es048563o; Rabaey K, 2004, APPL ENVIRON MICROB, V70, P5373, DOI 10.1128/AEM.70.9.5373-5382.2004; Rajagopal M, 2017, CURR TOP MICROBIOL, V404, P1, DOI 10.1007/82_2015_5021; Ramsey M., 2014, ENTEROCOCCI COMMENSA; RAWSON DM, 1989, BIOSENSORS, V4, P299, DOI 10.1016/0265-928X(89)80011-2; Rawson FJ, 2011, BIOSENS BIOELECTRON, V26, P2383, DOI 10.1016/j.bios.2010.10.016; Reguera G, 2005, NATURE, V435, P1098, DOI 10.1038/nature03661; Reichmann NT, 2011, FEMS MICROBIOL LETT, V319, P97, DOI 10.1111/j.1574-6968.2011.02260.x; Reshetilov AN, 2015, APPL BIOCHEM MICRO+, V51, P264, DOI 10.1134/S0003683815020167; Rohrer S, 2003, ANTIMICROB AGENTS CH, V47, P837, DOI 10.1128/AAC.47.3.837-846.2003; Rosenbaum MA, 2014, CURR OPIN BIOTECH, V29, P93, DOI 10.1016/j.copbio.2014.03.003; Rotaru AE, 2014, ENERG ENVIRON SCI, V7, P408, DOI 10.1039/c3ee42189a; Ruff A, 2017, CURR OPIN ELECTROCHE, V5, P66, DOI 10.1016/j.coelec.2017.06.007; Safarian S, 2016, SCIENCE, V352, P583, DOI 10.1126/science.aaf2477; Saltepe B, 2018, ACS SENSORS, V3, P13, DOI 10.1021/acssensors.7b00728; Santoro C, 2017, APPL ENERG, V208, P25, DOI 10.1016/j.apenergy.2017.10.056; Santoro C, 2017, J POWER SOURCES, V356, P225, DOI 10.1016/j.jpowsour.2017.03.109; Santoro C, 2015, BIOELECTROCHEMISTRY, V106, P141, DOI 10.1016/j.bioelechem.2015.05.002; Schaetzle O, 2008, ENERG ENVIRON SCI, V1, P607, DOI 10.1039/b810642h; SCHLEIFER KH, 1972, BACTERIOL REV, V36, P407; Schroder U, 2003, ANGEW CHEM INT EDIT, V42, P2880, DOI 10.1002/anie.200350918; Schroder U, 2007, PHYS CHEM CHEM PHYS, V9, P2619, DOI 10.1039/b703627m; Schroder U, 2015, ENERG ENVIRON SCI, V8, P513, DOI 10.1039/c4ee03359k; SCHUHMANN W, 1995, BIOSENS BIOELECTRON, V10, P181, DOI 10.1016/0956-5663(95)96805-9; Sharma S, 2010, J BIOL INORG CHEM, V15, P559, DOI 10.1007/s00775-010-0623-4; Sheng GP, 2010, BIOTECHNOL ADV, V28, P882, DOI 10.1016/j.biotechadv.2010.08.001; Sherman HG, 2018, ANAL CHEM, V90, P2780, DOI 10.1021/acs.analchem.7b04853; Sherman JM, 1937, BACTERIOL REV, V1, P3; Shi L, 2016, NAT REV MICROBIOL, V14, P651, DOI 10.1038/nrmicro.2016.93; Shiku H., 2008, BIOELECTROCHEMISTRY, P249; Shimomura-Shimizu M., 2009, WHOLE CELL SENSING S, V2010, P1; Shimomura-Shimizu M, 2010, ADV BIOCHEM ENG BIOT, V117, P1, DOI 10.1007/10_2009_18; Shkil H, 2011, CHEMPHYSCHEM, V12, P806, DOI 10.1002/cphc.201000889; Shkil H, 2009, BIOELECTROCHEMISTRY, V76, P175, DOI 10.1016/j.bioelechem.2009.04.002; Simonte Francesca, 2019, Adv Biochem Eng Biotechnol, V167, P15, DOI 10.1007/10_2017_34; SJOQUIST J, 1972, EUR J BIOCHEM, V30, P190, DOI 10.1111/j.1432-1033.1972.tb02086.x; Slate AJ, 2019, RENEW SUST ENERG REV, V101, P60, DOI 10.1016/j.rser.2018.09.044; SNOEP JL, 1992, EUR J BIOCHEM, V203, P245, DOI 10.1111/j.1432-1033.1992.tb19853.x; Sokol KP, 2016, ENERG ENVIRON SCI, V9, P3698, DOI 10.1039/c6ee01363e; Stephenson-Brown A, 2015, CHEM COMMUN, V51, P17213, DOI 10.1039/c5cc04311e; Straub KL, 2004, APPL ENVIRON MICROB, V70, P5744, DOI 10.1128/AEM.70.10.5744-5749.2004; Strycharz-Glaven SM, 2012, ENERG ENVIRON SCI, V5, P6250, DOI 10.1039/c2ee03056j; Strycharz-Glaven SM, 2011, ENERG ENVIRON SCI, V4, P4366, DOI 10.1039/c1ee01753e; Su LA, 2011, BIOSENS BIOELECTRON, V26, P1788, DOI 10.1016/j.bios.2010.09.005; Summers ZM, 2010, SCIENCE, V330, P1413, DOI 10.1126/science.1196526; Tang J, 2016, APPL ENVIRON MICROB, V82, P5869, DOI 10.1128/AEM.01517-16; Tapia C, 2017, CHEMELECTROCHEM, V4, P90, DOI 10.1002/celc.201600506; Thiercelin M. E., 1899, COMPTES RENDUS SOC B, V5, P269; Timur S, 2007, BIOELECTROCHEMISTRY, V71, P38, DOI 10.1016/j.bioelechem.2006.08.001; Timur S, 2007, ELECTROCHEM COMMUN, V9, P1810, DOI 10.1016/j.elecom.2007.04.012; Tomita S, 2010, BIOSCI BIOTECH BIOCH, V74, P928, DOI 10.1271/bbb.90736; Ton-That H, 1998, J BIOL CHEM, V273, P29143, DOI 10.1074/jbc.273.44.29143; Touhami A, 2004, J BACTERIOL, V186, P3286, DOI 10.1128/JB.186.11.3286-3295.2004; Turick CE, 2003, FEMS MICROBIOL LETT, V220, P99, DOI 10.1016/S0378-1097(03)00096-X; UPDIKE SJ, 1967, NATURE, V214, P986, DOI 10.1038/214986a0; Vollmer W, 2008, FEMS MICROBIOL REV, V32, P149, DOI 10.1111/j.1574-6976.2007.00094.x; Vollmer W, 2008, FEMS MICROBIOL REV, V32, P287, DOI 10.1111/j.1574-6976.2007.00088.x; von Canstein H, 2008, APPL ENVIRON MICROB, V74, P615, DOI 10.1128/AEM.01387-07; Vostiar I, 2004, ELECTROCHEM COMMUN, V6, P621, DOI 10.1016/j.elecom.2004.04.017; Walter J, 2007, ENVIRON MICROBIOL, V9, P1750, DOI 10.1111/j.1462-2920.2007.01292.x; WARD JB, 1981, MICROBIOL REV, V45, P211; WARD JB, 1973, BIOCHEM J, V133, P395, DOI 10.1042/bj1330395; WHITTENBURY R, 1964, J GEN MICROBIOL, V35, P13, DOI 10.1099/00221287-35-1-13; Wickham JR, 2009, J PHYS CHEM B, V113, P2177, DOI 10.1021/jp809313j; Willey J., 2014, PRESCOTTS MICROBIOLO; Winstedt L, 2000, J BACTERIOL, V182, P3863, DOI 10.1128/JB.182.13.3863-3866.2000; WITTENBERGER CL, 1971, J DENT RES, V50, P1094, DOI 10.1177/00220345710500051001; Wood W. A., 1961, BACTERIA; Wrighton KC, 2011, APPL ENVIRON MICROB, V77, P7633, DOI 10.1128/AEM.05365-11; Wrighton KC, 2008, ISME J, V2, P1146, DOI 10.1038/ismej.2008.48; Wu JL, 2017, J ORGANOMET CHEM, V828, P38, DOI 10.1016/j.jorganchem.2016.10.041; Wu S, 2014, ELECTROCHIM ACTA, V146, P564, DOI 10.1016/j.electacta.2014.09.096; Xiao Y, 2017, SCI ADV, V3, DOI 10.1126/sciadv.1700623; Yagi K, 2007, APPL MICROBIOL BIOT, V73, P1251, DOI 10.1007/s00253-006-0718-6; Yamazaki S, 2002, BIOSCI BIOTECH BIOCH, V66, P2100, DOI 10.1271/bbb.66.2100; Yother J, 2011, ANNU REV MICROBIOL, V65, P563, DOI 10.1146/annurev.micro.62.081307.162944; You LX, 2018, BIOELECTROCHEMISTRY, V119, P196, DOI 10.1016/j.bioelechem.2017.10.005; Yuan M., 2019, CURR OPIN ELECTROCHE, V15, P1; Zafar MN, 2012, ANAL CHEM, V84, P334, DOI 10.1021/ac202647z; Zhang ER, 2014, CAN J MICROBIOL, V60, P753, DOI 10.1139/cjm-2014-0389; Zhang J, 2019, ANAL CHEM, V91, P1005, DOI 10.1021/acs.analchem.8b04247; Zhi W, 2014, BIORESOURCE TECHNOL, V171, P461, DOI 10.1016/j.biortech.2014.08.096</t>
  </si>
  <si>
    <t>454 sequencing</t>
  </si>
  <si>
    <t>biological oxigen demand</t>
  </si>
  <si>
    <t>bryophyte microbial fuel cell</t>
  </si>
  <si>
    <t>bioelectrical reactor</t>
  </si>
  <si>
    <t>electrosynthesis</t>
  </si>
  <si>
    <t>membrane bioreactor</t>
  </si>
  <si>
    <t>micro electro mechanical systems</t>
  </si>
  <si>
    <t>bioelectrochemical membrane reactor</t>
  </si>
  <si>
    <t>bioenzyme</t>
  </si>
  <si>
    <t>microbial fuel cell power density</t>
  </si>
  <si>
    <t>air cathode</t>
  </si>
  <si>
    <t>direct interspecies electron transfer</t>
  </si>
  <si>
    <t>membraneless mfcs</t>
  </si>
  <si>
    <t>microbial fuel cell modeling</t>
  </si>
  <si>
    <t>micro electro mechanical system</t>
  </si>
  <si>
    <t>System (Materials/Fabrication)</t>
  </si>
  <si>
    <t>electrode Fabrication</t>
  </si>
  <si>
    <t>anode Fabrication</t>
  </si>
  <si>
    <t>electrode surface Fabrication</t>
  </si>
  <si>
    <t>nano-biological Fabrication</t>
  </si>
  <si>
    <t>Analysis tools</t>
  </si>
  <si>
    <t>bibliometric Analysis tools</t>
  </si>
  <si>
    <t>community Analysis tools</t>
  </si>
  <si>
    <t>economic Analysis tools</t>
  </si>
  <si>
    <t>Other microorganism</t>
  </si>
  <si>
    <t>System (Configuration/Application)</t>
  </si>
  <si>
    <t>stack Configuration/Application</t>
  </si>
  <si>
    <t>reactor Configuration/Application</t>
  </si>
  <si>
    <t>dynamic electrical reConfiguration/Application</t>
  </si>
  <si>
    <t>Other Biomolecules</t>
  </si>
  <si>
    <t>YEAR</t>
  </si>
  <si>
    <t>KEYWORD</t>
  </si>
  <si>
    <t>Main</t>
  </si>
  <si>
    <t>Sub</t>
  </si>
  <si>
    <t>DOI</t>
  </si>
  <si>
    <t>WOS</t>
  </si>
  <si>
    <t>Times Cited</t>
  </si>
  <si>
    <t>Title</t>
  </si>
  <si>
    <t>Other Microorganism</t>
  </si>
  <si>
    <t>Occurrences</t>
  </si>
  <si>
    <t>Keywords</t>
  </si>
  <si>
    <t>Percentage (Total)</t>
  </si>
  <si>
    <t>Row Labels</t>
  </si>
  <si>
    <t>Grand Total</t>
  </si>
  <si>
    <t>Count of KEYWORD</t>
  </si>
  <si>
    <t>Column Labels</t>
  </si>
  <si>
    <t>biofilm 1</t>
  </si>
  <si>
    <t>Count of DT</t>
  </si>
  <si>
    <t>Sub-Domains</t>
  </si>
  <si>
    <t>replace by*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</si>
</sst>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family val="2"/>
      <scheme val="minor"/>
    </font>
  </fonts>
  <fills count="24">
    <fill>
      <patternFill patternType="none"/>
    </fill>
    <fill>
      <patternFill patternType="gray125"/>
    </fill>
    <fill>
      <patternFill patternType="solid">
        <fgColor theme="9" tint="0.79998168889431442"/>
        <bgColor indexed="64"/>
      </patternFill>
    </fill>
    <fill>
      <patternFill patternType="solid">
        <fgColor theme="9" tint="0.39997558519241921"/>
        <bgColor indexed="64"/>
      </patternFill>
    </fill>
    <fill>
      <patternFill patternType="solid">
        <fgColor rgb="FFFFFF00"/>
        <bgColor indexed="64"/>
      </patternFill>
    </fill>
    <fill>
      <patternFill patternType="solid">
        <fgColor rgb="FF92D050"/>
        <bgColor indexed="64"/>
      </patternFill>
    </fill>
    <fill>
      <patternFill patternType="solid">
        <fgColor rgb="FF00B050"/>
        <bgColor indexed="64"/>
      </patternFill>
    </fill>
    <fill>
      <patternFill patternType="solid">
        <fgColor rgb="FF00B0F0"/>
        <bgColor indexed="64"/>
      </patternFill>
    </fill>
    <fill>
      <patternFill patternType="solid">
        <fgColor rgb="FF0070C0"/>
        <bgColor indexed="64"/>
      </patternFill>
    </fill>
    <fill>
      <patternFill patternType="solid">
        <fgColor rgb="FF002060"/>
        <bgColor indexed="64"/>
      </patternFill>
    </fill>
    <fill>
      <patternFill patternType="solid">
        <fgColor rgb="FF7030A0"/>
        <bgColor indexed="64"/>
      </patternFill>
    </fill>
    <fill>
      <patternFill patternType="solid">
        <fgColor theme="3"/>
        <bgColor indexed="64"/>
      </patternFill>
    </fill>
    <fill>
      <patternFill patternType="solid">
        <fgColor theme="3" tint="0.39997558519241921"/>
        <bgColor indexed="64"/>
      </patternFill>
    </fill>
    <fill>
      <patternFill patternType="solid">
        <fgColor theme="3" tint="0.79998168889431442"/>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rgb="FFC00000"/>
        <bgColor indexed="64"/>
      </patternFill>
    </fill>
    <fill>
      <patternFill patternType="solid">
        <fgColor rgb="FFFF0000"/>
        <bgColor indexed="64"/>
      </patternFill>
    </fill>
    <fill>
      <patternFill patternType="solid">
        <fgColor theme="0"/>
        <bgColor indexed="64"/>
      </patternFill>
    </fill>
    <fill>
      <patternFill patternType="solid">
        <fgColor theme="0" tint="-0.14999847407452621"/>
        <bgColor indexed="64"/>
      </patternFill>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39">
    <xf numFmtId="0" fontId="0" fillId="0" borderId="0" xfId="0"/>
    <xf numFmtId="0" fontId="0" fillId="0" borderId="1" xfId="0" applyBorder="1"/>
    <xf numFmtId="0" fontId="0" fillId="2" borderId="1" xfId="0" applyFill="1" applyBorder="1"/>
    <xf numFmtId="0" fontId="0" fillId="0" borderId="1" xfId="0" applyFill="1" applyBorder="1"/>
    <xf numFmtId="0" fontId="0" fillId="3" borderId="1" xfId="0" applyFill="1" applyBorder="1"/>
    <xf numFmtId="0" fontId="0" fillId="0"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0" fillId="13" borderId="0" xfId="0" applyFill="1"/>
    <xf numFmtId="0" fontId="0" fillId="14" borderId="0" xfId="0" applyFill="1"/>
    <xf numFmtId="0" fontId="0" fillId="15" borderId="0" xfId="0" applyFill="1"/>
    <xf numFmtId="0" fontId="0" fillId="16" borderId="0" xfId="0" applyFill="1"/>
    <xf numFmtId="0" fontId="0" fillId="17" borderId="0" xfId="0" applyFill="1"/>
    <xf numFmtId="0" fontId="0" fillId="3" borderId="0" xfId="0" applyFill="1"/>
    <xf numFmtId="0" fontId="0" fillId="2" borderId="0" xfId="0" applyFill="1"/>
    <xf numFmtId="0" fontId="0" fillId="18" borderId="0" xfId="0" applyFill="1"/>
    <xf numFmtId="0" fontId="0" fillId="19" borderId="0" xfId="0" applyFill="1"/>
    <xf numFmtId="0" fontId="0" fillId="20" borderId="0" xfId="0" applyFill="1"/>
    <xf numFmtId="0" fontId="0" fillId="21" borderId="0" xfId="0" applyFill="1"/>
    <xf numFmtId="9" fontId="0" fillId="0" borderId="0" xfId="1" applyFont="1"/>
    <xf numFmtId="0" fontId="0" fillId="0" borderId="0" xfId="0" applyFill="1" applyBorder="1"/>
    <xf numFmtId="9" fontId="0" fillId="0" borderId="0" xfId="0" applyNumberFormat="1"/>
    <xf numFmtId="0" fontId="0" fillId="0" borderId="0" xfId="0" applyNumberFormat="1"/>
    <xf numFmtId="9" fontId="0" fillId="0" borderId="0" xfId="1" applyFont="1" applyFill="1"/>
    <xf numFmtId="14" fontId="0" fillId="0" borderId="0" xfId="0" applyNumberFormat="1" applyFill="1"/>
    <xf numFmtId="17" fontId="0" fillId="0" borderId="0" xfId="0" applyNumberFormat="1" applyFill="1"/>
    <xf numFmtId="16" fontId="0" fillId="0" borderId="0" xfId="0" applyNumberFormat="1" applyFill="1"/>
    <xf numFmtId="0" fontId="0" fillId="0" borderId="0" xfId="0" pivotButton="1"/>
    <xf numFmtId="0" fontId="0" fillId="0" borderId="0" xfId="0" applyAlignment="1">
      <alignment horizontal="left"/>
    </xf>
    <xf numFmtId="0" fontId="0" fillId="22" borderId="0" xfId="0" applyFill="1"/>
    <xf numFmtId="0" fontId="0" fillId="23" borderId="0" xfId="0" applyFill="1"/>
    <xf numFmtId="0" fontId="0" fillId="23" borderId="1" xfId="0" applyFill="1" applyBorder="1"/>
  </cellXfs>
  <cellStyles count="2">
    <cellStyle name="Normal" xfId="0" builtinId="0"/>
    <cellStyle name="Percent" xfId="1" builtinId="5"/>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00206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s-CO"/>
              <a:t>Main</a:t>
            </a:r>
            <a:endParaRPr lang="es-CO" sz="1600" b="0" i="0" u="none" strike="noStrike" baseline="0">
              <a:effectLst/>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0.26537061809976625"/>
          <c:y val="0.32052592592592594"/>
          <c:w val="0.50343719535058107"/>
          <c:h val="0.65421912762142354"/>
        </c:manualLayout>
      </c:layout>
      <c:pieChart>
        <c:varyColors val="1"/>
        <c:ser>
          <c:idx val="0"/>
          <c:order val="0"/>
          <c:explosion val="2"/>
          <c:dPt>
            <c:idx val="0"/>
            <c:bubble3D val="0"/>
            <c:spPr>
              <a:gradFill rotWithShape="1">
                <a:gsLst>
                  <a:gs pos="0">
                    <a:schemeClr val="accent3">
                      <a:shade val="45000"/>
                      <a:satMod val="103000"/>
                      <a:lumMod val="102000"/>
                      <a:tint val="94000"/>
                    </a:schemeClr>
                  </a:gs>
                  <a:gs pos="50000">
                    <a:schemeClr val="accent3">
                      <a:shade val="45000"/>
                      <a:satMod val="110000"/>
                      <a:lumMod val="100000"/>
                      <a:shade val="100000"/>
                    </a:schemeClr>
                  </a:gs>
                  <a:gs pos="100000">
                    <a:schemeClr val="accent3">
                      <a:shade val="4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AA8-4632-A057-7A5E785FA63F}"/>
              </c:ext>
            </c:extLst>
          </c:dPt>
          <c:dPt>
            <c:idx val="1"/>
            <c:bubble3D val="0"/>
            <c:spPr>
              <a:gradFill rotWithShape="1">
                <a:gsLst>
                  <a:gs pos="0">
                    <a:schemeClr val="accent3">
                      <a:shade val="61000"/>
                      <a:satMod val="103000"/>
                      <a:lumMod val="102000"/>
                      <a:tint val="94000"/>
                    </a:schemeClr>
                  </a:gs>
                  <a:gs pos="50000">
                    <a:schemeClr val="accent3">
                      <a:shade val="61000"/>
                      <a:satMod val="110000"/>
                      <a:lumMod val="100000"/>
                      <a:shade val="100000"/>
                    </a:schemeClr>
                  </a:gs>
                  <a:gs pos="100000">
                    <a:schemeClr val="accent3">
                      <a:shade val="61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AA8-4632-A057-7A5E785FA63F}"/>
              </c:ext>
            </c:extLst>
          </c:dPt>
          <c:dPt>
            <c:idx val="2"/>
            <c:bubble3D val="0"/>
            <c:explosion val="5"/>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AA8-4632-A057-7A5E785FA63F}"/>
              </c:ext>
            </c:extLst>
          </c:dPt>
          <c:dPt>
            <c:idx val="3"/>
            <c:bubble3D val="0"/>
            <c:explosion val="7"/>
            <c:spPr>
              <a:gradFill rotWithShape="1">
                <a:gsLst>
                  <a:gs pos="0">
                    <a:schemeClr val="accent3">
                      <a:shade val="92000"/>
                      <a:satMod val="103000"/>
                      <a:lumMod val="102000"/>
                      <a:tint val="94000"/>
                    </a:schemeClr>
                  </a:gs>
                  <a:gs pos="50000">
                    <a:schemeClr val="accent3">
                      <a:shade val="92000"/>
                      <a:satMod val="110000"/>
                      <a:lumMod val="100000"/>
                      <a:shade val="100000"/>
                    </a:schemeClr>
                  </a:gs>
                  <a:gs pos="100000">
                    <a:schemeClr val="accent3">
                      <a:shade val="92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AA8-4632-A057-7A5E785FA63F}"/>
              </c:ext>
            </c:extLst>
          </c:dPt>
          <c:dPt>
            <c:idx val="4"/>
            <c:bubble3D val="0"/>
            <c:explosion val="14"/>
            <c:spPr>
              <a:gradFill rotWithShape="1">
                <a:gsLst>
                  <a:gs pos="0">
                    <a:schemeClr val="accent3">
                      <a:tint val="93000"/>
                      <a:satMod val="103000"/>
                      <a:lumMod val="102000"/>
                      <a:tint val="94000"/>
                    </a:schemeClr>
                  </a:gs>
                  <a:gs pos="50000">
                    <a:schemeClr val="accent3">
                      <a:tint val="93000"/>
                      <a:satMod val="110000"/>
                      <a:lumMod val="100000"/>
                      <a:shade val="100000"/>
                    </a:schemeClr>
                  </a:gs>
                  <a:gs pos="100000">
                    <a:schemeClr val="accent3">
                      <a:tint val="9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AA8-4632-A057-7A5E785FA63F}"/>
              </c:ext>
            </c:extLst>
          </c:dPt>
          <c:dPt>
            <c:idx val="5"/>
            <c:bubble3D val="0"/>
            <c:explosion val="20"/>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AA8-4632-A057-7A5E785FA63F}"/>
              </c:ext>
            </c:extLst>
          </c:dPt>
          <c:dPt>
            <c:idx val="6"/>
            <c:bubble3D val="0"/>
            <c:explosion val="24"/>
            <c:spPr>
              <a:gradFill rotWithShape="1">
                <a:gsLst>
                  <a:gs pos="0">
                    <a:schemeClr val="accent3">
                      <a:tint val="62000"/>
                      <a:satMod val="103000"/>
                      <a:lumMod val="102000"/>
                      <a:tint val="94000"/>
                    </a:schemeClr>
                  </a:gs>
                  <a:gs pos="50000">
                    <a:schemeClr val="accent3">
                      <a:tint val="62000"/>
                      <a:satMod val="110000"/>
                      <a:lumMod val="100000"/>
                      <a:shade val="100000"/>
                    </a:schemeClr>
                  </a:gs>
                  <a:gs pos="100000">
                    <a:schemeClr val="accent3">
                      <a:tint val="62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1AA8-4632-A057-7A5E785FA63F}"/>
              </c:ext>
            </c:extLst>
          </c:dPt>
          <c:dPt>
            <c:idx val="7"/>
            <c:bubble3D val="0"/>
            <c:explosion val="28"/>
            <c:spPr>
              <a:gradFill rotWithShape="1">
                <a:gsLst>
                  <a:gs pos="0">
                    <a:schemeClr val="accent3">
                      <a:tint val="46000"/>
                      <a:satMod val="103000"/>
                      <a:lumMod val="102000"/>
                      <a:tint val="94000"/>
                    </a:schemeClr>
                  </a:gs>
                  <a:gs pos="50000">
                    <a:schemeClr val="accent3">
                      <a:tint val="46000"/>
                      <a:satMod val="110000"/>
                      <a:lumMod val="100000"/>
                      <a:shade val="100000"/>
                    </a:schemeClr>
                  </a:gs>
                  <a:gs pos="100000">
                    <a:schemeClr val="accent3">
                      <a:tint val="4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1AA8-4632-A057-7A5E785FA63F}"/>
              </c:ext>
            </c:extLst>
          </c:dPt>
          <c:dLbls>
            <c:dLbl>
              <c:idx val="3"/>
              <c:layout>
                <c:manualLayout>
                  <c:x val="1.1108466238197254E-2"/>
                  <c:y val="-7.1704787513635633E-1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1AA8-4632-A057-7A5E785FA63F}"/>
                </c:ext>
              </c:extLst>
            </c:dLbl>
            <c:dLbl>
              <c:idx val="4"/>
              <c:layout>
                <c:manualLayout>
                  <c:x val="-1.745616123145283E-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1AA8-4632-A057-7A5E785FA63F}"/>
                </c:ext>
              </c:extLst>
            </c:dLbl>
            <c:dLbl>
              <c:idx val="5"/>
              <c:layout>
                <c:manualLayout>
                  <c:x val="4.6911054970512822E-3"/>
                  <c:y val="-9.9022160067840682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1AA8-4632-A057-7A5E785FA63F}"/>
                </c:ext>
              </c:extLst>
            </c:dLbl>
            <c:dLbl>
              <c:idx val="6"/>
              <c:layout>
                <c:manualLayout>
                  <c:x val="1.745616123145283E-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1AA8-4632-A057-7A5E785FA63F}"/>
                </c:ext>
              </c:extLst>
            </c:dLbl>
            <c:dLbl>
              <c:idx val="7"/>
              <c:layout>
                <c:manualLayout>
                  <c:x val="2.3803856224708403E-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1AA8-4632-A057-7A5E785FA63F}"/>
                </c:ext>
              </c:extLst>
            </c:dLbl>
            <c:spPr>
              <a:noFill/>
              <a:ln>
                <a:noFill/>
              </a:ln>
              <a:effectLst/>
            </c:spPr>
            <c:txPr>
              <a:bodyPr rot="0" spcFirstLastPara="1" vertOverflow="clip" horzOverflow="clip" vert="horz" wrap="non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s-CO"/>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rect">
                    <a:avLst/>
                  </a:prstGeom>
                  <a:noFill/>
                  <a:ln>
                    <a:noFill/>
                  </a:ln>
                </c15:spPr>
              </c:ext>
            </c:extLst>
          </c:dLbls>
          <c:cat>
            <c:strRef>
              <c:f>Result!$A$2:$A$9</c:f>
              <c:strCache>
                <c:ptCount val="8"/>
                <c:pt idx="0">
                  <c:v>microbial fuel cell</c:v>
                </c:pt>
                <c:pt idx="1">
                  <c:v>bioelectrochemical system</c:v>
                </c:pt>
                <c:pt idx="2">
                  <c:v>wastewater treatment</c:v>
                </c:pt>
                <c:pt idx="3">
                  <c:v>extracellular electron transfer</c:v>
                </c:pt>
                <c:pt idx="4">
                  <c:v>biosensor</c:v>
                </c:pt>
                <c:pt idx="5">
                  <c:v>wastewater</c:v>
                </c:pt>
                <c:pt idx="6">
                  <c:v>biofilm</c:v>
                </c:pt>
                <c:pt idx="7">
                  <c:v>renewable energy</c:v>
                </c:pt>
              </c:strCache>
            </c:strRef>
          </c:cat>
          <c:val>
            <c:numRef>
              <c:f>Result!$B$2:$B$9</c:f>
              <c:numCache>
                <c:formatCode>General</c:formatCode>
                <c:ptCount val="8"/>
                <c:pt idx="0">
                  <c:v>151</c:v>
                </c:pt>
                <c:pt idx="1">
                  <c:v>28</c:v>
                </c:pt>
                <c:pt idx="2">
                  <c:v>17</c:v>
                </c:pt>
                <c:pt idx="3">
                  <c:v>14</c:v>
                </c:pt>
                <c:pt idx="4">
                  <c:v>13</c:v>
                </c:pt>
                <c:pt idx="5">
                  <c:v>12</c:v>
                </c:pt>
                <c:pt idx="6">
                  <c:v>10</c:v>
                </c:pt>
                <c:pt idx="7">
                  <c:v>10</c:v>
                </c:pt>
              </c:numCache>
            </c:numRef>
          </c:val>
          <c:extLst>
            <c:ext xmlns:c16="http://schemas.microsoft.com/office/drawing/2014/chart" uri="{C3380CC4-5D6E-409C-BE32-E72D297353CC}">
              <c16:uniqueId val="{00000010-1AA8-4632-A057-7A5E785FA63F}"/>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s-CO"/>
              <a:t>Sub categories</a:t>
            </a:r>
          </a:p>
        </c:rich>
      </c:tx>
      <c:overlay val="0"/>
      <c:spPr>
        <a:noFill/>
        <a:ln>
          <a:noFill/>
        </a:ln>
        <a:effectLst/>
      </c:spPr>
    </c:title>
    <c:autoTitleDeleted val="0"/>
    <c:plotArea>
      <c:layout>
        <c:manualLayout>
          <c:layoutTarget val="inner"/>
          <c:xMode val="edge"/>
          <c:yMode val="edge"/>
          <c:x val="6.2616851851851854E-2"/>
          <c:y val="0.20152384259259259"/>
          <c:w val="0.61515023148148151"/>
          <c:h val="0.61515023148148151"/>
        </c:manualLayout>
      </c:layout>
      <c:pieChart>
        <c:varyColors val="1"/>
        <c:ser>
          <c:idx val="0"/>
          <c:order val="0"/>
          <c:explosion val="2"/>
          <c:dPt>
            <c:idx val="0"/>
            <c:bubble3D val="0"/>
            <c:explosion val="3"/>
            <c:spPr>
              <a:gradFill rotWithShape="1">
                <a:gsLst>
                  <a:gs pos="0">
                    <a:schemeClr val="accent3">
                      <a:shade val="42000"/>
                      <a:satMod val="103000"/>
                      <a:lumMod val="102000"/>
                      <a:tint val="94000"/>
                    </a:schemeClr>
                  </a:gs>
                  <a:gs pos="50000">
                    <a:schemeClr val="accent3">
                      <a:shade val="42000"/>
                      <a:satMod val="110000"/>
                      <a:lumMod val="100000"/>
                      <a:shade val="100000"/>
                    </a:schemeClr>
                  </a:gs>
                  <a:gs pos="100000">
                    <a:schemeClr val="accent3">
                      <a:shade val="42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8DF-4EF2-B9B3-A6235AEE7DD8}"/>
              </c:ext>
            </c:extLst>
          </c:dPt>
          <c:dPt>
            <c:idx val="1"/>
            <c:bubble3D val="0"/>
            <c:spPr>
              <a:gradFill rotWithShape="1">
                <a:gsLst>
                  <a:gs pos="0">
                    <a:schemeClr val="accent3">
                      <a:shade val="55000"/>
                      <a:satMod val="103000"/>
                      <a:lumMod val="102000"/>
                      <a:tint val="94000"/>
                    </a:schemeClr>
                  </a:gs>
                  <a:gs pos="50000">
                    <a:schemeClr val="accent3">
                      <a:shade val="55000"/>
                      <a:satMod val="110000"/>
                      <a:lumMod val="100000"/>
                      <a:shade val="100000"/>
                    </a:schemeClr>
                  </a:gs>
                  <a:gs pos="100000">
                    <a:schemeClr val="accent3">
                      <a:shade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8DF-4EF2-B9B3-A6235AEE7DD8}"/>
              </c:ext>
            </c:extLst>
          </c:dPt>
          <c:dPt>
            <c:idx val="2"/>
            <c:bubble3D val="0"/>
            <c:spPr/>
            <c:extLst>
              <c:ext xmlns:c16="http://schemas.microsoft.com/office/drawing/2014/chart" uri="{C3380CC4-5D6E-409C-BE32-E72D297353CC}">
                <c16:uniqueId val="{00000005-B8DF-4EF2-B9B3-A6235AEE7DD8}"/>
              </c:ext>
            </c:extLst>
          </c:dPt>
          <c:dPt>
            <c:idx val="3"/>
            <c:bubble3D val="0"/>
            <c:spPr>
              <a:gradFill rotWithShape="1">
                <a:gsLst>
                  <a:gs pos="0">
                    <a:schemeClr val="accent3">
                      <a:shade val="80000"/>
                      <a:satMod val="103000"/>
                      <a:lumMod val="102000"/>
                      <a:tint val="94000"/>
                    </a:schemeClr>
                  </a:gs>
                  <a:gs pos="50000">
                    <a:schemeClr val="accent3">
                      <a:shade val="80000"/>
                      <a:satMod val="110000"/>
                      <a:lumMod val="100000"/>
                      <a:shade val="100000"/>
                    </a:schemeClr>
                  </a:gs>
                  <a:gs pos="100000">
                    <a:schemeClr val="accent3">
                      <a:shade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8DF-4EF2-B9B3-A6235AEE7DD8}"/>
              </c:ext>
            </c:extLst>
          </c:dPt>
          <c:dPt>
            <c:idx val="4"/>
            <c:bubble3D val="0"/>
            <c:spPr>
              <a:gradFill rotWithShape="1">
                <a:gsLst>
                  <a:gs pos="0">
                    <a:schemeClr val="accent3">
                      <a:shade val="93000"/>
                      <a:satMod val="103000"/>
                      <a:lumMod val="102000"/>
                      <a:tint val="94000"/>
                    </a:schemeClr>
                  </a:gs>
                  <a:gs pos="50000">
                    <a:schemeClr val="accent3">
                      <a:shade val="93000"/>
                      <a:satMod val="110000"/>
                      <a:lumMod val="100000"/>
                      <a:shade val="100000"/>
                    </a:schemeClr>
                  </a:gs>
                  <a:gs pos="100000">
                    <a:schemeClr val="accent3">
                      <a:shade val="9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8DF-4EF2-B9B3-A6235AEE7DD8}"/>
              </c:ext>
            </c:extLst>
          </c:dPt>
          <c:dPt>
            <c:idx val="5"/>
            <c:bubble3D val="0"/>
            <c:spPr>
              <a:gradFill rotWithShape="1">
                <a:gsLst>
                  <a:gs pos="0">
                    <a:schemeClr val="accent3">
                      <a:tint val="94000"/>
                      <a:satMod val="103000"/>
                      <a:lumMod val="102000"/>
                      <a:tint val="94000"/>
                    </a:schemeClr>
                  </a:gs>
                  <a:gs pos="50000">
                    <a:schemeClr val="accent3">
                      <a:tint val="94000"/>
                      <a:satMod val="110000"/>
                      <a:lumMod val="100000"/>
                      <a:shade val="100000"/>
                    </a:schemeClr>
                  </a:gs>
                  <a:gs pos="100000">
                    <a:schemeClr val="accent3">
                      <a:tint val="9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8DF-4EF2-B9B3-A6235AEE7DD8}"/>
              </c:ext>
            </c:extLst>
          </c:dPt>
          <c:dPt>
            <c:idx val="6"/>
            <c:bubble3D val="0"/>
            <c:spPr>
              <a:gradFill rotWithShape="1">
                <a:gsLst>
                  <a:gs pos="0">
                    <a:schemeClr val="accent3">
                      <a:tint val="81000"/>
                      <a:satMod val="103000"/>
                      <a:lumMod val="102000"/>
                      <a:tint val="94000"/>
                    </a:schemeClr>
                  </a:gs>
                  <a:gs pos="50000">
                    <a:schemeClr val="accent3">
                      <a:tint val="81000"/>
                      <a:satMod val="110000"/>
                      <a:lumMod val="100000"/>
                      <a:shade val="100000"/>
                    </a:schemeClr>
                  </a:gs>
                  <a:gs pos="100000">
                    <a:schemeClr val="accent3">
                      <a:tint val="81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B8DF-4EF2-B9B3-A6235AEE7DD8}"/>
              </c:ext>
            </c:extLst>
          </c:dPt>
          <c:dPt>
            <c:idx val="7"/>
            <c:bubble3D val="0"/>
            <c:spPr>
              <a:gradFill rotWithShape="1">
                <a:gsLst>
                  <a:gs pos="0">
                    <a:schemeClr val="accent3">
                      <a:tint val="69000"/>
                      <a:satMod val="103000"/>
                      <a:lumMod val="102000"/>
                      <a:tint val="94000"/>
                    </a:schemeClr>
                  </a:gs>
                  <a:gs pos="50000">
                    <a:schemeClr val="accent3">
                      <a:tint val="69000"/>
                      <a:satMod val="110000"/>
                      <a:lumMod val="100000"/>
                      <a:shade val="100000"/>
                    </a:schemeClr>
                  </a:gs>
                  <a:gs pos="100000">
                    <a:schemeClr val="accent3">
                      <a:tint val="69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B8DF-4EF2-B9B3-A6235AEE7DD8}"/>
              </c:ext>
            </c:extLst>
          </c:dPt>
          <c:dPt>
            <c:idx val="8"/>
            <c:bubble3D val="0"/>
            <c:spPr/>
            <c:extLst>
              <c:ext xmlns:c16="http://schemas.microsoft.com/office/drawing/2014/chart" uri="{C3380CC4-5D6E-409C-BE32-E72D297353CC}">
                <c16:uniqueId val="{00000011-B8DF-4EF2-B9B3-A6235AEE7DD8}"/>
              </c:ext>
            </c:extLst>
          </c:dPt>
          <c:dPt>
            <c:idx val="9"/>
            <c:bubble3D val="0"/>
            <c:spPr>
              <a:gradFill rotWithShape="1">
                <a:gsLst>
                  <a:gs pos="0">
                    <a:schemeClr val="accent3">
                      <a:tint val="43000"/>
                      <a:satMod val="103000"/>
                      <a:lumMod val="102000"/>
                      <a:tint val="94000"/>
                    </a:schemeClr>
                  </a:gs>
                  <a:gs pos="50000">
                    <a:schemeClr val="accent3">
                      <a:tint val="43000"/>
                      <a:satMod val="110000"/>
                      <a:lumMod val="100000"/>
                      <a:shade val="100000"/>
                    </a:schemeClr>
                  </a:gs>
                  <a:gs pos="100000">
                    <a:schemeClr val="accent3">
                      <a:tint val="4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B8DF-4EF2-B9B3-A6235AEE7DD8}"/>
              </c:ext>
            </c:extLst>
          </c:dPt>
          <c:dPt>
            <c:idx val="10"/>
            <c:bubble3D val="0"/>
            <c:spPr>
              <a:gradFill rotWithShape="1">
                <a:gsLst>
                  <a:gs pos="0">
                    <a:schemeClr val="accent3">
                      <a:tint val="42000"/>
                      <a:satMod val="103000"/>
                      <a:lumMod val="102000"/>
                      <a:tint val="94000"/>
                    </a:schemeClr>
                  </a:gs>
                  <a:gs pos="50000">
                    <a:schemeClr val="accent3">
                      <a:tint val="42000"/>
                      <a:satMod val="110000"/>
                      <a:lumMod val="100000"/>
                      <a:shade val="100000"/>
                    </a:schemeClr>
                  </a:gs>
                  <a:gs pos="100000">
                    <a:schemeClr val="accent3">
                      <a:tint val="42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B8DF-4EF2-B9B3-A6235AEE7DD8}"/>
              </c:ext>
            </c:extLst>
          </c:dPt>
          <c:cat>
            <c:strRef>
              <c:f>Result!$E$27:$E$37</c:f>
              <c:strCache>
                <c:ptCount val="11"/>
                <c:pt idx="0">
                  <c:v>Synthesis/Catalysis</c:v>
                </c:pt>
                <c:pt idx="1">
                  <c:v>System (Materials/Fabrication)</c:v>
                </c:pt>
                <c:pt idx="2">
                  <c:v>System (Configuration/Application)</c:v>
                </c:pt>
                <c:pt idx="3">
                  <c:v>Energy generation</c:v>
                </c:pt>
                <c:pt idx="4">
                  <c:v>Mechanisms (Electron Transfer)</c:v>
                </c:pt>
                <c:pt idx="5">
                  <c:v>Analysis tools</c:v>
                </c:pt>
                <c:pt idx="6">
                  <c:v>Bacteria (keyword/strains)</c:v>
                </c:pt>
                <c:pt idx="7">
                  <c:v>Other microorganism</c:v>
                </c:pt>
                <c:pt idx="8">
                  <c:v>Environmental</c:v>
                </c:pt>
                <c:pt idx="9">
                  <c:v>Other Biomolecules</c:v>
                </c:pt>
                <c:pt idx="10">
                  <c:v>Biofilm</c:v>
                </c:pt>
              </c:strCache>
            </c:strRef>
          </c:cat>
          <c:val>
            <c:numRef>
              <c:f>Result!$F$27:$F$37</c:f>
              <c:numCache>
                <c:formatCode>General</c:formatCode>
                <c:ptCount val="11"/>
                <c:pt idx="0">
                  <c:v>106</c:v>
                </c:pt>
                <c:pt idx="1">
                  <c:v>92</c:v>
                </c:pt>
                <c:pt idx="2">
                  <c:v>85</c:v>
                </c:pt>
                <c:pt idx="3">
                  <c:v>74</c:v>
                </c:pt>
                <c:pt idx="4">
                  <c:v>70</c:v>
                </c:pt>
                <c:pt idx="5">
                  <c:v>52</c:v>
                </c:pt>
                <c:pt idx="6">
                  <c:v>49</c:v>
                </c:pt>
                <c:pt idx="7">
                  <c:v>42</c:v>
                </c:pt>
                <c:pt idx="8">
                  <c:v>36</c:v>
                </c:pt>
                <c:pt idx="9">
                  <c:v>19</c:v>
                </c:pt>
                <c:pt idx="10">
                  <c:v>8</c:v>
                </c:pt>
              </c:numCache>
            </c:numRef>
          </c:val>
          <c:extLst>
            <c:ext xmlns:c16="http://schemas.microsoft.com/office/drawing/2014/chart" uri="{C3380CC4-5D6E-409C-BE32-E72D297353CC}">
              <c16:uniqueId val="{00000016-B8DF-4EF2-B9B3-A6235AEE7DD8}"/>
            </c:ext>
          </c:extLst>
        </c:ser>
        <c:dLbls>
          <c:dLblPos val="bestFit"/>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64137222222222212"/>
          <c:y val="0.21910601851851855"/>
          <c:w val="0.35862777777777777"/>
          <c:h val="0.545706944444444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[Citation analysis.xlsx]Year by year keywords!PivotTable10</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70000"/>
            </a:schemeClr>
          </a:solidFill>
          <a:ln>
            <a:noFill/>
          </a:ln>
          <a:effectLst/>
        </c:spPr>
        <c:marker>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marker>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70000"/>
            </a:schemeClr>
          </a:solidFill>
          <a:ln>
            <a:noFill/>
          </a:ln>
          <a:effectLst/>
        </c:spPr>
        <c:marker>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70000"/>
            </a:schemeClr>
          </a:solidFill>
          <a:ln>
            <a:noFill/>
          </a:ln>
          <a:effectLst/>
        </c:spPr>
        <c:marker>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70000"/>
            </a:schemeClr>
          </a:solidFill>
          <a:ln>
            <a:noFill/>
          </a:ln>
          <a:effectLst/>
        </c:spPr>
        <c:marker>
          <c:symbol val="circle"/>
          <c:size val="6"/>
          <c:spPr>
            <a:gradFill>
              <a:gsLst>
                <a:gs pos="0">
                  <a:schemeClr val="accent2"/>
                </a:gs>
                <a:gs pos="46000">
                  <a:schemeClr val="accent2"/>
                </a:gs>
                <a:gs pos="100000">
                  <a:schemeClr val="accent2">
                    <a:lumMod val="20000"/>
                    <a:lumOff val="80000"/>
                    <a:alpha val="0"/>
                  </a:schemeClr>
                </a:gs>
              </a:gsLst>
              <a:path path="circle">
                <a:fillToRect l="50000" t="-80000" r="50000" b="180000"/>
              </a:path>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70000"/>
            </a:schemeClr>
          </a:solidFill>
          <a:ln>
            <a:noFill/>
          </a:ln>
          <a:effectLst/>
        </c:spPr>
        <c:marker>
          <c:symbol val="circle"/>
          <c:size val="6"/>
          <c:spPr>
            <a:gradFill>
              <a:gsLst>
                <a:gs pos="0">
                  <a:schemeClr val="accent3"/>
                </a:gs>
                <a:gs pos="46000">
                  <a:schemeClr val="accent3"/>
                </a:gs>
                <a:gs pos="100000">
                  <a:schemeClr val="accent3">
                    <a:lumMod val="20000"/>
                    <a:lumOff val="80000"/>
                    <a:alpha val="0"/>
                  </a:schemeClr>
                </a:gs>
              </a:gsLst>
              <a:path path="circle">
                <a:fillToRect l="50000" t="-80000" r="50000" b="180000"/>
              </a:path>
            </a:gradFill>
            <a:ln w="9525" cap="flat" cmpd="sng" algn="ctr">
              <a:solidFill>
                <a:schemeClr val="accent3">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70000"/>
            </a:schemeClr>
          </a:solidFill>
          <a:ln>
            <a:noFill/>
          </a:ln>
          <a:effectLst/>
        </c:spPr>
        <c:marker>
          <c:symbol val="circle"/>
          <c:size val="6"/>
          <c:spPr>
            <a:gradFill>
              <a:gsLst>
                <a:gs pos="0">
                  <a:schemeClr val="accent4"/>
                </a:gs>
                <a:gs pos="46000">
                  <a:schemeClr val="accent4"/>
                </a:gs>
                <a:gs pos="100000">
                  <a:schemeClr val="accent4">
                    <a:lumMod val="20000"/>
                    <a:lumOff val="80000"/>
                    <a:alpha val="0"/>
                  </a:schemeClr>
                </a:gs>
              </a:gsLst>
              <a:path path="circle">
                <a:fillToRect l="50000" t="-80000" r="50000" b="180000"/>
              </a:path>
            </a:gradFill>
            <a:ln w="9525" cap="flat" cmpd="sng" algn="ctr">
              <a:solidFill>
                <a:schemeClr val="accent4">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70000"/>
            </a:schemeClr>
          </a:solidFill>
          <a:ln>
            <a:noFill/>
          </a:ln>
          <a:effectLst/>
        </c:spPr>
        <c:marker>
          <c:symbol val="circle"/>
          <c:size val="6"/>
          <c:spPr>
            <a:gradFill>
              <a:gsLst>
                <a:gs pos="0">
                  <a:schemeClr val="accent5"/>
                </a:gs>
                <a:gs pos="46000">
                  <a:schemeClr val="accent5"/>
                </a:gs>
                <a:gs pos="100000">
                  <a:schemeClr val="accent5">
                    <a:lumMod val="20000"/>
                    <a:lumOff val="80000"/>
                    <a:alpha val="0"/>
                  </a:schemeClr>
                </a:gs>
              </a:gsLst>
              <a:path path="circle">
                <a:fillToRect l="50000" t="-80000" r="50000" b="180000"/>
              </a:path>
            </a:gra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alpha val="70000"/>
            </a:schemeClr>
          </a:solidFill>
          <a:ln>
            <a:noFill/>
          </a:ln>
          <a:effectLst/>
        </c:spPr>
        <c:marker>
          <c:symbol val="circle"/>
          <c:size val="6"/>
          <c:spPr>
            <a:gradFill>
              <a:gsLst>
                <a:gs pos="0">
                  <a:schemeClr val="accent6"/>
                </a:gs>
                <a:gs pos="46000">
                  <a:schemeClr val="accent6"/>
                </a:gs>
                <a:gs pos="100000">
                  <a:schemeClr val="accent6">
                    <a:lumMod val="20000"/>
                    <a:lumOff val="80000"/>
                    <a:alpha val="0"/>
                  </a:schemeClr>
                </a:gs>
              </a:gsLst>
              <a:path path="circle">
                <a:fillToRect l="50000" t="-80000" r="50000" b="180000"/>
              </a:path>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alpha val="70000"/>
            </a:schemeClr>
          </a:solidFill>
          <a:ln>
            <a:noFill/>
          </a:ln>
          <a:effectLst/>
        </c:spPr>
        <c:marker>
          <c:symbol val="circle"/>
          <c:size val="6"/>
          <c:spPr>
            <a:gradFill>
              <a:gsLst>
                <a:gs pos="0">
                  <a:schemeClr val="accent1">
                    <a:lumMod val="60000"/>
                  </a:schemeClr>
                </a:gs>
                <a:gs pos="46000">
                  <a:schemeClr val="accent1">
                    <a:lumMod val="60000"/>
                  </a:schemeClr>
                </a:gs>
                <a:gs pos="100000">
                  <a:schemeClr val="accent1">
                    <a:lumMod val="60000"/>
                    <a:lumMod val="20000"/>
                    <a:lumOff val="80000"/>
                    <a:alpha val="0"/>
                  </a:schemeClr>
                </a:gs>
              </a:gsLst>
              <a:path path="circle">
                <a:fillToRect l="50000" t="-80000" r="50000" b="180000"/>
              </a:path>
            </a:gradFill>
            <a:ln w="9525" cap="flat" cmpd="sng" algn="ctr">
              <a:solidFill>
                <a:schemeClr val="accent1">
                  <a:lumMod val="60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alpha val="70000"/>
            </a:schemeClr>
          </a:solidFill>
          <a:ln>
            <a:noFill/>
          </a:ln>
          <a:effectLst/>
        </c:spPr>
        <c:marker>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'Year by year keywords'!$B$3:$B$4</c:f>
              <c:strCache>
                <c:ptCount val="1"/>
                <c:pt idx="0">
                  <c:v>2013</c:v>
                </c:pt>
              </c:strCache>
            </c:strRef>
          </c:tx>
          <c:spPr>
            <a:solidFill>
              <a:schemeClr val="accent1">
                <a:alpha val="70000"/>
              </a:schemeClr>
            </a:solidFill>
            <a:ln>
              <a:noFill/>
            </a:ln>
            <a:effectLst/>
          </c:spPr>
          <c:invertIfNegative val="0"/>
          <c:cat>
            <c:strRef>
              <c:f>'Year by year keywords'!$A$5:$A$23</c:f>
              <c:strCache>
                <c:ptCount val="18"/>
                <c:pt idx="0">
                  <c:v>Analysis tools</c:v>
                </c:pt>
                <c:pt idx="1">
                  <c:v>Bacteria (keyword/strains)</c:v>
                </c:pt>
                <c:pt idx="2">
                  <c:v>bioelectrochemical system</c:v>
                </c:pt>
                <c:pt idx="3">
                  <c:v>Biofilm</c:v>
                </c:pt>
                <c:pt idx="4">
                  <c:v>biosensor</c:v>
                </c:pt>
                <c:pt idx="5">
                  <c:v>Energy generation</c:v>
                </c:pt>
                <c:pt idx="6">
                  <c:v>Environmental</c:v>
                </c:pt>
                <c:pt idx="7">
                  <c:v>extracellular electron transfer</c:v>
                </c:pt>
                <c:pt idx="8">
                  <c:v>Mechanisms (Electron Transfer)</c:v>
                </c:pt>
                <c:pt idx="9">
                  <c:v>microbial fuel cell</c:v>
                </c:pt>
                <c:pt idx="10">
                  <c:v>Other Biomolecules</c:v>
                </c:pt>
                <c:pt idx="11">
                  <c:v>Other microorganism</c:v>
                </c:pt>
                <c:pt idx="12">
                  <c:v>renewable energy</c:v>
                </c:pt>
                <c:pt idx="13">
                  <c:v>Synthesis/Catalysis</c:v>
                </c:pt>
                <c:pt idx="14">
                  <c:v>System (Configuration/Application)</c:v>
                </c:pt>
                <c:pt idx="15">
                  <c:v>System (Materials/Fabrication)</c:v>
                </c:pt>
                <c:pt idx="16">
                  <c:v>wastewater</c:v>
                </c:pt>
                <c:pt idx="17">
                  <c:v>wastewater treatment</c:v>
                </c:pt>
              </c:strCache>
            </c:strRef>
          </c:cat>
          <c:val>
            <c:numRef>
              <c:f>'Year by year keywords'!$B$5:$B$23</c:f>
              <c:numCache>
                <c:formatCode>General</c:formatCode>
                <c:ptCount val="18"/>
                <c:pt idx="0">
                  <c:v>6</c:v>
                </c:pt>
                <c:pt idx="1">
                  <c:v>2</c:v>
                </c:pt>
                <c:pt idx="2">
                  <c:v>1</c:v>
                </c:pt>
                <c:pt idx="3">
                  <c:v>1</c:v>
                </c:pt>
                <c:pt idx="5">
                  <c:v>3</c:v>
                </c:pt>
                <c:pt idx="8">
                  <c:v>5</c:v>
                </c:pt>
                <c:pt idx="9">
                  <c:v>9</c:v>
                </c:pt>
                <c:pt idx="10">
                  <c:v>2</c:v>
                </c:pt>
                <c:pt idx="11">
                  <c:v>3</c:v>
                </c:pt>
                <c:pt idx="12">
                  <c:v>2</c:v>
                </c:pt>
                <c:pt idx="13">
                  <c:v>4</c:v>
                </c:pt>
                <c:pt idx="14">
                  <c:v>7</c:v>
                </c:pt>
                <c:pt idx="15">
                  <c:v>4</c:v>
                </c:pt>
                <c:pt idx="16">
                  <c:v>1</c:v>
                </c:pt>
                <c:pt idx="17">
                  <c:v>1</c:v>
                </c:pt>
              </c:numCache>
            </c:numRef>
          </c:val>
          <c:extLst>
            <c:ext xmlns:c16="http://schemas.microsoft.com/office/drawing/2014/chart" uri="{C3380CC4-5D6E-409C-BE32-E72D297353CC}">
              <c16:uniqueId val="{00000000-3D0F-439B-B047-D00F755118BB}"/>
            </c:ext>
          </c:extLst>
        </c:ser>
        <c:ser>
          <c:idx val="1"/>
          <c:order val="1"/>
          <c:tx>
            <c:strRef>
              <c:f>'Year by year keywords'!$C$3:$C$4</c:f>
              <c:strCache>
                <c:ptCount val="1"/>
                <c:pt idx="0">
                  <c:v>2014</c:v>
                </c:pt>
              </c:strCache>
            </c:strRef>
          </c:tx>
          <c:spPr>
            <a:solidFill>
              <a:schemeClr val="accent2">
                <a:alpha val="70000"/>
              </a:schemeClr>
            </a:solidFill>
            <a:ln>
              <a:noFill/>
            </a:ln>
            <a:effectLst/>
          </c:spPr>
          <c:invertIfNegative val="0"/>
          <c:cat>
            <c:strRef>
              <c:f>'Year by year keywords'!$A$5:$A$23</c:f>
              <c:strCache>
                <c:ptCount val="18"/>
                <c:pt idx="0">
                  <c:v>Analysis tools</c:v>
                </c:pt>
                <c:pt idx="1">
                  <c:v>Bacteria (keyword/strains)</c:v>
                </c:pt>
                <c:pt idx="2">
                  <c:v>bioelectrochemical system</c:v>
                </c:pt>
                <c:pt idx="3">
                  <c:v>Biofilm</c:v>
                </c:pt>
                <c:pt idx="4">
                  <c:v>biosensor</c:v>
                </c:pt>
                <c:pt idx="5">
                  <c:v>Energy generation</c:v>
                </c:pt>
                <c:pt idx="6">
                  <c:v>Environmental</c:v>
                </c:pt>
                <c:pt idx="7">
                  <c:v>extracellular electron transfer</c:v>
                </c:pt>
                <c:pt idx="8">
                  <c:v>Mechanisms (Electron Transfer)</c:v>
                </c:pt>
                <c:pt idx="9">
                  <c:v>microbial fuel cell</c:v>
                </c:pt>
                <c:pt idx="10">
                  <c:v>Other Biomolecules</c:v>
                </c:pt>
                <c:pt idx="11">
                  <c:v>Other microorganism</c:v>
                </c:pt>
                <c:pt idx="12">
                  <c:v>renewable energy</c:v>
                </c:pt>
                <c:pt idx="13">
                  <c:v>Synthesis/Catalysis</c:v>
                </c:pt>
                <c:pt idx="14">
                  <c:v>System (Configuration/Application)</c:v>
                </c:pt>
                <c:pt idx="15">
                  <c:v>System (Materials/Fabrication)</c:v>
                </c:pt>
                <c:pt idx="16">
                  <c:v>wastewater</c:v>
                </c:pt>
                <c:pt idx="17">
                  <c:v>wastewater treatment</c:v>
                </c:pt>
              </c:strCache>
            </c:strRef>
          </c:cat>
          <c:val>
            <c:numRef>
              <c:f>'Year by year keywords'!$C$5:$C$23</c:f>
              <c:numCache>
                <c:formatCode>General</c:formatCode>
                <c:ptCount val="18"/>
                <c:pt idx="0">
                  <c:v>4</c:v>
                </c:pt>
                <c:pt idx="1">
                  <c:v>4</c:v>
                </c:pt>
                <c:pt idx="2">
                  <c:v>3</c:v>
                </c:pt>
                <c:pt idx="3">
                  <c:v>1</c:v>
                </c:pt>
                <c:pt idx="5">
                  <c:v>6</c:v>
                </c:pt>
                <c:pt idx="6">
                  <c:v>2</c:v>
                </c:pt>
                <c:pt idx="7">
                  <c:v>1</c:v>
                </c:pt>
                <c:pt idx="8">
                  <c:v>3</c:v>
                </c:pt>
                <c:pt idx="9">
                  <c:v>14</c:v>
                </c:pt>
                <c:pt idx="10">
                  <c:v>2</c:v>
                </c:pt>
                <c:pt idx="11">
                  <c:v>3</c:v>
                </c:pt>
                <c:pt idx="13">
                  <c:v>18</c:v>
                </c:pt>
                <c:pt idx="14">
                  <c:v>5</c:v>
                </c:pt>
                <c:pt idx="15">
                  <c:v>6</c:v>
                </c:pt>
                <c:pt idx="17">
                  <c:v>2</c:v>
                </c:pt>
              </c:numCache>
            </c:numRef>
          </c:val>
          <c:extLst>
            <c:ext xmlns:c16="http://schemas.microsoft.com/office/drawing/2014/chart" uri="{C3380CC4-5D6E-409C-BE32-E72D297353CC}">
              <c16:uniqueId val="{00000001-3D0F-439B-B047-D00F755118BB}"/>
            </c:ext>
          </c:extLst>
        </c:ser>
        <c:ser>
          <c:idx val="2"/>
          <c:order val="2"/>
          <c:tx>
            <c:strRef>
              <c:f>'Year by year keywords'!$D$3:$D$4</c:f>
              <c:strCache>
                <c:ptCount val="1"/>
                <c:pt idx="0">
                  <c:v>2015</c:v>
                </c:pt>
              </c:strCache>
            </c:strRef>
          </c:tx>
          <c:spPr>
            <a:solidFill>
              <a:schemeClr val="accent3">
                <a:alpha val="70000"/>
              </a:schemeClr>
            </a:solidFill>
            <a:ln>
              <a:noFill/>
            </a:ln>
            <a:effectLst/>
          </c:spPr>
          <c:invertIfNegative val="0"/>
          <c:cat>
            <c:strRef>
              <c:f>'Year by year keywords'!$A$5:$A$23</c:f>
              <c:strCache>
                <c:ptCount val="18"/>
                <c:pt idx="0">
                  <c:v>Analysis tools</c:v>
                </c:pt>
                <c:pt idx="1">
                  <c:v>Bacteria (keyword/strains)</c:v>
                </c:pt>
                <c:pt idx="2">
                  <c:v>bioelectrochemical system</c:v>
                </c:pt>
                <c:pt idx="3">
                  <c:v>Biofilm</c:v>
                </c:pt>
                <c:pt idx="4">
                  <c:v>biosensor</c:v>
                </c:pt>
                <c:pt idx="5">
                  <c:v>Energy generation</c:v>
                </c:pt>
                <c:pt idx="6">
                  <c:v>Environmental</c:v>
                </c:pt>
                <c:pt idx="7">
                  <c:v>extracellular electron transfer</c:v>
                </c:pt>
                <c:pt idx="8">
                  <c:v>Mechanisms (Electron Transfer)</c:v>
                </c:pt>
                <c:pt idx="9">
                  <c:v>microbial fuel cell</c:v>
                </c:pt>
                <c:pt idx="10">
                  <c:v>Other Biomolecules</c:v>
                </c:pt>
                <c:pt idx="11">
                  <c:v>Other microorganism</c:v>
                </c:pt>
                <c:pt idx="12">
                  <c:v>renewable energy</c:v>
                </c:pt>
                <c:pt idx="13">
                  <c:v>Synthesis/Catalysis</c:v>
                </c:pt>
                <c:pt idx="14">
                  <c:v>System (Configuration/Application)</c:v>
                </c:pt>
                <c:pt idx="15">
                  <c:v>System (Materials/Fabrication)</c:v>
                </c:pt>
                <c:pt idx="16">
                  <c:v>wastewater</c:v>
                </c:pt>
                <c:pt idx="17">
                  <c:v>wastewater treatment</c:v>
                </c:pt>
              </c:strCache>
            </c:strRef>
          </c:cat>
          <c:val>
            <c:numRef>
              <c:f>'Year by year keywords'!$D$5:$D$23</c:f>
              <c:numCache>
                <c:formatCode>General</c:formatCode>
                <c:ptCount val="18"/>
                <c:pt idx="0">
                  <c:v>6</c:v>
                </c:pt>
                <c:pt idx="1">
                  <c:v>3</c:v>
                </c:pt>
                <c:pt idx="2">
                  <c:v>4</c:v>
                </c:pt>
                <c:pt idx="3">
                  <c:v>3</c:v>
                </c:pt>
                <c:pt idx="4">
                  <c:v>4</c:v>
                </c:pt>
                <c:pt idx="5">
                  <c:v>7</c:v>
                </c:pt>
                <c:pt idx="6">
                  <c:v>6</c:v>
                </c:pt>
                <c:pt idx="7">
                  <c:v>4</c:v>
                </c:pt>
                <c:pt idx="8">
                  <c:v>10</c:v>
                </c:pt>
                <c:pt idx="9">
                  <c:v>17</c:v>
                </c:pt>
                <c:pt idx="10">
                  <c:v>3</c:v>
                </c:pt>
                <c:pt idx="11">
                  <c:v>3</c:v>
                </c:pt>
                <c:pt idx="12">
                  <c:v>2</c:v>
                </c:pt>
                <c:pt idx="13">
                  <c:v>10</c:v>
                </c:pt>
                <c:pt idx="14">
                  <c:v>10</c:v>
                </c:pt>
                <c:pt idx="15">
                  <c:v>11</c:v>
                </c:pt>
                <c:pt idx="16">
                  <c:v>1</c:v>
                </c:pt>
                <c:pt idx="17">
                  <c:v>1</c:v>
                </c:pt>
              </c:numCache>
            </c:numRef>
          </c:val>
          <c:extLst>
            <c:ext xmlns:c16="http://schemas.microsoft.com/office/drawing/2014/chart" uri="{C3380CC4-5D6E-409C-BE32-E72D297353CC}">
              <c16:uniqueId val="{00000002-3D0F-439B-B047-D00F755118BB}"/>
            </c:ext>
          </c:extLst>
        </c:ser>
        <c:ser>
          <c:idx val="3"/>
          <c:order val="3"/>
          <c:tx>
            <c:strRef>
              <c:f>'Year by year keywords'!$E$3:$E$4</c:f>
              <c:strCache>
                <c:ptCount val="1"/>
                <c:pt idx="0">
                  <c:v>2016</c:v>
                </c:pt>
              </c:strCache>
            </c:strRef>
          </c:tx>
          <c:spPr>
            <a:solidFill>
              <a:schemeClr val="accent4">
                <a:alpha val="70000"/>
              </a:schemeClr>
            </a:solidFill>
            <a:ln>
              <a:noFill/>
            </a:ln>
            <a:effectLst/>
          </c:spPr>
          <c:invertIfNegative val="0"/>
          <c:cat>
            <c:strRef>
              <c:f>'Year by year keywords'!$A$5:$A$23</c:f>
              <c:strCache>
                <c:ptCount val="18"/>
                <c:pt idx="0">
                  <c:v>Analysis tools</c:v>
                </c:pt>
                <c:pt idx="1">
                  <c:v>Bacteria (keyword/strains)</c:v>
                </c:pt>
                <c:pt idx="2">
                  <c:v>bioelectrochemical system</c:v>
                </c:pt>
                <c:pt idx="3">
                  <c:v>Biofilm</c:v>
                </c:pt>
                <c:pt idx="4">
                  <c:v>biosensor</c:v>
                </c:pt>
                <c:pt idx="5">
                  <c:v>Energy generation</c:v>
                </c:pt>
                <c:pt idx="6">
                  <c:v>Environmental</c:v>
                </c:pt>
                <c:pt idx="7">
                  <c:v>extracellular electron transfer</c:v>
                </c:pt>
                <c:pt idx="8">
                  <c:v>Mechanisms (Electron Transfer)</c:v>
                </c:pt>
                <c:pt idx="9">
                  <c:v>microbial fuel cell</c:v>
                </c:pt>
                <c:pt idx="10">
                  <c:v>Other Biomolecules</c:v>
                </c:pt>
                <c:pt idx="11">
                  <c:v>Other microorganism</c:v>
                </c:pt>
                <c:pt idx="12">
                  <c:v>renewable energy</c:v>
                </c:pt>
                <c:pt idx="13">
                  <c:v>Synthesis/Catalysis</c:v>
                </c:pt>
                <c:pt idx="14">
                  <c:v>System (Configuration/Application)</c:v>
                </c:pt>
                <c:pt idx="15">
                  <c:v>System (Materials/Fabrication)</c:v>
                </c:pt>
                <c:pt idx="16">
                  <c:v>wastewater</c:v>
                </c:pt>
                <c:pt idx="17">
                  <c:v>wastewater treatment</c:v>
                </c:pt>
              </c:strCache>
            </c:strRef>
          </c:cat>
          <c:val>
            <c:numRef>
              <c:f>'Year by year keywords'!$E$5:$E$23</c:f>
              <c:numCache>
                <c:formatCode>General</c:formatCode>
                <c:ptCount val="18"/>
                <c:pt idx="0">
                  <c:v>2</c:v>
                </c:pt>
                <c:pt idx="1">
                  <c:v>3</c:v>
                </c:pt>
                <c:pt idx="2">
                  <c:v>4</c:v>
                </c:pt>
                <c:pt idx="3">
                  <c:v>1</c:v>
                </c:pt>
                <c:pt idx="4">
                  <c:v>2</c:v>
                </c:pt>
                <c:pt idx="5">
                  <c:v>14</c:v>
                </c:pt>
                <c:pt idx="6">
                  <c:v>4</c:v>
                </c:pt>
                <c:pt idx="7">
                  <c:v>1</c:v>
                </c:pt>
                <c:pt idx="8">
                  <c:v>5</c:v>
                </c:pt>
                <c:pt idx="9">
                  <c:v>17</c:v>
                </c:pt>
                <c:pt idx="10">
                  <c:v>2</c:v>
                </c:pt>
                <c:pt idx="11">
                  <c:v>5</c:v>
                </c:pt>
                <c:pt idx="13">
                  <c:v>10</c:v>
                </c:pt>
                <c:pt idx="14">
                  <c:v>10</c:v>
                </c:pt>
                <c:pt idx="15">
                  <c:v>6</c:v>
                </c:pt>
                <c:pt idx="16">
                  <c:v>3</c:v>
                </c:pt>
                <c:pt idx="17">
                  <c:v>3</c:v>
                </c:pt>
              </c:numCache>
            </c:numRef>
          </c:val>
          <c:extLst>
            <c:ext xmlns:c16="http://schemas.microsoft.com/office/drawing/2014/chart" uri="{C3380CC4-5D6E-409C-BE32-E72D297353CC}">
              <c16:uniqueId val="{00000003-3D0F-439B-B047-D00F755118BB}"/>
            </c:ext>
          </c:extLst>
        </c:ser>
        <c:ser>
          <c:idx val="4"/>
          <c:order val="4"/>
          <c:tx>
            <c:strRef>
              <c:f>'Year by year keywords'!$F$3:$F$4</c:f>
              <c:strCache>
                <c:ptCount val="1"/>
                <c:pt idx="0">
                  <c:v>2017</c:v>
                </c:pt>
              </c:strCache>
            </c:strRef>
          </c:tx>
          <c:spPr>
            <a:solidFill>
              <a:schemeClr val="accent5">
                <a:alpha val="70000"/>
              </a:schemeClr>
            </a:solidFill>
            <a:ln>
              <a:noFill/>
            </a:ln>
            <a:effectLst/>
          </c:spPr>
          <c:invertIfNegative val="0"/>
          <c:cat>
            <c:strRef>
              <c:f>'Year by year keywords'!$A$5:$A$23</c:f>
              <c:strCache>
                <c:ptCount val="18"/>
                <c:pt idx="0">
                  <c:v>Analysis tools</c:v>
                </c:pt>
                <c:pt idx="1">
                  <c:v>Bacteria (keyword/strains)</c:v>
                </c:pt>
                <c:pt idx="2">
                  <c:v>bioelectrochemical system</c:v>
                </c:pt>
                <c:pt idx="3">
                  <c:v>Biofilm</c:v>
                </c:pt>
                <c:pt idx="4">
                  <c:v>biosensor</c:v>
                </c:pt>
                <c:pt idx="5">
                  <c:v>Energy generation</c:v>
                </c:pt>
                <c:pt idx="6">
                  <c:v>Environmental</c:v>
                </c:pt>
                <c:pt idx="7">
                  <c:v>extracellular electron transfer</c:v>
                </c:pt>
                <c:pt idx="8">
                  <c:v>Mechanisms (Electron Transfer)</c:v>
                </c:pt>
                <c:pt idx="9">
                  <c:v>microbial fuel cell</c:v>
                </c:pt>
                <c:pt idx="10">
                  <c:v>Other Biomolecules</c:v>
                </c:pt>
                <c:pt idx="11">
                  <c:v>Other microorganism</c:v>
                </c:pt>
                <c:pt idx="12">
                  <c:v>renewable energy</c:v>
                </c:pt>
                <c:pt idx="13">
                  <c:v>Synthesis/Catalysis</c:v>
                </c:pt>
                <c:pt idx="14">
                  <c:v>System (Configuration/Application)</c:v>
                </c:pt>
                <c:pt idx="15">
                  <c:v>System (Materials/Fabrication)</c:v>
                </c:pt>
                <c:pt idx="16">
                  <c:v>wastewater</c:v>
                </c:pt>
                <c:pt idx="17">
                  <c:v>wastewater treatment</c:v>
                </c:pt>
              </c:strCache>
            </c:strRef>
          </c:cat>
          <c:val>
            <c:numRef>
              <c:f>'Year by year keywords'!$F$5:$F$23</c:f>
              <c:numCache>
                <c:formatCode>General</c:formatCode>
                <c:ptCount val="18"/>
                <c:pt idx="0">
                  <c:v>8</c:v>
                </c:pt>
                <c:pt idx="1">
                  <c:v>9</c:v>
                </c:pt>
                <c:pt idx="2">
                  <c:v>4</c:v>
                </c:pt>
                <c:pt idx="3">
                  <c:v>1</c:v>
                </c:pt>
                <c:pt idx="4">
                  <c:v>1</c:v>
                </c:pt>
                <c:pt idx="5">
                  <c:v>11</c:v>
                </c:pt>
                <c:pt idx="6">
                  <c:v>5</c:v>
                </c:pt>
                <c:pt idx="7">
                  <c:v>1</c:v>
                </c:pt>
                <c:pt idx="8">
                  <c:v>18</c:v>
                </c:pt>
                <c:pt idx="9">
                  <c:v>24</c:v>
                </c:pt>
                <c:pt idx="10">
                  <c:v>2</c:v>
                </c:pt>
                <c:pt idx="11">
                  <c:v>5</c:v>
                </c:pt>
                <c:pt idx="12">
                  <c:v>1</c:v>
                </c:pt>
                <c:pt idx="13">
                  <c:v>15</c:v>
                </c:pt>
                <c:pt idx="14">
                  <c:v>12</c:v>
                </c:pt>
                <c:pt idx="15">
                  <c:v>15</c:v>
                </c:pt>
                <c:pt idx="16">
                  <c:v>1</c:v>
                </c:pt>
                <c:pt idx="17">
                  <c:v>2</c:v>
                </c:pt>
              </c:numCache>
            </c:numRef>
          </c:val>
          <c:extLst>
            <c:ext xmlns:c16="http://schemas.microsoft.com/office/drawing/2014/chart" uri="{C3380CC4-5D6E-409C-BE32-E72D297353CC}">
              <c16:uniqueId val="{00000004-3D0F-439B-B047-D00F755118BB}"/>
            </c:ext>
          </c:extLst>
        </c:ser>
        <c:ser>
          <c:idx val="5"/>
          <c:order val="5"/>
          <c:tx>
            <c:strRef>
              <c:f>'Year by year keywords'!$G$3:$G$4</c:f>
              <c:strCache>
                <c:ptCount val="1"/>
                <c:pt idx="0">
                  <c:v>2018</c:v>
                </c:pt>
              </c:strCache>
            </c:strRef>
          </c:tx>
          <c:spPr>
            <a:solidFill>
              <a:schemeClr val="accent6">
                <a:alpha val="70000"/>
              </a:schemeClr>
            </a:solidFill>
            <a:ln>
              <a:noFill/>
            </a:ln>
            <a:effectLst/>
          </c:spPr>
          <c:invertIfNegative val="0"/>
          <c:cat>
            <c:strRef>
              <c:f>'Year by year keywords'!$A$5:$A$23</c:f>
              <c:strCache>
                <c:ptCount val="18"/>
                <c:pt idx="0">
                  <c:v>Analysis tools</c:v>
                </c:pt>
                <c:pt idx="1">
                  <c:v>Bacteria (keyword/strains)</c:v>
                </c:pt>
                <c:pt idx="2">
                  <c:v>bioelectrochemical system</c:v>
                </c:pt>
                <c:pt idx="3">
                  <c:v>Biofilm</c:v>
                </c:pt>
                <c:pt idx="4">
                  <c:v>biosensor</c:v>
                </c:pt>
                <c:pt idx="5">
                  <c:v>Energy generation</c:v>
                </c:pt>
                <c:pt idx="6">
                  <c:v>Environmental</c:v>
                </c:pt>
                <c:pt idx="7">
                  <c:v>extracellular electron transfer</c:v>
                </c:pt>
                <c:pt idx="8">
                  <c:v>Mechanisms (Electron Transfer)</c:v>
                </c:pt>
                <c:pt idx="9">
                  <c:v>microbial fuel cell</c:v>
                </c:pt>
                <c:pt idx="10">
                  <c:v>Other Biomolecules</c:v>
                </c:pt>
                <c:pt idx="11">
                  <c:v>Other microorganism</c:v>
                </c:pt>
                <c:pt idx="12">
                  <c:v>renewable energy</c:v>
                </c:pt>
                <c:pt idx="13">
                  <c:v>Synthesis/Catalysis</c:v>
                </c:pt>
                <c:pt idx="14">
                  <c:v>System (Configuration/Application)</c:v>
                </c:pt>
                <c:pt idx="15">
                  <c:v>System (Materials/Fabrication)</c:v>
                </c:pt>
                <c:pt idx="16">
                  <c:v>wastewater</c:v>
                </c:pt>
                <c:pt idx="17">
                  <c:v>wastewater treatment</c:v>
                </c:pt>
              </c:strCache>
            </c:strRef>
          </c:cat>
          <c:val>
            <c:numRef>
              <c:f>'Year by year keywords'!$G$5:$G$23</c:f>
              <c:numCache>
                <c:formatCode>General</c:formatCode>
                <c:ptCount val="18"/>
                <c:pt idx="0">
                  <c:v>5</c:v>
                </c:pt>
                <c:pt idx="1">
                  <c:v>4</c:v>
                </c:pt>
                <c:pt idx="2">
                  <c:v>6</c:v>
                </c:pt>
                <c:pt idx="3">
                  <c:v>2</c:v>
                </c:pt>
                <c:pt idx="4">
                  <c:v>2</c:v>
                </c:pt>
                <c:pt idx="5">
                  <c:v>9</c:v>
                </c:pt>
                <c:pt idx="6">
                  <c:v>8</c:v>
                </c:pt>
                <c:pt idx="7">
                  <c:v>3</c:v>
                </c:pt>
                <c:pt idx="8">
                  <c:v>9</c:v>
                </c:pt>
                <c:pt idx="9">
                  <c:v>19</c:v>
                </c:pt>
                <c:pt idx="11">
                  <c:v>7</c:v>
                </c:pt>
                <c:pt idx="12">
                  <c:v>2</c:v>
                </c:pt>
                <c:pt idx="13">
                  <c:v>6</c:v>
                </c:pt>
                <c:pt idx="14">
                  <c:v>17</c:v>
                </c:pt>
                <c:pt idx="15">
                  <c:v>12</c:v>
                </c:pt>
                <c:pt idx="16">
                  <c:v>3</c:v>
                </c:pt>
                <c:pt idx="17">
                  <c:v>1</c:v>
                </c:pt>
              </c:numCache>
            </c:numRef>
          </c:val>
          <c:extLst>
            <c:ext xmlns:c16="http://schemas.microsoft.com/office/drawing/2014/chart" uri="{C3380CC4-5D6E-409C-BE32-E72D297353CC}">
              <c16:uniqueId val="{00000005-3D0F-439B-B047-D00F755118BB}"/>
            </c:ext>
          </c:extLst>
        </c:ser>
        <c:dLbls>
          <c:showLegendKey val="0"/>
          <c:showVal val="0"/>
          <c:showCatName val="0"/>
          <c:showSerName val="0"/>
          <c:showPercent val="0"/>
          <c:showBubbleSize val="0"/>
        </c:dLbls>
        <c:gapWidth val="50"/>
        <c:overlap val="100"/>
        <c:axId val="790817840"/>
        <c:axId val="790822432"/>
      </c:barChart>
      <c:catAx>
        <c:axId val="790817840"/>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90822432"/>
        <c:crosses val="autoZero"/>
        <c:auto val="1"/>
        <c:lblAlgn val="ctr"/>
        <c:lblOffset val="100"/>
        <c:noMultiLvlLbl val="0"/>
      </c:catAx>
      <c:valAx>
        <c:axId val="790822432"/>
        <c:scaling>
          <c:orientation val="minMax"/>
        </c:scaling>
        <c:delete val="0"/>
        <c:axPos val="b"/>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90817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[Citation analysis.xlsx]Year by year keywords-Selected!PivotTable5</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'Year by year keywords-Selected'!$B$3:$B$4</c:f>
              <c:strCache>
                <c:ptCount val="1"/>
                <c:pt idx="0">
                  <c:v>2013</c:v>
                </c:pt>
              </c:strCache>
            </c:strRef>
          </c:tx>
          <c:spPr>
            <a:solidFill>
              <a:schemeClr val="accent1">
                <a:alpha val="70000"/>
              </a:schemeClr>
            </a:solidFill>
            <a:ln>
              <a:noFill/>
            </a:ln>
            <a:effectLst/>
          </c:spPr>
          <c:invertIfNegative val="0"/>
          <c:cat>
            <c:strRef>
              <c:f>'Year by year keywords-Selected'!$A$5:$A$13</c:f>
              <c:strCache>
                <c:ptCount val="8"/>
                <c:pt idx="0">
                  <c:v>bioelectrochemical system</c:v>
                </c:pt>
                <c:pt idx="1">
                  <c:v>biofilm</c:v>
                </c:pt>
                <c:pt idx="2">
                  <c:v>biosensor</c:v>
                </c:pt>
                <c:pt idx="3">
                  <c:v>extracellular electron transfer</c:v>
                </c:pt>
                <c:pt idx="4">
                  <c:v>microbial fuel cell</c:v>
                </c:pt>
                <c:pt idx="5">
                  <c:v>renewable energy</c:v>
                </c:pt>
                <c:pt idx="6">
                  <c:v>wastewater</c:v>
                </c:pt>
                <c:pt idx="7">
                  <c:v>wastewater treatment</c:v>
                </c:pt>
              </c:strCache>
            </c:strRef>
          </c:cat>
          <c:val>
            <c:numRef>
              <c:f>'Year by year keywords-Selected'!$B$5:$B$13</c:f>
              <c:numCache>
                <c:formatCode>General</c:formatCode>
                <c:ptCount val="8"/>
                <c:pt idx="0">
                  <c:v>1</c:v>
                </c:pt>
                <c:pt idx="1">
                  <c:v>1</c:v>
                </c:pt>
                <c:pt idx="4">
                  <c:v>9</c:v>
                </c:pt>
                <c:pt idx="5">
                  <c:v>2</c:v>
                </c:pt>
                <c:pt idx="6">
                  <c:v>1</c:v>
                </c:pt>
                <c:pt idx="7">
                  <c:v>1</c:v>
                </c:pt>
              </c:numCache>
            </c:numRef>
          </c:val>
          <c:extLst>
            <c:ext xmlns:c16="http://schemas.microsoft.com/office/drawing/2014/chart" uri="{C3380CC4-5D6E-409C-BE32-E72D297353CC}">
              <c16:uniqueId val="{00000000-81AF-47C1-9B5E-AF8FB13099A2}"/>
            </c:ext>
          </c:extLst>
        </c:ser>
        <c:ser>
          <c:idx val="1"/>
          <c:order val="1"/>
          <c:tx>
            <c:strRef>
              <c:f>'Year by year keywords-Selected'!$C$3:$C$4</c:f>
              <c:strCache>
                <c:ptCount val="1"/>
                <c:pt idx="0">
                  <c:v>2014</c:v>
                </c:pt>
              </c:strCache>
            </c:strRef>
          </c:tx>
          <c:spPr>
            <a:solidFill>
              <a:schemeClr val="accent2">
                <a:alpha val="70000"/>
              </a:schemeClr>
            </a:solidFill>
            <a:ln>
              <a:noFill/>
            </a:ln>
            <a:effectLst/>
          </c:spPr>
          <c:invertIfNegative val="0"/>
          <c:cat>
            <c:strRef>
              <c:f>'Year by year keywords-Selected'!$A$5:$A$13</c:f>
              <c:strCache>
                <c:ptCount val="8"/>
                <c:pt idx="0">
                  <c:v>bioelectrochemical system</c:v>
                </c:pt>
                <c:pt idx="1">
                  <c:v>biofilm</c:v>
                </c:pt>
                <c:pt idx="2">
                  <c:v>biosensor</c:v>
                </c:pt>
                <c:pt idx="3">
                  <c:v>extracellular electron transfer</c:v>
                </c:pt>
                <c:pt idx="4">
                  <c:v>microbial fuel cell</c:v>
                </c:pt>
                <c:pt idx="5">
                  <c:v>renewable energy</c:v>
                </c:pt>
                <c:pt idx="6">
                  <c:v>wastewater</c:v>
                </c:pt>
                <c:pt idx="7">
                  <c:v>wastewater treatment</c:v>
                </c:pt>
              </c:strCache>
            </c:strRef>
          </c:cat>
          <c:val>
            <c:numRef>
              <c:f>'Year by year keywords-Selected'!$C$5:$C$13</c:f>
              <c:numCache>
                <c:formatCode>General</c:formatCode>
                <c:ptCount val="8"/>
                <c:pt idx="0">
                  <c:v>3</c:v>
                </c:pt>
                <c:pt idx="3">
                  <c:v>1</c:v>
                </c:pt>
                <c:pt idx="4">
                  <c:v>14</c:v>
                </c:pt>
                <c:pt idx="7">
                  <c:v>2</c:v>
                </c:pt>
              </c:numCache>
            </c:numRef>
          </c:val>
          <c:extLst>
            <c:ext xmlns:c16="http://schemas.microsoft.com/office/drawing/2014/chart" uri="{C3380CC4-5D6E-409C-BE32-E72D297353CC}">
              <c16:uniqueId val="{00000001-81AF-47C1-9B5E-AF8FB13099A2}"/>
            </c:ext>
          </c:extLst>
        </c:ser>
        <c:ser>
          <c:idx val="2"/>
          <c:order val="2"/>
          <c:tx>
            <c:strRef>
              <c:f>'Year by year keywords-Selected'!$D$3:$D$4</c:f>
              <c:strCache>
                <c:ptCount val="1"/>
                <c:pt idx="0">
                  <c:v>2015</c:v>
                </c:pt>
              </c:strCache>
            </c:strRef>
          </c:tx>
          <c:spPr>
            <a:solidFill>
              <a:schemeClr val="accent3">
                <a:alpha val="70000"/>
              </a:schemeClr>
            </a:solidFill>
            <a:ln>
              <a:noFill/>
            </a:ln>
            <a:effectLst/>
          </c:spPr>
          <c:invertIfNegative val="0"/>
          <c:cat>
            <c:strRef>
              <c:f>'Year by year keywords-Selected'!$A$5:$A$13</c:f>
              <c:strCache>
                <c:ptCount val="8"/>
                <c:pt idx="0">
                  <c:v>bioelectrochemical system</c:v>
                </c:pt>
                <c:pt idx="1">
                  <c:v>biofilm</c:v>
                </c:pt>
                <c:pt idx="2">
                  <c:v>biosensor</c:v>
                </c:pt>
                <c:pt idx="3">
                  <c:v>extracellular electron transfer</c:v>
                </c:pt>
                <c:pt idx="4">
                  <c:v>microbial fuel cell</c:v>
                </c:pt>
                <c:pt idx="5">
                  <c:v>renewable energy</c:v>
                </c:pt>
                <c:pt idx="6">
                  <c:v>wastewater</c:v>
                </c:pt>
                <c:pt idx="7">
                  <c:v>wastewater treatment</c:v>
                </c:pt>
              </c:strCache>
            </c:strRef>
          </c:cat>
          <c:val>
            <c:numRef>
              <c:f>'Year by year keywords-Selected'!$D$5:$D$13</c:f>
              <c:numCache>
                <c:formatCode>General</c:formatCode>
                <c:ptCount val="8"/>
                <c:pt idx="0">
                  <c:v>4</c:v>
                </c:pt>
                <c:pt idx="1">
                  <c:v>1</c:v>
                </c:pt>
                <c:pt idx="2">
                  <c:v>4</c:v>
                </c:pt>
                <c:pt idx="3">
                  <c:v>4</c:v>
                </c:pt>
                <c:pt idx="4">
                  <c:v>17</c:v>
                </c:pt>
                <c:pt idx="5">
                  <c:v>2</c:v>
                </c:pt>
                <c:pt idx="6">
                  <c:v>1</c:v>
                </c:pt>
                <c:pt idx="7">
                  <c:v>1</c:v>
                </c:pt>
              </c:numCache>
            </c:numRef>
          </c:val>
          <c:extLst>
            <c:ext xmlns:c16="http://schemas.microsoft.com/office/drawing/2014/chart" uri="{C3380CC4-5D6E-409C-BE32-E72D297353CC}">
              <c16:uniqueId val="{00000002-81AF-47C1-9B5E-AF8FB13099A2}"/>
            </c:ext>
          </c:extLst>
        </c:ser>
        <c:ser>
          <c:idx val="3"/>
          <c:order val="3"/>
          <c:tx>
            <c:strRef>
              <c:f>'Year by year keywords-Selected'!$E$3:$E$4</c:f>
              <c:strCache>
                <c:ptCount val="1"/>
                <c:pt idx="0">
                  <c:v>2016</c:v>
                </c:pt>
              </c:strCache>
            </c:strRef>
          </c:tx>
          <c:spPr>
            <a:solidFill>
              <a:schemeClr val="accent4">
                <a:alpha val="70000"/>
              </a:schemeClr>
            </a:solidFill>
            <a:ln>
              <a:noFill/>
            </a:ln>
            <a:effectLst/>
          </c:spPr>
          <c:invertIfNegative val="0"/>
          <c:cat>
            <c:strRef>
              <c:f>'Year by year keywords-Selected'!$A$5:$A$13</c:f>
              <c:strCache>
                <c:ptCount val="8"/>
                <c:pt idx="0">
                  <c:v>bioelectrochemical system</c:v>
                </c:pt>
                <c:pt idx="1">
                  <c:v>biofilm</c:v>
                </c:pt>
                <c:pt idx="2">
                  <c:v>biosensor</c:v>
                </c:pt>
                <c:pt idx="3">
                  <c:v>extracellular electron transfer</c:v>
                </c:pt>
                <c:pt idx="4">
                  <c:v>microbial fuel cell</c:v>
                </c:pt>
                <c:pt idx="5">
                  <c:v>renewable energy</c:v>
                </c:pt>
                <c:pt idx="6">
                  <c:v>wastewater</c:v>
                </c:pt>
                <c:pt idx="7">
                  <c:v>wastewater treatment</c:v>
                </c:pt>
              </c:strCache>
            </c:strRef>
          </c:cat>
          <c:val>
            <c:numRef>
              <c:f>'Year by year keywords-Selected'!$E$5:$E$13</c:f>
              <c:numCache>
                <c:formatCode>General</c:formatCode>
                <c:ptCount val="8"/>
                <c:pt idx="0">
                  <c:v>4</c:v>
                </c:pt>
                <c:pt idx="1">
                  <c:v>1</c:v>
                </c:pt>
                <c:pt idx="2">
                  <c:v>2</c:v>
                </c:pt>
                <c:pt idx="3">
                  <c:v>1</c:v>
                </c:pt>
                <c:pt idx="4">
                  <c:v>17</c:v>
                </c:pt>
                <c:pt idx="6">
                  <c:v>3</c:v>
                </c:pt>
                <c:pt idx="7">
                  <c:v>3</c:v>
                </c:pt>
              </c:numCache>
            </c:numRef>
          </c:val>
          <c:extLst>
            <c:ext xmlns:c16="http://schemas.microsoft.com/office/drawing/2014/chart" uri="{C3380CC4-5D6E-409C-BE32-E72D297353CC}">
              <c16:uniqueId val="{00000003-81AF-47C1-9B5E-AF8FB13099A2}"/>
            </c:ext>
          </c:extLst>
        </c:ser>
        <c:ser>
          <c:idx val="4"/>
          <c:order val="4"/>
          <c:tx>
            <c:strRef>
              <c:f>'Year by year keywords-Selected'!$F$3:$F$4</c:f>
              <c:strCache>
                <c:ptCount val="1"/>
                <c:pt idx="0">
                  <c:v>2017</c:v>
                </c:pt>
              </c:strCache>
            </c:strRef>
          </c:tx>
          <c:spPr>
            <a:solidFill>
              <a:schemeClr val="accent5">
                <a:alpha val="70000"/>
              </a:schemeClr>
            </a:solidFill>
            <a:ln>
              <a:noFill/>
            </a:ln>
            <a:effectLst/>
          </c:spPr>
          <c:invertIfNegative val="0"/>
          <c:cat>
            <c:strRef>
              <c:f>'Year by year keywords-Selected'!$A$5:$A$13</c:f>
              <c:strCache>
                <c:ptCount val="8"/>
                <c:pt idx="0">
                  <c:v>bioelectrochemical system</c:v>
                </c:pt>
                <c:pt idx="1">
                  <c:v>biofilm</c:v>
                </c:pt>
                <c:pt idx="2">
                  <c:v>biosensor</c:v>
                </c:pt>
                <c:pt idx="3">
                  <c:v>extracellular electron transfer</c:v>
                </c:pt>
                <c:pt idx="4">
                  <c:v>microbial fuel cell</c:v>
                </c:pt>
                <c:pt idx="5">
                  <c:v>renewable energy</c:v>
                </c:pt>
                <c:pt idx="6">
                  <c:v>wastewater</c:v>
                </c:pt>
                <c:pt idx="7">
                  <c:v>wastewater treatment</c:v>
                </c:pt>
              </c:strCache>
            </c:strRef>
          </c:cat>
          <c:val>
            <c:numRef>
              <c:f>'Year by year keywords-Selected'!$F$5:$F$13</c:f>
              <c:numCache>
                <c:formatCode>General</c:formatCode>
                <c:ptCount val="8"/>
                <c:pt idx="0">
                  <c:v>4</c:v>
                </c:pt>
                <c:pt idx="2">
                  <c:v>1</c:v>
                </c:pt>
                <c:pt idx="3">
                  <c:v>1</c:v>
                </c:pt>
                <c:pt idx="4">
                  <c:v>24</c:v>
                </c:pt>
                <c:pt idx="5">
                  <c:v>1</c:v>
                </c:pt>
                <c:pt idx="6">
                  <c:v>1</c:v>
                </c:pt>
                <c:pt idx="7">
                  <c:v>2</c:v>
                </c:pt>
              </c:numCache>
            </c:numRef>
          </c:val>
          <c:extLst>
            <c:ext xmlns:c16="http://schemas.microsoft.com/office/drawing/2014/chart" uri="{C3380CC4-5D6E-409C-BE32-E72D297353CC}">
              <c16:uniqueId val="{00000004-81AF-47C1-9B5E-AF8FB13099A2}"/>
            </c:ext>
          </c:extLst>
        </c:ser>
        <c:ser>
          <c:idx val="5"/>
          <c:order val="5"/>
          <c:tx>
            <c:strRef>
              <c:f>'Year by year keywords-Selected'!$G$3:$G$4</c:f>
              <c:strCache>
                <c:ptCount val="1"/>
                <c:pt idx="0">
                  <c:v>2018</c:v>
                </c:pt>
              </c:strCache>
            </c:strRef>
          </c:tx>
          <c:spPr>
            <a:solidFill>
              <a:schemeClr val="accent6">
                <a:alpha val="70000"/>
              </a:schemeClr>
            </a:solidFill>
            <a:ln>
              <a:noFill/>
            </a:ln>
            <a:effectLst/>
          </c:spPr>
          <c:invertIfNegative val="0"/>
          <c:cat>
            <c:strRef>
              <c:f>'Year by year keywords-Selected'!$A$5:$A$13</c:f>
              <c:strCache>
                <c:ptCount val="8"/>
                <c:pt idx="0">
                  <c:v>bioelectrochemical system</c:v>
                </c:pt>
                <c:pt idx="1">
                  <c:v>biofilm</c:v>
                </c:pt>
                <c:pt idx="2">
                  <c:v>biosensor</c:v>
                </c:pt>
                <c:pt idx="3">
                  <c:v>extracellular electron transfer</c:v>
                </c:pt>
                <c:pt idx="4">
                  <c:v>microbial fuel cell</c:v>
                </c:pt>
                <c:pt idx="5">
                  <c:v>renewable energy</c:v>
                </c:pt>
                <c:pt idx="6">
                  <c:v>wastewater</c:v>
                </c:pt>
                <c:pt idx="7">
                  <c:v>wastewater treatment</c:v>
                </c:pt>
              </c:strCache>
            </c:strRef>
          </c:cat>
          <c:val>
            <c:numRef>
              <c:f>'Year by year keywords-Selected'!$G$5:$G$13</c:f>
              <c:numCache>
                <c:formatCode>General</c:formatCode>
                <c:ptCount val="8"/>
                <c:pt idx="0">
                  <c:v>6</c:v>
                </c:pt>
                <c:pt idx="1">
                  <c:v>2</c:v>
                </c:pt>
                <c:pt idx="2">
                  <c:v>2</c:v>
                </c:pt>
                <c:pt idx="3">
                  <c:v>3</c:v>
                </c:pt>
                <c:pt idx="4">
                  <c:v>19</c:v>
                </c:pt>
                <c:pt idx="5">
                  <c:v>2</c:v>
                </c:pt>
                <c:pt idx="6">
                  <c:v>3</c:v>
                </c:pt>
                <c:pt idx="7">
                  <c:v>1</c:v>
                </c:pt>
              </c:numCache>
            </c:numRef>
          </c:val>
          <c:extLst>
            <c:ext xmlns:c16="http://schemas.microsoft.com/office/drawing/2014/chart" uri="{C3380CC4-5D6E-409C-BE32-E72D297353CC}">
              <c16:uniqueId val="{00000005-81AF-47C1-9B5E-AF8FB13099A2}"/>
            </c:ext>
          </c:extLst>
        </c:ser>
        <c:dLbls>
          <c:showLegendKey val="0"/>
          <c:showVal val="0"/>
          <c:showCatName val="0"/>
          <c:showSerName val="0"/>
          <c:showPercent val="0"/>
          <c:showBubbleSize val="0"/>
        </c:dLbls>
        <c:gapWidth val="50"/>
        <c:overlap val="100"/>
        <c:axId val="826305640"/>
        <c:axId val="826298424"/>
      </c:barChart>
      <c:catAx>
        <c:axId val="826305640"/>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26298424"/>
        <c:crosses val="autoZero"/>
        <c:auto val="1"/>
        <c:lblAlgn val="ctr"/>
        <c:lblOffset val="100"/>
        <c:noMultiLvlLbl val="0"/>
      </c:catAx>
      <c:valAx>
        <c:axId val="826298424"/>
        <c:scaling>
          <c:orientation val="minMax"/>
        </c:scaling>
        <c:delete val="0"/>
        <c:axPos val="b"/>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26305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[Citation analysis.xlsx]Publication type Vs Year!PivotTable9</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'Publication type Vs Year'!$B$3:$B$4</c:f>
              <c:strCache>
                <c:ptCount val="1"/>
                <c:pt idx="0">
                  <c:v>Article</c:v>
                </c:pt>
              </c:strCache>
            </c:strRef>
          </c:tx>
          <c:spPr>
            <a:solidFill>
              <a:schemeClr val="accent1"/>
            </a:solidFill>
            <a:ln>
              <a:noFill/>
            </a:ln>
            <a:effectLst/>
          </c:spPr>
          <c:invertIfNegative val="0"/>
          <c:cat>
            <c:strRef>
              <c:f>'Publication type Vs Year'!$A$5:$A$16</c:f>
              <c:strCache>
                <c:ptCount val="11"/>
                <c:pt idx="0">
                  <c:v>2009</c:v>
                </c:pt>
                <c:pt idx="1">
                  <c:v>2010</c:v>
                </c:pt>
                <c:pt idx="2">
                  <c:v>2011</c:v>
                </c:pt>
                <c:pt idx="3">
                  <c:v>2012</c:v>
                </c:pt>
                <c:pt idx="4">
                  <c:v>2013</c:v>
                </c:pt>
                <c:pt idx="5">
                  <c:v>2014</c:v>
                </c:pt>
                <c:pt idx="6">
                  <c:v>2015</c:v>
                </c:pt>
                <c:pt idx="7">
                  <c:v>2016</c:v>
                </c:pt>
                <c:pt idx="8">
                  <c:v>2017</c:v>
                </c:pt>
                <c:pt idx="9">
                  <c:v>2018</c:v>
                </c:pt>
                <c:pt idx="10">
                  <c:v>2019</c:v>
                </c:pt>
              </c:strCache>
            </c:strRef>
          </c:cat>
          <c:val>
            <c:numRef>
              <c:f>'Publication type Vs Year'!$B$5:$B$16</c:f>
              <c:numCache>
                <c:formatCode>General</c:formatCode>
                <c:ptCount val="11"/>
                <c:pt idx="0">
                  <c:v>1</c:v>
                </c:pt>
                <c:pt idx="1">
                  <c:v>4</c:v>
                </c:pt>
                <c:pt idx="2">
                  <c:v>6</c:v>
                </c:pt>
                <c:pt idx="3">
                  <c:v>12</c:v>
                </c:pt>
                <c:pt idx="4">
                  <c:v>12</c:v>
                </c:pt>
                <c:pt idx="5">
                  <c:v>19</c:v>
                </c:pt>
                <c:pt idx="6">
                  <c:v>10</c:v>
                </c:pt>
                <c:pt idx="7">
                  <c:v>13</c:v>
                </c:pt>
                <c:pt idx="8">
                  <c:v>16</c:v>
                </c:pt>
                <c:pt idx="9">
                  <c:v>13</c:v>
                </c:pt>
                <c:pt idx="10">
                  <c:v>14</c:v>
                </c:pt>
              </c:numCache>
            </c:numRef>
          </c:val>
          <c:extLst>
            <c:ext xmlns:c16="http://schemas.microsoft.com/office/drawing/2014/chart" uri="{C3380CC4-5D6E-409C-BE32-E72D297353CC}">
              <c16:uniqueId val="{00000000-3654-4447-9A4A-5A1194ACEFAB}"/>
            </c:ext>
          </c:extLst>
        </c:ser>
        <c:ser>
          <c:idx val="1"/>
          <c:order val="1"/>
          <c:tx>
            <c:strRef>
              <c:f>'Publication type Vs Year'!$C$3:$C$4</c:f>
              <c:strCache>
                <c:ptCount val="1"/>
                <c:pt idx="0">
                  <c:v>Article; Book Chapter</c:v>
                </c:pt>
              </c:strCache>
            </c:strRef>
          </c:tx>
          <c:spPr>
            <a:solidFill>
              <a:schemeClr val="accent2"/>
            </a:solidFill>
            <a:ln>
              <a:noFill/>
            </a:ln>
            <a:effectLst/>
          </c:spPr>
          <c:invertIfNegative val="0"/>
          <c:cat>
            <c:strRef>
              <c:f>'Publication type Vs Year'!$A$5:$A$16</c:f>
              <c:strCache>
                <c:ptCount val="11"/>
                <c:pt idx="0">
                  <c:v>2009</c:v>
                </c:pt>
                <c:pt idx="1">
                  <c:v>2010</c:v>
                </c:pt>
                <c:pt idx="2">
                  <c:v>2011</c:v>
                </c:pt>
                <c:pt idx="3">
                  <c:v>2012</c:v>
                </c:pt>
                <c:pt idx="4">
                  <c:v>2013</c:v>
                </c:pt>
                <c:pt idx="5">
                  <c:v>2014</c:v>
                </c:pt>
                <c:pt idx="6">
                  <c:v>2015</c:v>
                </c:pt>
                <c:pt idx="7">
                  <c:v>2016</c:v>
                </c:pt>
                <c:pt idx="8">
                  <c:v>2017</c:v>
                </c:pt>
                <c:pt idx="9">
                  <c:v>2018</c:v>
                </c:pt>
                <c:pt idx="10">
                  <c:v>2019</c:v>
                </c:pt>
              </c:strCache>
            </c:strRef>
          </c:cat>
          <c:val>
            <c:numRef>
              <c:f>'Publication type Vs Year'!$C$5:$C$16</c:f>
              <c:numCache>
                <c:formatCode>General</c:formatCode>
                <c:ptCount val="11"/>
                <c:pt idx="1">
                  <c:v>1</c:v>
                </c:pt>
                <c:pt idx="2">
                  <c:v>2</c:v>
                </c:pt>
                <c:pt idx="3">
                  <c:v>7</c:v>
                </c:pt>
                <c:pt idx="5">
                  <c:v>1</c:v>
                </c:pt>
                <c:pt idx="6">
                  <c:v>3</c:v>
                </c:pt>
                <c:pt idx="7">
                  <c:v>3</c:v>
                </c:pt>
                <c:pt idx="8">
                  <c:v>1</c:v>
                </c:pt>
                <c:pt idx="9">
                  <c:v>7</c:v>
                </c:pt>
                <c:pt idx="10">
                  <c:v>8</c:v>
                </c:pt>
              </c:numCache>
            </c:numRef>
          </c:val>
          <c:extLst>
            <c:ext xmlns:c16="http://schemas.microsoft.com/office/drawing/2014/chart" uri="{C3380CC4-5D6E-409C-BE32-E72D297353CC}">
              <c16:uniqueId val="{00000001-3654-4447-9A4A-5A1194ACEFAB}"/>
            </c:ext>
          </c:extLst>
        </c:ser>
        <c:ser>
          <c:idx val="2"/>
          <c:order val="2"/>
          <c:tx>
            <c:strRef>
              <c:f>'Publication type Vs Year'!$D$3:$D$4</c:f>
              <c:strCache>
                <c:ptCount val="1"/>
                <c:pt idx="0">
                  <c:v>Article; Proceedings Paper</c:v>
                </c:pt>
              </c:strCache>
            </c:strRef>
          </c:tx>
          <c:spPr>
            <a:solidFill>
              <a:schemeClr val="accent3"/>
            </a:solidFill>
            <a:ln>
              <a:noFill/>
            </a:ln>
            <a:effectLst/>
          </c:spPr>
          <c:invertIfNegative val="0"/>
          <c:cat>
            <c:strRef>
              <c:f>'Publication type Vs Year'!$A$5:$A$16</c:f>
              <c:strCache>
                <c:ptCount val="11"/>
                <c:pt idx="0">
                  <c:v>2009</c:v>
                </c:pt>
                <c:pt idx="1">
                  <c:v>2010</c:v>
                </c:pt>
                <c:pt idx="2">
                  <c:v>2011</c:v>
                </c:pt>
                <c:pt idx="3">
                  <c:v>2012</c:v>
                </c:pt>
                <c:pt idx="4">
                  <c:v>2013</c:v>
                </c:pt>
                <c:pt idx="5">
                  <c:v>2014</c:v>
                </c:pt>
                <c:pt idx="6">
                  <c:v>2015</c:v>
                </c:pt>
                <c:pt idx="7">
                  <c:v>2016</c:v>
                </c:pt>
                <c:pt idx="8">
                  <c:v>2017</c:v>
                </c:pt>
                <c:pt idx="9">
                  <c:v>2018</c:v>
                </c:pt>
                <c:pt idx="10">
                  <c:v>2019</c:v>
                </c:pt>
              </c:strCache>
            </c:strRef>
          </c:cat>
          <c:val>
            <c:numRef>
              <c:f>'Publication type Vs Year'!$D$5:$D$16</c:f>
              <c:numCache>
                <c:formatCode>General</c:formatCode>
                <c:ptCount val="11"/>
                <c:pt idx="0">
                  <c:v>1</c:v>
                </c:pt>
                <c:pt idx="1">
                  <c:v>1</c:v>
                </c:pt>
                <c:pt idx="3">
                  <c:v>3</c:v>
                </c:pt>
                <c:pt idx="4">
                  <c:v>3</c:v>
                </c:pt>
                <c:pt idx="7">
                  <c:v>1</c:v>
                </c:pt>
                <c:pt idx="8">
                  <c:v>4</c:v>
                </c:pt>
                <c:pt idx="9">
                  <c:v>1</c:v>
                </c:pt>
                <c:pt idx="10">
                  <c:v>1</c:v>
                </c:pt>
              </c:numCache>
            </c:numRef>
          </c:val>
          <c:extLst>
            <c:ext xmlns:c16="http://schemas.microsoft.com/office/drawing/2014/chart" uri="{C3380CC4-5D6E-409C-BE32-E72D297353CC}">
              <c16:uniqueId val="{00000002-3654-4447-9A4A-5A1194ACEFAB}"/>
            </c:ext>
          </c:extLst>
        </c:ser>
        <c:ser>
          <c:idx val="3"/>
          <c:order val="3"/>
          <c:tx>
            <c:strRef>
              <c:f>'Publication type Vs Year'!$E$3:$E$4</c:f>
              <c:strCache>
                <c:ptCount val="1"/>
                <c:pt idx="0">
                  <c:v>Editorial Material</c:v>
                </c:pt>
              </c:strCache>
            </c:strRef>
          </c:tx>
          <c:spPr>
            <a:solidFill>
              <a:schemeClr val="accent4"/>
            </a:solidFill>
            <a:ln>
              <a:noFill/>
            </a:ln>
            <a:effectLst/>
          </c:spPr>
          <c:invertIfNegative val="0"/>
          <c:cat>
            <c:strRef>
              <c:f>'Publication type Vs Year'!$A$5:$A$16</c:f>
              <c:strCache>
                <c:ptCount val="11"/>
                <c:pt idx="0">
                  <c:v>2009</c:v>
                </c:pt>
                <c:pt idx="1">
                  <c:v>2010</c:v>
                </c:pt>
                <c:pt idx="2">
                  <c:v>2011</c:v>
                </c:pt>
                <c:pt idx="3">
                  <c:v>2012</c:v>
                </c:pt>
                <c:pt idx="4">
                  <c:v>2013</c:v>
                </c:pt>
                <c:pt idx="5">
                  <c:v>2014</c:v>
                </c:pt>
                <c:pt idx="6">
                  <c:v>2015</c:v>
                </c:pt>
                <c:pt idx="7">
                  <c:v>2016</c:v>
                </c:pt>
                <c:pt idx="8">
                  <c:v>2017</c:v>
                </c:pt>
                <c:pt idx="9">
                  <c:v>2018</c:v>
                </c:pt>
                <c:pt idx="10">
                  <c:v>2019</c:v>
                </c:pt>
              </c:strCache>
            </c:strRef>
          </c:cat>
          <c:val>
            <c:numRef>
              <c:f>'Publication type Vs Year'!$E$5:$E$16</c:f>
              <c:numCache>
                <c:formatCode>General</c:formatCode>
                <c:ptCount val="11"/>
                <c:pt idx="4">
                  <c:v>1</c:v>
                </c:pt>
                <c:pt idx="7">
                  <c:v>2</c:v>
                </c:pt>
                <c:pt idx="9">
                  <c:v>1</c:v>
                </c:pt>
                <c:pt idx="10">
                  <c:v>1</c:v>
                </c:pt>
              </c:numCache>
            </c:numRef>
          </c:val>
          <c:extLst>
            <c:ext xmlns:c16="http://schemas.microsoft.com/office/drawing/2014/chart" uri="{C3380CC4-5D6E-409C-BE32-E72D297353CC}">
              <c16:uniqueId val="{00000003-3654-4447-9A4A-5A1194ACEFAB}"/>
            </c:ext>
          </c:extLst>
        </c:ser>
        <c:ser>
          <c:idx val="4"/>
          <c:order val="4"/>
          <c:tx>
            <c:strRef>
              <c:f>'Publication type Vs Year'!$F$3:$F$4</c:f>
              <c:strCache>
                <c:ptCount val="1"/>
                <c:pt idx="0">
                  <c:v>Editorial Material; Book Chapter</c:v>
                </c:pt>
              </c:strCache>
            </c:strRef>
          </c:tx>
          <c:spPr>
            <a:solidFill>
              <a:schemeClr val="accent5"/>
            </a:solidFill>
            <a:ln>
              <a:noFill/>
            </a:ln>
            <a:effectLst/>
          </c:spPr>
          <c:invertIfNegative val="0"/>
          <c:cat>
            <c:strRef>
              <c:f>'Publication type Vs Year'!$A$5:$A$16</c:f>
              <c:strCache>
                <c:ptCount val="11"/>
                <c:pt idx="0">
                  <c:v>2009</c:v>
                </c:pt>
                <c:pt idx="1">
                  <c:v>2010</c:v>
                </c:pt>
                <c:pt idx="2">
                  <c:v>2011</c:v>
                </c:pt>
                <c:pt idx="3">
                  <c:v>2012</c:v>
                </c:pt>
                <c:pt idx="4">
                  <c:v>2013</c:v>
                </c:pt>
                <c:pt idx="5">
                  <c:v>2014</c:v>
                </c:pt>
                <c:pt idx="6">
                  <c:v>2015</c:v>
                </c:pt>
                <c:pt idx="7">
                  <c:v>2016</c:v>
                </c:pt>
                <c:pt idx="8">
                  <c:v>2017</c:v>
                </c:pt>
                <c:pt idx="9">
                  <c:v>2018</c:v>
                </c:pt>
                <c:pt idx="10">
                  <c:v>2019</c:v>
                </c:pt>
              </c:strCache>
            </c:strRef>
          </c:cat>
          <c:val>
            <c:numRef>
              <c:f>'Publication type Vs Year'!$F$5:$F$16</c:f>
              <c:numCache>
                <c:formatCode>General</c:formatCode>
                <c:ptCount val="11"/>
                <c:pt idx="9">
                  <c:v>1</c:v>
                </c:pt>
              </c:numCache>
            </c:numRef>
          </c:val>
          <c:extLst>
            <c:ext xmlns:c16="http://schemas.microsoft.com/office/drawing/2014/chart" uri="{C3380CC4-5D6E-409C-BE32-E72D297353CC}">
              <c16:uniqueId val="{00000004-3654-4447-9A4A-5A1194ACEFAB}"/>
            </c:ext>
          </c:extLst>
        </c:ser>
        <c:ser>
          <c:idx val="5"/>
          <c:order val="5"/>
          <c:tx>
            <c:strRef>
              <c:f>'Publication type Vs Year'!$G$3:$G$4</c:f>
              <c:strCache>
                <c:ptCount val="1"/>
                <c:pt idx="0">
                  <c:v>Proceedings Paper</c:v>
                </c:pt>
              </c:strCache>
            </c:strRef>
          </c:tx>
          <c:spPr>
            <a:solidFill>
              <a:schemeClr val="accent6"/>
            </a:solidFill>
            <a:ln>
              <a:noFill/>
            </a:ln>
            <a:effectLst/>
          </c:spPr>
          <c:invertIfNegative val="0"/>
          <c:cat>
            <c:strRef>
              <c:f>'Publication type Vs Year'!$A$5:$A$16</c:f>
              <c:strCache>
                <c:ptCount val="11"/>
                <c:pt idx="0">
                  <c:v>2009</c:v>
                </c:pt>
                <c:pt idx="1">
                  <c:v>2010</c:v>
                </c:pt>
                <c:pt idx="2">
                  <c:v>2011</c:v>
                </c:pt>
                <c:pt idx="3">
                  <c:v>2012</c:v>
                </c:pt>
                <c:pt idx="4">
                  <c:v>2013</c:v>
                </c:pt>
                <c:pt idx="5">
                  <c:v>2014</c:v>
                </c:pt>
                <c:pt idx="6">
                  <c:v>2015</c:v>
                </c:pt>
                <c:pt idx="7">
                  <c:v>2016</c:v>
                </c:pt>
                <c:pt idx="8">
                  <c:v>2017</c:v>
                </c:pt>
                <c:pt idx="9">
                  <c:v>2018</c:v>
                </c:pt>
                <c:pt idx="10">
                  <c:v>2019</c:v>
                </c:pt>
              </c:strCache>
            </c:strRef>
          </c:cat>
          <c:val>
            <c:numRef>
              <c:f>'Publication type Vs Year'!$G$5:$G$16</c:f>
              <c:numCache>
                <c:formatCode>General</c:formatCode>
                <c:ptCount val="11"/>
                <c:pt idx="0">
                  <c:v>1</c:v>
                </c:pt>
                <c:pt idx="1">
                  <c:v>1</c:v>
                </c:pt>
                <c:pt idx="2">
                  <c:v>3</c:v>
                </c:pt>
                <c:pt idx="5">
                  <c:v>2</c:v>
                </c:pt>
                <c:pt idx="6">
                  <c:v>1</c:v>
                </c:pt>
                <c:pt idx="7">
                  <c:v>4</c:v>
                </c:pt>
                <c:pt idx="8">
                  <c:v>1</c:v>
                </c:pt>
                <c:pt idx="9">
                  <c:v>1</c:v>
                </c:pt>
              </c:numCache>
            </c:numRef>
          </c:val>
          <c:extLst>
            <c:ext xmlns:c16="http://schemas.microsoft.com/office/drawing/2014/chart" uri="{C3380CC4-5D6E-409C-BE32-E72D297353CC}">
              <c16:uniqueId val="{00000005-3654-4447-9A4A-5A1194ACEFAB}"/>
            </c:ext>
          </c:extLst>
        </c:ser>
        <c:ser>
          <c:idx val="6"/>
          <c:order val="6"/>
          <c:tx>
            <c:strRef>
              <c:f>'Publication type Vs Year'!$H$3:$H$4</c:f>
              <c:strCache>
                <c:ptCount val="1"/>
                <c:pt idx="0">
                  <c:v>Review</c:v>
                </c:pt>
              </c:strCache>
            </c:strRef>
          </c:tx>
          <c:spPr>
            <a:solidFill>
              <a:schemeClr val="accent1">
                <a:lumMod val="60000"/>
              </a:schemeClr>
            </a:solidFill>
            <a:ln>
              <a:noFill/>
            </a:ln>
            <a:effectLst/>
          </c:spPr>
          <c:invertIfNegative val="0"/>
          <c:cat>
            <c:strRef>
              <c:f>'Publication type Vs Year'!$A$5:$A$16</c:f>
              <c:strCache>
                <c:ptCount val="11"/>
                <c:pt idx="0">
                  <c:v>2009</c:v>
                </c:pt>
                <c:pt idx="1">
                  <c:v>2010</c:v>
                </c:pt>
                <c:pt idx="2">
                  <c:v>2011</c:v>
                </c:pt>
                <c:pt idx="3">
                  <c:v>2012</c:v>
                </c:pt>
                <c:pt idx="4">
                  <c:v>2013</c:v>
                </c:pt>
                <c:pt idx="5">
                  <c:v>2014</c:v>
                </c:pt>
                <c:pt idx="6">
                  <c:v>2015</c:v>
                </c:pt>
                <c:pt idx="7">
                  <c:v>2016</c:v>
                </c:pt>
                <c:pt idx="8">
                  <c:v>2017</c:v>
                </c:pt>
                <c:pt idx="9">
                  <c:v>2018</c:v>
                </c:pt>
                <c:pt idx="10">
                  <c:v>2019</c:v>
                </c:pt>
              </c:strCache>
            </c:strRef>
          </c:cat>
          <c:val>
            <c:numRef>
              <c:f>'Publication type Vs Year'!$H$5:$H$16</c:f>
              <c:numCache>
                <c:formatCode>General</c:formatCode>
                <c:ptCount val="11"/>
                <c:pt idx="1">
                  <c:v>8</c:v>
                </c:pt>
                <c:pt idx="2">
                  <c:v>2</c:v>
                </c:pt>
                <c:pt idx="3">
                  <c:v>7</c:v>
                </c:pt>
                <c:pt idx="4">
                  <c:v>4</c:v>
                </c:pt>
                <c:pt idx="5">
                  <c:v>5</c:v>
                </c:pt>
                <c:pt idx="6">
                  <c:v>14</c:v>
                </c:pt>
                <c:pt idx="7">
                  <c:v>7</c:v>
                </c:pt>
                <c:pt idx="8">
                  <c:v>20</c:v>
                </c:pt>
                <c:pt idx="9">
                  <c:v>11</c:v>
                </c:pt>
                <c:pt idx="10">
                  <c:v>7</c:v>
                </c:pt>
              </c:numCache>
            </c:numRef>
          </c:val>
          <c:extLst>
            <c:ext xmlns:c16="http://schemas.microsoft.com/office/drawing/2014/chart" uri="{C3380CC4-5D6E-409C-BE32-E72D297353CC}">
              <c16:uniqueId val="{00000006-3654-4447-9A4A-5A1194ACEFAB}"/>
            </c:ext>
          </c:extLst>
        </c:ser>
        <c:ser>
          <c:idx val="7"/>
          <c:order val="7"/>
          <c:tx>
            <c:strRef>
              <c:f>'Publication type Vs Year'!$I$3:$I$4</c:f>
              <c:strCache>
                <c:ptCount val="1"/>
                <c:pt idx="0">
                  <c:v>Review; Book Chapter</c:v>
                </c:pt>
              </c:strCache>
            </c:strRef>
          </c:tx>
          <c:spPr>
            <a:solidFill>
              <a:schemeClr val="accent2">
                <a:lumMod val="60000"/>
              </a:schemeClr>
            </a:solidFill>
            <a:ln>
              <a:noFill/>
            </a:ln>
            <a:effectLst/>
          </c:spPr>
          <c:invertIfNegative val="0"/>
          <c:cat>
            <c:strRef>
              <c:f>'Publication type Vs Year'!$A$5:$A$16</c:f>
              <c:strCache>
                <c:ptCount val="11"/>
                <c:pt idx="0">
                  <c:v>2009</c:v>
                </c:pt>
                <c:pt idx="1">
                  <c:v>2010</c:v>
                </c:pt>
                <c:pt idx="2">
                  <c:v>2011</c:v>
                </c:pt>
                <c:pt idx="3">
                  <c:v>2012</c:v>
                </c:pt>
                <c:pt idx="4">
                  <c:v>2013</c:v>
                </c:pt>
                <c:pt idx="5">
                  <c:v>2014</c:v>
                </c:pt>
                <c:pt idx="6">
                  <c:v>2015</c:v>
                </c:pt>
                <c:pt idx="7">
                  <c:v>2016</c:v>
                </c:pt>
                <c:pt idx="8">
                  <c:v>2017</c:v>
                </c:pt>
                <c:pt idx="9">
                  <c:v>2018</c:v>
                </c:pt>
                <c:pt idx="10">
                  <c:v>2019</c:v>
                </c:pt>
              </c:strCache>
            </c:strRef>
          </c:cat>
          <c:val>
            <c:numRef>
              <c:f>'Publication type Vs Year'!$I$5:$I$16</c:f>
              <c:numCache>
                <c:formatCode>General</c:formatCode>
                <c:ptCount val="11"/>
                <c:pt idx="8">
                  <c:v>1</c:v>
                </c:pt>
                <c:pt idx="9">
                  <c:v>1</c:v>
                </c:pt>
              </c:numCache>
            </c:numRef>
          </c:val>
          <c:extLst>
            <c:ext xmlns:c16="http://schemas.microsoft.com/office/drawing/2014/chart" uri="{C3380CC4-5D6E-409C-BE32-E72D297353CC}">
              <c16:uniqueId val="{00000007-3654-4447-9A4A-5A1194ACEFAB}"/>
            </c:ext>
          </c:extLst>
        </c:ser>
        <c:dLbls>
          <c:showLegendKey val="0"/>
          <c:showVal val="0"/>
          <c:showCatName val="0"/>
          <c:showSerName val="0"/>
          <c:showPercent val="0"/>
          <c:showBubbleSize val="0"/>
        </c:dLbls>
        <c:gapWidth val="219"/>
        <c:overlap val="-27"/>
        <c:axId val="568803152"/>
        <c:axId val="568803480"/>
      </c:barChart>
      <c:catAx>
        <c:axId val="568803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68803480"/>
        <c:crosses val="autoZero"/>
        <c:auto val="1"/>
        <c:lblAlgn val="ctr"/>
        <c:lblOffset val="100"/>
        <c:noMultiLvlLbl val="0"/>
      </c:catAx>
      <c:valAx>
        <c:axId val="568803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68803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boxWhisker" uniqueId="{BD879F6F-E32E-4F66-AA3B-FE7AF7DB3A6D}">
          <cx:tx>
            <cx:txData>
              <cx:f>_xlchart.v1.1</cx:f>
              <cx:v>YEAR</cx:v>
            </cx:txData>
          </cx:tx>
          <cx:dataId val="0"/>
          <cx:layoutPr>
            <cx:visibility meanLine="0" meanMarker="1" nonoutliers="0" outliers="1"/>
            <cx:statistics quartileMethod="exclusive"/>
          </cx:layoutPr>
        </cx:series>
      </cx:plotAreaRegion>
      <cx:axis id="0">
        <cx:catScaling gapWidth="1.5"/>
        <cx:tickLabels/>
      </cx:axis>
      <cx:axis id="1">
        <cx:valScaling/>
        <cx:majorGridlines/>
        <cx:tickLabels/>
      </cx:axis>
    </cx:plotArea>
    <cx:legend pos="b" align="ctr" overlay="0"/>
  </cx:chart>
</cx: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0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4</xdr:col>
      <xdr:colOff>19050</xdr:colOff>
      <xdr:row>0</xdr:row>
      <xdr:rowOff>0</xdr:rowOff>
    </xdr:from>
    <xdr:to>
      <xdr:col>7</xdr:col>
      <xdr:colOff>710025</xdr:colOff>
      <xdr:row>23</xdr:row>
      <xdr:rowOff>157575</xdr:rowOff>
    </xdr:to>
    <xdr:graphicFrame macro="">
      <xdr:nvGraphicFramePr>
        <xdr:cNvPr id="10" name="Chart 9">
          <a:extLst>
            <a:ext uri="{FF2B5EF4-FFF2-40B4-BE49-F238E27FC236}">
              <a16:creationId xmlns:a16="http://schemas.microsoft.com/office/drawing/2014/main" id="{6A9D2531-9305-45D3-B801-48FE0180CC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47624</xdr:colOff>
      <xdr:row>0</xdr:row>
      <xdr:rowOff>0</xdr:rowOff>
    </xdr:from>
    <xdr:to>
      <xdr:col>16</xdr:col>
      <xdr:colOff>570824</xdr:colOff>
      <xdr:row>23</xdr:row>
      <xdr:rowOff>157575</xdr:rowOff>
    </xdr:to>
    <xdr:graphicFrame macro="">
      <xdr:nvGraphicFramePr>
        <xdr:cNvPr id="11" name="Chart 10">
          <a:extLst>
            <a:ext uri="{FF2B5EF4-FFF2-40B4-BE49-F238E27FC236}">
              <a16:creationId xmlns:a16="http://schemas.microsoft.com/office/drawing/2014/main" id="{63E0F79C-A1A3-4FC6-AFA2-3EE9CADEA2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24</xdr:row>
      <xdr:rowOff>0</xdr:rowOff>
    </xdr:from>
    <xdr:to>
      <xdr:col>14</xdr:col>
      <xdr:colOff>503520</xdr:colOff>
      <xdr:row>51</xdr:row>
      <xdr:rowOff>102240</xdr:rowOff>
    </xdr:to>
    <xdr:graphicFrame macro="">
      <xdr:nvGraphicFramePr>
        <xdr:cNvPr id="3" name="Chart 2">
          <a:extLst>
            <a:ext uri="{FF2B5EF4-FFF2-40B4-BE49-F238E27FC236}">
              <a16:creationId xmlns:a16="http://schemas.microsoft.com/office/drawing/2014/main" id="{8597D051-302F-4F15-BC36-B9503CD7AD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14</xdr:row>
      <xdr:rowOff>0</xdr:rowOff>
    </xdr:from>
    <xdr:to>
      <xdr:col>17</xdr:col>
      <xdr:colOff>488280</xdr:colOff>
      <xdr:row>41</xdr:row>
      <xdr:rowOff>102240</xdr:rowOff>
    </xdr:to>
    <xdr:graphicFrame macro="">
      <xdr:nvGraphicFramePr>
        <xdr:cNvPr id="4" name="Chart 3">
          <a:extLst>
            <a:ext uri="{FF2B5EF4-FFF2-40B4-BE49-F238E27FC236}">
              <a16:creationId xmlns:a16="http://schemas.microsoft.com/office/drawing/2014/main" id="{DF228A81-9663-417B-AE17-11086C8C30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17</xdr:row>
      <xdr:rowOff>0</xdr:rowOff>
    </xdr:from>
    <xdr:to>
      <xdr:col>11</xdr:col>
      <xdr:colOff>145380</xdr:colOff>
      <xdr:row>44</xdr:row>
      <xdr:rowOff>102240</xdr:rowOff>
    </xdr:to>
    <xdr:graphicFrame macro="">
      <xdr:nvGraphicFramePr>
        <xdr:cNvPr id="3" name="Chart 2">
          <a:extLst>
            <a:ext uri="{FF2B5EF4-FFF2-40B4-BE49-F238E27FC236}">
              <a16:creationId xmlns:a16="http://schemas.microsoft.com/office/drawing/2014/main" id="{F6E09AEB-B783-44B6-8E76-604D7A7D1F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562927</xdr:colOff>
      <xdr:row>0</xdr:row>
      <xdr:rowOff>120014</xdr:rowOff>
    </xdr:from>
    <xdr:to>
      <xdr:col>11</xdr:col>
      <xdr:colOff>258127</xdr:colOff>
      <xdr:row>26</xdr:row>
      <xdr:rowOff>99059</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10A780C3-BA4F-4E0E-A6A8-7622B63CF08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978467" y="120014"/>
              <a:ext cx="4572000" cy="4733925"/>
            </a:xfrm>
            <a:prstGeom prst="rect">
              <a:avLst/>
            </a:prstGeom>
            <a:solidFill>
              <a:prstClr val="white"/>
            </a:solidFill>
            <a:ln w="1">
              <a:solidFill>
                <a:prstClr val="green"/>
              </a:solidFill>
            </a:ln>
          </xdr:spPr>
          <xdr:txBody>
            <a:bodyPr vertOverflow="clip" horzOverflow="clip"/>
            <a:lstStyle/>
            <a:p>
              <a:r>
                <a:rPr lang="es-CO"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esar Hernandez" refreshedDate="43724.710243865738" createdVersion="6" refreshedVersion="6" minRefreshableVersion="3" recordCount="257" xr:uid="{B2AEA502-6B99-4C9F-90E6-321A23EAF408}">
  <cacheSource type="worksheet">
    <worksheetSource ref="A1:C1048576" sheet="Publication year (Selected)"/>
  </cacheSource>
  <cacheFields count="3">
    <cacheField name="YEAR" numFmtId="0">
      <sharedItems containsBlank="1" containsMixedTypes="1" containsNumber="1" containsInteger="1" minValue="2007" maxValue="2019" count="15">
        <n v="2010"/>
        <n v="2011"/>
        <n v="2012"/>
        <n v="2013"/>
        <n v="2014"/>
        <n v="2015"/>
        <n v="2016"/>
        <n v="2017"/>
        <n v="2018"/>
        <n v="2019"/>
        <n v="2007"/>
        <n v="2008"/>
        <n v="2009"/>
        <e v="#N/A"/>
        <m/>
      </sharedItems>
    </cacheField>
    <cacheField name="KEYWORD" numFmtId="0">
      <sharedItems containsBlank="1" count="9">
        <s v="bioelectrochemical system"/>
        <s v="biofilm"/>
        <s v="biosensor"/>
        <s v="extracellular electron transfer"/>
        <s v="microbial fuel cell"/>
        <s v="renewable energy"/>
        <s v="wastewater"/>
        <s v="wastewater treatment"/>
        <m/>
      </sharedItems>
    </cacheField>
    <cacheField name="YEAR2" numFmtId="0">
      <sharedItems containsBlank="1" containsMixedTypes="1" containsNumber="1" containsInteger="1" minValue="2007" maxValue="2019" count="15">
        <n v="2010"/>
        <n v="2011"/>
        <n v="2012"/>
        <n v="2013"/>
        <n v="2014"/>
        <n v="2015"/>
        <n v="2016"/>
        <n v="2017"/>
        <n v="2018"/>
        <n v="2019"/>
        <n v="2007"/>
        <n v="2008"/>
        <n v="2009"/>
        <e v="#N/A"/>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esar Hernandez" refreshedDate="43740.182536111111" createdVersion="6" refreshedVersion="6" minRefreshableVersion="3" recordCount="326" xr:uid="{E188C366-AB18-4A53-BB5E-A16ACB8E19A4}">
  <cacheSource type="worksheet">
    <worksheetSource ref="A1:BR327" sheet="Bibliographic data"/>
  </cacheSource>
  <cacheFields count="70">
    <cacheField name="PPR ID" numFmtId="0">
      <sharedItems containsSemiMixedTypes="0" containsString="0" containsNumber="1" containsInteger="1" minValue="1" maxValue="329"/>
    </cacheField>
    <cacheField name="DOI" numFmtId="0">
      <sharedItems containsBlank="1"/>
    </cacheField>
    <cacheField name="PT" numFmtId="0">
      <sharedItems/>
    </cacheField>
    <cacheField name="AU" numFmtId="0">
      <sharedItems/>
    </cacheField>
    <cacheField name="BA" numFmtId="0">
      <sharedItems containsBlank="1"/>
    </cacheField>
    <cacheField name="BE" numFmtId="0">
      <sharedItems containsBlank="1"/>
    </cacheField>
    <cacheField name="GP" numFmtId="0">
      <sharedItems containsBlank="1"/>
    </cacheField>
    <cacheField name="AF" numFmtId="0">
      <sharedItems longText="1"/>
    </cacheField>
    <cacheField name="BF" numFmtId="0">
      <sharedItems containsBlank="1"/>
    </cacheField>
    <cacheField name="CA" numFmtId="0">
      <sharedItems containsNonDate="0" containsString="0" containsBlank="1"/>
    </cacheField>
    <cacheField name="TI" numFmtId="0">
      <sharedItems/>
    </cacheField>
    <cacheField name="SO" numFmtId="0">
      <sharedItems/>
    </cacheField>
    <cacheField name="SE" numFmtId="0">
      <sharedItems containsBlank="1"/>
    </cacheField>
    <cacheField name="BS" numFmtId="0">
      <sharedItems containsNonDate="0" containsString="0" containsBlank="1"/>
    </cacheField>
    <cacheField name="LA" numFmtId="0">
      <sharedItems/>
    </cacheField>
    <cacheField name="DT" numFmtId="0">
      <sharedItems count="10">
        <s v="Article"/>
        <s v="Review"/>
        <s v="Note"/>
        <s v="News Item"/>
        <s v="Article; Book Chapter"/>
        <s v="Proceedings Paper"/>
        <s v="Article; Proceedings Paper"/>
        <s v="Editorial Material"/>
        <s v="Review; Book Chapter"/>
        <s v="Editorial Material; Book Chapter"/>
      </sharedItems>
    </cacheField>
    <cacheField name="CT" numFmtId="0">
      <sharedItems containsBlank="1"/>
    </cacheField>
    <cacheField name="CY" numFmtId="0">
      <sharedItems containsBlank="1"/>
    </cacheField>
    <cacheField name="CL" numFmtId="0">
      <sharedItems containsBlank="1"/>
    </cacheField>
    <cacheField name="SP" numFmtId="0">
      <sharedItems containsBlank="1"/>
    </cacheField>
    <cacheField name="HO" numFmtId="0">
      <sharedItems containsBlank="1"/>
    </cacheField>
    <cacheField name="DE" numFmtId="0">
      <sharedItems containsBlank="1"/>
    </cacheField>
    <cacheField name="ID" numFmtId="0">
      <sharedItems containsBlank="1" longText="1"/>
    </cacheField>
    <cacheField name="AB" numFmtId="0">
      <sharedItems containsBlank="1" longText="1"/>
    </cacheField>
    <cacheField name="C1" numFmtId="0">
      <sharedItems containsBlank="1" longText="1"/>
    </cacheField>
    <cacheField name="RP" numFmtId="0">
      <sharedItems containsBlank="1" longText="1"/>
    </cacheField>
    <cacheField name="EM" numFmtId="0">
      <sharedItems containsBlank="1"/>
    </cacheField>
    <cacheField name="RI" numFmtId="0">
      <sharedItems containsBlank="1"/>
    </cacheField>
    <cacheField name="OI" numFmtId="0">
      <sharedItems containsBlank="1" longText="1"/>
    </cacheField>
    <cacheField name="FU" numFmtId="0">
      <sharedItems containsBlank="1" longText="1"/>
    </cacheField>
    <cacheField name="FX" numFmtId="0">
      <sharedItems containsBlank="1" longText="1"/>
    </cacheField>
    <cacheField name="CR" numFmtId="0">
      <sharedItems longText="1"/>
    </cacheField>
    <cacheField name="NR" numFmtId="0">
      <sharedItems containsSemiMixedTypes="0" containsString="0" containsNumber="1" containsInteger="1" minValue="5" maxValue="325"/>
    </cacheField>
    <cacheField name="TC" numFmtId="0">
      <sharedItems containsSemiMixedTypes="0" containsString="0" containsNumber="1" containsInteger="1" minValue="0" maxValue="2967"/>
    </cacheField>
    <cacheField name="Z9" numFmtId="0">
      <sharedItems containsSemiMixedTypes="0" containsString="0" containsNumber="1" containsInteger="1" minValue="0" maxValue="3229"/>
    </cacheField>
    <cacheField name="U1" numFmtId="0">
      <sharedItems containsSemiMixedTypes="0" containsString="0" containsNumber="1" containsInteger="1" minValue="0" maxValue="181"/>
    </cacheField>
    <cacheField name="U2" numFmtId="0">
      <sharedItems containsSemiMixedTypes="0" containsString="0" containsNumber="1" containsInteger="1" minValue="0" maxValue="2734"/>
    </cacheField>
    <cacheField name="PU" numFmtId="0">
      <sharedItems/>
    </cacheField>
    <cacheField name="PI" numFmtId="0">
      <sharedItems/>
    </cacheField>
    <cacheField name="PA" numFmtId="0">
      <sharedItems/>
    </cacheField>
    <cacheField name="SN" numFmtId="0">
      <sharedItems containsBlank="1"/>
    </cacheField>
    <cacheField name="EI" numFmtId="0">
      <sharedItems containsBlank="1"/>
    </cacheField>
    <cacheField name="BN" numFmtId="0">
      <sharedItems containsBlank="1"/>
    </cacheField>
    <cacheField name="J9" numFmtId="0">
      <sharedItems containsBlank="1"/>
    </cacheField>
    <cacheField name="JI" numFmtId="0">
      <sharedItems containsBlank="1"/>
    </cacheField>
    <cacheField name="PD" numFmtId="0">
      <sharedItems containsDate="1" containsBlank="1" containsMixedTypes="1" minDate="1930-11-01T00:00:00" maxDate="2028-10-02T00:00:00"/>
    </cacheField>
    <cacheField name="PY" numFmtId="0">
      <sharedItems containsSemiMixedTypes="0" containsString="0" containsNumber="1" containsInteger="1" minValue="1911" maxValue="2019" count="37">
        <n v="1911"/>
        <n v="1920"/>
        <n v="1928"/>
        <n v="1929"/>
        <n v="1934"/>
        <n v="1936"/>
        <n v="1938"/>
        <n v="1962"/>
        <n v="1965"/>
        <n v="1966"/>
        <n v="1968"/>
        <n v="1969"/>
        <n v="1971"/>
        <n v="1975"/>
        <n v="1976"/>
        <n v="1979"/>
        <n v="1980"/>
        <n v="1982"/>
        <n v="1986"/>
        <n v="1993"/>
        <n v="1995"/>
        <n v="1996"/>
        <n v="2001"/>
        <n v="2006"/>
        <n v="2007"/>
        <n v="2008"/>
        <n v="2009"/>
        <n v="2010"/>
        <n v="2011"/>
        <n v="2012"/>
        <n v="2013"/>
        <n v="2014"/>
        <n v="2015"/>
        <n v="2016"/>
        <n v="2017"/>
        <n v="2018"/>
        <n v="2019"/>
      </sharedItems>
    </cacheField>
    <cacheField name="VL" numFmtId="0">
      <sharedItems containsString="0" containsBlank="1" containsNumber="1" containsInteger="1" minValue="1" maxValue="1758"/>
    </cacheField>
    <cacheField name="IS" numFmtId="0">
      <sharedItems containsDate="1" containsBlank="1" containsMixedTypes="1" minDate="1899-12-31T04:01:03" maxDate="1900-01-05T09:33:04"/>
    </cacheField>
    <cacheField name="PN" numFmtId="0">
      <sharedItems containsBlank="1" containsMixedTypes="1" containsNumber="1" containsInteger="1" minValue="1" maxValue="6"/>
    </cacheField>
    <cacheField name="SU" numFmtId="0">
      <sharedItems containsString="0" containsBlank="1" containsNumber="1" containsInteger="1" minValue="1" maxValue="1"/>
    </cacheField>
    <cacheField name="SI" numFmtId="0">
      <sharedItems containsBlank="1" containsMixedTypes="1" containsNumber="1" containsInteger="1" minValue="2" maxValue="2"/>
    </cacheField>
    <cacheField name="MA" numFmtId="0">
      <sharedItems containsNonDate="0" containsString="0" containsBlank="1"/>
    </cacheField>
    <cacheField name="BP" numFmtId="0">
      <sharedItems containsBlank="1" containsMixedTypes="1" containsNumber="1" containsInteger="1" minValue="1" maxValue="94171"/>
    </cacheField>
    <cacheField name="EP" numFmtId="0">
      <sharedItems containsBlank="1" containsMixedTypes="1" containsNumber="1" containsInteger="1" minValue="8" maxValue="94183"/>
    </cacheField>
    <cacheField name="AR" numFmtId="0">
      <sharedItems containsBlank="1" containsMixedTypes="1" containsNumber="1" containsInteger="1" minValue="1" maxValue="20170259"/>
    </cacheField>
    <cacheField name="DI" numFmtId="0">
      <sharedItems containsBlank="1"/>
    </cacheField>
    <cacheField name="D2" numFmtId="0">
      <sharedItems containsBlank="1"/>
    </cacheField>
    <cacheField name="EA" numFmtId="0">
      <sharedItems containsBlank="1"/>
    </cacheField>
    <cacheField name="EY" numFmtId="0">
      <sharedItems containsString="0" containsBlank="1" containsNumber="1" containsInteger="1" minValue="2019" maxValue="2019"/>
    </cacheField>
    <cacheField name="PG" numFmtId="0">
      <sharedItems containsSemiMixedTypes="0" containsString="0" containsNumber="1" containsInteger="1" minValue="0" maxValue="63"/>
    </cacheField>
    <cacheField name="WC" numFmtId="0">
      <sharedItems/>
    </cacheField>
    <cacheField name="SC" numFmtId="0">
      <sharedItems/>
    </cacheField>
    <cacheField name="GA" numFmtId="0">
      <sharedItems containsMixedTypes="1" containsNumber="1" containsInteger="1" minValue="63699" maxValue="86984"/>
    </cacheField>
    <cacheField name="UT" numFmtId="0">
      <sharedItems/>
    </cacheField>
    <cacheField name="PM" numFmtId="0">
      <sharedItems containsString="0" containsBlank="1" containsNumber="1" containsInteger="1" minValue="241440" maxValue="31264368"/>
    </cacheField>
    <cacheField name="OA" numFmtId="0">
      <sharedItems containsBlank="1"/>
    </cacheField>
    <cacheField name="HC" numFmtId="0">
      <sharedItems containsBlank="1"/>
    </cacheField>
    <cacheField name="HP" numFmtId="0">
      <sharedItems containsBlank="1"/>
    </cacheField>
    <cacheField name="DA" numFmtId="14">
      <sharedItems containsSemiMixedTypes="0" containsNonDate="0" containsDate="1" containsString="0" minDate="2019-08-21T00:00:00" maxDate="2019-08-27T00:00:0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esar Hernandez" refreshedDate="43740.205405208333" createdVersion="6" refreshedVersion="6" minRefreshableVersion="3" recordCount="1002" xr:uid="{8B12D288-AD24-4F51-89DC-7A230D649998}">
  <cacheSource type="worksheet">
    <worksheetSource ref="A1:F1003" sheet="Frequency"/>
  </cacheSource>
  <cacheFields count="6">
    <cacheField name="document id" numFmtId="0">
      <sharedItems containsSemiMixedTypes="0" containsString="0" containsNumber="1" containsInteger="1" minValue="27" maxValue="327"/>
    </cacheField>
    <cacheField name="keyword id" numFmtId="0">
      <sharedItems containsSemiMixedTypes="0" containsString="0" containsNumber="1" containsInteger="1" minValue="1" maxValue="457"/>
    </cacheField>
    <cacheField name="frequency" numFmtId="0">
      <sharedItems containsSemiMixedTypes="0" containsString="0" containsNumber="1" containsInteger="1" minValue="1" maxValue="1"/>
    </cacheField>
    <cacheField name="YEAR" numFmtId="0">
      <sharedItems containsMixedTypes="1" containsNumber="1" containsInteger="1" minValue="1995" maxValue="2019" count="15">
        <n v="2008"/>
        <n v="2010"/>
        <n v="2012"/>
        <n v="2013"/>
        <n v="2014"/>
        <n v="2015"/>
        <n v="2007"/>
        <n v="2016"/>
        <n v="2017"/>
        <n v="2018"/>
        <n v="1995"/>
        <n v="2009"/>
        <n v="2011"/>
        <e v="#N/A"/>
        <n v="2019"/>
      </sharedItems>
    </cacheField>
    <cacheField name="KEYWORD" numFmtId="0">
      <sharedItems count="457">
        <s v="wastewater"/>
        <s v="extracellular electron transfer"/>
        <s v="direct electron transfer"/>
        <s v="enzymatic biofuel cell"/>
        <s v="ex vivo situations"/>
        <s v="implantable device"/>
        <s v="smart electronic contact lenses"/>
        <s v="'ideal' soil"/>
        <s v="cell homeostasis"/>
        <s v="nutrient"/>
        <s v="rhizosphere"/>
        <s v="soil resistivity"/>
        <s v="anaerobic anode"/>
        <s v="biocatalysis"/>
        <s v="bioelectricity"/>
        <s v="renewable energy"/>
        <s v="biosensor"/>
        <s v="wastewater treatment"/>
        <s v="anaerobic digestion"/>
        <s v="biogas"/>
        <s v="energy potential"/>
        <s v="microbial electrolysis cell"/>
        <s v="dark fermentation"/>
        <s v="photosynthetic microbial fuel cell"/>
        <s v="microbial fuel cell"/>
        <s v="catholyte production"/>
        <s v="ceramic membrane"/>
        <s v="electroosmotic drag"/>
        <s v="urine"/>
        <s v="anode"/>
        <s v="cathode"/>
        <s v="contaminants"/>
        <s v="electroactive microorganisms"/>
        <s v="electron transfer"/>
        <s v="electrotrophic microorganisms"/>
        <s v="energy"/>
        <s v="immobilization"/>
        <s v="redox mediator"/>
        <s v="electricity generation"/>
        <s v="bioelectrochemical system"/>
        <s v="bioelectrocatalysis"/>
        <s v="electron transfer mediators"/>
        <s v="hydroxylation"/>
        <s v="nicotinic acid"/>
        <s v="pseudomonas"/>
        <s v="iron phthalocyanine"/>
        <s v="oxygen reduction"/>
        <s v="power output"/>
        <s v="transition metal macrocycles"/>
        <s v="dimensionally stable anode (dsa)"/>
        <s v="electroactive biofilm"/>
        <s v="geobacter"/>
        <s v="surface roughness"/>
        <s v="bacteria"/>
        <s v="current production"/>
        <s v="continuous flow"/>
        <s v="fluidic conductance"/>
        <s v="internal resistance"/>
        <s v="maximum power transfer"/>
        <s v="mixed culture"/>
        <s v="scalability"/>
        <s v="stack configuration"/>
        <s v="biomass"/>
        <s v="blood glucose"/>
        <s v="human plasma"/>
        <s v="microfabrication"/>
        <s v="micropillar electrode"/>
        <s v="polydimethylsiloxane (pdms)"/>
        <s v="current density"/>
        <s v="model"/>
        <s v="porous electrode"/>
        <s v="biocathode"/>
        <s v="shewanella"/>
        <s v="wastewater species"/>
        <s v="aryl diazonium"/>
        <s v="electrode modification"/>
        <s v="graphite"/>
        <s v="454 sequencing"/>
        <s v="microbial community"/>
        <s v="plant microbial fuel cell"/>
        <s v="electrochemistry"/>
        <s v="microorganism"/>
        <s v="thin films"/>
        <s v="biofilm"/>
        <s v="enzyme"/>
        <s v="anion exchange ionomer"/>
        <s v="nafion"/>
        <s v="quaternary dabco-polysulphone"/>
        <s v="micro electro mechanical system"/>
        <s v="portable power source"/>
        <s v="power density"/>
        <s v="cell reversal"/>
        <s v="scale-up"/>
        <s v="bioenzyme"/>
        <s v="compost fermentation"/>
        <s v="optimal c/n ratio"/>
        <s v="power performance"/>
        <s v="micro porous layer"/>
        <s v="practical implementation"/>
        <s v="ti chronos"/>
        <s v="cyclic voltammetry"/>
        <s v="microbial bioelectrochemical systems"/>
        <s v="electrode connection"/>
        <s v="hydraulic flow mode"/>
        <s v="microbial fuel cell stack"/>
        <s v="power generation"/>
        <s v="voltage reversal"/>
        <s v="microbial electrochemical system"/>
        <s v="microbial electrochemical technology"/>
        <s v="mxc"/>
        <s v="cytochrome"/>
        <s v="electron transport"/>
        <s v="ir spectroscopy"/>
        <s v="raman spectroscopy"/>
        <s v="cloth-electrode assembly"/>
        <s v="community analysis"/>
        <s v="microbiome"/>
        <s v="dye sensitized solar cell"/>
        <s v="lithium battery"/>
        <s v="nanotechnology"/>
        <s v="power devices"/>
        <s v="graphene"/>
        <s v="p-fluoronitrobenzene"/>
        <s v="electroactive bacteria"/>
        <s v="cation exchange membrane"/>
        <s v="ceramic microbial fuel cells"/>
        <s v="intermittent loading"/>
        <s v="pre-digester"/>
        <s v="capacitor charging"/>
        <s v="dynamic electrical reconfiguration"/>
        <s v="passive harvesting"/>
        <s v="switch box"/>
        <s v="bioassay"/>
        <s v="bioelectrochemistry"/>
        <s v="biological oxigen demand"/>
        <s v="review"/>
        <s v="cytochrome c"/>
        <s v="exoelectrogen"/>
        <s v="nanowire"/>
        <s v="carbon-neutral energy"/>
        <s v="in-line system"/>
        <s v="bioenergy"/>
        <s v="electrode material"/>
        <s v="microbial fuel cell modeling"/>
        <s v="proton exchange membrane"/>
        <s v="reactor configuration"/>
        <s v="algae"/>
        <s v="photo-reactor"/>
        <s v="photosynthetic cathode"/>
        <s v="carbon nanotube"/>
        <s v="integrated process"/>
        <s v="gibbs free energy minimization"/>
        <s v="lignocellulosic biorefinery"/>
        <s v="resource recovery"/>
        <s v="thermodynamic optimization"/>
        <s v="cascade stacks"/>
        <s v="mediated electron transfer"/>
        <s v="paper-based biosensor"/>
        <s v="self-powered biosensor"/>
        <s v="ammonium abstraction"/>
        <s v="partially submerged cathodes"/>
        <s v="microalgae"/>
        <s v="mitroalgae-microbial fuel cells"/>
        <s v="economic assessment"/>
        <s v="electrode"/>
        <s v="macroporous"/>
        <s v="three-dimensional electrode"/>
        <s v="e-pili"/>
        <s v="methane oxidation"/>
        <s v="methane production"/>
        <s v="methanosarcina"/>
        <s v="methanothrix"/>
        <s v="prosthecochloris"/>
        <s v="body safety"/>
        <s v="imd"/>
        <s v="medical equipments"/>
        <s v="electrochemical impedance spectroscopy"/>
        <s v="molecular techniques"/>
        <s v="pyrosequencing"/>
        <s v="energy recovery"/>
        <s v="kinetics"/>
        <s v="thermodynamics"/>
        <s v="redox reactions"/>
        <s v="flavins"/>
        <s v="bioelectrosynthesis"/>
        <s v="carbon dioxide capturing"/>
        <s v="electrofuels"/>
        <s v="waste biorefinery"/>
        <s v="biodegradation"/>
        <s v="bioelectronics"/>
        <s v="glucose oxidase"/>
        <s v="biohydrogen"/>
        <s v="waste"/>
        <s v="effective parameters"/>
        <s v="ionic strength"/>
        <s v="electricigen"/>
        <s v="electrohydrogenesis"/>
        <s v="renewable"/>
        <s v="congo-red"/>
        <s v="poss"/>
        <s v="bioelectrical reactor"/>
        <s v="brain-machine interface"/>
        <s v="cellular fets"/>
        <s v="direct energy conversion"/>
        <s v="lignocellulosic biomass"/>
        <s v="substrate"/>
        <s v="enzyme electrodes"/>
        <s v="mediators"/>
        <s v="modified electrodes"/>
        <s v="coulombic efficiency"/>
        <s v="economical evaluation"/>
        <s v="archaea"/>
        <s v="astrobiology"/>
        <s v="extremophile"/>
        <s v="life detection"/>
        <s v="microbial metabolism"/>
        <s v="membraneless"/>
        <s v="escherichia coli"/>
        <s v="haloferax volcanii"/>
        <s v="natrialba magadii"/>
        <s v="ohmic resistance"/>
        <s v="over potential"/>
        <s v="energy conversion"/>
        <s v="remediation"/>
        <s v="oxygen reduction reaction"/>
        <s v="costs estimation"/>
        <s v="hydrogen"/>
        <s v="biometric flow channel"/>
        <s v="biometric mixer"/>
        <s v="mixing efficiency"/>
        <s v="anode potential"/>
        <s v="electrochemical communication"/>
        <s v="osmium redox system"/>
        <s v="cell membrane integrity"/>
        <s v="cell membrane polarization"/>
        <s v="flow cytometry"/>
        <s v="applied voltage"/>
        <s v="hydraulic retention time"/>
        <s v="mediatorless cathode"/>
        <s v="oxygenic photosynthesis"/>
        <s v="mediator"/>
        <s v="source inoculum"/>
        <s v="alloy mesh composite carbon cloth"/>
        <s v="electrical double-layer"/>
        <s v="electrocatalysis"/>
        <s v="enzyme immobilization"/>
        <s v="green energy"/>
        <s v="total organic carbon (toc)"/>
        <s v="ion transport"/>
        <s v="membrane"/>
        <s v="conductive latex"/>
        <s v="energy production"/>
        <s v="natural rubber"/>
        <s v="power management"/>
        <s v="acetate"/>
        <s v="anodic biofilm formation"/>
        <s v="initiation process"/>
        <s v="bilirubin oxidase"/>
        <s v="cellobiose dehydrogenase"/>
        <s v="l929 cell line"/>
        <s v="toxicity"/>
        <s v="air cathode"/>
        <s v="chemical oxygen demand"/>
        <s v="oil refinery"/>
        <s v="desalination"/>
        <s v="electromethanogenesis"/>
        <s v="electrosynthesis"/>
        <s v="anode modification"/>
        <s v="fenton oxidation"/>
        <s v="in situ hydrogen peroxide"/>
        <s v="formate"/>
        <s v="formate dehydrogenase"/>
        <s v="carbon"/>
        <s v="selenium"/>
        <s v="direct interspecies electron transfer"/>
        <s v="electrotrophic methanogen"/>
        <s v="extracellular polymeric substance (eps)"/>
        <s v="granular sludge"/>
        <s v="metal"/>
        <s v="electricity"/>
        <s v="nitrogen"/>
        <s v="pollutants"/>
        <s v="dehydrogenases"/>
        <s v="gluconobacter oxydans"/>
        <s v="waste handling"/>
        <s v="artificial photosynthesis"/>
        <s v="bioelectric interface"/>
        <s v="charge transfer"/>
        <s v="energy transfer"/>
        <s v="solar hydrogen"/>
        <s v="electrical stimulation"/>
        <s v="muscle precursor cells"/>
        <s v="muscle regeneration"/>
        <s v="acetogenic bacteria"/>
        <s v="atp yield"/>
        <s v="redox potential"/>
        <s v="humidity sensor"/>
        <s v="integrated circuit"/>
        <s v="soil energy"/>
        <s v="temperature sensor"/>
        <s v="wireless sensor"/>
        <s v="electrode surface modification"/>
        <s v="enrichment"/>
        <s v="sediment"/>
        <s v="imagery"/>
        <s v="inocula source"/>
        <s v="yeast"/>
        <s v="bibliometric analysis"/>
        <s v="salt bridge"/>
        <s v="output voltage"/>
        <s v="enzyme catalysis"/>
        <s v="glucose"/>
        <s v="carbon nanotubes"/>
        <s v="polydiallyldimethylammonium chloride"/>
        <s v="terrestrial microbial fuel cell"/>
        <s v="wireless sensor network"/>
        <s v="catholyte"/>
        <s v="bioelectrode"/>
        <s v="diagnostic"/>
        <s v="on-line"/>
        <s v="phenotypic"/>
        <s v="sludge stabilization"/>
        <s v="wastewater sludge"/>
        <s v="methylene blue"/>
        <s v="saccharomyces cerevisiae"/>
        <s v="economic analysis"/>
        <s v="electrical conductivity"/>
        <s v="humic acid"/>
        <s v="soak liquor"/>
        <s v="bryophyte"/>
        <s v="bryophyte microbial fuel cell"/>
        <s v="biohybrid systems"/>
        <s v="biotechnical multiscale engineering"/>
        <s v="catalysts"/>
        <s v="microbial fuel cell power density"/>
        <s v="nano-biological modification"/>
        <s v="silver nps"/>
        <s v="electrochemical oxidation"/>
        <s v="green chemistry"/>
        <s v="metabolic pathway"/>
        <s v="2d numerical simulation"/>
        <s v="substrate concentration"/>
        <s v="low cost"/>
        <s v="batch"/>
        <s v="lactate"/>
        <s v="mathematical model"/>
        <s v="3d printing"/>
        <s v="evobot"/>
        <s v="gelatin"/>
        <s v="enterococcus faecalis"/>
        <s v="gram-positive bacteria"/>
        <s v="osmium redox polymer"/>
        <s v="chitosan"/>
        <s v="semi-permeable membrane"/>
        <s v="bioelectrochemical membrane reactor"/>
        <s v="membrane bioreactor"/>
        <s v="energy management"/>
        <s v="membraneless mfcs"/>
        <s v="phone-charging system"/>
        <s v="direct biomass fuel cell"/>
        <s v="polyoxometalates"/>
        <s v="cellular non-linear network"/>
        <s v="spatial models"/>
        <s v="cathode reaction mechanisms"/>
        <s v="microbial fuel cell anode"/>
        <s v="microbial fuel cell cathode"/>
        <s v="microbial fuel cell practical applications"/>
        <s v="hyperthermophile"/>
        <s v="pyrococcus furiosus"/>
        <s v="heavy metals"/>
        <s v="pili"/>
        <s v="sediment microbial fuel cell"/>
        <s v="ph"/>
        <s v="salinity"/>
        <s v="temperature"/>
        <s v="electrical current selection"/>
        <s v="ferric reducing bacteria"/>
        <s v="sediment extract"/>
        <s v="pulp and paper"/>
        <s v="sustainable treatment"/>
        <s v="artificial biofilm"/>
        <s v="bioelectrogenesis"/>
        <s v="ceramic and composite anode materials"/>
        <s v="ceramic and composite cathode materials"/>
        <s v="ceramic and composite separating membrane"/>
        <s v="complex substrate"/>
        <s v="heterotrophic bacteria"/>
        <s v="methanogenic archaea"/>
        <s v="biological materials"/>
        <s v="self-power"/>
        <s v="colorimetry"/>
        <s v="respirometry"/>
        <s v="applications"/>
        <s v="components"/>
        <s v="operational conditions"/>
        <s v="polarization"/>
        <s v="electro-fermentation"/>
        <s v="carbonization"/>
        <s v="porous anode"/>
        <s v="formaldehyde"/>
        <s v="paper electronics"/>
        <s v="water quality"/>
        <s v="modified carbon fibers"/>
        <s v="nanoparticles fe and fe-co"/>
        <s v="current"/>
        <s v="mfc-pec-hybrid"/>
        <s v="photo electrochemical cell"/>
        <s v="photoelectrode"/>
        <s v="photosynthetic bacteria"/>
        <s v="graphene suspension"/>
        <s v="stainless steel mesh electrode"/>
        <s v="synthetic biology"/>
        <s v="off-grid sanitation"/>
        <s v="pee power (r)"/>
        <s v="treatment of wetlands"/>
        <s v="3(rd) and 4(th) pins"/>
        <s v="additional electrodes"/>
        <s v="redox bias"/>
        <s v="signal modulation"/>
        <s v="fungi"/>
        <s v="mass transfer"/>
        <s v="separator"/>
        <s v="architectural design"/>
        <s v="bioanode current distribution"/>
        <s v="bioelectrochemical reactor"/>
        <s v="computational fluid dynamics simulation"/>
        <s v="challenges"/>
        <s v="double chamber"/>
        <s v="membrane fouling"/>
        <s v="ph imbalance"/>
        <s v="single chambered microbial fuel cell"/>
        <s v="anaerobic oxidation"/>
        <s v="microbial fuel cell scale up"/>
        <s v="membrane electrode assembly"/>
        <s v="pure cultures"/>
        <s v="electromicrobiology"/>
        <s v="microbiology"/>
        <s v="bed electrode"/>
        <s v="fluidized bed electrode"/>
        <s v="response surface methodology"/>
        <s v="carbon xerogel"/>
        <s v="cathode catalyst"/>
        <s v="ferricyanide"/>
        <s v="autoinducer"/>
        <s v="pqs"/>
        <s v="molybdenum disulfide"/>
        <s v="xenobiotics"/>
        <s v="low-cost experiments"/>
        <s v="sustainability"/>
        <s v="cu-b alloy"/>
        <s v="environmental engineering"/>
        <s v="non-precious metal catalysts"/>
        <s v="oxygen electrode"/>
        <s v="ionic liquids"/>
        <s v="organometallic complexes"/>
        <s v="schiff base"/>
        <s v="electron-conducting redox polymers"/>
      </sharedItems>
    </cacheField>
    <cacheField name="Sub-Domains" numFmtId="0">
      <sharedItems count="21">
        <s v="wastewater"/>
        <s v="extracellular electron transfer"/>
        <s v="Mechanisms (Electron Transfer)"/>
        <s v="Other Biomolecules"/>
        <s v="Analysis tools"/>
        <s v="Other"/>
        <s v="Unrelated"/>
        <s v="Synthesis/Catalysis"/>
        <s v="Other microorganism"/>
        <s v="System (Configuration/Application)"/>
        <s v="Energy generation"/>
        <s v="renewable energy"/>
        <s v="biosensor"/>
        <s v="wastewater treatment"/>
        <s v="microbial fuel cell"/>
        <s v="System (Materials/Fabrication)"/>
        <s v="Environmental"/>
        <s v="bioelectrochemical system"/>
        <s v="Bacteria (keyword/strains)"/>
        <s v="Biofilm"/>
        <e v="#N/A"/>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7">
  <r>
    <x v="0"/>
    <x v="0"/>
    <x v="0"/>
  </r>
  <r>
    <x v="1"/>
    <x v="0"/>
    <x v="1"/>
  </r>
  <r>
    <x v="2"/>
    <x v="0"/>
    <x v="2"/>
  </r>
  <r>
    <x v="2"/>
    <x v="0"/>
    <x v="2"/>
  </r>
  <r>
    <x v="2"/>
    <x v="0"/>
    <x v="2"/>
  </r>
  <r>
    <x v="3"/>
    <x v="0"/>
    <x v="3"/>
  </r>
  <r>
    <x v="4"/>
    <x v="0"/>
    <x v="4"/>
  </r>
  <r>
    <x v="4"/>
    <x v="0"/>
    <x v="4"/>
  </r>
  <r>
    <x v="4"/>
    <x v="0"/>
    <x v="4"/>
  </r>
  <r>
    <x v="5"/>
    <x v="0"/>
    <x v="5"/>
  </r>
  <r>
    <x v="5"/>
    <x v="0"/>
    <x v="5"/>
  </r>
  <r>
    <x v="5"/>
    <x v="0"/>
    <x v="5"/>
  </r>
  <r>
    <x v="5"/>
    <x v="0"/>
    <x v="5"/>
  </r>
  <r>
    <x v="6"/>
    <x v="0"/>
    <x v="6"/>
  </r>
  <r>
    <x v="6"/>
    <x v="0"/>
    <x v="6"/>
  </r>
  <r>
    <x v="6"/>
    <x v="0"/>
    <x v="6"/>
  </r>
  <r>
    <x v="6"/>
    <x v="0"/>
    <x v="6"/>
  </r>
  <r>
    <x v="7"/>
    <x v="0"/>
    <x v="7"/>
  </r>
  <r>
    <x v="7"/>
    <x v="0"/>
    <x v="7"/>
  </r>
  <r>
    <x v="7"/>
    <x v="0"/>
    <x v="7"/>
  </r>
  <r>
    <x v="7"/>
    <x v="0"/>
    <x v="7"/>
  </r>
  <r>
    <x v="8"/>
    <x v="0"/>
    <x v="8"/>
  </r>
  <r>
    <x v="8"/>
    <x v="0"/>
    <x v="8"/>
  </r>
  <r>
    <x v="8"/>
    <x v="0"/>
    <x v="8"/>
  </r>
  <r>
    <x v="8"/>
    <x v="0"/>
    <x v="8"/>
  </r>
  <r>
    <x v="8"/>
    <x v="0"/>
    <x v="8"/>
  </r>
  <r>
    <x v="8"/>
    <x v="0"/>
    <x v="8"/>
  </r>
  <r>
    <x v="9"/>
    <x v="0"/>
    <x v="9"/>
  </r>
  <r>
    <x v="0"/>
    <x v="1"/>
    <x v="0"/>
  </r>
  <r>
    <x v="0"/>
    <x v="1"/>
    <x v="0"/>
  </r>
  <r>
    <x v="2"/>
    <x v="1"/>
    <x v="2"/>
  </r>
  <r>
    <x v="2"/>
    <x v="1"/>
    <x v="2"/>
  </r>
  <r>
    <x v="2"/>
    <x v="1"/>
    <x v="2"/>
  </r>
  <r>
    <x v="3"/>
    <x v="1"/>
    <x v="3"/>
  </r>
  <r>
    <x v="5"/>
    <x v="1"/>
    <x v="5"/>
  </r>
  <r>
    <x v="6"/>
    <x v="1"/>
    <x v="6"/>
  </r>
  <r>
    <x v="8"/>
    <x v="1"/>
    <x v="8"/>
  </r>
  <r>
    <x v="8"/>
    <x v="1"/>
    <x v="8"/>
  </r>
  <r>
    <x v="10"/>
    <x v="2"/>
    <x v="10"/>
  </r>
  <r>
    <x v="0"/>
    <x v="2"/>
    <x v="0"/>
  </r>
  <r>
    <x v="1"/>
    <x v="2"/>
    <x v="1"/>
  </r>
  <r>
    <x v="5"/>
    <x v="2"/>
    <x v="5"/>
  </r>
  <r>
    <x v="5"/>
    <x v="2"/>
    <x v="5"/>
  </r>
  <r>
    <x v="5"/>
    <x v="2"/>
    <x v="5"/>
  </r>
  <r>
    <x v="5"/>
    <x v="2"/>
    <x v="5"/>
  </r>
  <r>
    <x v="6"/>
    <x v="2"/>
    <x v="6"/>
  </r>
  <r>
    <x v="6"/>
    <x v="2"/>
    <x v="6"/>
  </r>
  <r>
    <x v="7"/>
    <x v="2"/>
    <x v="7"/>
  </r>
  <r>
    <x v="8"/>
    <x v="2"/>
    <x v="8"/>
  </r>
  <r>
    <x v="8"/>
    <x v="2"/>
    <x v="8"/>
  </r>
  <r>
    <x v="9"/>
    <x v="2"/>
    <x v="9"/>
  </r>
  <r>
    <x v="0"/>
    <x v="3"/>
    <x v="0"/>
  </r>
  <r>
    <x v="2"/>
    <x v="3"/>
    <x v="2"/>
  </r>
  <r>
    <x v="4"/>
    <x v="3"/>
    <x v="4"/>
  </r>
  <r>
    <x v="5"/>
    <x v="3"/>
    <x v="5"/>
  </r>
  <r>
    <x v="5"/>
    <x v="3"/>
    <x v="5"/>
  </r>
  <r>
    <x v="5"/>
    <x v="3"/>
    <x v="5"/>
  </r>
  <r>
    <x v="5"/>
    <x v="3"/>
    <x v="5"/>
  </r>
  <r>
    <x v="6"/>
    <x v="3"/>
    <x v="6"/>
  </r>
  <r>
    <x v="7"/>
    <x v="3"/>
    <x v="7"/>
  </r>
  <r>
    <x v="8"/>
    <x v="3"/>
    <x v="8"/>
  </r>
  <r>
    <x v="8"/>
    <x v="3"/>
    <x v="8"/>
  </r>
  <r>
    <x v="8"/>
    <x v="3"/>
    <x v="8"/>
  </r>
  <r>
    <x v="9"/>
    <x v="3"/>
    <x v="9"/>
  </r>
  <r>
    <x v="9"/>
    <x v="3"/>
    <x v="9"/>
  </r>
  <r>
    <x v="10"/>
    <x v="4"/>
    <x v="10"/>
  </r>
  <r>
    <x v="10"/>
    <x v="4"/>
    <x v="10"/>
  </r>
  <r>
    <x v="10"/>
    <x v="4"/>
    <x v="10"/>
  </r>
  <r>
    <x v="11"/>
    <x v="4"/>
    <x v="11"/>
  </r>
  <r>
    <x v="11"/>
    <x v="4"/>
    <x v="11"/>
  </r>
  <r>
    <x v="11"/>
    <x v="4"/>
    <x v="11"/>
  </r>
  <r>
    <x v="11"/>
    <x v="4"/>
    <x v="11"/>
  </r>
  <r>
    <x v="11"/>
    <x v="4"/>
    <x v="11"/>
  </r>
  <r>
    <x v="12"/>
    <x v="4"/>
    <x v="12"/>
  </r>
  <r>
    <x v="12"/>
    <x v="4"/>
    <x v="12"/>
  </r>
  <r>
    <x v="0"/>
    <x v="4"/>
    <x v="0"/>
  </r>
  <r>
    <x v="0"/>
    <x v="4"/>
    <x v="0"/>
  </r>
  <r>
    <x v="0"/>
    <x v="4"/>
    <x v="0"/>
  </r>
  <r>
    <x v="0"/>
    <x v="4"/>
    <x v="0"/>
  </r>
  <r>
    <x v="0"/>
    <x v="4"/>
    <x v="0"/>
  </r>
  <r>
    <x v="0"/>
    <x v="4"/>
    <x v="0"/>
  </r>
  <r>
    <x v="0"/>
    <x v="4"/>
    <x v="0"/>
  </r>
  <r>
    <x v="0"/>
    <x v="4"/>
    <x v="0"/>
  </r>
  <r>
    <x v="0"/>
    <x v="4"/>
    <x v="0"/>
  </r>
  <r>
    <x v="0"/>
    <x v="4"/>
    <x v="0"/>
  </r>
  <r>
    <x v="0"/>
    <x v="4"/>
    <x v="0"/>
  </r>
  <r>
    <x v="1"/>
    <x v="4"/>
    <x v="1"/>
  </r>
  <r>
    <x v="1"/>
    <x v="4"/>
    <x v="1"/>
  </r>
  <r>
    <x v="1"/>
    <x v="4"/>
    <x v="1"/>
  </r>
  <r>
    <x v="1"/>
    <x v="4"/>
    <x v="1"/>
  </r>
  <r>
    <x v="1"/>
    <x v="4"/>
    <x v="1"/>
  </r>
  <r>
    <x v="2"/>
    <x v="4"/>
    <x v="2"/>
  </r>
  <r>
    <x v="2"/>
    <x v="4"/>
    <x v="2"/>
  </r>
  <r>
    <x v="2"/>
    <x v="4"/>
    <x v="2"/>
  </r>
  <r>
    <x v="2"/>
    <x v="4"/>
    <x v="2"/>
  </r>
  <r>
    <x v="2"/>
    <x v="4"/>
    <x v="2"/>
  </r>
  <r>
    <x v="2"/>
    <x v="4"/>
    <x v="2"/>
  </r>
  <r>
    <x v="2"/>
    <x v="4"/>
    <x v="2"/>
  </r>
  <r>
    <x v="2"/>
    <x v="4"/>
    <x v="2"/>
  </r>
  <r>
    <x v="2"/>
    <x v="4"/>
    <x v="2"/>
  </r>
  <r>
    <x v="2"/>
    <x v="4"/>
    <x v="2"/>
  </r>
  <r>
    <x v="2"/>
    <x v="4"/>
    <x v="2"/>
  </r>
  <r>
    <x v="2"/>
    <x v="4"/>
    <x v="2"/>
  </r>
  <r>
    <x v="3"/>
    <x v="4"/>
    <x v="3"/>
  </r>
  <r>
    <x v="3"/>
    <x v="4"/>
    <x v="3"/>
  </r>
  <r>
    <x v="3"/>
    <x v="4"/>
    <x v="3"/>
  </r>
  <r>
    <x v="3"/>
    <x v="4"/>
    <x v="3"/>
  </r>
  <r>
    <x v="3"/>
    <x v="4"/>
    <x v="3"/>
  </r>
  <r>
    <x v="3"/>
    <x v="4"/>
    <x v="3"/>
  </r>
  <r>
    <x v="3"/>
    <x v="4"/>
    <x v="3"/>
  </r>
  <r>
    <x v="3"/>
    <x v="4"/>
    <x v="3"/>
  </r>
  <r>
    <x v="3"/>
    <x v="4"/>
    <x v="3"/>
  </r>
  <r>
    <x v="4"/>
    <x v="4"/>
    <x v="4"/>
  </r>
  <r>
    <x v="4"/>
    <x v="4"/>
    <x v="4"/>
  </r>
  <r>
    <x v="4"/>
    <x v="4"/>
    <x v="4"/>
  </r>
  <r>
    <x v="4"/>
    <x v="4"/>
    <x v="4"/>
  </r>
  <r>
    <x v="4"/>
    <x v="4"/>
    <x v="4"/>
  </r>
  <r>
    <x v="4"/>
    <x v="4"/>
    <x v="4"/>
  </r>
  <r>
    <x v="4"/>
    <x v="4"/>
    <x v="4"/>
  </r>
  <r>
    <x v="4"/>
    <x v="4"/>
    <x v="4"/>
  </r>
  <r>
    <x v="4"/>
    <x v="4"/>
    <x v="4"/>
  </r>
  <r>
    <x v="4"/>
    <x v="4"/>
    <x v="4"/>
  </r>
  <r>
    <x v="4"/>
    <x v="4"/>
    <x v="4"/>
  </r>
  <r>
    <x v="4"/>
    <x v="4"/>
    <x v="4"/>
  </r>
  <r>
    <x v="4"/>
    <x v="4"/>
    <x v="4"/>
  </r>
  <r>
    <x v="4"/>
    <x v="4"/>
    <x v="4"/>
  </r>
  <r>
    <x v="5"/>
    <x v="4"/>
    <x v="5"/>
  </r>
  <r>
    <x v="5"/>
    <x v="4"/>
    <x v="5"/>
  </r>
  <r>
    <x v="5"/>
    <x v="4"/>
    <x v="5"/>
  </r>
  <r>
    <x v="5"/>
    <x v="4"/>
    <x v="5"/>
  </r>
  <r>
    <x v="5"/>
    <x v="4"/>
    <x v="5"/>
  </r>
  <r>
    <x v="5"/>
    <x v="4"/>
    <x v="5"/>
  </r>
  <r>
    <x v="5"/>
    <x v="4"/>
    <x v="5"/>
  </r>
  <r>
    <x v="5"/>
    <x v="4"/>
    <x v="5"/>
  </r>
  <r>
    <x v="5"/>
    <x v="4"/>
    <x v="5"/>
  </r>
  <r>
    <x v="5"/>
    <x v="4"/>
    <x v="5"/>
  </r>
  <r>
    <x v="5"/>
    <x v="4"/>
    <x v="5"/>
  </r>
  <r>
    <x v="5"/>
    <x v="4"/>
    <x v="5"/>
  </r>
  <r>
    <x v="5"/>
    <x v="4"/>
    <x v="5"/>
  </r>
  <r>
    <x v="5"/>
    <x v="4"/>
    <x v="5"/>
  </r>
  <r>
    <x v="5"/>
    <x v="4"/>
    <x v="5"/>
  </r>
  <r>
    <x v="5"/>
    <x v="4"/>
    <x v="5"/>
  </r>
  <r>
    <x v="5"/>
    <x v="4"/>
    <x v="5"/>
  </r>
  <r>
    <x v="6"/>
    <x v="4"/>
    <x v="6"/>
  </r>
  <r>
    <x v="6"/>
    <x v="4"/>
    <x v="6"/>
  </r>
  <r>
    <x v="6"/>
    <x v="4"/>
    <x v="6"/>
  </r>
  <r>
    <x v="6"/>
    <x v="4"/>
    <x v="6"/>
  </r>
  <r>
    <x v="6"/>
    <x v="4"/>
    <x v="6"/>
  </r>
  <r>
    <x v="6"/>
    <x v="4"/>
    <x v="6"/>
  </r>
  <r>
    <x v="6"/>
    <x v="4"/>
    <x v="6"/>
  </r>
  <r>
    <x v="6"/>
    <x v="4"/>
    <x v="6"/>
  </r>
  <r>
    <x v="6"/>
    <x v="4"/>
    <x v="6"/>
  </r>
  <r>
    <x v="6"/>
    <x v="4"/>
    <x v="6"/>
  </r>
  <r>
    <x v="6"/>
    <x v="4"/>
    <x v="6"/>
  </r>
  <r>
    <x v="6"/>
    <x v="4"/>
    <x v="6"/>
  </r>
  <r>
    <x v="6"/>
    <x v="4"/>
    <x v="6"/>
  </r>
  <r>
    <x v="6"/>
    <x v="4"/>
    <x v="6"/>
  </r>
  <r>
    <x v="6"/>
    <x v="4"/>
    <x v="6"/>
  </r>
  <r>
    <x v="6"/>
    <x v="4"/>
    <x v="6"/>
  </r>
  <r>
    <x v="6"/>
    <x v="4"/>
    <x v="6"/>
  </r>
  <r>
    <x v="7"/>
    <x v="4"/>
    <x v="7"/>
  </r>
  <r>
    <x v="7"/>
    <x v="4"/>
    <x v="7"/>
  </r>
  <r>
    <x v="7"/>
    <x v="4"/>
    <x v="7"/>
  </r>
  <r>
    <x v="7"/>
    <x v="4"/>
    <x v="7"/>
  </r>
  <r>
    <x v="7"/>
    <x v="4"/>
    <x v="7"/>
  </r>
  <r>
    <x v="7"/>
    <x v="4"/>
    <x v="7"/>
  </r>
  <r>
    <x v="7"/>
    <x v="4"/>
    <x v="7"/>
  </r>
  <r>
    <x v="7"/>
    <x v="4"/>
    <x v="7"/>
  </r>
  <r>
    <x v="7"/>
    <x v="4"/>
    <x v="7"/>
  </r>
  <r>
    <x v="7"/>
    <x v="4"/>
    <x v="7"/>
  </r>
  <r>
    <x v="7"/>
    <x v="4"/>
    <x v="7"/>
  </r>
  <r>
    <x v="7"/>
    <x v="4"/>
    <x v="7"/>
  </r>
  <r>
    <x v="7"/>
    <x v="4"/>
    <x v="7"/>
  </r>
  <r>
    <x v="7"/>
    <x v="4"/>
    <x v="7"/>
  </r>
  <r>
    <x v="7"/>
    <x v="4"/>
    <x v="7"/>
  </r>
  <r>
    <x v="7"/>
    <x v="4"/>
    <x v="7"/>
  </r>
  <r>
    <x v="7"/>
    <x v="4"/>
    <x v="7"/>
  </r>
  <r>
    <x v="7"/>
    <x v="4"/>
    <x v="7"/>
  </r>
  <r>
    <x v="7"/>
    <x v="4"/>
    <x v="7"/>
  </r>
  <r>
    <x v="7"/>
    <x v="4"/>
    <x v="7"/>
  </r>
  <r>
    <x v="7"/>
    <x v="4"/>
    <x v="7"/>
  </r>
  <r>
    <x v="7"/>
    <x v="4"/>
    <x v="7"/>
  </r>
  <r>
    <x v="7"/>
    <x v="4"/>
    <x v="7"/>
  </r>
  <r>
    <x v="7"/>
    <x v="4"/>
    <x v="7"/>
  </r>
  <r>
    <x v="8"/>
    <x v="4"/>
    <x v="8"/>
  </r>
  <r>
    <x v="8"/>
    <x v="4"/>
    <x v="8"/>
  </r>
  <r>
    <x v="8"/>
    <x v="4"/>
    <x v="8"/>
  </r>
  <r>
    <x v="8"/>
    <x v="4"/>
    <x v="8"/>
  </r>
  <r>
    <x v="8"/>
    <x v="4"/>
    <x v="8"/>
  </r>
  <r>
    <x v="8"/>
    <x v="4"/>
    <x v="8"/>
  </r>
  <r>
    <x v="8"/>
    <x v="4"/>
    <x v="8"/>
  </r>
  <r>
    <x v="8"/>
    <x v="4"/>
    <x v="8"/>
  </r>
  <r>
    <x v="8"/>
    <x v="4"/>
    <x v="8"/>
  </r>
  <r>
    <x v="8"/>
    <x v="4"/>
    <x v="8"/>
  </r>
  <r>
    <x v="8"/>
    <x v="4"/>
    <x v="8"/>
  </r>
  <r>
    <x v="8"/>
    <x v="4"/>
    <x v="8"/>
  </r>
  <r>
    <x v="8"/>
    <x v="4"/>
    <x v="8"/>
  </r>
  <r>
    <x v="8"/>
    <x v="4"/>
    <x v="8"/>
  </r>
  <r>
    <x v="8"/>
    <x v="4"/>
    <x v="8"/>
  </r>
  <r>
    <x v="8"/>
    <x v="4"/>
    <x v="8"/>
  </r>
  <r>
    <x v="8"/>
    <x v="4"/>
    <x v="8"/>
  </r>
  <r>
    <x v="8"/>
    <x v="4"/>
    <x v="8"/>
  </r>
  <r>
    <x v="8"/>
    <x v="4"/>
    <x v="8"/>
  </r>
  <r>
    <x v="9"/>
    <x v="4"/>
    <x v="9"/>
  </r>
  <r>
    <x v="9"/>
    <x v="4"/>
    <x v="9"/>
  </r>
  <r>
    <x v="9"/>
    <x v="4"/>
    <x v="9"/>
  </r>
  <r>
    <x v="9"/>
    <x v="4"/>
    <x v="9"/>
  </r>
  <r>
    <x v="9"/>
    <x v="4"/>
    <x v="9"/>
  </r>
  <r>
    <x v="9"/>
    <x v="4"/>
    <x v="9"/>
  </r>
  <r>
    <x v="9"/>
    <x v="4"/>
    <x v="9"/>
  </r>
  <r>
    <x v="9"/>
    <x v="4"/>
    <x v="9"/>
  </r>
  <r>
    <x v="9"/>
    <x v="4"/>
    <x v="9"/>
  </r>
  <r>
    <x v="9"/>
    <x v="4"/>
    <x v="9"/>
  </r>
  <r>
    <x v="9"/>
    <x v="4"/>
    <x v="9"/>
  </r>
  <r>
    <x v="13"/>
    <x v="4"/>
    <x v="13"/>
  </r>
  <r>
    <x v="13"/>
    <x v="4"/>
    <x v="13"/>
  </r>
  <r>
    <x v="11"/>
    <x v="5"/>
    <x v="11"/>
  </r>
  <r>
    <x v="2"/>
    <x v="5"/>
    <x v="2"/>
  </r>
  <r>
    <x v="3"/>
    <x v="5"/>
    <x v="3"/>
  </r>
  <r>
    <x v="3"/>
    <x v="5"/>
    <x v="3"/>
  </r>
  <r>
    <x v="5"/>
    <x v="5"/>
    <x v="5"/>
  </r>
  <r>
    <x v="5"/>
    <x v="5"/>
    <x v="5"/>
  </r>
  <r>
    <x v="7"/>
    <x v="5"/>
    <x v="7"/>
  </r>
  <r>
    <x v="8"/>
    <x v="5"/>
    <x v="8"/>
  </r>
  <r>
    <x v="8"/>
    <x v="5"/>
    <x v="8"/>
  </r>
  <r>
    <x v="9"/>
    <x v="5"/>
    <x v="9"/>
  </r>
  <r>
    <x v="11"/>
    <x v="6"/>
    <x v="11"/>
  </r>
  <r>
    <x v="12"/>
    <x v="6"/>
    <x v="12"/>
  </r>
  <r>
    <x v="2"/>
    <x v="6"/>
    <x v="2"/>
  </r>
  <r>
    <x v="3"/>
    <x v="6"/>
    <x v="3"/>
  </r>
  <r>
    <x v="5"/>
    <x v="6"/>
    <x v="5"/>
  </r>
  <r>
    <x v="6"/>
    <x v="6"/>
    <x v="6"/>
  </r>
  <r>
    <x v="6"/>
    <x v="6"/>
    <x v="6"/>
  </r>
  <r>
    <x v="6"/>
    <x v="6"/>
    <x v="6"/>
  </r>
  <r>
    <x v="7"/>
    <x v="6"/>
    <x v="7"/>
  </r>
  <r>
    <x v="8"/>
    <x v="6"/>
    <x v="8"/>
  </r>
  <r>
    <x v="8"/>
    <x v="6"/>
    <x v="8"/>
  </r>
  <r>
    <x v="8"/>
    <x v="6"/>
    <x v="8"/>
  </r>
  <r>
    <x v="10"/>
    <x v="7"/>
    <x v="10"/>
  </r>
  <r>
    <x v="0"/>
    <x v="7"/>
    <x v="0"/>
  </r>
  <r>
    <x v="0"/>
    <x v="7"/>
    <x v="0"/>
  </r>
  <r>
    <x v="1"/>
    <x v="7"/>
    <x v="1"/>
  </r>
  <r>
    <x v="3"/>
    <x v="7"/>
    <x v="3"/>
  </r>
  <r>
    <x v="4"/>
    <x v="7"/>
    <x v="4"/>
  </r>
  <r>
    <x v="4"/>
    <x v="7"/>
    <x v="4"/>
  </r>
  <r>
    <x v="5"/>
    <x v="7"/>
    <x v="5"/>
  </r>
  <r>
    <x v="6"/>
    <x v="7"/>
    <x v="6"/>
  </r>
  <r>
    <x v="6"/>
    <x v="7"/>
    <x v="6"/>
  </r>
  <r>
    <x v="6"/>
    <x v="7"/>
    <x v="6"/>
  </r>
  <r>
    <x v="7"/>
    <x v="7"/>
    <x v="7"/>
  </r>
  <r>
    <x v="7"/>
    <x v="7"/>
    <x v="7"/>
  </r>
  <r>
    <x v="8"/>
    <x v="7"/>
    <x v="8"/>
  </r>
  <r>
    <x v="9"/>
    <x v="7"/>
    <x v="9"/>
  </r>
  <r>
    <x v="9"/>
    <x v="7"/>
    <x v="9"/>
  </r>
  <r>
    <x v="9"/>
    <x v="7"/>
    <x v="9"/>
  </r>
  <r>
    <x v="14"/>
    <x v="8"/>
    <x v="14"/>
  </r>
  <r>
    <x v="14"/>
    <x v="8"/>
    <x v="1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6">
  <r>
    <n v="1"/>
    <s v="10.1098/rspb.1911.0073"/>
    <s v="J"/>
    <s v="Potter, MC"/>
    <m/>
    <m/>
    <m/>
    <s v="Potter, MC"/>
    <m/>
    <m/>
    <s v="Electrical effects accompanying the decomposition of organic compounds"/>
    <s v="PROCEEDINGS OF THE ROYAL SOCIETY OF LONDON SERIES B-CONTAINING PAPERS OF A BIOLOGICAL CHARACTER"/>
    <m/>
    <m/>
    <s v="English"/>
    <x v="0"/>
    <m/>
    <m/>
    <m/>
    <m/>
    <m/>
    <m/>
    <m/>
    <m/>
    <m/>
    <m/>
    <m/>
    <m/>
    <m/>
    <m/>
    <m/>
    <s v="Haacke O., 1892, FLORA, V75; Klein B., 1898, BERICHTE DTSCH BOT G, V16; POTTER MC, 1910, DURHAM U PHIL SOC P, V3; WALLER AD, 1910, CALIFORNIAN LECT; WALLER AD, 1903, SIGNS LIFE"/>
    <n v="5"/>
    <n v="333"/>
    <n v="362"/>
    <n v="3"/>
    <n v="79"/>
    <s v="ROYAL SOC LONDON"/>
    <s v="LONDON"/>
    <s v="6 CARLTON HOUSE TERRACE, LONDON SW1Y 5AG, ENGLAND"/>
    <s v="0950-1193"/>
    <m/>
    <m/>
    <s v="P R SOC LOND B-CONTA"/>
    <m/>
    <s v="SEP"/>
    <x v="0"/>
    <n v="84"/>
    <n v="571"/>
    <m/>
    <m/>
    <m/>
    <m/>
    <n v="260"/>
    <n v="276"/>
    <m/>
    <s v="10.1098/rspb.1911.0073"/>
    <m/>
    <m/>
    <m/>
    <n v="17"/>
    <s v="Biology"/>
    <s v="Life Sciences &amp; Biomedicine - Other Topics"/>
    <s v="V05PR"/>
    <s v="WOS:000200378700006"/>
    <m/>
    <s v="Bronze"/>
    <m/>
    <m/>
    <d v="2019-08-21T00:00:00"/>
  </r>
  <r>
    <n v="2"/>
    <s v="10.1097/00010694-192004000-00001"/>
    <s v="J"/>
    <s v="Gillespie, LJ"/>
    <m/>
    <m/>
    <m/>
    <s v="Gillespie, LJ"/>
    <m/>
    <m/>
    <s v="Reduction potentials of bacterial cultures and of water-logged soils"/>
    <s v="SOIL SCIENCE"/>
    <m/>
    <m/>
    <s v="English"/>
    <x v="0"/>
    <m/>
    <m/>
    <m/>
    <m/>
    <m/>
    <m/>
    <m/>
    <m/>
    <m/>
    <m/>
    <m/>
    <m/>
    <m/>
    <m/>
    <m/>
    <s v="Bancroft WD, 1892, Z PHYS CHEM, V10, P387; BOSE, 1901, Z PHYS CHEM, V38, P28; Cannon WA, 1917, SCIENCE, V45, P178, DOI 10.1126/science.45.1156.178; Cole R, 1914, J EXP MED, V20, P363, DOI 10.1084/jem.20.4.363; Ehrlich P., 1885, SAUERSTOFFBEDURFNIS; Forbes GS, 1917, J AM CHEM SOC, V39, P1140, DOI 10.1021/ja02251a005; Forbes GS, 1914, J AM CHEM SOC, V36, P2030, DOI 10.1021/ja02187a006; Frary FC, 1915, J AM CHEM SOC, V37, P2246, DOI 10.1021/ja02175a001; FRED EB, 1916, J AGR RES, V5, P1161; Fredenhagen C, 1902, Z ANORG CHEM, V29, P396, DOI 10.1002/zaac.19020290132; GARRETSEN FC, 1915, MEDED PROEFSTAT JAVA, V5, P317; Gillespie LJ, 1918, SOIL SCI, V6, P219, DOI 10.1097/00010694-191809000-00002; Harden A, 1915, BIOCHEM J, V9, P379, DOI 10.1042/bj0090379; Hildebrand JH, 1913, J AM CHEM SOC, V35, P847, DOI 10.1021/ja02196a001; HONING JA, 1917, B PROEFSTAT MEDAN, V8; Keyes FG, 1912, J BIOL CHEM, V13, P305; KUHR CAH, 1915, RCH SUIKERINDUS NED, V23, P501; Lewis GN, 1906, J AM CHEM SOC, V28, P158, DOI 10.1021/ja01968a003; Lewis GN, 1909, J AM CHEM SOC, V31, P355, DOI 10.1021/ja01933a005; Michaelis L, 1912, BIOCHEM Z, V46, P131; Michaelis L., 1914, WASSERSTOFFIONENKONZ; NEUMANN B, 1894, Z PHYS CHEM, V14, P193; OBERSTADT, 1913, Z HYG, V75, P1; OSTWALDLUTHER, 1910, PHYSIKOCHEMISCHE MES; PETERS R, 1898, Z PHYS CHEM, V26, P193; Potter MC, 1911, P R SOC LOND B-CONTA, V84, P260, DOI 10.1098/rspb.1911.0073; POTTER MC, 1912, P U DURHAM PHIL SOC, V4, P230; Rogers LA, 1914, J INFECT DIS, V14, P411, DOI 10.1093/infdis/14.3.411; RUSSEL, 1915, J AGRIC SCI, V7, P1; SCHREINER O, 1910, USDA BUR SOILS B, V73; SCHREINER O, 1914, USDA B, V108; SCHREINER O, 1909, USDA BUR SOILS B, V56; SKINNER JJ, 1914, USDG B, V42; STIEGLITZ J, 1912, ELEMENTS QUALITATIVE, V1; SULLIVAN MX, 1914, SCIENCE, V39, P958; SULLIVAN MX, 1911, J IND ENG CHEM, V3, P1; VANLAAR JJ, 1907, LEHRBUCH THEORETISCH; WELLS RC, 1914, US GEOL SURVEY B, V548; White WP, 1914, J AM CHEM SOC, V36, P2011, DOI 10.1021/ja02187a004; 1918, AGR J INDIA 1, V13, P148"/>
    <n v="40"/>
    <n v="58"/>
    <n v="61"/>
    <n v="0"/>
    <n v="2"/>
    <s v="LIPPINCOTT WILLIAMS &amp; WILKINS"/>
    <s v="PHILADELPHIA"/>
    <s v="530 WALNUT ST, PHILADELPHIA, PA 19106-3621 USA"/>
    <s v="0038-075X"/>
    <m/>
    <m/>
    <s v="SOIL SCI"/>
    <s v="Soil Sci."/>
    <s v="APR"/>
    <x v="1"/>
    <n v="9"/>
    <n v="4"/>
    <m/>
    <m/>
    <m/>
    <m/>
    <n v="199"/>
    <n v="216"/>
    <m/>
    <s v="10.1097/00010694-192004000-00001"/>
    <m/>
    <m/>
    <m/>
    <n v="18"/>
    <s v="Soil Science"/>
    <s v="Agriculture"/>
    <s v="V5871"/>
    <s v="WOS:000187706700001"/>
    <m/>
    <m/>
    <m/>
    <m/>
    <d v="2019-08-26T00:00:00"/>
  </r>
  <r>
    <n v="3"/>
    <s v="10.1021/ja01395a001"/>
    <s v="J"/>
    <s v="Davis, CE; Davidson, GM"/>
    <m/>
    <m/>
    <m/>
    <s v="Davis, CE; Davidson, GM"/>
    <m/>
    <m/>
    <s v="Studies of hydrogen ion concentration measurements. I. Methods of measurements"/>
    <s v="JOURNAL OF THE AMERICAN CHEMICAL SOCIETY"/>
    <m/>
    <m/>
    <s v="English"/>
    <x v="0"/>
    <m/>
    <m/>
    <m/>
    <m/>
    <m/>
    <m/>
    <m/>
    <m/>
    <s v="Natl Biscuit Co, Res Lab, New York, NY USA"/>
    <m/>
    <m/>
    <m/>
    <m/>
    <m/>
    <m/>
    <s v="BEANS, 1920, J AM CHEM SOC, V42, P2116; CARHART, 1900, ELECT MEASUREMENTS, P188; DAVIS, 1923, IND ENG CHEM, V15, P182; MELLOR FW, 1919, HIGHER MATH STUDENTS; Potter MC, 1911, P R SOC LOND B-CONTA, V84, P260, DOI 10.1098/rspb.1911.0073; WHITE, 1906, PHYS REV, V23, P382; ZELENY, 1906, PHYS REV, V23, P399"/>
    <n v="7"/>
    <n v="2"/>
    <n v="2"/>
    <n v="0"/>
    <n v="0"/>
    <s v="AMER CHEMICAL SOC"/>
    <s v="WASHINGTON"/>
    <s v="1155 16TH ST, NW, WASHINGTON, DC 20036 USA"/>
    <s v="0002-7863"/>
    <m/>
    <m/>
    <s v="J AM CHEM SOC"/>
    <s v="J. Am. Chem. Soc."/>
    <m/>
    <x v="2"/>
    <n v="50"/>
    <m/>
    <n v="2"/>
    <m/>
    <m/>
    <m/>
    <n v="2053"/>
    <n v="2065"/>
    <m/>
    <s v="10.1021/ja01395a001"/>
    <m/>
    <m/>
    <m/>
    <n v="13"/>
    <s v="Chemistry, Multidisciplinary"/>
    <s v="Chemistry"/>
    <s v="V8444"/>
    <s v="WOS:000188448200142"/>
    <m/>
    <m/>
    <m/>
    <m/>
    <d v="2019-08-26T00:00:00"/>
  </r>
  <r>
    <n v="4"/>
    <s v="10.1084/jem.49.5.711"/>
    <s v="J"/>
    <s v="Coulter, CB; Isaacs, ML"/>
    <m/>
    <m/>
    <m/>
    <s v="Coulter, CB; Isaacs, ML"/>
    <m/>
    <m/>
    <s v="Oxidation-reduction equilibria in biological systems. II. Potentials of aerobic cultures of B-tyhosus."/>
    <s v="JOURNAL OF EXPERIMENTAL MEDICINE"/>
    <m/>
    <m/>
    <s v="English"/>
    <x v="0"/>
    <m/>
    <m/>
    <m/>
    <m/>
    <m/>
    <m/>
    <m/>
    <m/>
    <s v="Columbia Univ, Coll Phys &amp; Surg, Dept Bacteriol, New York, NY USA"/>
    <m/>
    <m/>
    <m/>
    <m/>
    <m/>
    <m/>
    <s v="CANNAN RK, 1926, PUB HEALTH REP     S, P55; Cohen B, 1928, J GEN PHYSIOL, V11, P585, DOI 10.1085/jgp.11.5.585; Coulter CB, 1928, J GEN PHYSIOL, V12, P139, DOI 10.1085/jgp.12.1.139; Dixon M, 1927, P R SOC LOND B-CONTA, V101, P57, DOI 10.1098/rspb.1927.0005; Dixon M, 1923, J CHEM SOC, V123, P2943, DOI 10.1039/ct9232302943; Dubos R, 1929, J EXP MED, V49, P507, DOI 10.1084/jem.49.3.507; Gillespie LJ, 1920, SOIL SCI, V9, P199, DOI 10.1097/00010694-192004000-00001; MICHAELIS L., 1928, JOUR BIOL CHEM, V79, P689; Neill JM, 1926, J EXP MED, V44, P215, DOI 10.1084/jem.44.2.215; Neill JM, 1926, J EXP MED, V44, P227, DOI 10.1084/jem.44.2.227; Potter MC, 1911, P R SOC LOND B-CONTA, V84, P260, DOI 10.1098/rspb.1911.0073"/>
    <n v="11"/>
    <n v="12"/>
    <n v="12"/>
    <n v="0"/>
    <n v="0"/>
    <s v="ROCKEFELLER UNIV PRESS"/>
    <s v="NEW YORK"/>
    <s v="1114 FIRST AVE, 4TH FL, NEW YORK, NY 10021 USA"/>
    <s v="0022-1007"/>
    <m/>
    <m/>
    <s v="J EXP MED"/>
    <s v="J. Exp. Med."/>
    <s v="MAY"/>
    <x v="3"/>
    <n v="49"/>
    <n v="5"/>
    <m/>
    <m/>
    <m/>
    <m/>
    <n v="711"/>
    <n v="725"/>
    <m/>
    <s v="10.1084/jem.49.5.711"/>
    <m/>
    <m/>
    <m/>
    <n v="15"/>
    <s v="Immunology; Medicine, Research &amp; Experimental"/>
    <s v="Immunology; Research &amp; Experimental Medicine"/>
    <s v="V28TM"/>
    <s v="WOS:000201943400002"/>
    <n v="19869577"/>
    <s v="Bronze, Green Published"/>
    <m/>
    <m/>
    <d v="2019-08-26T00:00:00"/>
  </r>
  <r>
    <n v="5"/>
    <s v="10.1042/bj0281894"/>
    <s v="J"/>
    <s v="Messing, WA"/>
    <m/>
    <m/>
    <m/>
    <s v="Messing, WA"/>
    <m/>
    <m/>
    <s v="The mechanism of bacterial anaerobiosis. III. The oxidation-reduction potential of the butyric bacillus in presence of sulphydryl compounds."/>
    <s v="BIOCHEMICAL JOURNAL"/>
    <m/>
    <m/>
    <s v="English"/>
    <x v="0"/>
    <m/>
    <m/>
    <m/>
    <m/>
    <m/>
    <m/>
    <m/>
    <m/>
    <m/>
    <m/>
    <m/>
    <m/>
    <m/>
    <m/>
    <m/>
    <s v="AUBEL, 1929, ANN PHYS PHYSICHOCHI, V5, P1; BAMBERGER, 1933, J GEN PHYSL, V16; CLARK, 1924, J WASH AC SC, V14, P123; COULTER, 1929, J EXP MED, V49, P711; FILDES, 1929, BRIT J EXP PATH, V10, P151; GILLESPIE, 1920, SOIL SCI, V9, P199; HEWITT, 1930, OXIDATION REDUCTION, P41; HOPKINS, 1931, P ROY SOC LOND B, V109, P58; HOSOYA, 1925, BACTERIAL METABOLISM, P79; KNIGHT, 1930, BIOCH J, V24, P1496; LEPPER, 1930, BRIT J EXP PATH, V11, P137; MESSING, 1933, MICROBIOLOGICA IMMUN; PLOTZ, 1930, ANN I PASTEUR, V45, P613; Potter MC, 1911, P R SOC LOND B-CONTA, V84, P260, DOI 10.1098/rspb.1911.0073; QUASTEL, 1926, BIOCHEM J, V20, P1126; QUASTEL, 1929, BIOCH J, V23, P115; TAROZZI, 1905, CENTR BAKT ABT 1, V38, P619; WURMSER, 1930, OXYDATIONS REDUCTION, P343"/>
    <n v="18"/>
    <n v="3"/>
    <n v="3"/>
    <n v="0"/>
    <n v="0"/>
    <s v="PORTLAND PRESS"/>
    <s v="LONDON"/>
    <s v="59 PORTLAND PLACE, LONDON W1N 3AJ, ENGLAND"/>
    <s v="0264-6021"/>
    <m/>
    <m/>
    <s v="BIOCHEM J"/>
    <s v="Biochem. J."/>
    <m/>
    <x v="4"/>
    <n v="28"/>
    <m/>
    <n v="2"/>
    <m/>
    <m/>
    <m/>
    <n v="1894"/>
    <n v="1900"/>
    <m/>
    <s v="10.1042/bj0281894"/>
    <m/>
    <m/>
    <m/>
    <n v="7"/>
    <s v="Biochemistry &amp; Molecular Biology"/>
    <s v="Biochemistry &amp; Molecular Biology"/>
    <s v="V4092"/>
    <s v="WOS:000187145100094"/>
    <n v="16745587"/>
    <m/>
    <m/>
    <m/>
    <d v="2019-08-26T00:00:00"/>
  </r>
  <r>
    <n v="6"/>
    <m/>
    <s v="J"/>
    <s v="Elema, B; Kluyver, AJ; van Dalfsen, JW"/>
    <m/>
    <m/>
    <m/>
    <s v="Elema, B; Kluyver, AJ; van Dalfsen, JW"/>
    <m/>
    <m/>
    <s v="The connection between the metabolism procedures of the micro organisms and of the oxido reduction potential in the medium I Announcement - Trials with denitrified bacteria"/>
    <s v="BIOCHEMISCHE ZEITSCHRIFT"/>
    <m/>
    <m/>
    <s v="German"/>
    <x v="0"/>
    <m/>
    <m/>
    <m/>
    <m/>
    <m/>
    <m/>
    <m/>
    <m/>
    <s v="Tech Hsch, Lab Mikrobiol, Delft, HOLLAND"/>
    <m/>
    <m/>
    <m/>
    <m/>
    <m/>
    <m/>
    <s v="BEIJERINCK MW, 1910, CENTRALBL BAKTERIO 2, V25, P30; Borsook H, 1931, J BIOL CHEM, V92, P535; Boyland E, 1930, BIOCHEM J, V24, P703, DOI 10.1042/bj0240703; COONS OC, 1931, IND ENG CHEM ANAL ED, V3, P407; ELEINA B, 1932, BEPALING OXYDATIE RE; Elema B, 1931, RECL TRAV CHIM PAY-B, V50, P807; ELEMA B, 1932, CHEM WEEKBL, V29, P638; ELEMA B, 1931, CHEM WEEKBL, V28, P219; Gayon U., 1882, CR HEBD ACAD SCI, V95, P644; HEWITT LF, 1931, OXIDATION REDUCTION; Kluyver A. J., 1931, CHEM ACTIVITIES MICR; KLUYVER AJ, 1926, CHEM GEWEBE, V13, P189; KUSNETZOW SJ, 1931, CENTRALBL BAKT, V83, P37; Lehmann J, 1930, SKAND ARCH PHYSIOL, V58, P173, DOI 10.1111/j.1748-1716.1930.tb00924.x; Lipmann F, 1934, BIOCHEM Z, V268, P205; Potter MC, 1911, P R SOC LOND B-CONTA, V84, P260, DOI 10.1098/rspb.1911.0073; Quastel JH, 1924, BIOCHEM J, V18, P519, DOI 10.1042/bj0180519; RASCHIG BF, 1924, SCHWEFEL STICKSTOFFS, P97; SZENTGYORGYI A, 1933, Z PHYSL CHEM, V217, P51; THUNBERG T, 1925, SKAND ARCH PHYSL, V46, P339; VANITERSON JG, 1904, CENTRALBL BAKT, V12, P106; VANNIEUWENBURG CJ, 1927, CHEM WEEKBL, V24, P202; WIDMARK EMP, 1922, BIOCHEM Z, V131, P471; Wurmser R, 1930, OXYDATIONS REDUCTION; WURMSER R, 1932, CR HEBD ACAD SCI, V194, P888"/>
    <n v="25"/>
    <n v="18"/>
    <n v="18"/>
    <n v="0"/>
    <n v="0"/>
    <s v="SPRINGER"/>
    <s v="NEW YORK"/>
    <s v="233 SPRING STREET, NEW YORK, NY 10013 USA"/>
    <s v="0366-0753"/>
    <m/>
    <m/>
    <s v="BIOCHEM Z"/>
    <s v="Biochem. Z."/>
    <m/>
    <x v="4"/>
    <n v="270"/>
    <m/>
    <m/>
    <m/>
    <m/>
    <m/>
    <n v="317"/>
    <n v="340"/>
    <m/>
    <m/>
    <m/>
    <m/>
    <m/>
    <n v="24"/>
    <s v="Biochemistry &amp; Molecular Biology"/>
    <s v="Biochemistry &amp; Molecular Biology"/>
    <s v="V12RW"/>
    <s v="WOS:000200857600033"/>
    <m/>
    <m/>
    <m/>
    <m/>
    <d v="2019-08-26T00:00:00"/>
  </r>
  <r>
    <n v="7"/>
    <m/>
    <s v="J"/>
    <s v="Kluyver, AJ; Hoogerheide, JC"/>
    <m/>
    <m/>
    <m/>
    <s v="Kluyver, AJ; Hoogerheide, JC"/>
    <m/>
    <m/>
    <s v="Some remarks on the reduction intensity of living cells"/>
    <s v="PROCEEDINGS OF THE KONINKLIJKE AKADEMIE VAN WETENSCHAPPEN TE AMSTERDAM"/>
    <m/>
    <m/>
    <s v="English"/>
    <x v="0"/>
    <m/>
    <m/>
    <m/>
    <m/>
    <m/>
    <m/>
    <m/>
    <m/>
    <m/>
    <m/>
    <m/>
    <m/>
    <m/>
    <m/>
    <m/>
    <s v="AVERY RC, 1922, BACT ABSTRACTS, V6, P31; Borsook H, 1931, J BIOL CHEM, V92, P535; CLARK WM, 1925, 8 PUBL HLTH WASH, V40, P1131; CLARK WM, 1928, PUBLIC HLTH SERVICE, V151; EHRLICH P, 1885, FARBEN ANAL STUDIE; Elema B, 1934, BIOCHEM Z, V270, P317; ELEMA B, 1932, BEPALING OXYDATIE RE; Fromageot C, 1935, BIOCHEM Z, V279, P34; Gillespie LJ, 1920, SOIL SCI, V9, P199, DOI 10.1097/00010694-192004000-00001; HELMHOLTZ H, 1844, J PRAKT CHEM, V31, P429; HEWITT LF, 1935, OXIDATION REDUCTION; HOOGERHEIDE JC, 1935, BIJDRAGE KENNIS REAC; Kluyver AJ, 1934, BIOCHEM Z, V272, P197; LEHMANN J, 1925, SKAND ARCH PHYSL, V46, P339; MICHAELIS L, 1933, OXYDATIONS REDUCTION; Potter MC, 1911, P R SOC LOND B-CONTA, V84, P260, DOI 10.1098/rspb.1911.0073; Quastel JH, 1924, BIOCHEM J, V18, P519, DOI 10.1042/bj0180519; RUDOLF J, 1926, CENTRALBL BAKT 1, V100, P147; SHERMAN JM, 1918, J BACTERIOL, V3, P168; SZENTGYORGYI A, 1933, Z PHYSL CHEM, V217, P51; Wurmser R, 1932, CR HEBD ACAD SCI, V195, P81; WURMSER R, 1935, ELECTROACTIVITE CHIM; Wurmser R, 1930, OXYDATIONS REDUCTION; Yudkin J, 1935, BIOCHEM J, V29, P1130, DOI 10.1042/bj0291130"/>
    <n v="24"/>
    <n v="0"/>
    <n v="0"/>
    <n v="1"/>
    <n v="2"/>
    <s v="ELSEVIER SCIENCE BV"/>
    <s v="AMSTERDAM"/>
    <s v="PO BOX 211, 1000 AE AMSTERDAM, NETHERLANDS"/>
    <m/>
    <m/>
    <m/>
    <s v="P K AKAD WET-AMSTERD"/>
    <s v="Proc. K. Akad. Wet.-Amsterdam"/>
    <m/>
    <x v="5"/>
    <n v="39"/>
    <d v="2019-05-01T00:00:00"/>
    <m/>
    <m/>
    <m/>
    <m/>
    <n v="298"/>
    <n v="305"/>
    <m/>
    <m/>
    <m/>
    <m/>
    <m/>
    <n v="8"/>
    <s v="Multidisciplinary Sciences"/>
    <s v="Science &amp; Technology - Other Topics"/>
    <s v="V37IW"/>
    <s v="WOS:000202524200041"/>
    <m/>
    <m/>
    <m/>
    <m/>
    <d v="2019-08-26T00:00:00"/>
  </r>
  <r>
    <n v="8"/>
    <s v="10.2307/2436655"/>
    <s v="J"/>
    <s v="McAlister, DF"/>
    <m/>
    <m/>
    <m/>
    <s v="McAlister, DF"/>
    <m/>
    <m/>
    <s v="Effect of fungi on the oxidation-reduction potentials of liquid culture media"/>
    <s v="AMERICAN JOURNAL OF BOTANY"/>
    <m/>
    <m/>
    <s v="English"/>
    <x v="0"/>
    <m/>
    <m/>
    <m/>
    <m/>
    <m/>
    <m/>
    <m/>
    <m/>
    <s v="US Dept Agr, Bureau Plant Ind, Logan, UT USA"/>
    <m/>
    <m/>
    <m/>
    <m/>
    <m/>
    <m/>
    <s v="AUBEL E, 1929, ANN PHYSL PHYSICOCHI, V5, P1; CANNAN RK, 1926, US PUBLIC HLTH REP S, V55; CLARK WM, 1923, US PUB HLTH REPTS, V38, P666; Haber F, 1909, Z PHYS CHEM-STOCH VE, V67, P385; HEWITT LF, 1933, OXIDATION REDUCTION; Kluyver AJ, 1934, BIOCHEM Z, V272, P197; Partridge HM, 1929, J AM CHEM SOC, V51, P1, DOI 10.1021/ja01376a001; Pinckard JA, 1935, J AGRIC RES, V50, P0933; Potter MC, 1911, P R SOC LOND B-CONTA, V84, P260, DOI 10.1098/rspb.1911.0073; RICHARDS HM, 1997, JB WISSENSCHAFTLICHE, V30, P665; Robbins WJ, 1937, AM J BOT, V24, P243, DOI 10.2307/2436609; Tang PS, 1936, J CELL COMPAR PHYSL, V9, P149, DOI 10.1002/jcp.1030090113"/>
    <n v="12"/>
    <n v="4"/>
    <n v="4"/>
    <n v="0"/>
    <n v="0"/>
    <s v="BOTANICAL SOC AMER INC"/>
    <s v="COLUMBUS"/>
    <s v="OHIO STATE UNIV-DEPT BOTANY, 1735 NEIL AVE, COLUMBUS, OH 43210 USA"/>
    <s v="0002-9122"/>
    <m/>
    <m/>
    <s v="AM J BOT"/>
    <s v="Am. J. Bot."/>
    <s v="APR"/>
    <x v="6"/>
    <n v="25"/>
    <n v="4"/>
    <m/>
    <m/>
    <m/>
    <m/>
    <n v="286"/>
    <n v="295"/>
    <m/>
    <s v="10.2307/2436655"/>
    <m/>
    <m/>
    <m/>
    <n v="10"/>
    <s v="Plant Sciences"/>
    <s v="Plant Sciences"/>
    <s v="V06XF"/>
    <s v="WOS:000200465900008"/>
    <m/>
    <m/>
    <m/>
    <m/>
    <d v="2019-08-26T00:00:00"/>
  </r>
  <r>
    <n v="9"/>
    <m/>
    <s v="J"/>
    <s v="Ward, WE"/>
    <m/>
    <m/>
    <m/>
    <s v="Ward, WE"/>
    <m/>
    <m/>
    <s v="The apparent oxidation-reduction potentials of bright platinum electrodes in synthetic media cultures of bacteria"/>
    <s v="JOURNAL OF BACTERIOLOGY"/>
    <m/>
    <m/>
    <s v="English"/>
    <x v="0"/>
    <m/>
    <m/>
    <m/>
    <m/>
    <m/>
    <m/>
    <m/>
    <m/>
    <s v="Univ Chicago, Dept Bacteriol &amp; Parasitol, Chicago, IL USA"/>
    <m/>
    <m/>
    <m/>
    <m/>
    <m/>
    <m/>
    <s v="Allyn WP, 1932, J BACTERIOL, V23, P369; Elema B, 1934, BIOCHEM Z, V270, P317; GILLESPIE RWH, 1934, J BACTERIOL, V31, P14; KLUYVER AJ, 1936, ENZYMOLOGIA, V1, P1; Knight BCJG, 1937, BIOCHEM J, V31, P731, DOI 10.1042/bj0310731; Koser SA, 1935, J INFECT DIS, V56, P305, DOI 10.1093/infdis/56.3.305; Koser SA, 1936, J INFECT DIS, V58, P121, DOI 10.1093/infdis/58.1.121; Longsworth LG, 1936, J BACTERIOL, V32, P567; Mudge CS, 1933, P SOC EXP BIOL MED, V31, P154; Mueller JH, 1937, J BACTERIOL, V34, P381; Mueller JH, 1937, J BACTERIOL, V34, P429; Potter MC, 1911, P R SOC LOND B-CONTA, V84, P260, DOI 10.1098/rspb.1911.0073; Sahyun M, 1936, J INFECT DIS, V58, P28, DOI 10.1093/infdis/58.1.28"/>
    <n v="13"/>
    <n v="5"/>
    <n v="5"/>
    <n v="0"/>
    <n v="0"/>
    <s v="AMER SOC MICROBIOLOGY"/>
    <s v="WASHINGTON"/>
    <s v="1752 N ST NW, WASHINGTON, DC 20036-2904 USA"/>
    <s v="0021-9193"/>
    <m/>
    <m/>
    <s v="J BACTERIOL"/>
    <s v="J. Bacteriol."/>
    <s v="OCT"/>
    <x v="6"/>
    <n v="36"/>
    <n v="4"/>
    <m/>
    <m/>
    <m/>
    <m/>
    <n v="337"/>
    <n v="355"/>
    <m/>
    <m/>
    <m/>
    <m/>
    <m/>
    <n v="19"/>
    <s v="Microbiology"/>
    <s v="Microbiology"/>
    <s v="V00ZC"/>
    <s v="WOS:000200065200001"/>
    <n v="16560157"/>
    <m/>
    <m/>
    <m/>
    <d v="2019-08-26T00:00:00"/>
  </r>
  <r>
    <n v="10"/>
    <m/>
    <s v="J"/>
    <s v="Gillespie, RWH; Rettger, LF"/>
    <m/>
    <m/>
    <m/>
    <s v="Gillespie, RWH; Rettger, LF"/>
    <m/>
    <m/>
    <s v="Bacterial oxidation-reduction studies I Differentiation of species of the spore-forming anaerobes by potentiometric technique"/>
    <s v="JOURNAL OF BACTERIOLOGY"/>
    <m/>
    <m/>
    <s v="English"/>
    <x v="0"/>
    <m/>
    <m/>
    <m/>
    <m/>
    <m/>
    <m/>
    <m/>
    <m/>
    <s v="Yale Univ, Dept Bacteriol, New Haven, CT USA"/>
    <m/>
    <m/>
    <m/>
    <m/>
    <m/>
    <m/>
    <s v="BOYD ELDON M., 1931, CANADIAN JOUR RES, V4, P605; BOYD ELDON M., 1931, CANADIAN JOUR RES, V4, P54; Burrows W, 1936, J INFECT DIS, V58, P259, DOI 10.1093/infdis/58.3.259; Burrows W, 1935, J INFECT DIS, V56, P255, DOI 10.1093/infdis/56.3.255; CANNAN RK, 1926, STUDIES OXIDATION S, V55; CLARK WM, 1923, STUDIES OXIDATION RE, V38, P933; CLARK WM, 1923, STUDIES OXIDATION RE, V38, P666; DuBois D, 1930, J BIOL CHEM, V88, P729; Gillespie LJ, 1920, SOIL SCI, V9, P199, DOI 10.1097/00010694-192004000-00001; GILLESPIE RWH, 1936, J BACTERIOL, V31, P101; GILLESPIE RWH, 1936, J BACTERIOL, V31, P14; GILLESPIE RWH, 1937, J BACTERIOL, V33, P112; Hewitt LF, 1930, BIOCHEM J, V24, P1551, DOI 10.1042/bj0241551; Hewitt LF, 1931, BIOCHEM J, V25, P1452, DOI 10.1042/bj0251452; Hewitt LF, 1931, BIOCHEM J, V25, P2068, DOI 10.1042/bj0252068; Hewitt LF, 1931, BIOCHEM J, V25, P1641, DOI 10.1042/bj0251641; Hewitt LF, 1931, BIOCHEM J, V25, P1447, DOI 10.1042/bj0251447; Hewitt LF, 1930, BIOCHEM J, V24, P669, DOI 10.1042/bj0240669; Hewitt LF, 1930, BIOCHEM J, V24, P676, DOI 10.1042/bj0240676; Hewitt LF, 1931, BIOCHEM J, V25, P858, DOI 10.1042/bj0250858; Hewitt LF, 1930, BIOCHEM J, V24, P512, DOI 10.1042/bj0240512; Hewitt LF, 1931, BIOCHEM J, V25, P169, DOI 10.1042/bj0250169; HEWITT LF, 1933, OXIDATION REDUCTION, P81; Knight BCJG, 1930, BIOCHEM J, V24, P1075, DOI 10.1042/bj0241075; Knight BCJG, 1930, BIOCHEM J, V24, P1066, DOI 10.1042/bj0241066; Lepper E, 1930, BRIT J EXP PATHOL, V11, P140; Lepper EH, 1931, BIOCHEM J, V25, P45, DOI 10.1042/bj0250045; PLOTZ HARRY, 1930, ANN INST PASTEUR [PARIS], V45, P613; Potter MC, 1911, P R SOC LOND B-CONTA, V84, P260, DOI 10.1098/rspb.1911.0073; Sagen HE, 1934, J BACTERIOL, V28, P571; Tuttle CD, 1934, J INFECT DIS, V54, P259, DOI 10.1093/infdis/54.2.259"/>
    <n v="31"/>
    <n v="7"/>
    <n v="7"/>
    <n v="0"/>
    <n v="0"/>
    <s v="AMER SOC MICROBIOLOGY"/>
    <s v="WASHINGTON"/>
    <s v="1752 N ST NW, WASHINGTON, DC 20036-2904 USA"/>
    <s v="0021-9193"/>
    <m/>
    <m/>
    <s v="J BACTERIOL"/>
    <s v="J. Bacteriol."/>
    <s v="DEC"/>
    <x v="6"/>
    <n v="36"/>
    <n v="6"/>
    <m/>
    <m/>
    <m/>
    <m/>
    <n v="605"/>
    <n v="620"/>
    <m/>
    <m/>
    <m/>
    <m/>
    <m/>
    <n v="16"/>
    <s v="Microbiology"/>
    <s v="Microbiology"/>
    <s v="V00ZE"/>
    <s v="WOS:000200065400004"/>
    <n v="16560179"/>
    <m/>
    <m/>
    <m/>
    <d v="2019-08-26T00:00:00"/>
  </r>
  <r>
    <n v="11"/>
    <s v="10.1126/science.137.3530.615"/>
    <s v="J"/>
    <s v="DAVIS, JB; YARBROUGH, HF"/>
    <m/>
    <m/>
    <m/>
    <s v="DAVIS, JB; YARBROUGH, HF"/>
    <m/>
    <m/>
    <s v="PRELIMINARY EXPERIMENTS ON A MICROBIAL FUEL CELL"/>
    <s v="SCIENCE"/>
    <m/>
    <m/>
    <s v="English"/>
    <x v="0"/>
    <m/>
    <m/>
    <m/>
    <m/>
    <m/>
    <m/>
    <m/>
    <m/>
    <m/>
    <m/>
    <m/>
    <m/>
    <m/>
    <m/>
    <m/>
    <s v="Cohen B., 1931, J BACTERIOL, V21, P18; HANSEN RW, 1957, SCIENCE, V125, P1198, DOI 10.1126/science.125.3259.1198; MASON HS, 1957, ADV ENZYMOL REL S BI, V19, P79; Potter MC, 1911, P R SOC LOND B-CONTA, V84, P260, DOI 10.1098/rspb.1911.0073; STEWART JE, 1959, J BACTERIOL, V78, P441"/>
    <n v="5"/>
    <n v="88"/>
    <n v="91"/>
    <n v="2"/>
    <n v="99"/>
    <s v="AMER ASSOC ADVANCEMENT SCIENCE"/>
    <s v="WASHINGTON"/>
    <s v="1200 NEW YORK AVE, NW, WASHINGTON, DC 20005"/>
    <s v="0036-8075"/>
    <m/>
    <m/>
    <s v="SCIENCE"/>
    <s v="Science"/>
    <m/>
    <x v="7"/>
    <n v="137"/>
    <n v="3530"/>
    <m/>
    <m/>
    <m/>
    <m/>
    <n v="615"/>
    <s v="&amp;"/>
    <m/>
    <s v="10.1126/science.137.3530.615"/>
    <m/>
    <m/>
    <m/>
    <n v="0"/>
    <s v="Multidisciplinary Sciences"/>
    <s v="Science &amp; Technology - Other Topics"/>
    <s v="3025C"/>
    <s v="WOS:A19623025C00005"/>
    <n v="17836545"/>
    <m/>
    <m/>
    <m/>
    <d v="2019-08-26T00:00:00"/>
  </r>
  <r>
    <n v="12"/>
    <s v="10.1002/jobm.3630050105"/>
    <s v="J"/>
    <s v="JACOB, HE; HORN, G"/>
    <m/>
    <m/>
    <m/>
    <s v="JACOB, HE; HORN, G"/>
    <m/>
    <m/>
    <s v="KONTINUIERLICHE REGISTRIERUNG PHYSIKOCHEMISCHER MESSGROSSEN IN BAKTERIENKULTUREN .2. DER EINFLUSS VON GELOSTSAUERSTOFF AUF REDOXPOTENTIALMESSUNGEN IN BAKTERIENKULTUREN"/>
    <s v="ZEITSCHRIFT FUR ALLGEMEINE MIKROBIOLOGIE"/>
    <m/>
    <m/>
    <s v="English"/>
    <x v="0"/>
    <m/>
    <m/>
    <m/>
    <m/>
    <m/>
    <m/>
    <m/>
    <m/>
    <m/>
    <m/>
    <m/>
    <m/>
    <m/>
    <m/>
    <m/>
    <s v="ALDERTON G, 1945, J BIOL CHEM, V157, P43; ALDERTON G, 1946, J BIOL CHEM, V164, P1; Breed RS, 1957, BERGEYS MANUAL DETER; CAPPELLATO M., 1960, BOLL IST SIERQTERAP MILAN, V39, P40; CATER DB, 1957, PROC R SOC SER B-BIO, V146, P382, DOI 10.1098/rspb.1957.0019; CATER DB, 1957, PROC R SOC SER B-BIO, V146, P400, DOI 10.1098/rspb.1957.0020; FLASCHENTRAGER B, 1951, PHYSIOLOGISCHE CHEMI; Fleming A, 1922, P R SOC LOND B-CONTA, V93, P306, DOI 10.1098/rspb.1922.0023; Gillespie LJ, 1920, SOIL SCI, V9, P199, DOI 10.1097/00010694-192004000-00001; GOLDBACH W, 1963, ACTA BIOL MED GER, V10, P579; GOLDBACH W, 1961, 2 ATT S INT LIS FLEM, P131; GOLDBACH W, 1962, Z ALLG MIKROBIOL, V2, P185; HAVEMANN R, 1959, Z PHYS CHEM, V211, P267; Hewitt L.F., 1950, OXIDATION REDUCTION; HORN G, 1963, MONATSBERICHTE DEUTS, V5, P227; HORN G, 1964, CHEM TECHN, V16, P237; HORN G, IN PREPARATION; HOUBENWEIL, 1955, METHODEN ORGANISCHEN; INOUE K, 1959, BIKEN J, V2, P1; JACOB HE, IN PREPARATION; JACOB HE, 1964, HYG                1, V192, P315; JACOB HE, 1964, ABH AKAD WISS BERLIN, P320; JOLLES P, 1960, BIOCHIM BIOPHYS ACTA, V39, P212, DOI 10.1016/0006-3002(60)90155-4; JOLLES P, 1957, CR SOC BIOL, V151, P1368; JOLLES P, 1964, ANGEW CHEM, V76, P20; KONIG E, 1964, Z CHEM, V4, P95; KOVACS E, 1958, NATURWISSENSCHAFTEN, V45, P285, DOI 10.1007/BF00622873; KOVACS E, 1957, NATURWISSENSCHAFTEN, V44, P280, DOI 10.1007/BF00597329; LENGYEL Z, 1962, AEROB FERMENTACIOK O; MALKE H., 1964, Z ALLG MIRROBIOL, V4, P88, DOI 10.1002/jobm.3630040108; MATKOVICS B, 1958, NATURWISSENSCHAFTEN, V45, P168, DOI 10.1007/BF00622011; MATKOVICS B., 1959, SCHWEIZ ZEITSCHR ALLG PATH U BAKT, V22, P214; Meyer K, 1936, J BIOL CHEM, V113, P303; MICHAELIS L, 1933, OXYDATIONS REDUKTION; MUSCHEL LH, 1959, J IMMUNOL, V82, P38; NETTER H, 1959, THEORETISCHE BIOCHEM; Potter MC, 1911, P R SOC LOND B-CONTA, V84, P260, DOI 10.1098/rspb.1911.0073; RABOTNOWA I, 1963, BEDEUTUNG PHYSIKALIS; RICHMOND MH, 1957, J GEN MICROBIOL, V16, pR4; RUMMENI G, 1954, WISS Z U JENA     MN, V4, P611; RUMMENI G, 1954, BER DTSCH BOT GES, V67, P335; SALTON MRJ, 1957, BACTERIOL REV, V21, P82; SMITH EL, 1955, J BIOL CHEM, V215, P67; SMITH GN, 1949, ARCH BIOCHEM, V21, P383; SQUIRES RW, 1958, IND ENG CHEM, V50, P1263, DOI 10.1021/ie50585a032; Steinhaus EA, 1949, PRINCIPLES INSECT PA; STROHBACH G, 1963, THESIS JENA; TENGERDY RP, 1962, J BIOCHEM MICROBIOL, V3, P255; TENGERDY RP, 1962, J BIOCH MICROBIOL TE, V3, P241; TODT F, 1958, ELEKTROCHEMISCHE SAU; VETTER K, 1961, ELEKTROCHEMISCHE KIN; VONSTACKELBERG M, 1955, METHODEN ORGANISCHEN; WAGNER RR, 1961, BACTERIOL REV, V25, P100; WARTENBERG H, 1953, WISS Z SCHILLER U JE, V2, P53; WARTENBERG HANS, 1957, BER DEUTSCH BOT GES, V70, P79; WEIDEL W, 1958, J GEN MICROBIOL, V18, P513, DOI 10.1099/00221287-18-2-513; ZIEGLER E, 1960, ARZNEIMITTEL FORSCHU"/>
    <n v="57"/>
    <n v="10"/>
    <n v="10"/>
    <n v="0"/>
    <n v="0"/>
    <s v="AKADEMIE VERLAG GMBH"/>
    <s v="BERLIN"/>
    <s v="MUHLENSTRASSE 33-34, D-13187 BERLIN, GERMANY"/>
    <s v="0044-2208"/>
    <m/>
    <m/>
    <s v="Z ALLG MIKROBIOL"/>
    <m/>
    <m/>
    <x v="8"/>
    <n v="5"/>
    <n v="1"/>
    <m/>
    <m/>
    <m/>
    <m/>
    <n v="33"/>
    <s v="&amp;"/>
    <m/>
    <s v="10.1002/jobm.3630050105"/>
    <m/>
    <m/>
    <m/>
    <n v="0"/>
    <s v="Biotechnology &amp; Applied Microbiology; Microbiology"/>
    <s v="Biotechnology &amp; Applied Microbiology; Microbiology"/>
    <n v="63699"/>
    <s v="WOS:A19656369900004"/>
    <n v="4961479"/>
    <m/>
    <m/>
    <m/>
    <d v="2019-08-26T00:00:00"/>
  </r>
  <r>
    <n v="13"/>
    <s v="10.1002/bit.260080410"/>
    <s v="J"/>
    <s v="YOUNG, TG; HADJIPETROU, L; LILLY, MD"/>
    <m/>
    <m/>
    <m/>
    <s v="YOUNG, TG; HADJIPETROU, L; LILLY, MD"/>
    <m/>
    <m/>
    <s v="THEORETICAL ASPECTS OF BIOCHEMICAL FUEL CELLS"/>
    <s v="BIOTECHNOLOGY AND BIOENGINEERING"/>
    <m/>
    <m/>
    <s v="English"/>
    <x v="0"/>
    <m/>
    <m/>
    <m/>
    <m/>
    <m/>
    <m/>
    <m/>
    <m/>
    <m/>
    <m/>
    <m/>
    <m/>
    <m/>
    <m/>
    <m/>
    <s v="BENJAMIN L, 1955, REPORT CENTR ELECTRI; Clark W. M., 1960, OXIDATION REDUCTION; Cohen B., 1931, J BACTERIOL, V21, P18; DELDUCA MG, 1962, P ANNU POWER SOURCE, V16, P81; GOLDMER BH, 1962, P ANNU POWER SOURCE, V16, P70; Gunsalus I. C., 1961, BACTERIA, V2, P1; Hewitt L.F., 1950, OXIDATION REDUCTION; LILLY M, 1965, BIOCHEM J, V95, pP45; LONGMUIR IS, 1954, BIOCHEM J, V57, P81, DOI 10.1042/bj0570081; MAY PS, 1964, P ANNU POWER SOURCE, V18, P1; Michaelis L, 1913, BIOCHEM Z, V49, P333; Monod J., 1942, RECHERCHES CROISSANC; Potter MC, 1911, P R SOC LOND B-CONTA, V84, P260, DOI 10.1098/rspb.1911.0073; Wood WA, 1961, BACTERIA, VII, P59"/>
    <n v="14"/>
    <n v="13"/>
    <n v="13"/>
    <n v="2"/>
    <n v="5"/>
    <s v="WILEY"/>
    <s v="HOBOKEN"/>
    <s v="111 RIVER ST, HOBOKEN 07030-5774, NJ USA"/>
    <s v="0006-3592"/>
    <s v="1097-0290"/>
    <m/>
    <s v="BIOTECHNOL BIOENG"/>
    <s v="Biotechnol. Bioeng."/>
    <m/>
    <x v="9"/>
    <n v="8"/>
    <n v="4"/>
    <m/>
    <m/>
    <m/>
    <m/>
    <n v="581"/>
    <s v="+"/>
    <m/>
    <s v="10.1002/bit.260080410"/>
    <m/>
    <m/>
    <m/>
    <n v="1"/>
    <s v="Biotechnology &amp; Applied Microbiology"/>
    <s v="Biotechnology &amp; Applied Microbiology"/>
    <n v="86984"/>
    <s v="WOS:A19668698400009"/>
    <m/>
    <m/>
    <m/>
    <m/>
    <d v="2019-08-26T00:00:00"/>
  </r>
  <r>
    <n v="14"/>
    <m/>
    <s v="J"/>
    <s v="CENEK, M"/>
    <m/>
    <m/>
    <m/>
    <s v="CENEK, M"/>
    <m/>
    <m/>
    <s v="BIOCHEMICAL FUEL CELLS"/>
    <s v="CHEMICKE LISTY"/>
    <m/>
    <m/>
    <s v="English"/>
    <x v="1"/>
    <m/>
    <m/>
    <m/>
    <m/>
    <m/>
    <m/>
    <m/>
    <m/>
    <m/>
    <m/>
    <m/>
    <m/>
    <m/>
    <m/>
    <m/>
    <s v="ALLEN MJ, 1963, ELECTROCHIM ACTA, V8, P419; BERK RS, 1964, APPL MICROBIOL, V12, P10; BLANCHARD GC, 1963, 17 P ANN POW SOURC C; BOYER MH, 1964, STUDY BASIC BIOELECT; BOYER MH, 1963, STUDY BASIC BIOELECT; BRAKE JM, 1963, 3 MAGN CORP QUART PR; BRAKE JM, 1963, 5 MAGN CORP QUART PR; BRAKE JM, 1963, 17 ANN P POW SOURC C; BRAKE JM, 1963, 4 MAGN CORP QUART PR; CAVALLO JJ, 1964, 7 MAGN CORP QUART PR; CLARK WM, 1960, OXIDATIONREDUCTION P; Cohen B., 1931, J BACTERIOL, V21, P18; COHN ME, 1963, DEV IND MICROBIOL, V4, P53; ELLIS GE, 1963, 2 MARQ CORP QUART RE; ELLIS GE, 1963, 1 MARQ CORP QUART PR; ELLIS GE, 1964, 3 MARQ CORP QUART PR; EULER J, 1964, ETZB, V16, P16; HAACKE O, 1892, FLORA, P75; HAMPEL CA, 1964, ENCYCLOPEDIA ELECTRO, P103; KARLSON P, 1965, ZAKLADY BIOCHEMIE, P206; KONIKOFF JJ, 1963, ELECTRICAL ENERGY BI; KOSTIR J, 1965, CHEMIE FYSIKA ZIVYCH, P215; Potter MC, 1911, P R SOC LOND B-CONTA, V84, P260, DOI 10.1098/rspb.1911.0073; ROHRBACK GH, 1962, 16 ANN P POW SOURC C; ROSENWALD AJ, 1962, APPL MICROBIOL, V10, P345; SCOTT WR, 1962, SEP P EL WORK GROUP; SHAW M, 1963, 17 ANN P POW SOURC C; SISLER FD, 1961, NEW SCI, V12, P256; SISLER FD, 1964, GLOBAL IMPACTS APPLI; SUZUKI, 1964, CHEM CHEM IND, V17, P1359; SUZUKI M, 1964, J CHEM SOC JAP, V67, P410; SUZUKI M, 1962, J CHEM SOC JAP, V65, P1606; SUZUKI M, 1964, 31 C EL SOC JAP; SUZUKI M, 1964, J CHEM SOC JAP, V67, P1887; TAYLOR JE, 1963, CHEM ING PROGR, V59, P10; WILLIAM KR, 1966, INTRODUCTION FUEL CE, P256; WILSON BJ, 1962, NOV P BIOCH FUEL CEL; YAHIRO AT, 1964, BIOCHIM BIOPHYS ACTA, V88, P375, DOI 10.1016/0926-6577(64)90192-5; 1964, ELEC REV, V10, P46"/>
    <n v="39"/>
    <n v="15"/>
    <n v="15"/>
    <n v="0"/>
    <n v="0"/>
    <s v="CHEMICKE LISTY"/>
    <s v="PRAGUE 6"/>
    <s v="PELLEOVA 24, PRAGUE 6 160 00, CZECH REPUBLIC"/>
    <s v="0009-2770"/>
    <m/>
    <m/>
    <s v="CHEM LISTY"/>
    <s v="Chem. Listy"/>
    <m/>
    <x v="10"/>
    <n v="62"/>
    <n v="8"/>
    <m/>
    <m/>
    <m/>
    <m/>
    <n v="927"/>
    <s v="&amp;"/>
    <m/>
    <m/>
    <m/>
    <m/>
    <m/>
    <n v="0"/>
    <s v="Chemistry, Multidisciplinary"/>
    <s v="Chemistry"/>
    <s v="B6999"/>
    <s v="WOS:A1968B699900003"/>
    <m/>
    <m/>
    <m/>
    <m/>
    <d v="2019-08-26T00:00:00"/>
  </r>
  <r>
    <n v="15"/>
    <s v="10.1177/00220345690480053101"/>
    <s v="J"/>
    <s v="PARKER, RB"/>
    <m/>
    <m/>
    <m/>
    <s v="PARKER, RB"/>
    <m/>
    <m/>
    <s v="BIOELECTRIC PHENOMENA IN DENTAL DECAY"/>
    <s v="JOURNAL OF DENTAL RESEARCH"/>
    <m/>
    <m/>
    <s v="English"/>
    <x v="0"/>
    <m/>
    <m/>
    <m/>
    <m/>
    <m/>
    <m/>
    <m/>
    <m/>
    <m/>
    <m/>
    <m/>
    <m/>
    <m/>
    <m/>
    <m/>
    <s v="BARKER RB, 1964, LIFE SCI, V3, P1275; BECKER RO, 1964, INT S BONE DYNAMICS, P209; BRIDGMAN WK, 1961, T ODONT SOC GR BRIT, V111, P369; CHICK AO, 1963, J DENT RES, V42, P934, DOI 10.1177/00220345630420041801; FUKADA E, 1957, J PHYS SOC JPN, V12, P1158, DOI 10.1143/JPSJ.12.1158; HORVATH J, 1960, ACTA CHIM HUNG, V25, P65; Klein H, 1929, J DENT RES, V9, P667; LEWIS K, 1966, BACTERIOL REV, V30, P101; MANLY RS, 1966, ARCH ORAL BIOL, V11, P931, DOI 10.1016/0003-9969(66)90083-5; MAYUZUMI Y, 1964, J DENT RES, V43, P941; PARKER RB, 1967, ARCH ORAL BIOL, V12, P131, DOI 10.1016/0003-9969(67)90149-5; Potter MC, 1911, P R SOC LOND B-CONTA, V84, P260, DOI 10.1098/rspb.1911.0073; RINDNER W, 1962, B AM PHYS SOC, V7, P65; WOOLLEY L, 1966, THESIS U OREGON DENT"/>
    <n v="14"/>
    <n v="0"/>
    <n v="1"/>
    <n v="0"/>
    <n v="0"/>
    <s v="AMER ASSOC DENTAL RESEARCH"/>
    <s v="ALEXANDRIA"/>
    <s v="1619 DUKE ST, ALEXANDRIA, VA 22314"/>
    <s v="0022-0345"/>
    <m/>
    <m/>
    <s v="J DENT RES"/>
    <s v="J. Dent. Res."/>
    <m/>
    <x v="11"/>
    <n v="48"/>
    <s v="5P1S"/>
    <m/>
    <m/>
    <m/>
    <m/>
    <n v="795"/>
    <s v="&amp;"/>
    <m/>
    <s v="10.1177/00220345690480053101"/>
    <m/>
    <m/>
    <m/>
    <n v="0"/>
    <s v="Dentistry, Oral Surgery &amp; Medicine"/>
    <s v="Dentistry, Oral Surgery &amp; Medicine"/>
    <s v="E4365"/>
    <s v="WOS:A1969E436500030"/>
    <n v="5259419"/>
    <m/>
    <m/>
    <m/>
    <d v="2019-08-26T00:00:00"/>
  </r>
  <r>
    <n v="16"/>
    <s v="10.1149/1.2408290"/>
    <s v="J"/>
    <s v="BLANCHARD, GC; FOLEY, RT"/>
    <m/>
    <m/>
    <m/>
    <s v="BLANCHARD, GC; FOLEY, RT"/>
    <m/>
    <m/>
    <s v="OPERATION OF AN ION-MEMBRANE FUEL CELL WITH MICROBIALLY-PRODUCED HYDROGEN"/>
    <s v="JOURNAL OF THE ELECTROCHEMICAL SOCIETY"/>
    <m/>
    <m/>
    <s v="English"/>
    <x v="0"/>
    <m/>
    <m/>
    <m/>
    <m/>
    <m/>
    <m/>
    <m/>
    <m/>
    <m/>
    <m/>
    <m/>
    <m/>
    <m/>
    <m/>
    <m/>
    <s v="ABEL K, 1964, ANAL CHEM, V36, P954, DOI 10.1021/ac60210a085; BLANCHARD GC, 1963, 17 P ANN POW SOURC C; BLANCHARD GC, TO BE PUBLISHED; BLANCHARD GC, 1965, 149 AM CHEM SOC M DE; BOYD ELDON M., 1931, CANADIAN JOUR RES, V4, P605; Clifton CE, 1934, J BACTERIOL, V28, P541; Cohen B., 1931, J BACTERIOL, V21, P18; HAYNES WC, 1955, APPL MICROBIOL, V3, P361; Johnstone KI, 1942, J PATHOL BACTERIOL, V54, P25, DOI 10.1002/path.1700540104; KRICHEVSKY M, 1961, J BIOL CHEM, V236, P2520; LEWIS K, 1966, BACTERIOL REV, V30, P101; MAY PJ, 1964, 18 P ANN POW SOURC C; PERRY J, 1965, 19 P ANN POW SOURC C, P19; Potter MC, 1911, P R SOC LOND B-CONTA, V84, P260, DOI 10.1098/rspb.1911.0073; QUINN LY, 1964, PERSONAL COMMUNICATI; ROHRBACK GH, 1962, 16 ANN POW SOURC C A; SILVERMAN HP, 1962, DA36039SC90866 CONTR; SISLER FD, 1961, NEW SCIENTIST, V12, P110; WILSON BJ, 1963, NRL5998 REP"/>
    <n v="19"/>
    <n v="3"/>
    <n v="3"/>
    <n v="0"/>
    <n v="1"/>
    <s v="ELECTROCHEMICAL SOC INC"/>
    <s v="PENNINGTON"/>
    <s v="65 SOUTH MAIN STREET, PENNINGTON, NJ 08534 USA"/>
    <s v="0013-4651"/>
    <s v="1945-7111"/>
    <m/>
    <s v="J ELECTROCHEM SOC"/>
    <s v="J. Electrochem. Soc."/>
    <m/>
    <x v="12"/>
    <n v="118"/>
    <n v="7"/>
    <m/>
    <m/>
    <m/>
    <m/>
    <n v="1232"/>
    <s v="+"/>
    <m/>
    <s v="10.1149/1.2408290"/>
    <m/>
    <m/>
    <m/>
    <n v="1"/>
    <s v="Electrochemistry; Materials Science, Coatings &amp; Films"/>
    <s v="Electrochemistry; Materials Science"/>
    <s v="J6909"/>
    <s v="WOS:A1971J690900050"/>
    <m/>
    <m/>
    <m/>
    <m/>
    <d v="2019-08-26T00:00:00"/>
  </r>
  <r>
    <n v="17"/>
    <s v="10.1002/jobm.3630110809"/>
    <s v="J"/>
    <s v="JACOB, HE"/>
    <m/>
    <m/>
    <m/>
    <s v="JACOB, HE"/>
    <m/>
    <m/>
    <s v="REDOX POTENTIAL IN BACTERIA CULTURES"/>
    <s v="ZEITSCHRIFT FUR ALLGEMEINE MIKROBIOLOGIE"/>
    <m/>
    <m/>
    <s v="German"/>
    <x v="0"/>
    <m/>
    <m/>
    <m/>
    <m/>
    <m/>
    <m/>
    <m/>
    <m/>
    <m/>
    <m/>
    <m/>
    <m/>
    <m/>
    <m/>
    <m/>
    <s v="BARD AJ, 1961, ANAL CHEM, V33, P11, DOI 10.1021/ac60169a002; BARTELS H, 1959, NATURWISSENSCHAFTEN, V46, P672, DOI 10.1007/BF00594822; BAUMBERGER IH, 1939, COLD SPRING HARBOR S, V7, P318; BELJUSTIN AA, 1964, BER AKAD WISS USSR, V154, P404; BERG HC, IN PRESS; BOCKRIS JO, 1970, MODERN ELECTROCHEMIS; Breed RS, 1957, BERGEYS MANUAL DETER; BREITER MW, 1962, J ELECTROCHEM SOC, V109, P425, DOI 10.1149/1.2425436; BREITER MW, 1962, ELECTROCHIM ACTA, V7, P601; CATER DB, 1957, PROC R SOC SER B-BIO, V146, P382, DOI 10.1098/rspb.1957.0019; CATER DB, 1957, P ROY SOC LONDON   B, V146, P288; CLARK LC, 1953, J APPL PHYSIOL, V6, P189; Clark W. M., 1960, OXIDATION REDUCTION; COHEN B, 1957, MANUAL MICROBIOLOGIC, P72; DRAWERT H, 1956, HDB PFLANZENPHYSIOLO, P252; Gillespie LJ, 1920, SOIL SCI, V9, P199, DOI 10.1097/00010694-192004000-00001; GINER VJ, 1960, Z ELEKTROCHEM, V64, P491; Gray-Young T., 1966, BIOTECHNOL BIOENG, V8, P581; GRECHUSHKINA N. N., 1965, MIKROBIOLOGIYA, V34, P200; GROSZ HJ, 1967, NATURE, V213, P717, DOI 10.1038/213717a0; Harrop GA, 1928, J EXP MED, V48, P207, DOI 10.1084/jem.48.2.207; HAVEMANN R, 1959, Z PHYS CHEM, V211, P267; HEIDENREICH J, 1970, EXPERIENTIA, V26, P257, DOI 10.1007/BF01900080; Hewitt L.F., 1950, OXIDATION REDUCTION; HOARE JP, 1963, J ELECTROCHEM SOC, V110, P1019, DOI 10.1149/1.2425914; HOARE JP, 1965, J ELECTROCHEM SOC, V112, P602, DOI 10.1149/1.2423616; HORN H, 1964, Z ALLG MIKR, V4, P1; HORN H, 1966, ANTIBIOTICS ADVANCES, P761; Jacob H.E., 1970, METHOD MICROBIOL, V2, P91; JACOB HE, 1967, Z ALLG MIKROBIOL, V7, P407, DOI 10.1002/jobm.3630070510; JACOB HE, 1965, Z ALLG MIKROBIOL, V5, P33, DOI 10.1002/jobm.3630050105; JACOB HE, 1969, ENZYMOLOGIA, V36, P313; JACOB HE, 1969, STUD BIOPHYS, V14, P151; JACOB HE, 1966, MBER DTSCH AKAD WISS, V8, P924; KANTERE VM, 1971, 1 INT S BIOL ASP E; KONIG E, 1964, Z CHEM, V4, P95; KORDATZKI W, 1953, ARCH PHARM, V286, P43; KOVACS E, 1958, NATURWISSENSCHAFTEN, V45, P285, DOI 10.1007/BF00622873; LEMAN A, 1965, ARCH MIKROBIOL, V50, P357, DOI 10.1007/BF00509577; LEMAN A, 1965, ARCH MIKROBIOL, V50, P194, DOI 10.1007/BF00409128; LEMAN A, 1965, ARCH MIKROBIOL, V55, P134; LENGYEL ZL, 1965, BIOTECHNOL BIOENG, V7, P91, DOI 10.1002/bit.260070120; LENGYEL ZL, 1961, 5 INT C BIOL CHEM MO; LEPETIT G, 1962, CHEM TECHN, V14, P471; Lepper E, 1930, BRIT J EXP PATHOL, V11, P140; Lepper EH, 1931, BIOCHEM J, V25, P45, DOI 10.1042/bj0250045; LOESCHE WJ, 1969, APPL MICROBIOL, V18, P723; MAREK N, 1966, ACTA BIOL ACAD SCI H, V16, P319; MATVOVICS B, 1959, SCHWEIZ Z ALLG PATHO, V22, P214; MEISEL MN, 1952, MIKROBIOLOGIA, V11, P51; MICHAELIS L, 1929, OXYDATIONS REDUKTION; Potter MC, 1911, P R SOC LOND B-CONTA, V84, P260, DOI 10.1098/rspb.1911.0073; POTTER MC, 1910, DURHAM U PHIL SOC P, V3; RABOTNOWA I, 1963, BEDEUTUNG PHYSIKALIS; SCHLEGEL HG, 1969, ALLGEMEINE MIKROBIOL; SCHULDINER S, 1966, J ELECTROCHEM SOC, V113, P573, DOI 10.1149/1.2424029; SQUIRES RW, 1958, IND ENG CHEM, V50, P1263, DOI 10.1021/ie50585a032; TELCS I, 1968, ACTA CHIM HUNG, V58, P417; TENGERDY RP, 1961, J BIOCHEM MICROBIOL, V3, P241, DOI 10.1002/jbmte.390030304; THIMANN KV, 1964, LEBEN BAKTERIEN; VETTER K, 1961, ELEKTROCHEMISCHE KIN; Wartenberg H, 1939, BIOCHEM Z, V302, P262; WARTENBERG H, 1958, WISS Z FRIEDRICH MIV, V8, P193; WARTENBERG HANS, 1957, BER DEUTSCH BOT GES, V70, P79; WIMPENNY JW, 1969, BIOTECHNOL BIOENG, V11, P623, DOI 10.1002/bit.260110409; WROBLOWA H, 1967, J ELECTROANAL CHEM, V15, P139, DOI 10.1016/0022-0728(67)85018-6"/>
    <n v="66"/>
    <n v="7"/>
    <n v="7"/>
    <n v="0"/>
    <n v="0"/>
    <s v="AKADEMIE VERLAG GMBH"/>
    <s v="BERLIN"/>
    <s v="MUHLENSTRASSE 33-34, D-13187 BERLIN, GERMANY"/>
    <s v="0044-2208"/>
    <m/>
    <m/>
    <s v="Z ALLG MIKROBIOL"/>
    <m/>
    <m/>
    <x v="12"/>
    <n v="11"/>
    <n v="8"/>
    <m/>
    <m/>
    <m/>
    <m/>
    <n v="691"/>
    <s v="&amp;"/>
    <m/>
    <s v="10.1002/jobm.3630110809"/>
    <m/>
    <m/>
    <m/>
    <n v="0"/>
    <s v="Biotechnology &amp; Applied Microbiology; Microbiology"/>
    <s v="Biotechnology &amp; Applied Microbiology; Microbiology"/>
    <s v="L6508"/>
    <s v="WOS:A1971L650800008"/>
    <n v="4947991"/>
    <m/>
    <m/>
    <m/>
    <d v="2019-08-26T00:00:00"/>
  </r>
  <r>
    <n v="18"/>
    <s v="10.1002/bit.260171011"/>
    <s v="J"/>
    <s v="VIDELA, HA; ARVIA, AJ"/>
    <m/>
    <m/>
    <m/>
    <s v="VIDELA, HA; ARVIA, AJ"/>
    <m/>
    <m/>
    <s v="RESPONSE OF A BIOELECTROCHEMICAL CELL WITH SACCHAROMYCES-CEREVISIAE METABOLIZING GLUCOSE UNDER VARIOUS FERMENTATION CONDITIONS"/>
    <s v="BIOTECHNOLOGY AND BIOENGINEERING"/>
    <m/>
    <m/>
    <s v="English"/>
    <x v="0"/>
    <m/>
    <m/>
    <m/>
    <m/>
    <m/>
    <m/>
    <m/>
    <m/>
    <s v="UNIV NACL LA PLATA,FAC CIENCIAS EXACTAS,INST INVEST FISICOQUIM TEORICAS &amp; APLICADAS,DIV,LA PLATA,ARGENTINA"/>
    <m/>
    <m/>
    <m/>
    <m/>
    <m/>
    <m/>
    <s v="Gray-Young T., 1966, BIOTECHNOL BIOENG, V8, P581; JACOB HE, 1970, METHODS MICROBIOLOGY, V2, P105; JOHNSON MJ, 1964, BIOTECHNOL BIOENG, V6, P457, DOI 10.1002/bit.260060407; MARTINS ME, 1969, AN ASOC QUIM ARGENT, V57, P91; MAXON WD, 1953, IND ENG CHEM, V45, P2554, DOI 10.1021/ie50527a051; PAUS G, 1971, AN SOC CIENT ARGENT, V192, P35; Potter MC, 1911, P R SOC LOND B-CONTA, V84, P260, DOI 10.1098/rspb.1911.0073; RUIZAMIL M, 1956, ARCH MIKROBIOL, V55, P46; SOLS A, 1971, YEASTS, V2, P282; SUOMALAINEN H, 1971, YEASTS, V2, P28; van Uden N, 1971, YEASTS, V2, P75; Videla H. A., 1971, EXPERIENTIA        S, V18, P667; VIDELA HA, IN PRESS; WHITE J, 1954, YEAST TECHNOLOGY, P243; WHITE J, 1954, YEAST TECHNOLOGY, P63"/>
    <n v="15"/>
    <n v="29"/>
    <n v="29"/>
    <n v="0"/>
    <n v="0"/>
    <s v="JOHN WILEY &amp; SONS INC"/>
    <s v="NEW YORK"/>
    <s v="605 THIRD AVE, NEW YORK, NY 10158-0012"/>
    <s v="0006-3592"/>
    <m/>
    <m/>
    <s v="BIOTECHNOL BIOENG"/>
    <s v="Biotechnol. Bioeng."/>
    <m/>
    <x v="13"/>
    <n v="17"/>
    <n v="10"/>
    <m/>
    <m/>
    <m/>
    <m/>
    <n v="1529"/>
    <n v="1543"/>
    <m/>
    <s v="10.1002/bit.260171011"/>
    <m/>
    <m/>
    <m/>
    <n v="15"/>
    <s v="Biotechnology &amp; Applied Microbiology"/>
    <s v="Biotechnology &amp; Applied Microbiology"/>
    <s v="AX169"/>
    <s v="WOS:A1975AX16900010"/>
    <n v="241440"/>
    <m/>
    <m/>
    <m/>
    <d v="2019-08-26T00:00:00"/>
  </r>
  <r>
    <n v="19"/>
    <s v="10.1097/00010694-197501000-00011"/>
    <s v="J"/>
    <s v="DEELMAN, JC"/>
    <m/>
    <m/>
    <m/>
    <s v="DEELMAN, JC"/>
    <m/>
    <m/>
    <s v="BACTERIAL SULFATE REDUCTION AFFECTING CARBONATE SEDIMENTS"/>
    <s v="SOIL SCIENCE"/>
    <m/>
    <m/>
    <s v="English"/>
    <x v="0"/>
    <m/>
    <m/>
    <m/>
    <m/>
    <m/>
    <m/>
    <m/>
    <m/>
    <s v="UNIV HEIDELBERG,MINERAL PETRO INST,LAB SEDIMENT FORSCH,BERLINR STR 19,6900 HEIDELBERG,FED REP GER"/>
    <m/>
    <m/>
    <m/>
    <m/>
    <m/>
    <m/>
    <s v="ALLEN RC, 1969, J SEDIMENT PETROL, V39, P136, DOI 10.1306/74D71BF9-2B21-11D7-8648000102C1865D; BAARS JK, 1930, THESIS MEINEMA; Baas-Becking L.G.M., 1960, J GEOL, V68, P243; Bavendamm W, 1932, ARCH MIKROBIOLOGIE, V3, P205; Beijerinck M.W., 1895, CENTRALBL BAKTERIO 2, P1; BERNER RA, 1969, MAR GEOL, V7, P253, DOI 10.1016/0025-3227(69)90011-5; BERNER RA, 1971, PRINCIPLES CHEMICAL; Beyerinck M. W., 1895, CENTRALBL BAKTERIO 2, V1, P104; BEYERINCK MW, 1895, CENTRAL BAKT, V1, P49; CONNELL WE, 1969, SOIL SCI SOC AM PRO, V33, P711, DOI 10.2136/sssaj1969.03615995003300050026x; CONNELL WE, 1968, SCIENCE, V159, P86, DOI 10.1126/science.159.3810.86; FRIEDMAN GM, 1972, AM ASSOC PETR GEOL B, V56, P1072; Gillespie LJ, 1920, SOIL SCI, V9, P199, DOI 10.1097/00010694-192004000-00001; HATHAWAY JC, 1969, SCIENCE, V165, P690, DOI 10.1126/science.165.3894.690; HEWITT LF, 1931, OXIDATION REDUCTION; Lalou C, 1957, J SEDIMENT PETROL, V27, P190; LECHAVELIER HA, 1971, MICROBES; Mansfield C. W., 1960, OXIDATION REDUCTION; MOLISH H, 1925, CENTRBL BAKT, V65, P130; Monaghan P, 1956, J SEDIMENT PETROL, V26, P111; NADSON G. A., 1928, ARCH HYDROBIOL, V19, P154; POP LJJ, 1936, THESIS LEIDEN; Potter MC, 1911, P R SOC LOND B-CONTA, V84, P260, DOI 10.1098/rspb.1911.0073; PRESLEY BJ, 1968, GEOCHIM COSMOCHIM AC, V32, P1037, DOI 10.1016/0016-7037(68)90106-3; Rittenberg SC, 1940, J MAR RES, V3, P191; STATSHCHUK MF, 1972, OXIDATION REDUCTION; SWEENEY RE, 1973, ECON GEOL, V68, P618, DOI 10.2113/gsecongeo.68.5.618; SZENTGYORGYI A, 1968, BIOELECTRONICS; VANDELDEN A, 1904, CENT BAKT INFEKT 2, V11, P81; VANDELDEN A, 1904, CENT BAKT INFEKT 2, V11, P113; WOLZOGENKUHR CAH, 1923, P KONINKL AKAD WETEN, V25, P188; ZoBell C.E., 1946, MARINE MICROBIOLOGY; Zobell C. E., 1938, J SEDIMENT PETROL, V8, P10"/>
    <n v="33"/>
    <n v="5"/>
    <n v="5"/>
    <n v="0"/>
    <n v="0"/>
    <s v="WILLIAMS &amp; WILKINS"/>
    <s v="BALTIMORE"/>
    <s v="351 WEST CAMDEN ST, BALTIMORE, MD 21201-2436"/>
    <s v="0038-075X"/>
    <m/>
    <m/>
    <s v="SOIL SCI"/>
    <s v="Soil Sci."/>
    <m/>
    <x v="13"/>
    <n v="119"/>
    <n v="1"/>
    <m/>
    <m/>
    <m/>
    <m/>
    <n v="73"/>
    <n v="80"/>
    <m/>
    <s v="10.1097/00010694-197501000-00011"/>
    <m/>
    <m/>
    <m/>
    <n v="8"/>
    <s v="Soil Science"/>
    <s v="Agriculture"/>
    <s v="V8118"/>
    <s v="WOS:A1975V811800010"/>
    <m/>
    <m/>
    <m/>
    <m/>
    <d v="2019-08-26T00:00:00"/>
  </r>
  <r>
    <n v="20"/>
    <s v="10.1002/jobm.3630150705"/>
    <s v="J"/>
    <s v="JACOB, HE; STUR, JK; MAREK, N"/>
    <m/>
    <m/>
    <m/>
    <s v="JACOB, HE; STUR, JK; MAREK, N"/>
    <m/>
    <m/>
    <s v="INTERPRETATION OF REDOX POTENTIAL OF BIOLOGICAL OBJECTS .7. DETERMINATION WITH DIFFERENT PLATINUM-ELECTRODES IN SOLUTIONS OF ELECTROLYTES"/>
    <s v="ZEITSCHRIFT FUR ALLGEMEINE MIKROBIOLOGIE"/>
    <m/>
    <m/>
    <s v="German"/>
    <x v="0"/>
    <m/>
    <m/>
    <m/>
    <m/>
    <m/>
    <m/>
    <m/>
    <m/>
    <s v="DAWB,ZENT INST MIKROBIOL &amp; EXPTL THERAPIE,FORSCH ZENTRUM MOLEKULARBIOL &amp; MED,BEUTHENBERG STR 11,JENA,GER DEM REP; MED UNIV SZEGED,INST MED CHEM,SZEGED,HUNGARY"/>
    <m/>
    <m/>
    <m/>
    <m/>
    <m/>
    <m/>
    <s v="CLARK LC, 1953, J APPL PHYSIOL, V6, P189; Clark W. M., 1960, OXIDATION REDUCTION; CLARK WM, 1920, P SOC AM BACTERIOL, V4, P2; GALGOCZY B, IN PRESS; Gillespie LJ, 1920, SOIL SCI, V9, P199, DOI 10.1097/00010694-192004000-00001; Hewitt L.F., 1950, OXIDATION REDUCTION; HONGO M, 1972, AGR BIOL CHEM TOKYO, V36, P273; HORN G, 1964, 3RD INT C POL SOUTH, P943; Jacob H. E., 1974, BIOTECHNOL BIOENG S, V4, P781; JACOB HE, 1967, Z ALLG MIKROBIOL, V7, P407, DOI 10.1002/jobm.3630070510; JACOB HE, 1965, Z ALLG MIKROBIOL, V5, P33, DOI 10.1002/jobm.3630050105; JACOB HE, 1971, Z ALLG MIKROBIOL, V11, P691, DOI 10.1002/jobm.3630110809; JACOB HE, 1970, PATHOL MICROBIOL, V36, P57, DOI 10.1159/000162420; LENGYEL Z, 1962, AEROB FERMENTACIOK O; MAREK N, 1966, ACTA BIOL ACAD SCI H, V16, P319; MAREK N, 1967, THEORETISCHE EXPTL U, V6, P223; MAREK N, 1967, STUDIA BIOPHYS, V3, P255; MATKOVICS B., 1959, SCHWEIZ ZEITSCHR ALLG PATH U BAKT, V22, P214; MICHAELIS L, 1933, OXYDATIONS REDUKTION; Potter MC, 1911, P R SOC LOND B-CONTA, V84, P260, DOI 10.1098/rspb.1911.0073; RABOTNOWA I, 1963, BEDEUTUNG PHYSIKALIS; SQUIRES RW, 1958, IND ENG CHEM, V50, P1263, DOI 10.1021/ie50585a032; TENGERDY RP, 1962, J BIOCH MICROBIOL TE, V3, P241"/>
    <n v="23"/>
    <n v="0"/>
    <n v="0"/>
    <n v="0"/>
    <n v="0"/>
    <s v="AKADEMIE VERLAG GMBH"/>
    <s v="BERLIN"/>
    <s v="MUHLENSTRASSE 33-34, D-13187 BERLIN, GERMANY"/>
    <s v="0044-2208"/>
    <m/>
    <m/>
    <s v="Z ALLG MIKROBIOL"/>
    <m/>
    <m/>
    <x v="13"/>
    <n v="15"/>
    <n v="7"/>
    <m/>
    <m/>
    <m/>
    <m/>
    <n v="513"/>
    <n v="522"/>
    <m/>
    <s v="10.1002/jobm.3630150705"/>
    <m/>
    <m/>
    <m/>
    <n v="10"/>
    <s v="Biotechnology &amp; Applied Microbiology; Microbiology"/>
    <s v="Biotechnology &amp; Applied Microbiology; Microbiology"/>
    <s v="BA967"/>
    <s v="WOS:A1975BA96700004"/>
    <n v="1210352"/>
    <m/>
    <m/>
    <m/>
    <d v="2019-08-26T00:00:00"/>
  </r>
  <r>
    <n v="21"/>
    <m/>
    <s v="J"/>
    <s v="VIDELA, HA; ARVIA, AJ"/>
    <m/>
    <m/>
    <m/>
    <s v="VIDELA, HA; ARVIA, AJ"/>
    <m/>
    <m/>
    <s v="STUDY ON BIOLOGICAL FUEL CELL COUPLED TO DISCONTINUOUS FERMENTATION PROCESS"/>
    <s v="ANALES DE LA ASOCIACION QUIMICA ARGENTINA"/>
    <m/>
    <m/>
    <s v="Spanish"/>
    <x v="0"/>
    <m/>
    <m/>
    <m/>
    <m/>
    <m/>
    <m/>
    <m/>
    <m/>
    <m/>
    <s v="VIDELA, HA (reprint author), UNIV NACL LA PLATA,FAC CIENCIAS EXACTAS,INST INVEST FISICOQUIM TEORICAS &amp; APLICADAS,LA PLATA,ARGENTINA."/>
    <m/>
    <m/>
    <m/>
    <m/>
    <m/>
    <s v="ALLEN MJ, 1966, BACTERIOL REV, V30, P80; ALLEN MJ, 1964, ELECTROCHIM ACTA, V9, P1423; BOCKRIS JOM, 1969, FUEL CELLS THEIR ELE, P612; CENEK M, 1968, CHEM LISTY, V62, P927; COHEN B, 1931, J BACTERIOL, V18, P21; ERTOLA R, 1967, IND QUIM, V25, P224; HEINEKEN FG, 1970, BIOTECHNOL BIOENG, V12, P145, DOI 10.1002/bit.260120113; JOHNSON MJ, 1967, BIOTECHNOL BIOENG, V9, P635; JOHNSON MJ, 1970, BIOTECHNOL BIOENG, V12, P145; LEWIS K, 1966, BACTERIOL REV, V30, P101; Potter MC, 1911, P R SOC LOND B-CONTA, V84, P260, DOI 10.1098/rspb.1911.0073; SHAW M, 1963, P ANN POWER SOURCES, V17, P53; Sisler F D, 1971, Prog Ind Microbiol, V9, P1; SOKATCH JR, 1969, BACTERIAL PHYSL META, P157; Videla H. A., 1971, EXPERIENTIA        S, V18, P667; WANG DIC, 1968, CHEM ENG, V75, P99; YOUNG TG, 1966, BIOTECHNOL BIOENG, V8, P581, DOI 10.1002/bit.260080410; 1967, Patent No. 1062816"/>
    <n v="18"/>
    <n v="4"/>
    <n v="4"/>
    <n v="0"/>
    <n v="0"/>
    <s v="ASOC QUIMICA ARGENTINA"/>
    <s v="BUENOS AIRES"/>
    <s v="SANCHEZ DE BUSTAMANTE 1749, 1425 BUENOS AIRES, ARGENTINA"/>
    <s v="0365-0375"/>
    <m/>
    <m/>
    <s v="AN ASOC QUIM ARGENT"/>
    <s v="An. Asoc. Quim. Argent."/>
    <m/>
    <x v="14"/>
    <n v="64"/>
    <n v="2"/>
    <m/>
    <m/>
    <m/>
    <m/>
    <n v="85"/>
    <n v="94"/>
    <m/>
    <m/>
    <m/>
    <m/>
    <m/>
    <n v="10"/>
    <s v="Chemistry, Multidisciplinary"/>
    <s v="Chemistry"/>
    <s v="EJ724"/>
    <s v="WOS:A1976EJ72400002"/>
    <m/>
    <m/>
    <m/>
    <m/>
    <d v="2019-08-26T00:00:00"/>
  </r>
  <r>
    <n v="22"/>
    <s v="10.1080/00021369.1979.10863776"/>
    <s v="J"/>
    <s v="HONGO, M; IWAHARA, M"/>
    <m/>
    <m/>
    <m/>
    <s v="HONGO, M; IWAHARA, M"/>
    <m/>
    <m/>
    <s v="ELECTROCHEMICAL STUDIES ON FERMENTATION .1. APPLICATION OF ELECTRO-ENERGIZING METHOD TO L-GLUTAMIC ACID FERMENTATION"/>
    <s v="AGRICULTURAL AND BIOLOGICAL CHEMISTRY"/>
    <m/>
    <m/>
    <s v="English"/>
    <x v="0"/>
    <m/>
    <m/>
    <m/>
    <m/>
    <m/>
    <m/>
    <m/>
    <m/>
    <m/>
    <s v="HONGO, M (reprint author), KUMAMOTO UNIV,DEPT APPL MICROBIAL TECHNOL,KUMAMOTO 860,JAPAN."/>
    <m/>
    <m/>
    <m/>
    <m/>
    <m/>
    <s v="Allen M. J., 1966, ELECTROCHIM ACTA, V11, P1503; ALLEN MJ, 1967, ELECTROCHIM ACTA, V12, P563, DOI 10.1016/0013-4686(67)80025-2; ALLEN MJ, 1967, ELECTROCHIM ACTA, V12, P569, DOI 10.1016/0013-4686(67)80026-4; ALLEN MJ, 1964, ELECTROCHIM ACTA, V9, P1429; ALLEN MJ, 1966, ELECTROCHIM ACTA, V11, P7; ALLEN MJ, 1966, ELECTROCHIM ACTA, V11, P15; ALLEN MJ, 1966, ELECTROCHIM ACTA, V11, P1; BERK RS, 1963, APPL MICROBIOL, V12, P10; Clark W. M., 1960, OXIDATION REDUCTION; Cohen B., 1931, J BACTERIOL, V21, P18; CONWAY EJ, 1955, BIOCHEM J, V61, P32, DOI 10.1042/bj0610032; DAVIS JB, 1962, SCIENCE, V137, P615, DOI 10.1126/science.137.3530.615; DELDUCA DG, 1963, DEV IND MICROBIOL, V4, P81; FEDOROV MV, 1950, DOKL AKAD NAUK SSSR+, V72, P1139; Friedemann TE, 1943, J BIOL CHEM, V147, P415; HANKE ME, 1943, ARCH BIOCHEM BIOPHYS, V2, P183; Hewitt L.F., 1950, OXIDATION REDUCTION; HIROSE Y, 1966, AGR BIOL CHEM TOKYO, V30, P49, DOI 10.1080/00021369.1966.10858554; HONGO M, 1972, AGR BIOL CHEM TOKYO, V36, P273; HONGO M, 1972, AGR BIOL CHEM TOKYO, V36, P269, DOI 10.1080/00021369.1972.10860244; HONGO M, 1972, AGR BIOL CHEM TOKYO, V36, P141, DOI 10.1080/00021369.1972.10860221; HONGO M, 1972, AGR BIOL CHEM TOKYO, V36, P279; HONGO M, 1973, Patent No. 33394; HONGO M, 1960, AMINO ACID, V2, P62; HONGO M, 1957, NIPPON NOGEIKAGAKU K, V31, P816; HONGO M, 1958, NIPPON NOGEIKAGAKU K, V32, pA113; HONGO M, 1968, ANNUAL M AGRICULTURA, P155; HONGO M, 1957, NIPPON NOGEI KAGAKU, V31, P735; HONGO M, 1975, HAKKOKIYOUKAISHI, V33, P398; HONGO M, 1972, Patent No. 15745; HONGO M, 1958, NIPPON NOGEIKAGAKU K, V32, pA101; HONGO M, 1958, NIPPON NOGEIKAGAKU K, V32, P29; HONGO M, 1958, NIPPON NOGEIKAGAKU K, V32, P155; HONGO M, 1957, NIPPON NOGIEKAKU KAI, V31, P731; HONGO M, 1957, NIPPON NOGEIKAGAKU K, V31, P811; HOSHINO K, 1943, NIPPON NOGEIKAGAKU K, V19, P405; HUANG SY, 1974, J FERMENT TECHNOL, V52, P818; ISHIZAKI A, 1974, AGR BIOL CHEM TOKYO, V38, P2399, DOI 10.1080/00021369.1974.10861537; ISHIZAKI A, 1974, AGRIC BIOL CHEM, V38, P2407; JOSLYN MA, 1949, IND ENG CHEM, V41, P587, DOI 10.1021/ie50471a031; JOSLYN MA, 1935, FRUITS PRODUCTS J, V20, P294; JOSLYN MA, 1935, FRUITS PRODUCTS J, V20, P277; JOSLYN MA, 1935, FRUITS PRODUCTS J, V20, P288; KARUBE I, 1978, ANNUAL M FERMENTATIO, P161; KLEBEL W, 1948, BRAUWISSENSCHAFT, V69, P215; KLUYVER AJ, 1937, ENZYMOL, V1, P1; KUBO H, 1947, SANKAKANGEN DENI; LANGLYKKE AF, 1948, IND ENG CHEM, V20, P1716; LEWIS K, 1966, BACTERIOL REV, V30, P101; MIKHLIN E D, 1954, Biokhimiia, V19, P549; MIYACHI N, 1961, NIPPON NOG KAG KAISH, V35, P1207; MIYACHI N, 1957, NIPPON NOGEIKAGAKU K, V31, P229; MIYACHI N, 1956, NIPPON NOGEIKAGAKU K, V30, P485; MIYACHI N, 1957, NIPPON NOGEIKAGAKU K, V31, P61; MIYACHI N, 1963, NIPPON NOGEIKAGAKU K, V37, P287; MIYACHI N, 1956, NIPPON NOGEIKAGAKU K, V30, P770; MIYACHI N, 1957, NIPPON NOGEIKAGAKU K, V31, P145; MIYACHI N, 1962, NIPPON NOGEIKAGAKU K, V36, P91; MIZUGUCHI J, 1964, KOGYO KAGAKU ZASSHI, V67, P410; MIZUGUCHI J, 1962, KOGYO KAGAKU ZASSHI, V65, P1606; MIZUGUCHI J, 1970, KOGYO KAGAKU ZASSHI, V73, P912; MIZUGUCHI J, 1968, KOGYO KAGAKU ZASSHI, V71, P640; MIZUGUCHI J, 1970, KOGYO KAGAKU ZASSHI, V73, P908; MIZUGUCHI J, 1967, KOGYO KAGAKU ZASSHI, V70, P296; MIZUGUCHI J, 1967, KOGYO KAGAKU ZASSHI, V70, P1072; PEEL JL, 1972, METHOD MICROBIOLOG B, V6, P14; Potter MC, 1911, P R SOC LOND B-CONTA, V84, P260, DOI 10.1098/rspb.1911.0073; RIPPON JW, 1968, APPL MICROBIOL, V16, P114; SADOFF HL, 1956, APPL MICROBIOL, V4, P164; SCHLEGEL HG, 1966, FERMENTATION ADV, P807; SHIIO I, 1959, J BIOCHEM-TOKYO, V46, P1597, DOI 10.1093/oxfordjournals.jbchem.a126957; SIEBEL FP, 1949, IND ENG CHEM, V27, P1042; SOMOGYI M, 1952, J BIOL CHEM, V195, P19; TAMURA G, 1952, J AGRIC CHEM SOC JAP, V26, P464; TANAKA M, 1967, HAKKO KENKYUSHO HOKO, V32, P55; VANHEES W, 1965, J ELECTROCHEM SOC, V112, P258, DOI 10.1149/1.2423519; WATANABE Y, 1960, NIPPON NOGEIKAGAKU K, V34, P620; WILLIAMS VR, 1947, J BIOL CHEM, V170, P399; WURMSER R, 1942, SEITAI SANKAKANGEN; YAMABE S, 1970, SEITAI SANKAKANGEN; YAMADA A, 1943, OSAKA IGAKU KAISHI, V42, P1820"/>
    <n v="81"/>
    <n v="50"/>
    <n v="52"/>
    <n v="0"/>
    <n v="13"/>
    <s v="JAPAN SOC BIOSCI BIOTECHN AGROCHEM"/>
    <s v="TOKYO"/>
    <s v="JAPAN ACAD SOC CTR BLDG, 2-4-6 YAYOI BUNKYO-KU, TOKYO 113, JAPAN"/>
    <s v="0002-1369"/>
    <m/>
    <m/>
    <s v="AGR BIOL CHEM TOKYO"/>
    <m/>
    <m/>
    <x v="15"/>
    <n v="43"/>
    <n v="10"/>
    <m/>
    <m/>
    <m/>
    <m/>
    <n v="2075"/>
    <n v="2081"/>
    <m/>
    <s v="10.1080/00021369.1979.10863776"/>
    <m/>
    <m/>
    <m/>
    <n v="7"/>
    <s v="Agronomy; Biochemistry &amp; Molecular Biology"/>
    <s v="Agriculture; Biochemistry &amp; Molecular Biology"/>
    <s v="HS206"/>
    <s v="WOS:A1979HS20600010"/>
    <m/>
    <m/>
    <m/>
    <m/>
    <d v="2019-08-26T00:00:00"/>
  </r>
  <r>
    <n v="23"/>
    <m/>
    <s v="J"/>
    <s v="SEIP, WF; EVANS, GL"/>
    <m/>
    <m/>
    <m/>
    <s v="SEIP, WF; EVANS, GL"/>
    <m/>
    <m/>
    <s v="ATMOSPHERIC ANALYSIS AND REDOX POTENTIALS OF CULTURE MEDIA IN THE GASPAK SYSTEM"/>
    <s v="JOURNAL OF CLINICAL MICROBIOLOGY"/>
    <m/>
    <m/>
    <s v="English"/>
    <x v="0"/>
    <m/>
    <m/>
    <m/>
    <m/>
    <m/>
    <m/>
    <m/>
    <m/>
    <s v="BECTON DICKINSON &amp; CO,BBL MICROBIOL SYST,RES &amp; DEV,COCKEYSVILLE,MD 21030"/>
    <m/>
    <m/>
    <m/>
    <m/>
    <m/>
    <m/>
    <s v="ARANKI A, 1969, APPL MICROBIOL, V17, P568; BARTLETT RC, 1974, CUMITECH 1 BLOOD CUL; BOKKENHEUSER V, 1969, HEALTH LAB SCI, V6, P162; BREWER JH, 1965, SCIENCE, V147, P1033, DOI 10.1126/science.147.3661.1033-a; BREWER JH, 1966, APPL MICROBIOL, V14, P985; BREWER JH, 1966, APPL MICROBIOL, V14, P135; CARLSSON J, 1978, APPL ENVIRON MICROB, V36, P223; CLARKE WM, 1960, OXIDATION REDUCTION, P131; COLLEE JG, 1972, J APPL BACTERIOL, V35, P71, DOI 10.1111/j.1365-2672.1972.tb03675.x; ELLNER PD, 1973, APPL MICROBIOL, V26, P904; ERICSSON HM, 1971, ACTA PATHOL M B S217, P34; FERGUSON IR, 1975, J APPL BACTERIOL, V39, P167, DOI 10.1111/j.1365-2672.1975.tb00558.x; Gillespie RWH, 1938, J BACTERIOL, V36, P605; Holdeman LV, 1977, ANAEROBE LABORATORY; HOLLAND JW, 1977, J CLIN MICROBIOL, V5, P20; KILLGORE GE, 1973, AM J CLIN PATHOL, V59, P552; LOESCHE WJ, 1969, APPL MICROBIOL, V18, P723; MCGARRITY RJ, 1973, IN VITRO, V9, P17; MCMINN MT, 1970, APPL MICROBIOL, V19, P207; MOORE WEC, 1969, J INFECT DIS, V119, P641, DOI 10.1093/infdis/119.6.641; ONDERDONK AB, 1976, APPL ENVIRON MICROB, V31, P168; Potter MC, 1911, P R SOC LOND B-CONTA, V84, P260, DOI 10.1098/rspb.1911.0073; ROLFE RD, 1978, APPL ENVIRON MICROB, V36, P306; STALONS DR, 1974, APPL MICROBIOL, V27, P1098; Sutter V L, 1973, Prog Clin Pathol, V5, P219; TABATABAI LB, 1970, APPL MICROBIOL, V20, P441; WALDEN WC, 1975, APPL MICROBIOL, V30, P781; WATT B, 1973, J MED MICROBIOL, V6, P307, DOI 10.1099/00222615-6-3-307; WESTCOTT CC, 1976, 952EC766T BECKM INST; WILLIS AT, 1977, ANAEROBIC BACTERIOLO, P9"/>
    <n v="30"/>
    <n v="52"/>
    <n v="54"/>
    <n v="0"/>
    <n v="1"/>
    <s v="AMER SOC MICROBIOLOGY"/>
    <s v="WASHINGTON"/>
    <s v="1325 MASSACHUSETTS AVENUE, NW, WASHINGTON, DC 20005-4171"/>
    <s v="0095-1137"/>
    <m/>
    <m/>
    <s v="J CLIN MICROBIOL"/>
    <s v="J. Clin. Microbiol."/>
    <m/>
    <x v="16"/>
    <n v="11"/>
    <n v="3"/>
    <m/>
    <m/>
    <m/>
    <m/>
    <n v="226"/>
    <n v="233"/>
    <m/>
    <m/>
    <m/>
    <m/>
    <m/>
    <n v="8"/>
    <s v="Microbiology"/>
    <s v="Microbiology"/>
    <s v="JK827"/>
    <s v="WOS:A1980JK82700006"/>
    <n v="6769944"/>
    <m/>
    <m/>
    <m/>
    <d v="2019-08-26T00:00:00"/>
  </r>
  <r>
    <n v="24"/>
    <m/>
    <s v="J"/>
    <s v="GOVIL, G; SARAN, A"/>
    <m/>
    <m/>
    <m/>
    <s v="GOVIL, G; SARAN, A"/>
    <m/>
    <m/>
    <s v="BIOCHEMICAL FUEL-CELLS"/>
    <s v="JOURNAL OF THE INDIAN CHEMICAL SOCIETY"/>
    <m/>
    <m/>
    <s v="English"/>
    <x v="0"/>
    <m/>
    <m/>
    <m/>
    <m/>
    <m/>
    <m/>
    <m/>
    <m/>
    <m/>
    <s v="GOVIL, G (reprint author), TATA INST FUNDAMENTAL RES,BIOCHEM FUEL CELL PROJECT,HOMI BHABHA RD,BOMBAY 400005,INDIA."/>
    <m/>
    <m/>
    <m/>
    <m/>
    <m/>
    <s v="BEREZIN IV, 1979, APPLIED BIOCH BIOENG, V2, P259; BLANCHARD GC, 1971, J ELECTROCHEM SOC, V118, P1232, DOI 10.1149/1.2408290; Cohen B., 1931, J BACTERIOL, V21, P18; COLICHMAN EL, 1963, P IEEE, P812; DAVIS JB, 1962, SCIENCE, V137, P615, DOI 10.1126/science.137.3530.615; HOWARD J, 1971, NEW SCI, V48, P528; LEWIS K, 1966, BACTERIOL REV, V30, P101; PHADKE RS, UNPUB; Potter MC, 1911, P R SOC LOND B-CONTA, V84, P260, DOI 10.1098/rspb.1911.0073; Sisler F D, 1971, Prog Ind Microbiol, V9, P1; SISLER FD, 1961, NEW SCIENTIST, V12, P110; VANHEES W, 1965, J ELECTROCHEM SOC, V112, P258, DOI 10.1149/1.2423519; WILSON BJ, 1963, NRL5998 REP; WINGARD LB, 1971, BIOTECHNOL BIOENG, V13, P629, DOI 10.1002/bit.260130504; 1980, B INDIAN PHYSICS ASS, V11"/>
    <n v="15"/>
    <n v="7"/>
    <n v="7"/>
    <n v="0"/>
    <n v="0"/>
    <s v="INDIAN CHEMICAL SOC"/>
    <s v="CALCUTTA"/>
    <s v="92 ACHARYA PRAFULLA CHANDRA RD ATTN:DR INDRAJIT KAR/EXEC SEC, CALCUTTA 700009, INDIA"/>
    <s v="0019-4522"/>
    <m/>
    <m/>
    <s v="J INDIAN CHEM SOC"/>
    <s v="J. Indian Chem. Soc."/>
    <m/>
    <x v="17"/>
    <n v="59"/>
    <d v="2019-01-11T00:00:00"/>
    <m/>
    <m/>
    <m/>
    <m/>
    <n v="1226"/>
    <n v="1228"/>
    <m/>
    <m/>
    <m/>
    <m/>
    <m/>
    <n v="3"/>
    <s v="Chemistry, Multidisciplinary"/>
    <s v="Chemistry"/>
    <s v="RB291"/>
    <s v="WOS:A1982RB29100006"/>
    <m/>
    <m/>
    <m/>
    <m/>
    <d v="2019-08-26T00:00:00"/>
  </r>
  <r>
    <n v="25"/>
    <s v="10.1016/0300-9467(86)80023-5"/>
    <s v="J"/>
    <s v="YUE, PL; LOWTHER, K"/>
    <m/>
    <m/>
    <m/>
    <s v="YUE, PL; LOWTHER, K"/>
    <m/>
    <m/>
    <s v="ENZYMATIC OXIDATION OF C1 COMPOUNDS IN A BIOCHEMICAL FUEL-CELL"/>
    <s v="CHEMICAL ENGINEERING JOURNAL AND THE BIOCHEMICAL ENGINEERING JOURNAL"/>
    <m/>
    <m/>
    <s v="English"/>
    <x v="0"/>
    <m/>
    <m/>
    <m/>
    <m/>
    <m/>
    <m/>
    <m/>
    <m/>
    <m/>
    <s v="YUE, PL (reprint author), UNIV BATH,SCH CHEM ENGN,CLAVERTON DOWN,BATH BA2 7AY,AVON,ENGLAND."/>
    <m/>
    <m/>
    <m/>
    <m/>
    <m/>
    <s v="ASTON WJ, 1984, BIOTECHNOL GENET ENG, V1, P89, DOI 10.1080/02648725.1984.10647782; DAVIS G, 1983, ENZYME MICROB TECH, V5, P383, DOI 10.1016/0141-0229(83)90013-3; Fickett A. P., 1978, Scientific American, V239, P54; Grove W. R., 1839, PHILOS MAG, P127, DOI DOI 10.1080/14786443908649684; HELMUTH NA, 1967, Patent No. 3340094; HIGGINS IJ, 1980, HYDROCARBONS BIOTECH, P181; HILL HAO, 1981, PHILOS T R SOC A, V302, P267, DOI 10.1098/rsta.1981.0166; KARUBE I, 1981, ANN NY ACAD SCI, V369, P91; PLOTKIN EV, 1981, BIOTECHNOL LETT, V3, P187; Potter MC, 1911, P R SOC LOND B-CONTA, V84, P260, DOI 10.1098/rspb.1911.0073; Sisler F. D., 1969, Patent, Patent No. [3,477,879, 3477879]; TOFIELD BC, 1981, APPL ENERG, V8, P89, DOI 10.1016/0306-2619(81)90014-3; Turner APF, 1982, BIOTECHNOL BIOENG S, V12, P401; WARBURG O, 1957, METHOD ENZYMOL, V3, P451; Wingard L B Jr, 1978, Hindustan Antibiot Bull, V20, P109; WINGARD LB, 1982, ENZYME MICROB TECH, V4, P137, DOI 10.1016/0141-0229(82)90104-1"/>
    <n v="16"/>
    <n v="10"/>
    <n v="10"/>
    <n v="0"/>
    <n v="0"/>
    <s v="ELSEVIER SCIENCE SA LAUSANNE"/>
    <s v="LAUSANNE 1"/>
    <s v="PO BOX 564, 1001 LAUSANNE 1, SWITZERLAND"/>
    <s v="0923-0467"/>
    <m/>
    <m/>
    <s v="CHEM ENG J BIOCH ENG"/>
    <s v="Chem. Eng. J. Biochem. Eng. J."/>
    <s v="DEC"/>
    <x v="18"/>
    <n v="33"/>
    <n v="3"/>
    <m/>
    <m/>
    <m/>
    <m/>
    <s v="B69"/>
    <s v="B77"/>
    <m/>
    <s v="10.1016/0300-9467(86)80023-5"/>
    <m/>
    <m/>
    <m/>
    <n v="9"/>
    <s v="Engineering, Chemical"/>
    <s v="Engineering"/>
    <s v="F4449"/>
    <s v="WOS:A1986F444900010"/>
    <m/>
    <m/>
    <m/>
    <m/>
    <d v="2019-08-26T00:00:00"/>
  </r>
  <r>
    <n v="26"/>
    <m/>
    <s v="J"/>
    <s v="SHVETSTENETAGURY, TB; NOVIKOVA, MR; TVERITSKAYA, IN; KHONITCHEVA, NM"/>
    <m/>
    <m/>
    <m/>
    <s v="SHVETSTENETAGURY, TB; NOVIKOVA, MR; TVERITSKAYA, IN; KHONITCHEVA, NM"/>
    <m/>
    <m/>
    <s v="ELECTRICAL-ACTIVITY OF THE BRAIN - IS IT ALWAYS ELECTRICAL - (ON THE FACTORS WHICH CREATE A POTENTIAL OF A METAL-ELECTRODE BEING IN A DIRECT CONTACT WITH THE BRAIN-TISSUE)"/>
    <s v="ZHURNAL VYSSHEI NERVNOI DEYATELNOSTI IMENI I P PAVLOVA"/>
    <m/>
    <m/>
    <s v="Russian"/>
    <x v="2"/>
    <m/>
    <m/>
    <m/>
    <m/>
    <m/>
    <m/>
    <m/>
    <s v="In the paper are analysed the factors creating slow potential changes of a metal electrode directly contacting with the living tissue. In the paper are presented the data according to which electrochemical tissue activity participates in creating the electrode potential besides the electrical activity. The paper carries a discussional character."/>
    <m/>
    <s v="SHVETSTENETAGURY, TB (reprint author), RUSSIAN ACAD SCI,INST HIGHER NERVOUS ACT &amp; NEUROPHYSIOL,MOSCOW,RUSSIA."/>
    <m/>
    <m/>
    <m/>
    <m/>
    <m/>
    <s v="ALADZHALOVA NA, 1962, MEDLENNYE ELEKTRICHE; ALLEN MG, 1976, TOP BIOELECTROCHEM B, V1, P37; BERRY MN, 1981, FEBS LETT, V134, P133, DOI 10.1016/0014-5793(81)80585-6; BOCKRIS YOM, 1980, BIOELECTROCHEMISTRY, P5; BOKARIUS V B, 1989, Fiziologicheskii Zhurnal SSSR Imeni I M Sechenova, V75, P582; BRESNAHAN WT, 1980, EXPERIENTIA, V36, P1249, DOI 10.1007/BF01969579; CASPERS H, 1959, PFLUG ARCH GES PHYS, V270, P103, DOI 10.1007/BF00362843; Cooper R., 1969, EEG TECHNOLOGY; DEBOER RW, 1978, MED BIOL ENG COMPUT, V16, P1; DELAKHEI P, 1967, DVOINOI SLOI KINETIK; FETTER K, 1967, ELEKTROKHIMICHESKAYA; Frumkin A. N., 1952, KINETIKA ELEKTRODNYK; Garcia Ramos J, 1967, Curr Mod Biol, V1, P125; GEDDES LA, 1972, ELECTRODES MEASUREME; GRIGOR'EV V A, 1990, Fiziologicheskii Zhurnal SSSR Imeni I M Sechenova, V76, P1449; Ilyukhina V.A., 1983, SVERKHMEDLENNAYA UPR; Ilyukhina V.A., 1986, SVERKHMEDLENNYE FIZI; KUCHERENKO NE, 1982, BIOENERGETIKA; KUZNETSOVA GD, 1978, OCHAGI STATSIONARNOG; Potter MC, 1911, P R SOC LOND B-CONTA, V84, P260, DOI 10.1098/rspb.1911.0073; PUPPI A, 1983, ACTA BIOL HUNG, V34, P323; ROWLAND V, 1987, ELECTROEN CLIN NEURO, V67, P591, DOI 10.1016/0013-4694(87)90063-0; SHVETS-TENETA-GURII T B, 1989, Byulleten' Eksperimental'noi Biologii i Meditsiny, V108, P259; SHVETSTENETAGUR.TB, 1986, BIOELEKTROKHIMICHESK; SHVETSTENETAGUR.TB, 1980, BIOELEKTROKHIMICHESK"/>
    <n v="25"/>
    <n v="3"/>
    <n v="5"/>
    <n v="0"/>
    <n v="0"/>
    <s v="MEZHDUNARODNAYA KNIGA"/>
    <s v="MOSCOW"/>
    <s v="39 DIMITROVA UL., 113095 MOSCOW, RUSSIA"/>
    <s v="0044-4677"/>
    <m/>
    <m/>
    <s v="ZH VYSSH NERV DEYAT+"/>
    <s v="Zhurnal Vyss. Nervn. Deyatelnosti Im. I P Pavlov."/>
    <s v="JAN-FEB"/>
    <x v="19"/>
    <n v="43"/>
    <n v="1"/>
    <m/>
    <m/>
    <m/>
    <m/>
    <n v="182"/>
    <n v="191"/>
    <m/>
    <m/>
    <m/>
    <m/>
    <m/>
    <n v="10"/>
    <s v="Neurosciences; Physiology"/>
    <s v="Neurosciences &amp; Neurology; Physiology"/>
    <s v="KP845"/>
    <s v="WOS:A1993KP84500022"/>
    <n v="8385393"/>
    <m/>
    <m/>
    <m/>
    <d v="2019-08-26T00:00:00"/>
  </r>
  <r>
    <n v="27"/>
    <s v="10.1016/0022-0728(94)03651-I"/>
    <s v="J"/>
    <s v="TAKAYAMA, K; KUROSAKI, T; IKEDA, T; NAGASAWA, T"/>
    <m/>
    <m/>
    <m/>
    <s v="TAKAYAMA, K; KUROSAKI, T; IKEDA, T; NAGASAWA, T"/>
    <m/>
    <m/>
    <s v="BIOELECTROCATALYTIC HYDROXYLATION OF NICOTINIC-ACID AT AN ELECTRODE MODIFIED WITH IMMOBILIZED BACTERIAL-CELLS OF PSEUDOMONAS-FLUORESCENS IN THE PRESENCE OF ELECTRON-TRANSFER MEDIATORS"/>
    <s v="JOURNAL OF ELECTROANALYTICAL CHEMISTRY"/>
    <m/>
    <m/>
    <s v="English"/>
    <x v="0"/>
    <m/>
    <m/>
    <m/>
    <m/>
    <m/>
    <s v="BIOELECTROCATALYSIS; HYDROXYLATION; NICOTINIC ACID; PSEUDOMONAS FLUORESCENS; ELECTRON TRANSFER MEDIATORS"/>
    <s v="CARBON PASTE ELECTRODE; MICROBIAL FUEL-CELLS; BIOCATALYST ELECTRODE; GLUCOSE"/>
    <s v="Bacterial cells of Pseudomonas fluorescens TN5 (Pf) were immobilized behind a dialysis membrane on the surface of a carbon paste electrode. The electrode produced an anodic current in a buffer solution containing nicotinic acid in the presence of phenazine methosulfate. The anodic current was attributable to the oxidative hydroxylation of nicotinic acid by the catalytic action of the bacterium, in which PMS functioned as an electron acceptor in the catalytic reaction and as an electron transfer mediator between the immobilized bacterial cells and the electrode. Such compounds as 1-methoxy-5-methylphenazinium methylsulfate, 2,6-dichlorophenolindophenol, p-benzoquinone (BQ), ferricyanide and ferrocene carboxylic acid were also effective as mediators in the reaction. When a Pf-modified electrode was constructed with a carbon paste electrode containing BQ, the electrode showed a current response to nicotinic acid in the absence of a mediator in solution. The current response of the Pf-modified BQ-containing electrode was highly selective to nicotinic acid. The bioelectrocatalysis behavior of the electrode is investigated in some detail, and the results are interpreted on the basis of a simple model of bioelectrocatalysis at a biocatalyst-modified electrode."/>
    <s v="KYOTO UNIV,FAC AGR,DEPT AGR CHEM,SAKYO KU,KYOTO 606,JAPAN; NAGOYA UNIV,DEPT FOOD SCI &amp; TECHNOL,CHIGUSA KU,NAGOYA,AICHI 464,JAPAN"/>
    <m/>
    <m/>
    <m/>
    <m/>
    <m/>
    <m/>
    <s v="AMEYAMA M, 1985, ENZYMES, V1, P71; BENNETTO HP, 1983, BIOTECHNOL BIOENG, V25, P559, DOI 10.1002/bit.260250219; BENNETTO HP, 1987, BIOSENSORS FUNDAMENT, P291; DISALVO EA, 1979, BIOELECTROCH BIOENER, V6, P185, DOI 10.1016/0302-4598(79)87007-5; HADJIPETROU LP, 1966, J GEN MICROBIOL, V45, P479, DOI 10.1099/00221287-45-3-479; HURH B, 1993, NIPPON NOGEIKAGAKU K, V67, P311; IKEDA T, 1985, AGR BIOL CHEM TOKYO, V49, P541, DOI 10.1080/00021369.1985.10866761; IKEDA T, 1988, ANAL SCI, V4, P133, DOI 10.2116/analsci.4.133; IKEDA T, 1986, AGR BIOL CHEM TOKYO, V50, P883, DOI 10.1080/00021369.1986.10867477; IKEDA T, 1992, BIOSCI BIOTECH BIOCH, V56, P1359, DOI 10.1271/bbb.56.1359; KULYS J, 1992, ELECTROANAL, V4, P527, DOI 10.1002/elan.1140040503; NAGASAWA T, 1994, BIOSCI BIOTECH BIOCH, V58, P665, DOI 10.1271/bbb.58.665; NISHIKAWA S, 1982, APPL ENVIRON MICROB, V43, P814; Potter MC, 1911, P R SOC LOND B-CONTA, V84, P260, DOI 10.1098/rspb.1911.0073; RICHARDSON NJ, 1991, J APPL BACTERIOL, V70, P422, DOI 10.1111/j.1365-2672.1991.tb02959.x; TAKAYAMA K, 1993, J ELECTROANAL CHEM, V356, P295, DOI 10.1016/0022-0728(93)80529-Q; TANAKA K, 1983, BIOELECTROCH BIOENER, V11, P135, DOI 10.1016/0302-4598(83)80088-9; Turner A.P.F., 1987, BIOSENSORS FUNDAMENT, P13; YAMADA H, 1983, SOC FERMENTATION BIO, P250; YOUNG TG, 1966, BIOTECHNOL BIOENG, V8, P581, DOI 10.1002/bit.260080410"/>
    <n v="20"/>
    <n v="33"/>
    <n v="34"/>
    <n v="0"/>
    <n v="0"/>
    <s v="ELSEVIER SCIENCE SA LAUSANNE"/>
    <s v="LAUSANNE 1"/>
    <s v="PO BOX 564, 1001 LAUSANNE 1, SWITZERLAND"/>
    <s v="0022-0728"/>
    <m/>
    <m/>
    <s v="J ELECTROANAL CHEM"/>
    <s v="J. Electroanal. Chem."/>
    <s v="JAN 24"/>
    <x v="20"/>
    <n v="381"/>
    <d v="2019-02-01T00:00:00"/>
    <m/>
    <m/>
    <m/>
    <m/>
    <n v="47"/>
    <n v="53"/>
    <m/>
    <s v="10.1016/0022-0728(94)03651-I"/>
    <m/>
    <m/>
    <m/>
    <n v="7"/>
    <s v="Chemistry, Analytical; Electrochemistry"/>
    <s v="Chemistry; Electrochemistry"/>
    <s v="QE042"/>
    <s v="WOS:A1995QE04200008"/>
    <m/>
    <m/>
    <m/>
    <m/>
    <d v="2019-08-26T00:00:00"/>
  </r>
  <r>
    <n v="28"/>
    <s v="10.1016/0956-5663(96)86783-2"/>
    <s v="J"/>
    <s v="Hobson, NS; Tothill, I; Turner, APF"/>
    <m/>
    <m/>
    <m/>
    <s v="Hobson, NS; Tothill, I; Turner, APF"/>
    <m/>
    <m/>
    <s v="Microbial detection"/>
    <s v="BIOSENSORS &amp; BIOELECTRONICS"/>
    <m/>
    <m/>
    <s v="English"/>
    <x v="1"/>
    <m/>
    <m/>
    <m/>
    <m/>
    <m/>
    <m/>
    <s v="POLYMERASE CHAIN-REACTION; ESCHERICHIA-COLI; RAPID-DETERMINATION; BIOLOGICAL-SYSTEMS; ELECTRODE SYSTEM; CELL-POPULATIONS; BACTERIAL-GROWTH; BIOMASS; ENUMERATION; IMMUNOSENSOR"/>
    <s v="There is a widespread need for commercial instrumentation for the rapid and inexpensive detection of microbial contamination of food, industrial waste water and clinical samples. A large number of detection methods have been developed utilizing the optical, electrochemical, biochemical and physical properties of microorganisms. The need for a device which can produce a rapid, accurate, sensitive, real-time analysis for clinical, industrial and environmental applications has led to considerable progress being achieved in recent years in the development of biosensors for microbial detection. This intense research has resulted in the commercialization of several instruments. Techniques used for the quantification of microorganisms are reviewed under the general categories of non-bioelectrochemical and bioelectrochemical methods."/>
    <m/>
    <s v="Hobson, NS (reprint author), CRANFIELD UNIV, CTR BIOTECHNOL, CRANFIELD MK43 0AL, BEDS, ENGLAND."/>
    <m/>
    <m/>
    <s v="Turner, Anthony/0000-0002-1815-9699"/>
    <m/>
    <m/>
    <s v="ADAMS RLP, 1980, LABORATORY TECHNIQUE, V8, P103; ALLEN ME, 1990, THESIS CRANFIELD U B; ARMIGER NB, 1984, BIOTECH 1984; ASHLEY N, 1991, DAIRY IND INT, V56, P39; ASTON WJ, 1987, BIOSENSORS FUNDAMENT, P276; BACHRACH U, 1974, APPL MICROBIOL, V28, P169, DOI 10.1177/0193723504264772; BACHRACH U, 1976, P 2 INT S RAP METH A, P3; BADLEY RA, 1987, PHILOS T ROY SOC B, V316, P143, DOI 10.1098/rstb.1987.0024; BATTERSBY NS, 1985, J APPL BACTERIOL, V58, P425, DOI 10.1111/j.1365-2672.1985.tb01481.x; BATTLEY EH, 1960, PHYSIOL PLANTARUM, V13, P628, DOI 10.1111/j.1399-3054.1960.tb08085.x; BENJAMIN TG, 1979, P 14 INT EN CONS C, V1, P579; BENNETO HP, 1980, J BIOTECHNOL BIOENG, V25, P559; BENNETT EO, 1957, J APPL MICROBIOL, V5, P14; BEYELER W, 1981, J APPL MICROBIOL BIO, V13, P10; Bobowski S., 1987, Industrial microbiological testing, P171; BOE I, 1990, BIOTECHNOL BIOENG, V35, P1, DOI 10.1002/bit.260350102; BORSHEIM KY, 1990, APPL ENVIRON MICROB, V56, P352; BUDDEMEYER EU, 1976, P 2 INT S RAP METH A, P4; BULOW L, 1988, METHOD ENZYMOL, V137, P632; CARDOSI M, 1991, ELECTROANAL, V3, P169, DOI 10.1002/elan.1140030306; CARRINO DA, 1991, BIOCHEM INT, V24, P485; CAVINATO AG, 1990, 3 INT S AN METH BIOT; CHAN A, 1993, ANAL CHEM, V65, P158, DOI 10.1021/ac00050a012; CHATTOPADHYAY NC, 1977, J PHYTOPATHOL, V89, P256; CLARKE DJ, 1985, BIOSENSORS, V1, P213, DOI 10.1016/0265-928X(85)85001-X; CLARKE DJ, 1980, PRACTICAL MED MICROB; COCHET N, 1984, BIOTECHNOL LETT, V6, P155, DOI 10.1007/BF00127031; Cohen B., 1931, J BACTERIOL, V21, P18; COLLINGE TA, 1985, BIOSENSORS, V1, P213; Coons AH, 1942, J IMMUNOL, V45, P159; CULLEN DC, 1990, SENSOR ACTUAT B-CHEM, V1, P576, DOI 10.1016/0925-4005(90)80276-6; DAVIS JG, 1963, J ADV APPL MICROBIOL, V5, P51; DING T, 1990, ANAL CHIM ACTA, V234, P247, DOI 10.1016/S0003-2670(00)83564-3; DZIEZAK JD, 1987, FOOD TECHNOL     JUL, P56; FINNEGAN RE, 1989, THESI CRANFIELD U BE; FIRSTENBERGEDEN R, 1986, FOODBORNE MICROORGAN, P129; FORD SR, 1985, SOIL BIOL BIOCHEM, V17, P811, DOI 10.1016/0038-0717(85)90138-5; GALANOS DS, 1966, ANAL CHIM ACTA, V34, P360, DOI 10.1016/S0003-2670(00)89052-2; GARG SK, 1982, BIOTECHNOL BIOENG, V24, P2407, DOI 10.1002/bit.260241108; GNAN S, 1982, J FOOD PROTECT, V45, P4, DOI 10.4315/0362-028X-45.1.4; HADLEY WK, 1976, P 2 INT S RAP METH A, P14; HARRIS CM, 1985, BIOSENSORS, V1, P17, DOI 10.1016/0265-928X(85)85005-7; HARRIS CM, 1983, BIOELECTROCH BIOENER, V11, P15, DOI 10.1016/0302-4598(83)85097-1; HELDAL M, 1985, APPL ENVIRON MICROB, V50, P1251; HOBSON PN, 1957, J GEN MICROBIOL, V16, P463, DOI 10.1099/00221287-16-2-463; HOLLAND RL, 1980, J CLIN MICROBIOL, V12, P180; HOPE CFA, 1985, J I BREWING, V91, P12, DOI 10.1002/j.2050-0416.1985.tb04298.x; HOSLER P, 1953, IND ENG CHEM, V45, P871, DOI 10.1021/ie50520a056; ISHIKAWA Y, 1983, BIOTECHNOL BIOENG, V25, P1817, DOI 10.1002/bit.260250711; ISHIMORI Y, 1981, APPL ENVIRON MICROB, V30, P483; JACKSON TM, 1986, J IMMUNOL METHODS, V87, P13, DOI 10.1016/0022-1759(86)90338-8; JONES JG, 1979, BIOL ASS; JUNTER GA, 1980, APPL ENVIRON MICROB, V39, P307; KAHN W, 1976, P 2 INT S RAP METH A, P14; KARL DM, 1980, MICROBIOL REV, V44, P739; KATES M, 1964, ADV LIPID RES, V2, P17; KEILMANN F, 1980, J APPL MICROBIOL, V40, P458; KISSINGER PT, 1984, LAB TECHNIQUES ELECT, P87; KNIGHT VA, 1981, BIOCHIM BIOPHYS ACTA, V637, P146, DOI 10.1016/0005-2728(81)90220-6; KOCH AL, 1961, BIOCHIM BIOPHYS ACTA, V51, P429, DOI 10.1016/0006-3002(61)90599-6; KORETOU O, 1988, ACTA HISTOCHEM CYTOC, V21, P25, DOI 10.1267/ahc.21.25; KOWALENKO C G, 1970, Soil Biology and Biochemistry, V2, P269, DOI 10.1016/0038-0717(70)90033-7; KRAKTY O, 1968, Patent No. 2704; KRAMBECK C, 1981, APPL ENVIRON MICROB, V42, P142; KRESSROGERS E, 1993, J FOOD CONTROL, V4, P149; Kubitschek HE, 1969, METHOD MICROBIOL, V1, P593; LAFIS S, 1992, THESIS CRANFIELD U B; LANG CA, 1958, ANAL CHEM, V30, P1692, DOI 10.1021/ac60142a038; LEVIN GV, 1963, J ADV APPL MICROBIOL, V5, P95; LIEDBERG B, 1983, SENSOR ACTUATOR, V4, P299, DOI 10.1016/0250-6874(83)85036-7; LILLEY MD, 1979, FERMENTATION ENZYME; LUONG JHT, 1982, CAN J CHEM ENG, V60, P163, DOI 10.1002/cjce.5450600129; MACDONALD AMG, 1963, J IND CHEM, V39, P265; MACFARLANE GT, 1984, J GEN MICROBIOL, V130, P2301; MALLETTE MF, 1969, METHOD MICROBIOL, P319; MANOHARAN R, 1990, J MICROBIOL METH, V11, P1, DOI 10.1016/0167-7012(90)90042-5; MATSUNAGA T, 1984, ANAL CHIM ACTA, V159, P87, DOI 10.1016/S0003-2670(00)84284-1; MATSUNAGA T, 1985, APPL ENVIRON MICROB, V50, P238; MATSUNAGA T, 1981, EUR J APPL MICROBIOL, V12, P97, DOI 10.1007/BF01970041; MATSUNAGA T, 1980, EUR J APPL MICROBIOL, V10, P125, DOI 10.1007/BF00504735; MATSUNAGA T, 1979, APPL ENVIRON MICROB, V37, P117; MATTIASSON B, 1977, BIOCHIM BIOPHYS ACTA, V483, P221, DOI 10.1016/0005-2744(77)90050-X; MEYENELL GG, 1970, THEORY PRACTICE EXPT; MILLER R, 1989, J I BREWING, V95, P317, DOI 10.1002/j.2050-0416.1989.tb04637.x; NAKAMURA N, 1993, ANAL CHEM, V65, P2036, DOI 10.1021/ac00063a018; NAKATA S, 1990, CHEM LETT, P1631, DOI 10.1246/cl.1990.1631; NEUFELD RJ, 1982, BIOTECHNOL LETT, V4, P701, DOI 10.1007/BF00134662; NISHIKAWA S, 1982, APPL ENVIRON MICROB, V43, P814; NORTH JR, 1985, TRENDS BIOTECHNOL, V3, P180, DOI 10.1016/0167-7799(85)90119-2; PATON AW, 1993, J CLIN MICROBIOL, V31, P3063; PETHIG R, 1987, PHYS MED BIOL, V32, P933, DOI 10.1088/0031-9155/32/8/001; PETTIFER GL, 1983, DIRECT EPIFLUORESCEN; PETTIFER GL, 1980, J APPL ENV MICROBIOL, V29, P29; Pirt S.J., 1975, PRINCIPLES MICROBE C; PLOMER M, 1992, ENZYME MICROB TECH, V14, P230, DOI 10.1016/0141-0229(92)90071-U; POSTGATE JR, 1969, METHOD MICROBIOL, V1, P611, DOI DOI 10.1016/S0580-9517(08)70149-1; Potter MC, 1911, P R SOC LOND B-CONTA, V84, P260, DOI 10.1098/rspb.1911.0073; POWELL EO, 1962, J GEN MICROBIOL, V27, P489, DOI 10.1099/00221287-27-3-489; POWELL S, 1991, LAB EQUIPMENT DIGEST, V29, P29; RICHARDS JCS, 1978, J PHYS E SCI INSTRUM, V11, P560, DOI 10.1088/0022-3735/11/6/017; ROWLEY DB, 1976, P 2 INT S RAP METH A, P3; SADDLER J N, 1980, Journal of Microbiology, V46, P27; Sambrook J, 1989, MOL CLONING LAB MANU; Sawyer DT, 1974, EXPT ELECTROCHEMISTR; Schmidt E., 1973, B ECOL RES COMM STOC, V17, P67; SCHMIDT EL, 1962, SCIENCE, V136, P776, DOI 10.1126/science.136.3518.776; SEYDEL JK, 1980, DRUG RES, V30, P298; SHARP AN, 1974, J APPL MICROBIOL, V28, P223; SHARPE AN, 1971, J APPL BACTERIOL, V34, P435, DOI 10.1111/j.1365-2672.1971.tb02303.x; Sheldon R.W., 1967, PRACTICAL MANUAL USE; SIEBURTH JM, 1979, SEA MICROBES; SILVERMAN MP, 1979, APPL ENVIRON MICROB, V37, P521; SIMS PJ, 1974, BIOCHEMISTRY-US, V13, P3315, DOI 10.1021/bi00713a022; SINGH A, 1994, ADV BIOCHEM ENG BIOT, V51, P48; SLATER JH, 1983, MICROBES THEIR NATUR, P37; STARKA J, 1962, J GEN MICROBIOL, V29, P83, DOI 10.1099/00221287-29-1-83; SUZUKI M, 1977, MICROBIOL IMMUNOL, V21, P419, DOI 10.1111/j.1348-0421.1977.tb00307.x; TAYLOR F, 1987, PERSONAL COMMUNICATI; THIERRY A, 1988, APPL MICROBIOL BIOT, V28, P199, DOI 10.1007/BF00694312; THOMAS DC, 1985, BIOTECHNOL BIOENG, V27, P729, DOI 10.1002/bit.260270523; TITUS JA, 1984, APPL ENVIRON MICROB, V47, P239; TURNER APF, 1983, BIOCHEM SOC T, V11, P445, DOI 10.1042/bst0110445; TURNER APF, 1987, BIOTECHNOLOGY FOOD I; TURNER APF, 1989, SAB TECHNICAL SERIES, V25, P213; WANG DIC, 1972, J APPL MICROBIOL, V23, P198; WARREN W, 1991, BIOTECHNIQUES, V11, P250; WATSON SW, 1977, APPL ENVIRON MICROB, V33, P940; WHITE DC, 1979, OECOLOGIA, V40, P51, DOI 10.1007/BF00388810; WILKINS JR, 1978, APPL ENVIRON MICROB, V35, P214; WILKINS JR, 1974, J APPL ENV MICROBIOL, V27, P949; WINGARD LB, 1982, ENZYME MICROB TECH, V4, P137, DOI 10.1016/0141-0229(82)90104-1; WOOLLEY GA, 1987, FEBS LETT, V224, P337, DOI 10.1016/0014-5793(87)80480-5; ZAFARI Y, 1977, J CLIN MICROBIOL, V5, P545"/>
    <n v="133"/>
    <n v="117"/>
    <n v="124"/>
    <n v="1"/>
    <n v="17"/>
    <s v="ELSEVIER ADVANCED TECHNOLOGY"/>
    <s v="OXFORD"/>
    <s v="OXFORD FULFILLMENT CENTRE THE BOULEVARD, LANGFORD LANE, KIDLINGTON, OXFORD OX5 1GB, OXON, ENGLAND"/>
    <s v="0956-5663"/>
    <s v="1873-4235"/>
    <m/>
    <s v="BIOSENS BIOELECTRON"/>
    <s v="Biosens. Bioelectron."/>
    <m/>
    <x v="21"/>
    <n v="11"/>
    <n v="5"/>
    <m/>
    <m/>
    <m/>
    <m/>
    <n v="455"/>
    <n v="477"/>
    <m/>
    <s v="10.1016/0956-5663(96)86783-2"/>
    <m/>
    <m/>
    <m/>
    <n v="23"/>
    <s v="Biophysics; Biotechnology &amp; Applied Microbiology; Chemistry, Analytical; Electrochemistry; Nanoscience &amp; Nanotechnology"/>
    <s v="Biophysics; Biotechnology &amp; Applied Microbiology; Chemistry; Electrochemistry; Science &amp; Technology - Other Topics"/>
    <s v="UB805"/>
    <s v="WOS:A1996UB80500001"/>
    <n v="8729237"/>
    <m/>
    <m/>
    <m/>
    <d v="2019-08-26T00:00:00"/>
  </r>
  <r>
    <n v="29"/>
    <s v="10.1039/b009539g"/>
    <s v="J"/>
    <s v="Tsujimura, S; Fujita, M; Tatsumi, H; Kano, K; Ikeda, T"/>
    <m/>
    <m/>
    <m/>
    <s v="Tsujimura, S; Fujita, M; Tatsumi, H; Kano, K; Ikeda, T"/>
    <m/>
    <m/>
    <s v="Bioelectrocatalysis-based dihydrogen/dioxygen fuel cell operating at physiological pH"/>
    <s v="PHYSICAL CHEMISTRY CHEMICAL PHYSICS"/>
    <m/>
    <m/>
    <s v="English"/>
    <x v="0"/>
    <m/>
    <m/>
    <m/>
    <m/>
    <m/>
    <m/>
    <s v="CYTOCHROME-C-OXIDASE; BILIRUBIN OXIDASE; ELECTROCHEMICAL PROPERTIES; ELECTRON-TRANSFER; BIOFUEL CELL; FUNCTIONAL-MODEL; HYDROGENASE; REDUCTION; DIOXYGEN; EXCHANGE"/>
    <s v="A biochemical fuel cell was constructed using H-2 as fuel to produce H2O in the reaction with O-2 at neutral pH and ambient temperature. The cell uses carbon felt as an electrode material for both the anode and the cathode and an anion exchange membrane as a separator. The anodic oxidation of H-2 was accelerated by methyl viologen-mediated electrocatalysis with bacterial cells Desulfovibrio vulgaris (Hildenborough) as catalysts, and the cathodic reduction of O-2 was accelerated by 2,2'-azinobis(3-ethylbenzothiazoline-6-sulfonate)-mediated electrocatalysis with bilirubin oxidase as a catalyst. The bioelectrocatalytic systems allowed the cell to operate at 1.0 V with current 0.9 mA at an electrode of size 1.5x1.5x0.1 cm(3). The cell voltage attained 1.17 V at open circuit, which is close to the standard electromotive force 1.23 V. The cell voltage-current behavior is interpretable by linear sweep voltammetry using the same electrode system. On this basis, the electrochemistry behind the performance of the biochemical fuel cell is discussed."/>
    <s v="Kyoto Univ, Grad Sch Agr, Div Appl Life Sci, Sakyo Ku, Kyoto 6068502, Japan"/>
    <s v="Ikeda, T (reprint author), Kyoto Univ, Grad Sch Agr, Div Appl Life Sci, Sakyo Ku, Kyoto 6068502, Japan."/>
    <m/>
    <s v="Sokabe, Masahiro/I-1565-2012; Tsujimura, Seiya/O-4758-2018"/>
    <s v="Tsujimura, Seiya/0000-0001-9603-2418"/>
    <m/>
    <m/>
    <s v="BIANCO P, 1992, BIOCHEM BIOPH RES CO, V189, P633, DOI 10.1016/0006-291X(92)92247-U; BOCKRIS JO, 1993, SURFACE ELECTROCHEMI, P880; Butt JN, 1997, EUR J BIOCHEM, V245, P116, DOI 10.1111/j.1432-1033.1997.00116.x; *CHEM SOC JAP, 1984, HDB CHEM 2, P158; Cohen B., 1931, J BACTERIOL, V21, P18; Collman JP, 1997, SCIENCE, V275, P949, DOI 10.1126/science.275.5302.949; Collman JP, 1999, J AM CHEM SOC, V121, P1387, DOI 10.1021/ja983351a; Collman JP, 1998, ANGEW CHEM INT EDIT, V37, P3397, DOI 10.1002/(SICI)1521-3773(19981231)37:24&lt;3397::AID-ANIE3397&gt;3.0.CO;2-N; DAVIS G, 1983, ENZYME MICROB TECHNO, V5, P382; DAVIS JB, 1962, SCIENCE, V137, P615, DOI 10.1126/science.137.3530.615; GOTOH Y, 1989, J BIOCHEM-TOKYO, V106, P621, DOI 10.1093/oxfordjournals.jbchem.a122906; HALADJIAN J, 1987, BIOCHEM BIOPH RES CO, V147, P1289, DOI 10.1016/S0006-291X(87)80210-3; HILL HAO, 1981, FEBS LETT, V126, P282, DOI 10.1016/0014-5793(81)80261-X; HILL HAO, 1982, J AM CHEM SOC, V104, P6515, DOI 10.1021/ja00388a006; Kato K, 2000, J ELECTROCHEM SOC, V147, P1449, DOI 10.1149/1.1393376; Katz E, 1999, J ELECTROANAL CHEM, V479, P64, DOI 10.1016/S0022-0728(99)00425-8; LEE CW, 1984, J ELECTROANAL CHEM, V172, P289, DOI 10.1016/0022-0728(84)80193-X; MIZUGUCHI J, 1962, KOGYO KAGAKU ZASSHI, V65, P1606; MURAO S, 1982, AGR BIOL CHEM TOKYO, V46, P2031, DOI 10.1080/00021369.1982.10865379; NIVIERE V, 1988, BIOCHIM BIOPHYS ACTA, V935, P34, DOI 10.1016/0005-2728(88)90105-3; Palmore GTR, 1998, J ELECTROANAL CHEM, V443, P155, DOI 10.1016/S0022-0728(97)00393-8; Palmore GTR, 1999, J ELECTROANAL CHEM, V464, P110, DOI 10.1016/S0022-0728(99)00008-X; PALMORE GTR, 1994, ACS SYM SER, V566, P271; Potter MC, 1911, P R SOC LOND B-CONTA, V84, P260, DOI 10.1098/rspb.1911.0073; Shimizu A, 1999, BIOCHEMISTRY-US, V38, P3034, DOI 10.1021/bi9819531; Shimizu A, 1999, J BIOCHEM-TOKYO, V125, P662, DOI 10.1093/oxfordjournals.jbchem.a022334; SRINIVASAN S, 1991, J POWER SOURCES, V36, P299, DOI 10.1016/0378-7753(91)87009-Z; TANAKA N, 1982, AGR BIOL CHEM TOKYO, V46, P2499, DOI 10.1080/00021369.1982.10865459; TARASEVICH MR, 1979, BIOELECTROCH BIOENER, V6, P393, DOI 10.1016/0302-4598(79)80006-9; Tatsumi H, 2000, J PHYS CHEM B, V104, P12079, DOI 10.1021/jp002475i; Tatsumi H, 1999, ANAL CHEM, V71, P1753, DOI 10.1021/ac981003l; Tsujimura S, 2001, J ELECTROANAL CHEM, V496, P69, DOI 10.1016/S0022-0728(00)00239-4; VARFOLOMEYEV SD, 1993, J BIOTECHNOL, V27, P331, DOI 10.1016/0168-1656(93)90095-5; VERHAGEN MFJM, 1994, EUR J BIOCHEM, V221, P821, DOI 10.1111/j.1432-1033.1994.tb18796.x; WINGARD LB, 1982, ENZYME MICROB TECH, V4, P137, DOI 10.1016/0141-0229(82)90104-1; Xu F, 1996, BBA-PROTEIN STRUCT M, V1292, P303, DOI 10.1016/0167-4838(95)00210-3; Yaropolov AI, 1996, BIOELECTROCH BIOENER, V40, P49, DOI 10.1016/0302-4598(96)01919-8; YOUNG TG, 1966, BIOTECHNOL BIOENG, V8, P581, DOI 10.1002/bit.260080410"/>
    <n v="38"/>
    <n v="125"/>
    <n v="125"/>
    <n v="1"/>
    <n v="42"/>
    <s v="ROYAL SOC CHEMISTRY"/>
    <s v="CAMBRIDGE"/>
    <s v="THOMAS GRAHAM HOUSE, SCIENCE PARK, MILTON RD,, CAMBRIDGE CB4 0WF, CAMBS, ENGLAND"/>
    <s v="1463-9076"/>
    <m/>
    <m/>
    <s v="PHYS CHEM CHEM PHYS"/>
    <s v="Phys. Chem. Chem. Phys."/>
    <m/>
    <x v="22"/>
    <n v="3"/>
    <n v="7"/>
    <m/>
    <m/>
    <m/>
    <m/>
    <n v="1331"/>
    <n v="1335"/>
    <m/>
    <s v="10.1039/b009539g"/>
    <m/>
    <m/>
    <m/>
    <n v="5"/>
    <s v="Chemistry, Physical; Physics, Atomic, Molecular &amp; Chemical"/>
    <s v="Chemistry; Physics"/>
    <s v="412XH"/>
    <s v="WOS:000167579300029"/>
    <m/>
    <m/>
    <m/>
    <m/>
    <d v="2019-08-26T00:00:00"/>
  </r>
  <r>
    <n v="30"/>
    <s v="10.1038/441277a"/>
    <s v="J"/>
    <s v="Schubert, C"/>
    <m/>
    <m/>
    <m/>
    <s v="Schubert, C"/>
    <m/>
    <m/>
    <s v="Circuits of slime"/>
    <s v="NATURE"/>
    <m/>
    <m/>
    <s v="English"/>
    <x v="3"/>
    <m/>
    <m/>
    <m/>
    <m/>
    <m/>
    <m/>
    <m/>
    <m/>
    <m/>
    <m/>
    <m/>
    <m/>
    <m/>
    <m/>
    <m/>
    <s v="Cheng S, 2006, ENVIRON SCI TECHNOL, V40, P2426, DOI 10.1021/es051652w; Kim BH, 1999, J MICROBIOL BIOTECHN, V9, P127; Potter MC, 1911, P R SOC LOND B-CONTA, V84, P260, DOI 10.1098/rspb.1911.0073; Reguera G, 2005, NATURE, V435, P1098, DOI 10.1038/nature03661; Reimers CE, 2001, ENVIRON SCI TECHNOL, V35, P192, DOI 10.1021/es001223s"/>
    <n v="5"/>
    <n v="2"/>
    <n v="2"/>
    <n v="1"/>
    <n v="9"/>
    <s v="NATURE PUBLISHING GROUP"/>
    <s v="LONDON"/>
    <s v="MACMILLAN BUILDING, 4 CRINAN ST, LONDON N1 9XW, ENGLAND"/>
    <s v="0028-0836"/>
    <m/>
    <m/>
    <s v="NATURE"/>
    <s v="Nature"/>
    <d v="2018-05-01T00:00:00"/>
    <x v="23"/>
    <n v="441"/>
    <n v="7091"/>
    <m/>
    <m/>
    <m/>
    <m/>
    <n v="277"/>
    <n v="279"/>
    <m/>
    <s v="10.1038/441277a"/>
    <m/>
    <m/>
    <m/>
    <n v="3"/>
    <s v="Multidisciplinary Sciences"/>
    <s v="Science &amp; Technology - Other Topics"/>
    <s v="043IB"/>
    <s v="WOS:000237593200014"/>
    <n v="16710388"/>
    <m/>
    <m/>
    <m/>
    <d v="2019-08-26T00:00:00"/>
  </r>
  <r>
    <n v="31"/>
    <s v="10.1038/nrmicro1442"/>
    <s v="J"/>
    <s v="Lovley, DR"/>
    <m/>
    <m/>
    <m/>
    <s v="Lovley, Derek R."/>
    <m/>
    <m/>
    <s v="Bug juice: harvesting electricity with microorganisms"/>
    <s v="NATURE REVIEWS MICROBIOLOGY"/>
    <m/>
    <m/>
    <s v="English"/>
    <x v="1"/>
    <m/>
    <m/>
    <m/>
    <m/>
    <m/>
    <m/>
    <s v="MICROBIAL FUEL-CELLS; INSOLUBLE FE(III) OXIDE; EXTRACELLULAR ELECTRON-TRANSFER; FE(III)-REDUCING BACTERIUM; GEOBACTER-SULFURREDUCENS; ANAEROBIC RESPIRATION; BIOFUEL CELLS; DISSIMILATORY REDUCTION; SHEWANELLA-PUTREFACIENS; SUBSURFACE ENVIRONMENTS"/>
    <s v="It is well established that some reduced fermentation products or microbially reduced artificial mediators can abiotically react with electrodes to yield a small electrical current. This type of metabolism does not typically result in an efficient conversion of organic compounds to electricity because only some metabolic end products will react with electrodes, and the microorganisms only incompletely oxidize their organic fuels. A new form of microbial respiration has recently been discovered in which microorganisms conserve energy to support growth by oxidizing organic compounds to carbon dioxide with direct quantitative electron transfer to electrodes. These organisms, termed electricigens, offer the possibility of efficiently converting organic compounds into electricity in self-sustaining systems with long-term stability."/>
    <s v="Univ Massachusetts, Dept Microbiol, Amherst, MA 01003 USA"/>
    <s v="Lovley, DR (reprint author), Univ Massachusetts, Dept Microbiol, Amherst, MA 01003 USA."/>
    <s v="dlovley@microbio.umass.edu"/>
    <m/>
    <m/>
    <m/>
    <m/>
    <s v="Anderson RT, 2003, APPL ENVIRON MICROB, V69, P5884, DOI 10.1128/AEM.69.10.5884-5891.2003; Anderson RT, 1997, ADV MICROB ECOL, V15, P289; Angenent LT, 2004, TRENDS BIOTECHNOL, V22, P477, DOI 10.1016/j.tibtech.2004.07.001; ASTON WJ, 1984, BIOTECHNOL GENET ENG, V1, P89, DOI 10.1080/02648725.1984.10647782; BENNETTO HP, 1985, BIOTECHNOL LETT, V7, P699, DOI 10.1007/BF01032279; BENNETTO HP, 1990, FRONTIERS SCI, P66; Bond DR, 2002, SCIENCE, V295, P483, DOI 10.1126/science.1066771; Bond DR, 2005, APPL ENVIRON MICROB, V71, P2186, DOI 10.1128/AEM.71.4.2186-2189.2005; Bond DR, 2003, APPL ENVIRON MICROB, V69, P1548, DOI 10.1128/AEM.69.3.1548-1555.2003; Caccavo F, 1996, ARCH MICROBIOL, V165, P370, DOI 10.1007/s002030050340; Chaudhuri SK, 2003, NAT BIOTECHNOL, V21, P1229, DOI 10.1038/nbt867; CHENG S, 2006, ENV SCI TECHNOL; Childers SE, 2002, NATURE, V416, P767, DOI 10.1038/416767a; Cohen B., 1931, J BACTERIOL, V21, P18; Coppi MV, 2001, APPL ENVIRON MICROB, V67, P3180, DOI 10.1128/AEM.67.7.3180-3187.2001; DAIVS JB, 1963, ADV APPL MICROBIOL, P51; DeLong EF, 2002, NAT BIOTECHNOL, V20, P788, DOI 10.1038/nbt0802-788; Finneran KT, 2002, ENVIRON MICROBIOL, V4, P510, DOI 10.1046/j.1462-2920.2002.00317.x; Finneran KT, 2003, INT J SYST EVOL MICR, V53, P669, DOI 10.1099/ijs.0.02298-0; Gregory KB, 2005, ENVIRON SCI TECHNOL, V39, P8943, DOI 10.1021/es050457e; Gregory KB, 2004, ENVIRON MICROBIOL, V6, P596, DOI 10.1111/j.1462-2920.2004.00593.x; GREGORY KB, 2005, ABSTR GEN M AM SOC M, V114; Hernandez ME, 2004, APPL ENVIRON MICROB, V70, P921, DOI 10.1128/AEM.70.2.921-928.2004; Holmes DE, 2004, APPL ENVIRON MICROB, V70, P1234, DOI 10.1128/AEM.70.2.1234-1237.2004; Holmes DE, 2005, APPL ENVIRON MICROB, V71, P6870, DOI 10.1128/AEM.71.11.6870-6877.2005; Holmes DE, 2004, MICROB ECOL, V48, P178, DOI 10.1007/s00248-003-0004-4; Holmes DE, 2004, APPL ENVIRON MICROB, V70, P6023, DOI 10.1128/AEM.70.10.6023-6030.2004; HOLMES DE, 2006, IN PRESS ENV MICROBI; HOLMES DE, IN PRESS ENV MICROBI; KARUBE I, 1977, BIOTECHNOL BIOENG, V19, P1727, DOI 10.1002/bit.260191112; Kashefi K, 2004, GEOPH MONOG SERIES, V144, P199, DOI 10.1029/144GM13; Katz E., 2003, HDB FUEL CELLS FUNDA, V1, P355; Kim BH, 1999, J MICROBIOL BIOTECHN, V9, P127; Kim HJ, 2002, ENZYME MICROB TECH, V30, P145, DOI 10.1016/S0141-0229(01)00478-1; KONIKOFF JJ, 1963, AEROSPACE MED, V34, P1129; Krumholz LR, 1997, INT J SYST BACTERIOL, V47, P1262, DOI 10.1099/00207713-47-4-1262; LARMINIE J, 2003, FUEL CELL SYSTEMS EP; Lee JY, 2003, FEMS MICROBIOL LETT, V223, P185, DOI 10.1016/S0378-1097(03)00356-2; LEWIS K, 1966, BACTERIOL REV, V30, P101; Lies DP, 2005, APPL ENVIRON MICROB, V71, P4414, DOI 10.1128/AEM.71.8.4414-4426.2005; Liu H, 2004, ENVIRON SCI TECHNOL, V38, P4040, DOI 10.1021/es0499344; Logan BE, 2005, WATER SCI TECHNOL, V52, P31; LOVLEY DR, 1989, APPL ENVIRON MICROB, V55, P3234; Lovley DR, 1997, J IND MICROBIOL BIOT, V18, P75, DOI 10.1038/sj.jim.2900246; Lovley DR, 1999, ENVIRON MICROBIOL, V1, P89, DOI 10.1046/j.1462-2920.1999.00009.x; LOVLEY DR, 1989, APPL ENVIRON MICROB, V55, P700; LOVLEY DR, 1988, APPL ENVIRON MICROB, V54, P1472; Lovley DR, 1996, NATURE, V382, P445, DOI 10.1038/382445a0; Lovley DR, 2004, ADV MICROB PHYSIOL, V49, P219, DOI 10.1016/S0065-2911(04)49005-5; LOVLEY DR, PROKARYOTES; Mahadevan R, 2006, APPL ENVIRON MICROB, V72, P1558, DOI 10.1128/AEM.72.2.1558-1568.2006; Methe BA, 2003, SCIENCE, V302, P1967, DOI 10.1126/science.1088727; Myers CR, 2004, APPL ENVIRON MICROB, V70, P5415, DOI 10.1128/AEM.70.9.5415-5425.2004; Nevin KP, 2000, APPL ENVIRON MICROB, V66, P2248, DOI 10.1128/AEM.66.5.2248-2251.2000; Nevin KP, 2002, APPL ENVIRON MICROB, V68, P2294, DOI 10.1128/AEM.68.5.2294-2299.2002; Nevin KP, 2002, GEOMICROBIOL J, V19, P141, DOI 10.1080/01490450252864253; Newman DK, 2000, NATURE, V405, P94, DOI 10.1038/35011098; Park DH, 2003, BIOTECHNOL BIOENG, V81, P348, DOI 10.1002/bit.10501; Park DH, 2002, APPL MICROBIOL BIOT, V59, P58, DOI 10.1007/s00253-002-0972-1; Park HI, 2005, PROCESS BIOCHEM, V40, P3383, DOI 10.1016/j.procbio.2005.03.017; Park HS, 2001, ANAEROBE, V7, P297, DOI 10.1006/anae.2001.0399; Pham CA, 2003, FEMS MICROBIOL LETT, V223, P129, DOI 10.1016/S0378-1097(03)00354-9; Potter MC, 1911, P R SOC LOND B-CONTA, V84, P260, DOI 10.1098/rspb.1911.0073; Potter MC, 1910, P U DURHAM PHIL SOC, V3, P245; Rabaey K, 2005, TRENDS BIOTECHNOL, V23, P291, DOI 10.1016/j.tibtech.2005.04.008; Rabaey K, 2005, ENVIRON SCI TECHNOL, V39, P3401, DOI 10.1021/es048563o; Rabaey K, 2004, APPL ENVIRON MICROB, V70, P5373, DOI 10.1128/AEM.70.9.5373-5382.2004; Rabaey K, 2005, WATER SCI TECHNOL, V52, P515; Reguera G, 2005, NATURE, V435, P1098, DOI 10.1038/nature03661; REGUERA G, 2006, ABSTR GEN M AM SOC Q, V143; Reimers CE, 2001, ENVIRON SCI TECHNOL, V35, P192, DOI 10.1021/es001223s; Rhoads A, 2005, ENVIRON SCI TECHNOL, V39, P4666, DOI 10.1021/es048386r; Rosso KM, 2003, GEOCHIM COSMOCHIM AC, V67, P1081, DOI 10.1016/S0016-7037(02)00904-3; Schroder U, 2003, ANGEW CHEM INT EDIT, V42, P2880, DOI 10.1002/anie.200350918; Shantaram A, 2005, ENVIRON SCI TECHNOL, V39, P5037, DOI 10.1021/es0480668; Shukla AK, 2004, CURR SCI INDIA, V87, P455; Sisler FD, 1962, J WASH ACAD SCI, V52, P182; Sung Y, 2003, APPL ENVIRON MICROB, V69, P2964, DOI 10.1128/AEM.69.5.2964-2974; Tender LM, 2002, NAT BIOTECHNOL, V20, P821, DOI 10.1038/nbt716; Wilkinson S, 2000, AUTON ROBOT, V9, P99, DOI 10.1023/A:1008984516499"/>
    <n v="80"/>
    <n v="762"/>
    <n v="807"/>
    <n v="20"/>
    <n v="346"/>
    <s v="NATURE PUBLISHING GROUP"/>
    <s v="LONDON"/>
    <s v="MACMILLAN BUILDING, 4 CRINAN ST, LONDON N1 9XW, ENGLAND"/>
    <s v="1740-1526"/>
    <m/>
    <m/>
    <s v="NAT REV MICROBIOL"/>
    <s v="Nat. Rev. Microbiol."/>
    <s v="JUL"/>
    <x v="23"/>
    <n v="4"/>
    <n v="7"/>
    <m/>
    <m/>
    <m/>
    <m/>
    <n v="497"/>
    <n v="508"/>
    <m/>
    <s v="10.1038/nrmicro1442"/>
    <m/>
    <m/>
    <m/>
    <n v="12"/>
    <s v="Microbiology"/>
    <s v="Microbiology"/>
    <s v="063NF"/>
    <s v="WOS:000239024700010"/>
    <n v="16778836"/>
    <m/>
    <m/>
    <m/>
    <d v="2019-08-26T00:00:00"/>
  </r>
  <r>
    <n v="32"/>
    <s v="10.1021/es0605016"/>
    <s v="J"/>
    <s v="Logan, BE; Hamelers, B; Rozendal, RA; Schrorder, U; Keller, J; Freguia, S; Aelterman, P; Verstraete, W; Rabaey, K"/>
    <m/>
    <m/>
    <m/>
    <s v="Logan, Bruce E.; Hamelers, Bert; Rozendal, Rene A.; Schrorder, Uwe; Keller, Jurg; Freguia, Stefano; Aelterman, Peter; Verstraete, Willy; Rabaey, Korneel"/>
    <m/>
    <m/>
    <s v="Microbial fuel cells: Methodology and technology"/>
    <s v="ENVIRONMENTAL SCIENCE &amp; TECHNOLOGY"/>
    <m/>
    <m/>
    <s v="English"/>
    <x v="1"/>
    <m/>
    <m/>
    <m/>
    <m/>
    <m/>
    <m/>
    <s v="CONTINUOUS ELECTRICITY-GENERATION; SEDIMENT-WATER INTERFACE; PROTON-EXCHANGE MEMBRANE; REDUCED NEUTRAL RED; BIOFUEL CELLS; ELECTRON-TRANSFER; POWER-GENERATION; WASTE-WATER; ENERGY-CONSERVATION; HARVESTING ENERGY"/>
    <s v="Microbial fuel cell (MFC) research is a rapidly evolving field that lacks established terminology and methods for the analysis of system performance. This makes it difficult for researchers to compare devices on an equivalent basis. The construction and analysis of MFCs requires knowledge of different scientific and engineering fields, ranging from microbiology and electrochemistry to materials and environmental engineering. Describing MFC systems therefore involves an understanding of these different scientific and engineering principles. In this paper, we provide a review of the different materials and methods used to construct MFCs, techniques used to analyze system performance, and recommendations on what information to include in MFC studies and the most useful ways to present results."/>
    <s v="Penn State Univ, Hydrogen Energy Ctr, University Pk, PA 16802 USA; Wageningen Univ, Sub Dept Environm Technol, NL-6700 EV Wageningen, Netherlands; Wetsus, Ctr Sustainable Water Technol, NL-8900 CC Leeuwarden, Netherlands; Ernst Moritz Arndt Univ Greifswald, Inst Chem &amp; Biochem, D-17489 Greifswald, Germany; Univ Queensland, AWMC, St Lucia, Qld 4072, Australia; Univ Ghent, Lab Microbial Ecol &amp; Technol, B-9000 Ghent, Belgium"/>
    <s v="Logan, BE (reprint author), Penn State Univ, Hydrogen Energy Ctr, 212 Sackett Bldg, University Pk, PA 16802 USA."/>
    <s v="blogan@psu.edu"/>
    <s v="Logan, Bruce/E-7063-2012; Keller, Jurg/C-3649-2013"/>
    <s v="Logan, Bruce/0000-0001-7478-8070; Keller, Jurg/0000-0001-6796-0936; Hamelers, Hubertus/0000-0002-0990-4773; Rabaey, Korneel/0000-0001-8738-7778; Schroder, Uwe/0000-0002-8144-0328; Freguia, Stefano/0000-0002-2294-9036"/>
    <m/>
    <m/>
    <s v="Aelterman P, 2006, ENVIRON SCI TECHNOL, V40, P3388, DOI 10.1021/es0525511; Alberty R.A., 2003, THERMODYNAMICS BIOCH; Amend JP, 2001, FEMS MICROBIOL REV, V25, P175, DOI 10.1016/S0168-6445(00)00062-0; Bard A. J, 1985, STANDARD POTENTIALS; Bard A. J., 2001, ELECTROCHEMICAL METH; Barton SC, 2004, CHEM REV, V104, P4867, DOI 10.1021/cr020719k; Bergel A, 2005, ELECTROCHEM COMMUN, V7, P900, DOI 10.1016/j.elecom.2005.06.006; BERK RS, 1964, APPL MICROBIOL, V12, P10; Bond DR, 2002, SCIENCE, V295, P483, DOI 10.1126/science.1066771; Bond DR, 2003, APPL ENVIRON MICROB, V69, P1548, DOI 10.1128/AEM.69.3.1548-1555.2003; Buisman CJN, 2005, International Patent., Patent No. [WO-2005-005981, 2005005981, WO2005005981]; Bullen RA, 2006, BIOSENS BIOELECTRON, V21, P2015, DOI 10.1016/j.bios.2006.01.030; Chaudhuri SK, 2003, NAT BIOTECHNOL, V21, P1229, DOI 10.1038/nbt867; Cheng S, 2006, ENVIRON SCI TECHNOL, V40, P364, DOI 10.1021/es0512071; Cheng S, 2006, ENVIRON SCI TECHNOL, V40, P2426, DOI 10.1021/es051652w; Cheng S, 2006, ELECTROCHEM COMMUN, V8, P489, DOI 10.1016/j.elecom.2006.01.010; Cohen B., 1931, J BACTERIOL, V21, P18; DAVIS JB, 1962, SCIENCE, V137, P615, DOI 10.1126/science.137.3530.615; Gil GC, 2003, BIOSENS BIOELECTRON, V18, P327, DOI 10.1016/S0956-5663(02)00110-0; Gorby Y. A., 2005, DOE NABIR M APR 20 W; GORBY YA, 2006, IN PRESS PNAS; HABERMANN W, 1991, APPL MICROBIOL BIOT, V35, P128; Hasvold O, 1997, J POWER SOURCES, V65, P253, DOI 10.1016/S0378-7753(97)02477-4; He Z, 2005, ENVIRON SCI TECHNOL, V39, P5262, DOI 10.1021/es0502876; He Z, 2006, ENVIRON SCI TECHNOL, V40, P5212, DOI 10.1021/es060394f; HEILMANN J, MICROBIAL FUEL CELLS; Heilmann J, 2006, WATER ENVIRON RES, V78, P531, DOI 10.2175/106143005X73046; Hoogers G., 2003, FUEL CELL TECHNOLOGY; Kim B.H., 1999, U.S. Patent, Patent No. [5976719, 5,976,719]; Kim HJ, 2002, ENZYME MICROB TECH, V30, P145, DOI 10.1016/S0141-0229(01)00478-1; Kim N, 2000, B KOR CHEM SOC, V21, P44; Larminie J, 2000, FUEL CELL SYSTEMS EX; Liu H, 2004, ENVIRON SCI TECHNOL, V38, P2281, DOI 10.1021/es034923g; Liu H, 2005, ENVIRON SCI TECHNOL, V39, P4317, DOI 10.1021/es050244p; Liu H, 2005, ENVIRON SCI TECHNOL, V39, P658, DOI 10.1021/es048927c; Liu H, 2004, ENVIRON SCI TECHNOL, V38, P4040, DOI 10.1021/es0499344; Liu H, 2005, ENVIRON SCI TECHNOL, V39, P5488, DOI 10.1021/es050316c; Logan BE, 2005, WATER RES, V39, P942, DOI 10.1016/j.watres.2004.11.019; Logan BE, 2004, ENVIRON SCI TECHNOL, V38, p160A, DOI 10.1021/es040468s; LOGAN BE, Patent No. 60588022; Logan BE, 2006, ENVIRON SCI TECHNOL, V40, P5172, DOI 10.1021/es0627592; Lowy DA, 2006, BIOSENS BIOELECTRON, V21, P2058, DOI 10.1016/j.bios.2006.01.033; Min B, 2004, ENVIRON SCI TECHNOL, V38, P5809, DOI 10.1021/es0491026; Min BK, 2005, WATER RES, V39, P1675, DOI 10.1016/j.watres.2005.02.002; NEWMAN J, 1973, ELECTROCHEMICAL SYST; Niessen J, 2004, ELECTROCHEM COMMUN, V6, P955, DOI 10.1016/j.elecom.2004.07.010; Niessen J, 2004, ELECTROCHEM COMMUN, V6, P571, DOI 10.1016/j.elecom.2004.04.006; Oh S, 2004, ENVIRON SCI TECHNOL, V38, P4900, DOI 10.1021/es049422p; Oh SE, 2006, APPL MICROBIOL BIOT, V70, P162, DOI 10.1007/s00253-005-0066-y; Park DH, 2003, BIOTECHNOL BIOENG, V81, P348, DOI 10.1002/bit.10501; Park DH, 1999, J BACTERIOL, V181, P2403; Park DH, 1999, APPL ENVIRON MICROB, V65, P2912; Park HS, 2001, ANAEROBE, V7, P297, DOI 10.1006/anae.2001.0399; Phung NT, 2004, FEMS MICROBIOL LETT, V233, P77, DOI 10.1016/j.femsle.2004.01.041; Potter MC, 1911, P R SOC LOND B-CONTA, V84, P260, DOI 10.1098/rspb.1911.0073; Rabaey K, 2005, TRENDS BIOTECHNOL, V23, P291, DOI 10.1016/j.tibtech.2005.04.008; Rabaey K, 2005, ENVIRON SCI TECHNOL, V39, P3401, DOI 10.1021/es048563o; Rabaey K, 2003, BIOTECHNOL LETT, V25, P1531, DOI 10.1023/A:1025484009367; Rabaey K, 2004, APPL ENVIRON MICROB, V70, P5373, DOI 10.1128/AEM.70.9.5373-5382.2004; Rabaey K, 2005, ENVIRON SCI TECHNOL, V39, P8077, DOI 10.1021/es050986i; Rabaey K, 2005, WATER SCI TECHNOL, V52, P515; RAO JR, 1976, BIOELECTROCH BIOENER, V3, P139, DOI 10.1016/0302-4598(76)85014-3; Reguera G, 2005, NATURE, V435, P1098, DOI 10.1038/nature03661; Reimers CE, 2001, ENVIRON SCI TECHNOL, V35, P192, DOI 10.1021/es001223s; Rhoads A, 2005, ENVIRON SCI TECHNOL, V39, P4666, DOI 10.1021/es048386r; Ringeisen BR, 2006, ENVIRON SCI TECHNOL, V40, P2629, DOI 10.1021/es052254w; Rosenbaum M, 2005, ENVIRON SCI TECHNOL, V39, P6328, DOI 10.1021/es0505447; ROZENDAL RA, ENV SCI TECHNOL; Rozendal RA, 2006, INT J HYDROGEN ENERG, V31, P1632, DOI 10.1016/j.ijhydene.2005.12.006; Schroder U, 2003, ANGEW CHEM INT EDIT, V42, P2880, DOI 10.1002/anie.200350918; SELL D, 1989, APPL MICROBIOL BIOT, V31, P211, DOI 10.1007/BF00262465; Shantaram A, 2005, ENVIRON SCI TECHNOL, V39, P5037, DOI 10.1021/es0480668; TANISHO S, 1989, BIOELECTROCH BIOENER, V21, P25, DOI 10.1016/0302-4598(89)87003-5; Tchobanoglous G., 1991, WASTEWATER ENG TREAT; Tender LM, 2002, NAT BIOTECHNOL, V20, P821, DOI 10.1038/nbt716; THAUER RK, 1977, BACTERIOL REV, V41, P100; Zhao F, 2005, ELECTROCHEM COMMUN, V7, P1405, DOI 10.1016/j.elecom.2005.09.032"/>
    <n v="77"/>
    <n v="2967"/>
    <n v="3229"/>
    <n v="181"/>
    <n v="2734"/>
    <s v="AMER CHEMICAL SOC"/>
    <s v="WASHINGTON"/>
    <s v="1155 16TH ST, NW, WASHINGTON, DC 20036 USA"/>
    <s v="0013-936X"/>
    <m/>
    <m/>
    <s v="ENVIRON SCI TECHNOL"/>
    <s v="Environ. Sci. Technol."/>
    <d v="2001-09-01T00:00:00"/>
    <x v="23"/>
    <n v="40"/>
    <n v="17"/>
    <m/>
    <m/>
    <m/>
    <m/>
    <n v="5181"/>
    <n v="5192"/>
    <m/>
    <s v="10.1021/es0605016"/>
    <m/>
    <m/>
    <m/>
    <n v="12"/>
    <s v="Engineering, Environmental; Environmental Sciences"/>
    <s v="Engineering; Environmental Sciences &amp; Ecology"/>
    <s v="078UP"/>
    <s v="WOS:000240130200010"/>
    <n v="16999087"/>
    <m/>
    <m/>
    <m/>
    <d v="2019-08-26T00:00:00"/>
  </r>
  <r>
    <n v="33"/>
    <s v="10.1111/j.1462-2920.2006.01065.x"/>
    <s v="J"/>
    <s v="Holmes, DE; Chaudhuri, SK; Nevin, KP; Mehta, T; Methe, BA; Liu, A; Ward, JE; Woodard, TL; Webster, J; Lovley, DR"/>
    <m/>
    <m/>
    <m/>
    <s v="Holmes, Dawn E.; Chaudhuri, Swades K.; Nevin, Kelly P.; Mehta, Teena; Methe, Barbara A.; Liu, Anna; Ward, Joy E.; Woodard, Trevor L.; Webster, Jennifer; Lovley, Derek R."/>
    <m/>
    <m/>
    <s v="Microarray and genetic analysis of electron transfer to electrodes in Geobacter sulfurreducens"/>
    <s v="ENVIRONMENTAL MICROBIOLOGY"/>
    <m/>
    <m/>
    <s v="English"/>
    <x v="0"/>
    <m/>
    <m/>
    <m/>
    <m/>
    <m/>
    <m/>
    <s v="QUANTITATIVE RT-PCR; FE(III) REDUCTION; ELECTRICITY-GENERATION; HOUSEKEEPING GENES; AQUATIC SEDIMENTS; FUEL-CELL; EXPRESSION; SUBSURFACE; QUANTIFICATION; NORMALIZATION"/>
    <s v="Whole-genome analysis of gene expression in Geobacter sulfurreducens revealed 474 genes with transcript levels that were significantly different during growth with an electrode as the sole electron acceptor versus growth on Fe(III) citrate. The greatest response was a more than 19-fold increase in transcript levels for omcS, which encodes an outer-membrane cytochrome previously shown to be required for Fe(III) oxide reduction. Quantitative reverse transcription polymerase chain reaction and Northern analyses confirmed the higher levels of omcS transcripts, which increased as power production increased. Deletion of omcS inhibited current production that was restored when omcS was expressed in trans. Transcript expression and genetic analysis suggested that OmcE, another outer-membrane cytochrome, is also involved in electron transfer to electrodes. Surprisingly, genes for other proteins known to be important in Fe(III) reduction such as the outer-membrane c-type cytochrome, OmcB, and the electrically conductive pilin 'nanowires' did not have higher transcript levels on electrodes, and deletion of the relevant genes did not inhibit power production. Changes in the transcriptome suggested that cells growing on electrodes were subjected to less oxidative stress than cells growing on Fe(III) citrate and that a number of genes annotated as encoding metal efflux proteins or proteins of unknown function may be important for growth on electrodes. These results demonstrate for the first time that it is possible to evaluate gene expression, and hence the metabolic state, of microorganisms growing on electrodes on a genome-wide basis and suggest that OmcS, and to a lesser extent OmcE, are important in electron transfer to electrodes. This has important implications for the design of electrode materials and the genetic engineering of microorganisms to improve the function of microbial fuel cells."/>
    <s v="Univ Massachusetts, Dept Microbiol, Amherst, MA 01003 USA; Inst Genom Res, Rockville, MD 20850 USA"/>
    <s v="Holmes, DE (reprint author), Univ Massachusetts, Dept Microbiol, Amherst, MA 01003 USA."/>
    <s v="dholmes@microbio.umass.edu"/>
    <m/>
    <m/>
    <m/>
    <m/>
    <s v="Afkar E, 2005, BMC MICROBIOL, V5, DOI 10.1186/1471-2180-5-41; Ausubel FA, 1997, CURRENT PROTOCOLS MO; Bond DR, 2002, SCIENCE, V295, P483, DOI 10.1126/science.1066771; Bond DR, 2005, APPL ENVIRON MICROB, V71, P2186, DOI 10.1128/AEM.71.4.2186-2189.2005; Bond DR, 2003, APPL ENVIRON MICROB, V69, P1548, DOI 10.1128/AEM.69.3.1548-1555.2003; BRADY RA, 1988, J BACTERIOL, V170, P2379, DOI 10.1128/jb.170.5.2379-2382.1988; Cabiscol Elisa, 2000, International Microbiology, V3, P3; Chaudhuri SK, 2003, NAT BIOTECHNOL, V21, P1229, DOI 10.1038/nbt867; Coppi MV, 2001, APPL ENVIRON MICROB, V67, P3180, DOI 10.1128/AEM.67.7.3180-3187.2001; Gregory K. B., 2005, 105 AM SOC MICR GEN; Holmes DE, 2004, APPL ENVIRON MICROB, V70, P7251, DOI 10.1128/AEM.70.12.7251-7259.2004; Holmes DE, 2005, APPL ENVIRON MICROB, V71, P6870, DOI 10.1128/AEM.71.11.6870-6877.2005; Holmes DE, 2004, MICROB ECOL, V48, P178, DOI 10.1007/s00248-003-0004-4; Holmes DE, 2004, APPL ENVIRON MICROB, V70, P6023, DOI 10.1128/AEM.70.10.6023-6030.2004; Jara M, 2003, J BACTERIOL, V185, P2493, DOI 10.1128/JB.185.8.2493-2502.2003; JUNNEMAN S, 1997, BIOCHIM BIOPHYS ACTA, V1321, P107; Kim HJ, 2002, ENZYME MICROB TECH, V30, P145, DOI 10.1016/S0141-0229(01)00478-1; Leang C, 2003, J BACTERIOL, V185, P2096, DOI 10.1128/JB.185.7.2096-2103.2003; Leang C, 2005, J BACTERIOL, V187, P5918, DOI 10.1128/JB.187.17.5918-5926.2005; Lin WC, 2004, APPL ENVIRON MICROB, V70, P2525, DOI 10.1128/AEM.70.4.2525-2528.2004; LOVLEY DR, 1987, APPL ENVIRON MICROB, V53, P1536; LOVLEY DR, 1988, APPL ENVIRON MICROB, V54, P1472; Lovley DR, 2004, ADV MICROB PHYSIOL, V49, P219, DOI 10.1016/S0065-2911(04)49005-5; LOVLEY DR, 2006, IN PRESS NAT REV MIC; Marlowe EM, 2002, BIODEGRADATION, V13, P251, DOI 10.1023/A:1021221104425; Mehta T, 2005, APPL ENVIRON MICROB, V71, P8634, DOI 10.1128/AEM.71.12.8634-8641.2005; MEHTA T, 2006, IN PRESS MICROBIOLOG; Methe BA, 2005, APPL ENVIRON MICROB, V71, P2530, DOI 10.1128/AEM.71.5.2530-2538.2005; Methe BA, 2003, SCIENCE, V302, P1967, DOI 10.1126/science.1088727; Nies DH, 1999, APPL MICROBIOL BIOT, V51, P730, DOI 10.1007/s002530051457; NIES DH, 1995, J BACTERIOL, V177, P2707, DOI 10.1128/jb.177.10.2707-2712.1995; Potter MC, 1911, P R SOC LOND B-CONTA, V84, P260, DOI 10.1098/rspb.1911.0073; Reguera G, 2005, NATURE, V435, P1098, DOI 10.1038/nature03661; Rodionov DA, 2004, GENOME BIOL, V5, DOI 10.1186/gb-2004-5-11-r90; Rodriguez Madeleine W., 2004, BMC Immunology, V5, DOI 10.1186/1471-2172-5-13; Savli H, 2003, J MED MICROBIOL, V52, P403, DOI 10.1099/jmm.0.05132-0; Smyth G.K., 2004, STAT APPL GENET MOL, V3; Smyth GK, 2005, STAT BIOL HEALTH, P397, DOI 10.1007/0-387-29362-0_23; Smyth GK, 2005, BIOINFORMATICS, V21, P2067, DOI 10.1093/bioinformatics/bti270; Smyth GK, 2003, METHODS, V31, P265, DOI 10.1016/S1046-2023(03)00155-5; Storey JD, 2003, P NATL ACAD SCI USA, V100, P9440, DOI 10.1073/pnas.1530509100; Tender LM, 2002, NAT BIOTECHNOL, V20, P821, DOI 10.1038/nbt716; Tusher VG, 2001, P NATL ACAD SCI USA, V98, P5116, DOI 10.1073/pnas.091062498; Vandecasteele SJ, 2001, J BACTERIOL, V183, P7094, DOI 10.1128/JB.183.24.7094-7101.2001; Vandesompele J, 2002, GENOME BIOL, V3, DOI 10.1186/gb-2002-3-7-research0034"/>
    <n v="45"/>
    <n v="200"/>
    <n v="215"/>
    <n v="7"/>
    <n v="86"/>
    <s v="WILEY"/>
    <s v="HOBOKEN"/>
    <s v="111 RIVER ST, HOBOKEN 07030-5774, NJ USA"/>
    <s v="1462-2912"/>
    <s v="1462-2920"/>
    <m/>
    <s v="ENVIRON MICROBIOL"/>
    <s v="Environ. Microbiol."/>
    <s v="OCT"/>
    <x v="23"/>
    <n v="8"/>
    <n v="10"/>
    <m/>
    <m/>
    <m/>
    <m/>
    <n v="1805"/>
    <n v="1815"/>
    <m/>
    <s v="10.1111/j.1462-2920.2006.01065.x"/>
    <m/>
    <m/>
    <m/>
    <n v="11"/>
    <s v="Microbiology"/>
    <s v="Microbiology"/>
    <s v="079VE"/>
    <s v="WOS:000240205200013"/>
    <n v="16958761"/>
    <m/>
    <m/>
    <m/>
    <d v="2019-08-26T00:00:00"/>
  </r>
  <r>
    <n v="34"/>
    <s v="10.1016/j.tim.2006.10.003"/>
    <s v="J"/>
    <s v="Logan, BE; Regan, JM"/>
    <m/>
    <m/>
    <m/>
    <s v="Logan, Bruce E.; Regan, John M."/>
    <m/>
    <m/>
    <s v="Electricity-producing bacterial communities in microbial fuel cells"/>
    <s v="TRENDS IN MICROBIOLOGY"/>
    <m/>
    <m/>
    <s v="English"/>
    <x v="1"/>
    <m/>
    <m/>
    <m/>
    <m/>
    <m/>
    <m/>
    <s v="SEDIMENT-WATER INTERFACE; WASTE-WATER; ELECTRON-TRANSFER; HARVESTING ELECTRICITY; POWER-GENERATION; BIOFUEL CELLS; MICROORGANISMS; HYDROGEN; MEMBRANE; ACETATE"/>
    <s v="Microbial fuel cells (MFCs) are not yet commercialized but they show great promise as a method of water treatment and as power sources for environmental sensors. The power produced by these systems is currently limited, primarily by high internal (ohmic) resistance. However, improvements in the system architecture will soon result in power generation that is dependent on the capabilities of the microorganisms. The bacterial communities that develop in these systems show great diversity, ranging from primarily delta-Proteobacteria that predominate in sediment MFCs to communities composed of alpha-, beta-, gamma- or delta-Proteobacteria, Firmicutes and uncharacterized clones in other types of MFCs. Much remains to be discovered about the physiology of these bacteria capable of exocellular electron transfer, collectively defined as a community of 'exoelectrogens'. Here, we review the microbial communities found in MFCs and the prospects for this emerging bioenergy technology."/>
    <s v="Penn State Univ, Dept Civil &amp; Environm Engn, University Pk, PA 16802 USA"/>
    <s v="Logan, BE (reprint author), Penn State Univ, Dept Civil &amp; Environm Engn, University Pk, PA 16802 USA."/>
    <s v="blogan@psu.edu"/>
    <s v="Logan, Bruce/E-7063-2012"/>
    <s v="Logan, Bruce/0000-0001-7478-8070"/>
    <m/>
    <m/>
    <s v="Aelterman P, 2006, ENVIRON SCI TECHNOL, V40, P3388, DOI 10.1021/es0525511; Bond DR, 2002, SCIENCE, V295, P483, DOI 10.1126/science.1066771; Bond DR, 2003, APPL ENVIRON MICROB, V69, P1548, DOI 10.1128/AEM.69.3.1548-1555.2003; Cheng S, 2006, ENVIRON SCI TECHNOL, V40, P364, DOI 10.1021/es0512071; Cheng S, 2006, ENVIRON SCI TECHNOL, V40, P2426, DOI 10.1021/es051652w; Cheng S, 2006, ELECTROCHEM COMMUN, V8, P489, DOI 10.1016/j.elecom.2006.01.010; Gorby YA, 2006, P NATL ACAD SCI USA, V103, P11358, DOI 10.1073/pnas.0604517103; He Z, 2005, ENVIRON SCI TECHNOL, V39, P5262, DOI 10.1021/es0502876; Heilmann J, 2006, WATER ENVIRON RES, V78, P531, DOI 10.2175/106143005X73046; HERNANDEZ ME, 2004, APPL ENVIRON MICROB, V79, P921; Holmes DE, 2004, MICROB ECOL, V48, P178, DOI 10.1007/s00248-003-0004-4; Ishii S, 2005, APPL ENVIRON MICROB, V71, P7838, DOI 10.1128/AEM.71.12.7838-7845.2005; Kim B.H., 1999, U.S. Patent, Patent No. [5976719, 5,976,719]; Kim BH, 2004, APPL MICROBIOL BIOT, V63, P672, DOI 10.1007/s00253-003-1412-6; Kim BH, 2003, BIOTECHNOL LETT, V25, P541, DOI 10.1023/A:1022891231369; KIM JR, IN PRESS BIORES TECH; Lee JY, 2003, FEMS MICROBIOL LETT, V223, P185, DOI 10.1016/S0378-1097(03)00356-2; Lies DP, 2005, APPL ENVIRON MICROB, V71, P4414, DOI 10.1128/AEM.71.8.4414-4426.2005; Liu H, 2004, ENVIRON SCI TECHNOL, V38, P2281, DOI 10.1021/es034923g; Liu H, 2005, ENVIRON SCI TECHNOL, V39, P4317, DOI 10.1021/es050244p; Liu H, 2005, ENVIRON SCI TECHNOL, V39, P658, DOI 10.1021/es048927c; Liu H, 2004, ENVIRON SCI TECHNOL, V38, P4040, DOI 10.1021/es0499344; Liu H, 2005, ENVIRON SCI TECHNOL, V39, P5488, DOI 10.1021/es050316c; Logan BE, 2005, WATER RES, V39, P942, DOI 10.1016/j.watres.2004.11.019; LOGAN BE, 2005, Patent No. 60588022; Logan BE, 2006, ENVIRON SCI TECHNOL, V40, P5172, DOI 10.1021/es0627592; Lovley DR, 2006, NAT REV MICROBIOL, V4, P497, DOI 10.1038/nrmicro1442; Lowy DA, 2006, BIOSENS BIOELECTRON, V21, P2058, DOI 10.1016/j.bios.2006.01.033; Min B, 2005, WATER RES, V39, P4961, DOI 10.1016/j.watres.2005.09.039; Min B, 2004, ENVIRON SCI TECHNOL, V38, P5809, DOI 10.1021/es0491026; Min BK, 2005, WATER RES, V39, P1675, DOI 10.1016/j.watres.2005.02.002; Morrow WR, 2006, ENVIRON SCI TECHNOL, V40, P2877, DOI 10.1021/es048296m; MYERS CR, 1992, J BACTERIOL, V174, P3429; Nielsen JL, 2002, APPL ENVIRON MICROB, V68, P4629, DOI 10.1128/AEM.68.9.4629-4636.2002; Niessen J, 2004, ELECTROCHEM COMMUN, V6, P955, DOI 10.1016/j.elecom.2004.07.010; Oh SE, 2005, WATER RES, V39, P4673, DOI 10.1016/j.watres.2005.09.019; Pham CA, 2003, FEMS MICROBIOL LETT, V223, P129, DOI 10.1016/S0378-1097(03)00354-9; Phung NT, 2004, FEMS MICROBIOL LETT, V233, P77, DOI 10.1016/j.femsle.2004.01.041; Potter MC, 1911, P R SOC LOND B-CONTA, V84, P260, DOI 10.1098/rspb.1911.0073; Rabaey K, 2005, ENVIRON SCI TECHNOL, V39, P3401, DOI 10.1021/es048563o; Rabaey K, 2003, BIOTECHNOL LETT, V25, P1531, DOI 10.1023/A:1025484009367; Rabaey K, 2004, APPL ENVIRON MICROB, V70, P5373, DOI 10.1128/AEM.70.9.5373-5382.2004; Rabaey K, 2005, ENVIRON SCI TECHNOL, V39, P8077, DOI 10.1021/es050986i; Rabaey K, 2005, WATER SCI TECHNOL, V52, P515; Ragauskas AJ, 2006, SCIENCE, V311, P484, DOI 10.1126/science.1114736; Reguera G, 2005, NATURE, V435, P1098, DOI 10.1038/nature03661; Reimers CE, 2001, ENVIRON SCI TECHNOL, V35, P192, DOI 10.1021/es001223s; Rosenbaum M, 2005, ENVIRON SCI TECHNOL, V39, P6328, DOI 10.1021/es0505447; ROZENDAL RA, IN PRESS INT J HYDRO; Schroder U, 2003, ANGEW CHEM INT EDIT, V42, P2880, DOI 10.1002/anie.200350918; Stams AJM, 2006, ENVIRON MICROBIOL, V8, P371, DOI 10.1111/j.1462-2920.2006.00989.x; Tender LM, 2002, NAT BIOTECHNOL, V20, P821, DOI 10.1038/nbt716; Zhao F, 2005, ELECTROCHEM COMMUN, V7, P1405, DOI 10.1016/j.elecom.2005.09.032; ZUO Y, 2005, ENERG FUEL, V20, P1716"/>
    <n v="54"/>
    <n v="648"/>
    <n v="701"/>
    <n v="24"/>
    <n v="387"/>
    <s v="ELSEVIER SCIENCE LONDON"/>
    <s v="LONDON"/>
    <s v="84 THEOBALDS RD, LONDON WC1X 8RR, ENGLAND"/>
    <s v="0966-842X"/>
    <m/>
    <m/>
    <s v="TRENDS MICROBIOL"/>
    <s v="Trends Microbiol."/>
    <s v="DEC"/>
    <x v="23"/>
    <n v="14"/>
    <n v="12"/>
    <m/>
    <m/>
    <m/>
    <m/>
    <n v="512"/>
    <n v="518"/>
    <m/>
    <s v="10.1016/j.tim.2006.10.003"/>
    <m/>
    <m/>
    <m/>
    <n v="7"/>
    <s v="Biochemistry &amp; Molecular Biology; Microbiology"/>
    <s v="Biochemistry &amp; Molecular Biology; Microbiology"/>
    <s v="116HZ"/>
    <s v="WOS:000242794500002"/>
    <n v="17049240"/>
    <m/>
    <m/>
    <m/>
    <d v="2019-08-26T00:00:00"/>
  </r>
  <r>
    <n v="35"/>
    <s v="10.1016/j.bios.2006.04.029"/>
    <s v="J"/>
    <s v="Davis, F; Higson, SPJ"/>
    <m/>
    <m/>
    <m/>
    <s v="Davis, Frank; Higson, Seamus P. J."/>
    <m/>
    <m/>
    <s v="Biofuel cells - Recent advances and applications"/>
    <s v="BIOSENSORS &amp; BIOELECTRONICS"/>
    <m/>
    <m/>
    <s v="English"/>
    <x v="0"/>
    <m/>
    <m/>
    <m/>
    <m/>
    <m/>
    <s v="bioelectronics; biofuel cells; glucose oxidase; microbial fuel cells"/>
    <s v="MICROBIAL FUEL-CELLS; NICOTINAMIDE ADENINE-DINUCLEOTIDE; ELECTRICITY-GENERATION; ELECTRON-TRANSFER; DEHYDROGENASE ENZYMES; OXYGEN REDUCTION; POWER OUTPUT; THIN-FILMS; PERFORMANCE; WATER"/>
    <s v="In 2006, the journal Biosensors and Bioelectronics published a special issue devoted exclusively to biofuel cells, including several research papers and an extensive review of the field [Bullen, R.A,, Arnot, T.C., Lakeman, J.B., Walsh, F.C., 2006. Biosens. Bioelectron.]. Within this review a brief description will firstly be given of the history of biofuel cells together with coverage of some of the major historical advances. The review is intended, however, to largely concentrate on and give an overview of the advances made in recent years in this area together with a discussion surrounding the practical application of biofuel cells. There are several classes of biofuel cells: we shall firstly discuss the recent advances in biofuel cells that convert chemical fuels to produce electrical power by use of catalytic enzymes. This will be followed by a section on similar cells where micro-organisms rather than enzymes are used to convert the fuel to energy. Thirdly we shall consider hybrid biofuel cells that combine the utilisation of photochemical chemistries and biological systems for the generation of electricity. Finally we will discuss some of the proposed uses of biofuel cells together with a short consideration of future research possibilities and applications of these systems. (c) 2006 Elsevier B.V. All rights reserved."/>
    <s v="Cranfield Univ, Cranfield Hlth, Silsoe MK45 4DT, Beds, England"/>
    <s v="Higson, SPJ (reprint author), Cranfield Univ, Cranfield Hlth, Silsoe MK45 4DT, Beds, England."/>
    <s v="s.p.j.higson@cranfield.ac.uk"/>
    <m/>
    <s v=", Frank/0000-0002-2669-9169"/>
    <m/>
    <m/>
    <s v="Akers NL, 2005, ELECTROCHIM ACTA, V50, P2521, DOI 10.1016/j.electacta.2004.10.080; ALLEN RM, 1993, APPL BIOCHEM BIOTECH, V39, P27, DOI 10.1007/BF02918975; ASTON WJ, 1984, BIOTECHNOL GENET ENG, V1, P89, DOI 10.1080/02648725.1984.10647782; Bagotzky VS, 2003, RUSS J ELECTROCHEM+, V39, P919, DOI 10.1023/A:1025719619261; Barriere F, 2004, ELECTROCHEM COMMUN, V6, P237, DOI 10.1016/j.elecom.2003.12.006; Barton SC, 2004, CHEM REV, V104, P4867, DOI 10.1021/cr020719k; BENNETTO HP, 1985, BIOTECHNOL LETT, V7, P699, DOI 10.1007/BF01032279; Bennetto HP, 1987, NEW SCI, V114, P36; Bond DR, 2002, SCIENCE, V295, P483, DOI 10.1126/science.1066771; Bond DR, 2003, APPL ENVIRON MICROB, V69, P1548, DOI 10.1128/AEM.69.3.1548-1555.2003; Brune A, 2004, LANGMUIR, V20, P8366, DOI 10.1021/la048974i; Bullen RA, 2006, BIOSENS BIOELECTRON, V21, P2015, DOI 10.1016/j.bios.2006.01.030; Chaudhuri SK, 2003, NAT BIOTECHNOL, V21, P1229, DOI 10.1038/nbt867; Cohen B., 1931, J BACTERIOL, V21, P18; Davis F, 2005, BIOSENS BIOELECTRON, V21, P1, DOI 10.1016/j.bios.2004.10.001; DAVIS JB, 1962, SCIENCE, V137, P615, DOI 10.1126/science.137.3530.615; de Bruijn F, 2005, GREEN CHEM, V7, P132, DOI 10.1039/b415317k; de la Garza L, 2003, J PHYS CHEM B, V107, P10252, DOI 10.1021/jp030360j; Farneth WE, 2005, J ELECTROANAL CHEM, V581, P197, DOI 10.1016/j.jelechem.2005.03.018; Farneth WE, 2005, J ELECTROANAL CHEM, V581, P190, DOI 10.1016/j.jelechem.2005.03.025; Gil GC, 2003, BIOSENS BIOELECTRON, V18, P327, DOI 10.1016/S0956-5663(02)00110-0; Granot E, 2005, CHEM MATER, V17, P4600, DOI 10.1021/cm050193v; Halliwell CM, 2002, BIOELECTROCHEMISTRY, V55, P21, DOI 10.1016/S1567-5394(01)00172-4; Heller A, 2004, PHYS CHEM CHEM PHYS, V6, P209, DOI 10.1039/b313149a; Ieropoulos L, 2005, J POWER SOURCES, V145, P253, DOI 10.1016/j.jpowsour.2004.11.070; JONES AK, 2002, J CHEM SOC CHEM COMM, P866; KARYAKIN AA, 2002, ELECTROCHEM COMMUN, V41, P417; Katz E, 1999, NEW J CHEM, V23, P481, DOI 10.1039/a808561g; Katz E, 1999, J ELECTROANAL CHEM, V479, P64, DOI 10.1016/S0022-0728(99)00425-8; Katz E, 2005, J AM CHEM SOC, V127, P3979, DOI 10.1021/ja044157t; Katz E, 2003, J AM CHEM SOC, V125, P6803, DOI 10.1021/ja034008v; Katz E, 2001, J AM CHEM SOC, V123, P10752, DOI 10.1021/ja0167102; Katz E., 2003, HDB FUEL CELLS FUNDA, V1, P355; Kelley SC, 2000, ELECTROCHEM SOLID ST, V3, P407; Kelly I, 2003, ROBOTICA, V21, P399, DOI 10.1017/S0263574703004934; KIM HH, 2003, J ELECTROCHEM SOC, V150, P209; Kim JR, 2005, APPL MICROBIOL BIOT, V68, P23, DOI 10.1007/s00253-004-1845-6; Kim N, 2000, BIOTECHNOL BIOENG, V70, P109, DOI 10.1002/1097-0290(20001005)70:1&lt;109::AID-BIT11&gt;3.0.CO;2-M; Liu H, 2004, ENVIRON SCI TECHNOL, V38, P4040, DOI 10.1021/es0499344; Liu Y, 2005, CHEM-EUR J, V11, P4970, DOI 10.1002/chem.200500308; Liu Y, 2005, J ELECTROANAL CHEM, V581, P1, DOI 10.1016/j.jelechem.2005.01.022; Logan BE, 2005, WATER SCI TECHNOL, V52, P31; Logan BE, 2005, WATER RES, V39, P942, DOI 10.1016/j.watres.2004.11.019; Lowy DA, 2006, BIOSENS BIOELECTRON, V21, P2058, DOI 10.1016/j.bios.2006.01.033; Mano N, 2003, J AM CHEM SOC, V125, P15290, DOI 10.1021/ja038285d; Mano N, 2003, J AM CHEM SOC, V125, P6588, DOI 10.1021/ja0346328; MANO N, 2004, CHEM BIOCH, V51, P1703; Mano N., 2003, J CHEM SOC CHEM COMM, P518; MANO N, 2002, J PHYS CHEM B, V106, P884; Min BK, 2005, WATER RES, V39, P1675, DOI 10.1016/j.watres.2005.02.002; Moore CM, 2005, LAB CHIP, V5, P218, DOI 10.1039/b412719f; Niessen J, 2004, ELECTROCHEM COMMUN, V6, P955, DOI 10.1016/j.elecom.2004.07.010; Palmore GTR, 1998, J ELECTROANAL CHEM, V443, P155, DOI 10.1016/S0022-0728(97)00393-8; Palmore GTR, 1999, J ELECTROANAL CHEM, V464, P110, DOI 10.1016/S0022-0728(99)00008-X; Park DH, 2003, BIOTECHNOL BIOENG, V81, P348, DOI 10.1002/bit.10501; Park DH, 2000, BIOTECHNOL LETT, V22, P1301, DOI 10.1023/A:1005674107841; PERSSON B, 1986, BIOELECTROCH BIOENER, V16, P479, DOI 10.1016/0302-4598(86)80069-1; Pizzariello A, 2002, BIOELECTROCHEMISTRY, V56, P99, DOI 10.1016/S1567-5394(02)00026-9; Potter MC, 1911, P R SOC LOND B-CONTA, V84, P260, DOI 10.1098/rspb.1911.0073; Rabaey K, 2005, ENVIRON SCI TECHNOL, V39, P3401, DOI 10.1021/es048563o; Rabaey K, 2003, BIOTECHNOL LETT, V25, P1531, DOI 10.1023/A:1025484009367; Rabaey K, 2004, APPL ENVIRON MICROB, V70, P5373, DOI 10.1128/AEM.70.9.5373-5382.2004; Rabaey K, 2005, ENVIRON SCI TECHNOL, V39, P8077, DOI 10.1021/es050986i; Rabaey K, 2005, WATER SCI TECHNOL, V52, P515; RABAEY K, 2005, TRENDS BIOTECHNOL, V23, P691; Ramanavicius A, 2005, BIOSENS BIOELECTRON, V20, P1962, DOI 10.1016/j.bios.2004.08.032; RAO JR, 1976, BIOELECTROCH BIOENER, V3, P139, DOI 10.1016/0302-4598(76)85014-3; Rhoads A, 2005, ENVIRON SCI TECHNOL, V39, P4666, DOI 10.1021/es048386r; ROLLER SD, 1983, P INT C COMM APPL BI, P655; SATO F, 2005, ELECTROCHEM COMMUN, V71, P643; SCOUTEN WH, 1995, TRENDS BIOTECHNOL, V13, P178, DOI 10.1016/S0167-7799(00)88935-0; Shukla AK, 2004, CURR SCI INDIA, V87, P455; Shukla AK, 1999, CURR SCI INDIA, V77, P1141; Simon E, 2002, BIOELECTROCHEMISTRY, V55, P13, DOI 10.1016/S1567-5394(01)00160-8; SOOKEUN J, 2005, J MICROBIOL BIOTECHN, V15, P234; Soukharev V, 2004, J AM CHEM SOC, V126, P8368, DOI 10.1021/ja0475510; TARASEVICH MR, 2003, ELECTROCHEM COMMUN, V6, P491; Tsujimura S, 2002, ELECTROCHEMISTRY, V70, P940; Tsujimura S, 2001, ENZYME MICROB TECH, V29, P225, DOI 10.1016/S0141-0229(01)00374-X; Tsujimura S, 2001, PHYS CHEM CHEM PHYS, V3, P1331, DOI 10.1039/b009539g; Tsujimura S, 2005, J ELECTROANAL CHEM, V576, P113, DOI 10.1016/j.jelechem.2004.09.031; TURNER APF, 1982, BIOL FUEL CELL FUEL, P107; VOSTIAR I, 2004, ELECTROCHEM COMMUN, V61, P626; Wang MK, 2005, BIOSENS BIOELECTRON, V21, P159, DOI 10.1016/j.bios.2004.08.012; WIEBEL MK, 1975, ARCH BIOCHEM BIOPHYS, V169, P146; Wilkinson S, 2000, AUTON ROBOT, V9, P99, DOI 10.1023/A:1008984516499; WILLNER I, 1998, J CHEM SOC P2, V8, P1822; WILLNER I, 1998, BIOELECTROCH BIOENER, V44, P214; Yagishita T, 1997, SOL ENERGY, V61, P347, DOI 10.1016/S0038-092X(97)00069-8; Yagishita T, 1998, J FERMENT BIOENG, V85, P546, DOI 10.1016/S0922-338X(98)80106-2; Yuhashi N, 2005, BIOSENS BIOELECTRON, V20, P2145, DOI 10.1016/j.bios.2004.08.017"/>
    <n v="91"/>
    <n v="361"/>
    <n v="373"/>
    <n v="4"/>
    <n v="158"/>
    <s v="ELSEVIER ADVANCED TECHNOLOGY"/>
    <s v="OXFORD"/>
    <s v="OXFORD FULFILLMENT CENTRE THE BOULEVARD, LANGFORD LANE, KIDLINGTON, OXFORD OX5 1GB, OXON, ENGLAND"/>
    <s v="0956-5663"/>
    <m/>
    <m/>
    <s v="BIOSENS BIOELECTRON"/>
    <s v="Biosens. Bioelectron."/>
    <d v="2015-02-01T00:00:00"/>
    <x v="24"/>
    <n v="22"/>
    <n v="7"/>
    <m/>
    <m/>
    <m/>
    <m/>
    <n v="1224"/>
    <n v="1235"/>
    <m/>
    <s v="10.1016/j.bios.2006.04.029"/>
    <m/>
    <m/>
    <m/>
    <n v="12"/>
    <s v="Biophysics; Biotechnology &amp; Applied Microbiology; Chemistry, Analytical; Electrochemistry; Nanoscience &amp; Nanotechnology"/>
    <s v="Biophysics; Biotechnology &amp; Applied Microbiology; Chemistry; Electrochemistry; Science &amp; Technology - Other Topics"/>
    <s v="138TM"/>
    <s v="WOS:000244385400006"/>
    <n v="16781864"/>
    <m/>
    <m/>
    <m/>
    <d v="2019-08-26T00:00:00"/>
  </r>
  <r>
    <n v="36"/>
    <s v="10.1039/b703627m"/>
    <s v="J"/>
    <s v="Schroder, U"/>
    <m/>
    <m/>
    <m/>
    <s v="Schroeder, Uwe"/>
    <m/>
    <m/>
    <s v="Anodic electron transfer mechanisms in microbial fuel cells and their energy efficiency"/>
    <s v="PHYSICAL CHEMISTRY CHEMICAL PHYSICS"/>
    <m/>
    <m/>
    <s v="English"/>
    <x v="0"/>
    <m/>
    <m/>
    <m/>
    <m/>
    <m/>
    <m/>
    <s v="ELECTRICITY-GENERATION; FE(III)-REDUCING BACTERIUM; BIOFUEL CELLS; NEUTRAL RED; PERFORMANCE; REDUCTION; OXIDATION; HYDROGEN; MR-1"/>
    <s v="The performance of a microbial fuel cell (MFC) depends on a complex system of parameters. Apart from technical variables like the anode or fuel cell design, it is mainly the paths and mechanisms of the bioelectrochemical energy conversion that decisively determine the MFC power and energy output. Here, the electron transfer from the microbial cell to the fuel cell anode, as a process that links microbiology and electrochemistry, represents a key factor that defines the theoretical limits of the energy conversion. The determination of the energy efficiency of the electron transfer reactions, based on the biological standard potentials of the involved redox species in combination with the known paths (and stoichiometry) of the underlying microbial metabolism, is an important instrument for this discussion. Against the sometimes confusing classifications of MFCs in literature it is demonstrated that the anodic electron transfer is always based on one and the same background: the exploitation of the necessity of every living cell to dispose the electrons liberated during oxidative substrate degradation."/>
    <s v="Ernst Moritz Arndt Univ Greifswald, Inst Biochem, D-17487 Greifswald, Germany"/>
    <s v="Schroder, U (reprint author), Ernst Moritz Arndt Univ Greifswald, Inst Biochem, Felix Hausdorff Str 4, D-17487 Greifswald, Germany."/>
    <s v="uiveschr@uni-greifswald.de"/>
    <m/>
    <s v="Schroder, Uwe/0000-0002-8144-0328"/>
    <m/>
    <m/>
    <s v="ASTON WJ, 1984, BIOTECHNOL GENET ENG, V1, P89, DOI 10.1080/02648725.1984.10647782; Barton SC, 2004, CHEM REV, V104, P4867, DOI 10.1021/cr020719k; BENNETTO H P, 1984, Life Chemistry Reports, V2, P363; BENNETTO HP, 1983, BIOTECHNOL BIOENG, V25, P559, DOI 10.1002/bit.260250219; Bennetto HP, 1990, BIOTECHNOL ED, V1, P163, DOI DOI 10.2166/WST2011.822; BOCKRIS JO, 1993, SURFACE ELECTROCHEMI, P319; Bond DR, 2003, APPL ENVIRON MICROB, V69, P1548, DOI 10.1128/AEM.69.3.1548-1555.2003; Bullen RA, 2006, BIOSENS BIOELECTRON, V21, P2015, DOI 10.1016/j.bios.2006.01.030; Canfield J. H., 1963, NASA TECHNICAL REPOR, P63; Chan HM, 2001, INT J MOD PHYS A, V16, P163, DOI 10.1142/S0217751X0100298X; Chaudhuri SK, 2003, NAT BIOTECHNOL, V21, P1229, DOI 10.1038/nbt867; Cheng S, 2006, ENVIRON SCI TECHNOL, V40, P364, DOI 10.1021/es0512071; Cohen B., 1931, J BACTERIOL, V21, P18; Cohn E. M., 1963, DEV IND MICROBIOL, V4, P53; DELANEY GM, 1984, J CHEM TECH BIOT B, V34, P13; Finkelstein DA, 2006, ENVIRON SCI TECHNOL, V40, P6990, DOI 10.1021/es061146m; Friedheim E, 1931, J BIOL CHEM, V91, P355; Gil GC, 2003, BIOSENS BIOELECTRON, V18, P327, DOI 10.1016/S0956-5663(02)00110-0; Gorby YA, 2006, P NATL ACAD SCI USA, V103, P11358, DOI 10.1073/pnas.0604517103; HABERMANN W, 1991, APPL MICROBIOL BIOT, V35, P128; HADDOCK BA, 1977, BACTERIOL REV, V41, P47; He Z, 2006, ELECTROANAL, V18, P2009, DOI 10.1002/elan.200603628; Heller A, 2004, PHYS CHEM CHEM PHYS, V6, P209, DOI 10.1039/b313149a; Hernandez ME, 2001, CELL MOL LIFE SCI, V58, P1562, DOI 10.1007/PL00000796; Holmes DE, 2004, APPL ENVIRON MICROB, V70, P6023, DOI 10.1128/AEM.70.10.6023-6030.2004; IEROPOULUS I, 2005, P AUT ROB SYS C; KARUBE I, 1977, BIOTECHNOL BIOENG, V19, P1727, DOI 10.1002/bit.260191112; KATZ E, 2003, HDB FUEL CELL FUNDAM, V1; Kim B, 2001, International Patent, Patent No. [WO 01/04626, 0104626]; Kim B.H., 1999, U.S. Patent, Patent No. [5976719, 5,976,719]; Kim BH, 2004, APPL MICROBIOL BIOT, V63, P672, DOI 10.1007/s00253-003-1412-6; Kim BH, 1999, J MICROBIOL BIOTECHN, V9, P127; Kim HJ, 2002, ENZYME MICROB TECH, V30, P145, DOI 10.1016/S0141-0229(01)00478-1; LEWIS K, 1966, BACTERIOL REV, V30, P101; Lies DP, 2005, APPL ENVIRON MICROB, V71, P4414, DOI 10.1128/AEM.71.8.4414-4426.2005; Liu H, 2005, ENVIRON SCI TECHNOL, V39, P658, DOI 10.1021/es048927c; Logan B, 2005, WATER ENVIRON RES, V77, P211, DOI 10.1002/j.1554-7531.2005.tb00288.x; Logan BE, 2005, WATER SCI TECHNOL, V52, P31; Logan BE, 2006, ENVIRON SCI TECHNOL, V40, P5181, DOI 10.1021/es0605016; Lovley D. R., 2006, CURR OPIN BIOTECH, V17, P1; Lovley DR, 2006, NAT REV MICROBIOL, V4, P497, DOI 10.1038/nrmicro1442; LUCKNER M, 1990, SECONDARY METABOLISM; MADIGAN M, 1999, BROCK BIOL MICROORGA; Newman DK, 2000, NATURE, V405, P94, DOI 10.1038/35011098; Newman DK, 2001, SCIENCE, V292, P1312, DOI 10.1126/science.1060572; Niessen J, 2004, ELECTROCHEM COMMUN, V6, P955, DOI 10.1016/j.elecom.2004.07.010; Niessen J, 2005, LETT APPL MICROBIOL, V41, P286, DOI 10.1111/j.1472-765X.2005.01742.x; Niessen J, 2004, ELECTROCHEM COMMUN, V6, P571, DOI 10.1016/j.elecom.2004.04.006; Park DH, 1999, J BACTERIOL, V181, P2403; Park DH, 2000, APPL ENVIRON MICROB, V66, P1292, DOI 10.1128/AEM.66.4.1292-1297.2000; Park HS, 2001, ANAEROBE, V7, P297, DOI 10.1006/anae.2001.0399; Pham CA, 2003, FEMS MICROBIOL LETT, V223, P129, DOI 10.1016/S0378-1097(03)00354-9; Potter MC, 1911, P R SOC LOND B-CONTA, V84, P260, DOI 10.1098/rspb.1911.0073; Rabaey K, 2005, TRENDS BIOTECHNOL, V23, P291, DOI 10.1016/j.tibtech.2005.04.008; Rabaey K, 2005, ENVIRON SCI TECHNOL, V39, P3401, DOI 10.1021/es048563o; Rabaey K, 2004, APPL ENVIRON MICROB, V70, P5373, DOI 10.1128/AEM.70.9.5373-5382.2004; RABAEY K, 2006, BIOFUELS FUEL CELLS; Rabaey K, 2007, ISME J, V1, P9, DOI 10.1038/ismej.2007.4; Rabaey K, 2006, ENVIRON SCI TECHNOL, V40, P5218, DOI 10.1021/es060382u; Reguera G, 2005, NATURE, V435, P1098, DOI 10.1038/nature03661; Reguera G, 2006, APPL ENVIRON MICROB, V72, P7345, DOI 10.1128/AEM.01444-06; Reimers CE, 2001, ENVIRON SCI TECHNOL, V35, P192, DOI 10.1021/es001223s; ROLLER SD, 1984, J CHEM TECH BIOT B, V34, P3; Rosenbaum M, 2005, ENVIRON SCI TECHNOL, V39, P6328, DOI 10.1021/es0505447; Rosenbaum M, 2005, APPL MICROBIOL BIOT, V68, P753, DOI 10.1007/s00253-005-1915-4; Rosenbaum M, 2007, APPL CATAL B-ENVIRON, V74, P261, DOI 10.1016/j.apcatb.2007.02.013; Rosenbaum M, 2006, ANGEW CHEM INT EDIT, V45, P6658, DOI 10.1002/anie.200602021; Rosenbaum M, 2006, J SOLID STATE ELECTR, V10, P872, DOI 10.1007/s10008-006-0167-2; Schroder U., 2003, ANGEW CHEM, V115, P2986; SELL D, 1999, BIOTECHNOLOGY, V10, P11; STIRLING JL, 1983, BIOCHEM SOC T, V11, P451, DOI 10.1042/bst0110451; SUZUKI S, 1983, ANN NY ACAD SCI, V413, P133, DOI 10.1111/j.1749-6632.1983.tb47884.x; THAUER RK, 1977, BACTERIOL REV, V41, P100; Wilkinson S, 2000, AUTON ROBOT, V9, P99, DOI 10.1023/A:1008984516499; WINGARD LB, 1982, ENZYME MICROB TECH, V4, P137, DOI 10.1016/0141-0229(82)90104-1; Zhao F, 2006, ENVIRON SCI TECHNOL, V40, P5193, DOI 10.1021/es060332p"/>
    <n v="76"/>
    <n v="475"/>
    <n v="490"/>
    <n v="15"/>
    <n v="264"/>
    <s v="ROYAL SOC CHEMISTRY"/>
    <s v="CAMBRIDGE"/>
    <s v="THOMAS GRAHAM HOUSE, SCIENCE PARK, MILTON RD, CAMBRIDGE CB4 0WF, CAMBS, ENGLAND"/>
    <s v="1463-9076"/>
    <s v="1463-9084"/>
    <m/>
    <s v="PHYS CHEM CHEM PHYS"/>
    <s v="Phys. Chem. Chem. Phys."/>
    <d v="2007-06-01T00:00:00"/>
    <x v="24"/>
    <n v="9"/>
    <n v="21"/>
    <m/>
    <m/>
    <m/>
    <m/>
    <n v="2619"/>
    <n v="2629"/>
    <m/>
    <s v="10.1039/b703627m"/>
    <m/>
    <m/>
    <m/>
    <n v="11"/>
    <s v="Chemistry, Physical; Physics, Atomic, Molecular &amp; Chemical"/>
    <s v="Chemistry; Physics"/>
    <s v="179TW"/>
    <s v="WOS:000247314000010"/>
    <n v="17627307"/>
    <m/>
    <m/>
    <m/>
    <d v="2019-08-26T00:00:00"/>
  </r>
  <r>
    <n v="37"/>
    <s v="10.1016/j.biotechadv.2007.05.004"/>
    <s v="J"/>
    <s v="Du, ZW; Li, HR; Gu, TY"/>
    <m/>
    <m/>
    <m/>
    <s v="Du, Zhuwei; Li, Haoran; Gu, Tingyue"/>
    <m/>
    <m/>
    <s v="A state of the art review on microbial fuel cells: A promising technology for wastewater treatment and bioenergy"/>
    <s v="BIOTECHNOLOGY ADVANCES"/>
    <m/>
    <m/>
    <s v="English"/>
    <x v="1"/>
    <m/>
    <m/>
    <m/>
    <m/>
    <m/>
    <s v="microbial fuel cells; wastewater treatment; electricity generation; biohydrogen; biosensor"/>
    <s v="CONTINUOUS ELECTRICITY-GENERATION; METAL-REDUCING BACTERIUM; PROTON-EXCHANGE MEMBRANE; OXYGEN-DEMAND SENSOR; MEDIATOR-LESS; ELECTRON-TRANSFER; BIOFUEL CELLS; FE(III)-REDUCING BACTERIUM; SHEWANELLA-PUTREFACIENS; POWER-GENERATION"/>
    <s v="A microbial fuel cell (MFC) is a bioreactor that converts chemical energy in the chemical bonds in organic compounds to electrical energy through catalytic reactions of microorganisms under anaerobic conditions. It has been known for many years that it is possible to generate electricity directly by using bacteria to break down organic substrates. The recent energy crisis has reinvigorated interests in MFCs among academic researchers as a way to generate electric power or hydrogen from biomass without a net carbon emission into the ecosystem. MFCs can also be used in wastewater treatment facilities to break down organic matters. They have also been studied for applications as biosensors such as sensors for biological oxygen demand monitoring. Power output and Coulombic efficiency are significantly affected by the types of microbe in the anodic chamber of an MFC, configuration of the MFC and operating conditions. Currently, real-world applications of MFCs are limited because of their low power density level of several thousand mW/m(2). Efforts are being made to improve the performance and reduce the construction and operating costs of MFCs. This article presents a critical review on the recent advances in MFC research with emphases on MFC configurations and performances. (C) 2007 Elsevier Inc. All rights reserved."/>
    <m/>
    <s v="Gu, TY (reprint author), Ohio Univ, Dept Chem &amp; Biomol Engn, Athens, OH 45701 USA."/>
    <s v="gu@ohio.edu"/>
    <s v="Kalia, Yogeshvar/M-4745-2019"/>
    <s v="Kalia, Yogeshvar/0000-0001-9049-5489"/>
    <m/>
    <m/>
    <s v="Aelterman P, 2006, ENVIRON SCI TECHNOL, V40, P3388, DOI 10.1021/es0525511; ALLEN RM, 1993, APPL BIOCHEM BIOTECH, V39, P27, DOI 10.1007/BF02918975; Angenent LT, 2004, TRENDS BIOTECHNOL, V22, P477, DOI 10.1016/j.tibtech.2004.07.001; Appleby AJ, 1989, FUEL CELL HDB; Back JH, 2004, FEMS MICROBIOL LETT, V238, P65, DOI 10.1111/j.1574-6968.2004.tb09738.x; BENNETTO H P, 1984, Life Chemistry Reports, V2, P363; Bergel A, 2005, ELECTROCHEM COMMUN, V7, P900, DOI 10.1016/j.elecom.2005.06.006; Bond DR, 2002, SCIENCE, V295, P483, DOI 10.1126/science.1066771; Bond DR, 2003, APPL ENVIRON MICROB, V69, P1548, DOI 10.1128/AEM.69.3.1548-1555.2003; Bullen RA, 2006, BIOSENS BIOELECTRON, V21, P2015, DOI 10.1016/j.bios.2006.01.030; Chan HM, 2001, INT J MOD PHYS A, V16, P163, DOI 10.1142/S0217751X0100298X; Chang IS, 2005, BIOSENS BIOELECTRON, V20, P1856, DOI 10.1016/j.bios.2004.06.003; Chang IS, 2004, BIOSENS BIOELECTRON, V19, P607, DOI 10.1016/S0956-5663(03)00272-0; Chaudhuri SK, 2003, NAT BIOTECHNOL, V21, P1229, DOI 10.1038/nbt867; Cheng S, 2006, ENVIRON SCI TECHNOL, V40, P364, DOI 10.1021/es0512071; Cheng S, 2006, ENVIRON SCI TECHNOL, V40, P2426, DOI 10.1021/es051652w; Cheng S, 2006, ELECTROCHEM COMMUN, V8, P489, DOI 10.1016/j.elecom.2006.01.010; CHIA M, 2002, MINIATURIZED MICROBI, P59; Choi Y, 2003, BIOELECTROCHEMISTRY, V59, P121, DOI 10.1016/S1567-5394(03)00018-5; Davis F, 2007, BIOSENS BIOELECTRON, V22, P1224, DOI 10.1016/j.bios.2006.04.029; DELANEY GM, 1984, J CHEM TECH BIOT B, V34, P13; DeLong EF, 2002, NAT BIOTECHNOL, V20, P788, DOI 10.1038/nbt0802-788; Gil GC, 2003, BIOSENS BIOELECTRON, V18, P327, DOI 10.1016/S0956-5663(02)00110-0; Gregory KB, 2004, ENVIRON MICROBIOL, V6, P596, DOI 10.1111/j.1462-2920.2004.00593.x; Grzebyk M, 2005, SEP PURIF TECHNOL, V41, P321, DOI 10.1016/j.seppur.2004.04.009; HABERMANN W, 1991, APPL MICROBIOL BIOT, V35, P128; He Z, 2005, ENVIRON SCI TECHNOL, V39, P5262, DOI 10.1021/es0502876; He Z, 2006, ENVIRON SCI TECHNOL, V40, P5212, DOI 10.1021/es060394f; Hernandez ME, 2001, CELL MOL LIFE SCI, V58, P1562, DOI 10.1007/PL00000796; Holmes DE, 2004, MICROB ECOL, V48, P178, DOI 10.1007/s00248-003-0004-4; Holzman DC, 2005, ENVIRON HEALTH PERSP, V113, pA754, DOI 10.1289/ehp.113-a754; Ieropoulos I, 2003, LECT NOTES ARTIF INT, V2801, P792; Ieropoulos I., 2003, P I INT S IM AN ART, P191; Jang JK, 2004, PROCESS BIOCHEM, V39, P1007, DOI 10.1016/S0032-9592(03)00203-6; Kang KH, 2003, BIOTECHNOL LETT, V25, P1357, DOI 10.1023/A:1024984521699; Kim BH, 2004, APPL MICROBIOL BIOT, V63, P672, DOI 10.1007/s00253-003-1412-6; Kim BH, 2003, BIOTECHNOL LETT, V25, P541, DOI 10.1023/A:1022891231369; Kim BH, 1999, J MICROBIOL BIOTECHN, V9, P127; Kim HJ, 1999, J MICROBIOL BIOTECHN, V9, P365; Kim HJ, 2002, ENZYME MICROB TECH, V30, P145, DOI 10.1016/S0141-0229(01)00478-1; Kim JR, 2005, APPL MICROBIOL BIOT, V68, P23, DOI 10.1007/s00253-004-1845-6; Lee SA, 2002, BIOELECTROCHEMISTRY, V57, P173, DOI 10.1016/S1567-5394(02)00115-9; LEROPOULOS I, 2005, ADV ROBOT SYST, V2, P295; LEROPOULOS I, 2005, J POWER SOURCES, V145, P253; LEROPOULOS I, 2004, INTELLIGENT AUTONOMO, V8, P128; Leropoulos IA, 2005, ENZYME MICROB TECH, V37, P238; Liu H, 2005, ENVIRON SCI TECHNOL, V39, P4317, DOI 10.1021/es050244p; Liu H, 2005, ENVIRON SCI TECHNOL, V39, P658, DOI 10.1021/es048927c; Liu H, 2004, ENVIRON SCI TECHNOL, V38, P4040, DOI 10.1021/es0499344; Liu H, 2005, ENVIRON SCI TECHNOL, V39, P5488, DOI 10.1021/es050316c; LIU H, 2004, ENV CELL TECHNOL, V28, P2281; LIU ZD, 2006, CHIN J BIOTECH, V21, P131; Logan BE, 2005, WATER RES, V39, P942, DOI 10.1016/j.watres.2004.11.019; Logan BE, 2006, ENVIRON SCI TECHNOL, V40, P5181, DOI 10.1021/es0605016; LOVELY DR, 2006, CURR OPIN BIOTECH, V17, P327; LOVLEY DR, 1993, ANNU REV MICROBIOL, V47, P263, DOI 10.1146/annurev.mi.47.100193.001403; Lovley DR, 1996, NATURE, V382, P445, DOI 10.1038/382445a0; Lovley DR, 2004, ADV MICROB PHYSIOL, V49, P219, DOI 10.1016/S0065-2911(04)49005-5; Lowy DA, 2006, BIOSENS BIOELECTRON, V21, P2058, DOI 10.1016/j.bios.2006.01.033; Lusk P., 1998, NRELSR58025145; Madigan MT, 2000, BROCK BIOL MICROORGA; Melhuish C, 2006, AUTON ROBOT, V21, P187, DOI 10.1007/s10514-006-6574-5; Menicucci J, 2006, ENVIRON SCI TECHNOL, V40, P1062, DOI 10.1021/es051180l; Min B, 2005, WATER RES, V39, P4961, DOI 10.1016/j.watres.2005.09.039; Min B, 2004, ENVIRON SCI TECHNOL, V38, P5809, DOI 10.1021/es0491026; Min BK, 2005, WATER RES, V39, P1675, DOI 10.1016/j.watres.2005.02.002; Moon H, 2006, BIORESOURCE TECHNOL, V97, P621, DOI 10.1016/j.biortech.2005.03.027; Moon H, 2005, BIOCHEM ENG J, V27, P59, DOI 10.1016/j.bej.2005.02.010; Moon H, 2004, BIOTECHNOL LETT, V26, P1717, DOI 10.1007/s10529-004-3743-5; Nevin KP, 2000, APPL ENVIRON MICROB, V66, P2248, DOI 10.1128/AEM.66.5.2248-2251.2000; Niessen J, 2004, ELECTROCHEM COMMUN, V6, P955, DOI 10.1016/j.elecom.2004.07.010; Niessen J, 2004, ELECTROCHEM COMMUN, V6, P571, DOI 10.1016/j.elecom.2004.04.006; Niessen J, 2006, ELECTROCHEM COMMUN, V8, P869, DOI 10.1016/j.elecom.2006.03.025; Oh S, 2004, ENVIRON SCI TECHNOL, V38, P4900, DOI 10.1021/es049422p; Oh SE, 2006, APPL MICROBIOL BIOT, V70, P162, DOI 10.1007/s00253-005-0066-y; Oh SE, 2005, WATER RES, V39, P4673, DOI 10.1016/j.watres.2005.09.019; Park DH, 2003, BIOTECHNOL BIOENG, V81, P348, DOI 10.1002/bit.10501; Park DH, 1997, BIOTECHNOL TECH, V11, P145, DOI 10.1023/A:1018441127733; Park DH, 1999, J BACTERIOL, V181, P2403; Park DH, 1999, APPL ENVIRON MICROB, V65, P2912; Park DH, 2000, APPL ENVIRON MICROB, V66, P1292, DOI 10.1128/AEM.66.4.1292-1297.2000; Park DH, 2002, APPL MICROBIOL BIOT, V59, P58, DOI 10.1007/s00253-002-0972-1; Park HS, 2001, ANAEROBE, V7, P297, DOI 10.1006/anae.2001.0399; Pham CA, 2003, FEMS MICROBIOL LETT, V223, P129, DOI 10.1016/S0378-1097(03)00354-9; Pham TH, 2006, ENG LIFE SCI, V6, P285, DOI 10.1002/elsc.200620121; Pham TH, 2004, J MICROBIOL BIOTECHN, V14, P324; Potter MC, 1911, P R SOC LOND B-CONTA, V84, P260, DOI 10.1098/rspb.1911.0073; Prasad D, 2006, J POWER SOURCES, V160, P991, DOI 10.1016/j.jpowsour.2006.02.051; Rabaey K, 2005, TRENDS BIOTECHNOL, V23, P291, DOI 10.1016/j.tibtech.2005.04.008; Rabaey K, 2005, ENVIRON SCI TECHNOL, V39, P3401, DOI 10.1021/es048563o; Rabaey K, 2003, BIOTECHNOL LETT, V25, P1531, DOI 10.1023/A:1025484009367; Rabaey K, 2004, APPL ENVIRON MICROB, V70, P5373, DOI 10.1128/AEM.70.9.5373-5382.2004; Rabaey K, 2005, ENVIRON SCI TECHNOL, V39, P8077, DOI 10.1021/es050986i; Rabaey K, 2006, ENVIRON SCI TECHNOL, V40, P5218, DOI 10.1021/es060382u; Rhoads A, 2005, ENVIRON SCI TECHNOL, V39, P4666, DOI 10.1021/es048386r; Ringeisen BR, 2006, ENVIRON SCI TECHNOL, V40, P2629, DOI 10.1021/es052254w; Rosenbaum M, 2006, J SOLID STATE ELECTR, V10, P872, DOI 10.1007/s10008-006-0167-2; Rozendal RA, 2006, ENVIRON SCI TECHNOL, V40, P5206, DOI 10.1021/es060387r; Scholz F, 2003, NAT BIOTECHNOL, V21, P1151, DOI 10.1038/nbt1003-1151; Schroder U, 2003, ANGEW CHEM INT EDIT, V42, P2880, DOI 10.1002/anie.200350918; Shantaram A, 2005, ENVIRON SCI TECHNOL, V39, P5037, DOI 10.1021/es0480668; STIRLING JL, 1983, BIOCHEM SOC T, V11, P451, DOI 10.1042/bst0110451; Straub KL, 2001, FEMS MICROBIOL ECOL, V34, P181, DOI 10.1111/j.1574-6941.2001.tb00768.x; Suzuki S., 1978, BIOTECHNOL BIOENG S, V8, P501; Tartakovsky B, 2006, BIOTECHNOL PROGR, V22, P241, DOI 10.1021/bp050225j; Tender LM, 2002, NAT BIOTECHNOL, V20, P821, DOI 10.1038/nbt716; THURSTON CF, 1985, J GEN MICROBIOL, V131, P1393; Tokuji I., 2003, BIOCHIM BIOPHYS ACTA, V1647, P121; Vargas M, 1998, NATURE, V395, P65; VEGA CA, 1987, BIOELECTROCH BIOENER, V17, P217, DOI 10.1016/0302-4598(87)80026-0; Wilkinson S, 2000, AUTON ROBOT, V9, P99, DOI 10.1023/A:1008984516499; Zhang ER, 2006, J POWER SOURCES, V161, P820, DOI 10.1016/j.jpowsour.2006.05.004; Zhao F, 2005, ELECTROCHEM COMMUN, V7, P1405, DOI 10.1016/j.elecom.2005.09.032; ZHAO F, 2006, ENVIRON SCI TECHNOL, P5193; Zuo Y, 2006, ENERG FUEL, V20, P1716, DOI 10.1021/ef060033l"/>
    <n v="115"/>
    <n v="755"/>
    <n v="799"/>
    <n v="46"/>
    <n v="788"/>
    <s v="PERGAMON-ELSEVIER SCIENCE LTD"/>
    <s v="OXFORD"/>
    <s v="THE BOULEVARD, LANGFORD LANE, KIDLINGTON, OXFORD OX5 1GB, ENGLAND"/>
    <s v="0734-9750"/>
    <m/>
    <m/>
    <s v="BIOTECHNOL ADV"/>
    <s v="Biotechnol. Adv."/>
    <s v="SEP-OCT"/>
    <x v="24"/>
    <n v="25"/>
    <n v="5"/>
    <m/>
    <m/>
    <m/>
    <m/>
    <n v="464"/>
    <n v="482"/>
    <m/>
    <s v="10.1016/j.biotechadv.2007.05.004"/>
    <m/>
    <m/>
    <m/>
    <n v="19"/>
    <s v="Biotechnology &amp; Applied Microbiology"/>
    <s v="Biotechnology &amp; Applied Microbiology"/>
    <s v="198WR"/>
    <s v="WOS:000248658700004"/>
    <n v="17582720"/>
    <m/>
    <m/>
    <m/>
    <d v="2019-08-26T00:00:00"/>
  </r>
  <r>
    <n v="38"/>
    <s v="10.1016/j.jpowsour.2007.07.010"/>
    <s v="J"/>
    <s v="HaoYu, E; Cheng, S; Scott, K; Logan, B"/>
    <m/>
    <m/>
    <m/>
    <s v="HaoYu, Eileen; Cheng, Shaoan; Scott, Keith; Logan, Bruce"/>
    <m/>
    <m/>
    <s v="Microbial fuel cell performance with non-Pt cathode catalysts"/>
    <s v="JOURNAL OF POWER SOURCES"/>
    <m/>
    <m/>
    <s v="English"/>
    <x v="0"/>
    <m/>
    <m/>
    <m/>
    <m/>
    <m/>
    <s v="microbial fuel cells; oxygen reduction; transition metal macrocycles; iron phthalocyanine; power output"/>
    <s v="WASTE-WATER TREATMENT; OXYGEN REDUCTION; ELECTRICITY-GENERATION; POWER-GENERATION; MEDIATOR-LESS; METHANOL; ELECTROCATALYST; MEMBRANE; ANODE; PHTHALOCYANINE"/>
    <s v="Various cathode catalysts prepared from metal porphyrines and phthalocyanines were examined for their oxygen reduction activity in neutral pH media. Electrochemical studies were carried out with metal tetramethoxyphenylporphyrin (TMPP), CoTMPP and FeCoTMPP, and metal phthalocyanine (Pc), FePc, CoPc and FeCuPc, supported on Ketjenblack (KJB) carbon. Iron phthalocyanine supported on KJB (FePc-KJB) carbon demonstrated higher activity towards oxygen reduction than Pt in neutral media. The effect of carbon substrate was investigated by evaluating FePc on Vulcan XC carbon (FcPcVC) versus Ketjenblack carbon. FePc-KJB showed higher activity than FePcVC suggesting the catalyst activity could be improved by using carbon substrate with a higher surface area. With FePc-KJB as the MFC cathode catalyst, a power density of 634 mW m(-2) was achieved in 50 mM phosphate buffer medium at pH 7, which was higher than that obtained using the precious-metal Pt cathode (593 mW m(-2)). Under optimum operating conditions (i.e. using a high surface area carbon brush anode and 200 mM PBM as the supporting electrolyte with 1 g L-1 acetate as the substrate), the power density was increased to 2011 mW m(-2). This high power output indicates that MFCs with low cost metal macrocycles catalysts is promising in further practical applications. (C) 2007 Elsevier B.V. All rights reserved."/>
    <s v="Univ Newcastle Upon Tyne, Sch Chem Engn &amp; Adv Mat, Newcastle Upon Tyne NE1 7RU, Tyne &amp; Wear, England; Penn State Univ, Penn State Hydrogen Energy H2E Ctr, Dept Civil &amp; Environm Engn, University Pk, PA 16802 USA"/>
    <s v="HaoYu, E (reprint author), Univ Newcastle Upon Tyne, Sch Chem Engn &amp; Adv Mat, Newcastle Upon Tyne NE1 7RU, Tyne &amp; Wear, England."/>
    <s v="eileen.yu@ncl.ac.uk"/>
    <s v="Yu, Eileen H/E-6567-2011"/>
    <s v="Yu, Eileen H/0000-0002-6872-975X"/>
    <s v="Engineering and Physical Sciences Research Council [EP/C535456/1]"/>
    <m/>
    <s v="Alferov SV, 2006, RUSS J ELECTROCHEM+, V42, P403, DOI 10.1134/S1023193506040185; ALLEN RM, 1993, APPL BIOCHEM BIOTECH, V39, P27, DOI 10.1007/BF02918975; Bouwkamp-Wijnoltz AL, 1999, ELECTROCHIM ACTA, V45, P379, DOI 10.1016/S0013-4686(99)00281-9; Chaudhuri SK, 2003, NAT BIOTECHNOL, V21, P1229, DOI 10.1038/nbt867; Cheng S, 2006, ENVIRON SCI TECHNOL, V40, P364, DOI 10.1021/es0512071; Cheng S, 2006, ENVIRON SCI TECHNOL, V40, P2426, DOI 10.1021/es051652w; Cheng S, 2006, ELECTROCHEM COMMUN, V8, P489, DOI 10.1016/j.elecom.2006.01.010; Cheng SA, 2007, ELECTROCHEM COMMUN, V9, P492, DOI 10.1016/j.elecom.2006.10.023; Cohen B., 1931, J BACTERIOL, V21, P18; Finkelstein DA, 2006, ENVIRON SCI TECHNOL, V40, P6990, DOI 10.1021/es061146m; Furukawa K, 2005, INT J ENERG RES, V29, P1073, DOI 10.1002/er.1140; Gil GC, 2003, BIOSENS BIOELECTRON, V18, P327, DOI 10.1016/S0956-5663(02)00110-0; Gojkovic SL, 1998, J ELECTROCHEM SOC, V145, P3493, DOI 10.1149/1.1838833; GUPTA S, 1991, J ELECTROANAL CHEM, V306, P239, DOI 10.1016/0022-0728(91)85233-F; Jang JK, 2004, PROCESS BIOCHEM, V39, P1007, DOI 10.1016/S0032-9592(03)00203-6; Jiang RZ, 2000, J ELECTROCHEM SOC, V147, P4605, DOI 10.1149/1.1394109; LADOUCEUR M, 1993, J ELECTROCHEM SOC, V140, P1974, DOI 10.1149/1.2220748; Lefevre M, 2000, J PHYS CHEM B, V104, P11238, DOI 10.1021/jp002444n; Lefevre M, 2002, J PHYS CHEM B, V106, P8705, DOI 10.1021/jp020267f; Liu H, 2004, ABSTR PAP AM CHEM S, V228, pU622; Liu H, 2004, ENVIRON SCI TECHNOL, V38, P2281, DOI 10.1021/es034923g; Liu JL, 2007, J APPL MICROBIOL, V102, P177, DOI 10.1111/j.1365-2672.2006.03051.x; Logan B, 2005, WATER ENVIRON RES, V77, P211, DOI 10.1002/j.1554-7531.2005.tb00288.x; Logan BE, 2005, WATER SCI TECHNOL, V52, P31; Logan BE, 2004, ENVIRON SCI TECHNOL, V38, p160A, DOI 10.1021/es040468s; Logan B, 2007, ENVIRON SCI TECHNOL, V41, P3341, DOI 10.1021/es062644y; MOUAHID OE, 1997, J ELECTROANAL CHEM, V426, P117; Pham TH, 2004, J MICROBIOL BIOTECHN, V14, P324; Potter MC, 1911, P R SOC LOND B-CONTA, V84, P260, DOI 10.1098/rspb.1911.0073; Rabaey K, 2005, ENVIRON SCI TECHNOL, V39, P8077, DOI 10.1021/es050986i; Rabaey K, 2005, WATER SCI TECHNOL, V52, P515; Scott K, 2004, J POWER SOURCES, V126, P67, DOI 10.1016/j.jpowsour.2003.09.041; Sun GQ, 1998, J APPL ELECTROCHEM, V28, P1087, DOI 10.1023/A:1003413226041; TANAKA AA, 1989, MATER CHEM PHYS, V22, P431, DOI 10.1016/0254-0584(89)90009-6; WIESENER K, 1989, MATER CHEM PHYS, V22, P457, DOI 10.1016/0254-0584(89)90010-2; Zhao F, 2005, ELECTROCHEM COMMUN, V7, P1405, DOI 10.1016/j.elecom.2005.09.032; Zhao F, 2006, ENVIRON SCI TECHNOL, V40, P5193, DOI 10.1021/es060332p"/>
    <n v="37"/>
    <n v="197"/>
    <n v="210"/>
    <n v="5"/>
    <n v="92"/>
    <s v="ELSEVIER SCIENCE BV"/>
    <s v="AMSTERDAM"/>
    <s v="PO BOX 211, 1000 AE AMSTERDAM, NETHERLANDS"/>
    <s v="0378-7753"/>
    <m/>
    <m/>
    <s v="J POWER SOURCES"/>
    <s v="J. Power Sources"/>
    <d v="2027-09-01T00:00:00"/>
    <x v="24"/>
    <n v="171"/>
    <n v="2"/>
    <m/>
    <m/>
    <m/>
    <m/>
    <n v="275"/>
    <n v="281"/>
    <m/>
    <s v="10.1016/j.jpowsour.2007.07.010"/>
    <m/>
    <m/>
    <m/>
    <n v="7"/>
    <s v="Chemistry, Physical; Electrochemistry; Energy &amp; Fuels; Materials Science, Multidisciplinary"/>
    <s v="Chemistry; Electrochemistry; Energy &amp; Fuels; Materials Science"/>
    <s v="219EG"/>
    <s v="WOS:000250066900004"/>
    <m/>
    <m/>
    <m/>
    <m/>
    <d v="2019-08-26T00:00:00"/>
  </r>
  <r>
    <n v="39"/>
    <s v="10.1007/s00253-007-1162-y"/>
    <s v="J"/>
    <s v="Jung, S; Regan, JM"/>
    <m/>
    <m/>
    <m/>
    <s v="Jung, Sokhee; Regan, John M."/>
    <m/>
    <m/>
    <s v="Comparison of anode bacterial communities and performance in microbial fuel cells with different electron donors"/>
    <s v="APPLIED MICROBIOLOGY AND BIOTECHNOLOGY"/>
    <m/>
    <m/>
    <s v="English"/>
    <x v="0"/>
    <m/>
    <m/>
    <m/>
    <m/>
    <m/>
    <m/>
    <s v="ANAEROBIC SLUDGE DIGESTER; ELECTRICITY-GENERATION; GEOBACTER-SULFURREDUCENS; FE(III)-REDUCING BACTERIUM; FE(III) REDUCTION; SP-NOV; ORGANIC-COMPOUNDS; MICROORGANISMS; ENRICHMENT; DIVERSITY"/>
    <s v="Microbial fuel cells (MFCs) harness the electrochemical activity of certain microbes for the production of electricity from reduced compounds. Characterizations of MFC anode biofilms have collectively shown very diverse microbial communities, raising ecological questions about competition and community succession within these anode-reducing communities. Three sets of triplicate, two-chamber MFCs inoculated with anaerobic sludge and differing in energy sources (acetate, lactate, and glucose) were operated to explore these questions. Based on 16S rDNA-targeted denaturing gradient gel electrophoresis (DGGE), all anode communities contained sequences closely affiliated with Geobacter sulfurreducens (&gt; 99% similarity) and an uncultured bacterium clone in the Bacteroidetes class (99% similarity). Various other Geobacter-like sequences were also enriched in most of the anode biofilms. While the anode communities in replicate reactors for each substrate generally converged to a reproducible community, there were some variations in the relative distribution of these putative anode-reducing Geobacter-like strains. Firmicutes were found only in glucose-fed MFCs, presumably serving the roles of converting complex carbon into simple molecules and scavenging oxygen. The maximum current density in these systems was negatively correlated with internal resistance variations among replicate reactors and, likely, was only minimally affected by anode community differences in these two-chamber MFCs with high internal resistance."/>
    <s v="Penn State Univ, Dept Civil &amp; Environm Engn, University Pk, PA 16802 USA"/>
    <s v="Regan, JM (reprint author), Penn State Univ, Dept Civil &amp; Environm Engn, University Pk, PA 16802 USA."/>
    <s v="jregan@engr.psu.edu"/>
    <s v="Jung, Sokhee P/A-5109-2012"/>
    <s v="Jung, Sokhee P/0000-0002-3566-5649"/>
    <m/>
    <m/>
    <s v="Aelterman P, 2006, WATER SCI TECHNOL, V54, P9, DOI 10.2166/wst.2006.702; Aelterman P, 2006, ENVIRON SCI TECHNOL, V40, P3388, DOI 10.1021/es0525511; Ariesyady HD, 2007, WATER RES, V41, P1554, DOI 10.1016/j.watres.2006.12.036; Bond DR, 2002, SCIENCE, V295, P483, DOI 10.1126/science.1066771; Bond DR, 2003, APPL ENVIRON MICROB, V69, P1548, DOI 10.1128/AEM.69.3.1548-1555.2003; Butler JE, 2004, J BACTERIOL, V186, P4042, DOI 10.1128/JB.186.12.4042-4045.2004; CACCAVO F, 1994, APPL ENVIRON MICROB, V60, P3752; Chaudhuri SK, 2003, NAT BIOTECHNOL, V21, P1229, DOI 10.1038/nbt867; Cheng S, 2006, ENVIRON SCI TECHNOL, V40, P2426, DOI 10.1021/es051652w; Choo YF, 2006, J MICROBIOL BIOTECHN, V16, P1481; Chouari R, 2005, APPL ENVIRON MICROB, V71, P2145, DOI 10.1128/AEM.71.4.2145-2153.2005; Crocetti GR, 2000, APPL ENVIRON MICROB, V66, P1175, DOI 10.1128/AEM.66.3.1175-1182.2000; DON RH, 1991, NUCLEIC ACIDS RES, V19, P14; Gorby YA, 2006, P NATL ACAD SCI USA, V103, P11358, DOI 10.1073/pnas.0604517103; Gottschalk G., 1986, BACTERIAL METABOLISM; Holmes DE, 2004, MICROB ECOL, V48, P178, DOI 10.1007/s00248-003-0004-4; Jong BC, 2006, ENVIRON SCI TECHNOL, V40, P6449, DOI 10.1021/es0613512; Kim BH, 2004, APPL MICROBIOL BIOT, V63, P672, DOI 10.1007/s00253-003-1412-6; Kim BH, 1999, J MICROBIOL BIOTECHN, V9, P127; Kim GT, 2006, J APPL MICROBIOL, V101, P698, DOI 10.1111/j.1365-2672.2006.02923.x; Kim GT, 2005, J APPL MICROBIOL, V99, P978, DOI 10.1111/j.1365-2672.2004.02514.x; Kim HJ, 2002, ENZYME MICROB TECH, V30, P145, DOI 10.1016/S0141-0229(01)00478-1; Kim JR, 2005, APPL MICROBIOL BIOT, V68, P23, DOI 10.1007/s00253-004-1845-6; Kim JR, 2007, BIORESOURCE TECHNOL, V98, P2568, DOI 10.1016/j.biortech.2006.09.036; Leang C, 2003, J BACTERIOL, V185, P2096, DOI 10.1128/JB.185.7.2096-2103.2003; Lee JY, 2003, FEMS MICROBIOL LETT, V223, P185, DOI 10.1016/S0378-1097(03)00356-2; Liu H, 2005, ENVIRON SCI TECHNOL, V39, P658, DOI 10.1021/es048927c; Liu H, 2004, ENVIRON SCI TECHNOL, V38, P4040, DOI 10.1021/es0499344; Liu JL, 2007, J APPL MICROBIOL, V102, P177, DOI 10.1111/j.1365-2672.2006.03051.x; Logan BE, 2005, WATER RES, V39, P942, DOI 10.1016/j.watres.2004.11.019; Logan BE, 2006, TRENDS MICROBIOL, V14, P512, DOI 10.1016/j.tim.2006.10.003; LOVLEY DR, 1988, APPL ENVIRON MICROB, V54, P1472; LOVLEY DR, 1993, ARCH MICROBIOL, V159, P336, DOI 10.1007/BF00290916; Martin-Laurent F, 2001, APPL ENVIRON MICROB, V67, P2354, DOI 10.1128/AEM.67.5.2354-2359.2001; Milliken CE, 2007, APPL MICROBIOL BIOT, V73, P1180, DOI 10.1007/s00253-006-0564-6; Min BK, 2005, WATER RES, V39, P1675, DOI 10.1016/j.watres.2005.02.002; Muyzer G., 2004, Molecular microbial ecology manual. Volumes 1 and 2, P743; Muyzer G, 1999, CURR OPIN MICROBIOL, V2, P317, DOI 10.1016/S1369-5274(99)80055-1; Nevin KP, 2005, INT J SYST EVOL MICR, V55, P1667, DOI 10.1099/ijs.0.63417-0; Oh S, 2004, ENVIRON SCI TECHNOL, V38, P4900, DOI 10.1021/es049422p; OH SE, 2005, APPL MICROBIOL BIOT, V70, P1; Park HS, 2001, ANAEROBE, V7, P297, DOI 10.1006/anae.2001.0399; Pham CA, 2003, FEMS MICROBIOL LETT, V223, P129, DOI 10.1016/S0378-1097(03)00354-9; Phung NT, 2004, FEMS MICROBIOL LETT, V233, P77, DOI 10.1016/j.femsle.2004.01.041; Potter MC, 1911, P R SOC LOND B-CONTA, V84, P260, DOI 10.1098/rspb.1911.0073; Rabaey K, 2004, APPL ENVIRON MICROB, V70, P5373, DOI 10.1128/AEM.70.9.5373-5382.2004; Rabaey K, 2007, ISME J, V1, P9, DOI 10.1038/ismej.2007.4; Reguera G, 2005, NATURE, V435, P1098, DOI 10.1038/nature03661; Reimers CE, 2001, ENVIRON SCI TECHNOL, V35, P192, DOI 10.1021/es001223s; Ringeisen BR, 2006, ENVIRON SCI TECHNOL, V40, P2629, DOI 10.1021/es052254w; Schaum M, 2000, SOUTHERN LIT J, V33, P1, DOI 10.1353/slj.2000.0013; Tender LM, 2002, NAT BIOTECHNOL, V20, P821, DOI 10.1038/nbt716"/>
    <n v="52"/>
    <n v="228"/>
    <n v="237"/>
    <n v="10"/>
    <n v="103"/>
    <s v="SPRINGER"/>
    <s v="NEW YORK"/>
    <s v="233 SPRING STREET, NEW YORK, NY 10013 USA"/>
    <s v="0175-7598"/>
    <m/>
    <m/>
    <s v="APPL MICROBIOL BIOT"/>
    <s v="Appl. Microbiol. Biotechnol."/>
    <s v="NOV"/>
    <x v="24"/>
    <n v="77"/>
    <n v="2"/>
    <m/>
    <m/>
    <m/>
    <m/>
    <n v="393"/>
    <n v="402"/>
    <m/>
    <s v="10.1007/s00253-007-1162-y"/>
    <m/>
    <m/>
    <m/>
    <n v="10"/>
    <s v="Biotechnology &amp; Applied Microbiology"/>
    <s v="Biotechnology &amp; Applied Microbiology"/>
    <s v="224YI"/>
    <s v="WOS:000250483900017"/>
    <n v="17786426"/>
    <m/>
    <m/>
    <m/>
    <d v="2019-08-26T00:00:00"/>
  </r>
  <r>
    <n v="40"/>
    <m/>
    <s v="B"/>
    <s v="Lovley, DR; Nevin, KP"/>
    <m/>
    <s v="Wall, JD; Harwood, CS; Demain, A"/>
    <m/>
    <s v="Lovley, Derek R.; Nevin, Kelly P."/>
    <m/>
    <m/>
    <s v="Electricity Production with Electricigens"/>
    <s v="BIOENERGY"/>
    <m/>
    <m/>
    <s v="English"/>
    <x v="4"/>
    <m/>
    <m/>
    <m/>
    <m/>
    <m/>
    <m/>
    <s v="INSOLUBLE FE(III) OXIDE; MICROBIAL FUEL-CELLS; ANAEROBIC BENZENE OXIDATION; SEDIMENT-WATER INTERFACE; METAL-REDUCING BACTERIUM; GEOBACTER-SULFURREDUCENS; ELECTRON-TRANSFER; DISSIMILATORY FE(III); SUBSURFACE ENVIRONMENTS; HARVESTING ELECTRICITY"/>
    <m/>
    <s v="[Lovley, Derek R.; Nevin, Kelly P.] Univ Massachusetts, Dept Microbiol, Amherst, MA 01003 USA"/>
    <s v="Lovley, DR (reprint author), Univ Massachusetts, Dept Microbiol, Amherst, MA 01003 USA."/>
    <m/>
    <m/>
    <m/>
    <m/>
    <m/>
    <s v="Anderson RT, 1998, ENVIRON SCI TECHNOL, V32, P1222, DOI 10.1021/es9704949; BENNETTO HP, 1990, FRONTIERS SCI, P66; Bond DR, 2002, SCIENCE, V295, P483, DOI 10.1126/science.1066771; Bond DR, 2005, APPL ENVIRON MICROB, V71, P2186, DOI 10.1128/AEM.71.4.2186-2189.2005; Bond DR, 2003, APPL ENVIRON MICROB, V69, P1548, DOI 10.1128/AEM.69.3.1548-1555.2003; Butler JE, 2006, J BACTERIOL, V188, P450, DOI 10.1128/JB.188.2.450-455.2006; CACCAVO F, 1992, APPL ENVIRON MICROB, V58, P3211; Chaudhuri SK, 2003, NAT BIOTECHNOL, V21, P1229, DOI 10.1038/nbt867; Cheng S, 2006, ENVIRON SCI TECHNOL, V40, P2426, DOI 10.1021/es051652w; Childers SE, 2002, NATURE, V416, P767, DOI 10.1038/416767a; Coppi MV, 2001, APPL ENVIRON MICROB, V67, P3180, DOI 10.1128/AEM.67.7.3180-3187.2001; Ding YHR, 2006, BBA-PROTEINS PROTEOM, V1764, P1198, DOI 10.1016/j.bbapap.2006.04.017; Finneran KT, 2003, INT J SYST EVOL MICR, V53, P669, DOI 10.1099/ijs.0.02298-0; Gorby YA, 2006, P NATL ACAD SCI USA, V103, P11358, DOI 10.1073/pnas.0604517103; Gregory KB, 2005, ENVIRON SCI TECHNOL, V39, P8943, DOI 10.1021/es050457e; Gregory KB, 2004, ENVIRON MICROBIOL, V6, P596, DOI 10.1111/j.1462-2920.2004.00593.x; Holmes DE, 2006, ENVIRON MICROBIOL, V8, P1805, DOI 10.1111/j.1462-2920.2006.01065.x; Holmes DE, 2004, APPL ENVIRON MICROB, V70, P1234, DOI 10.1128/AEM.70.2.1234-1237.2004; Holmes DE, 2004, MICROB ECOL, V48, P178, DOI 10.1007/s00248-003-0004-4; Holmes DE, 2004, APPL ENVIRON MICROB, V70, P6023, DOI 10.1128/AEM.70.10.6023-6030.2004; Katz E., 2003, HDB FUEL CELLS FUNDA, V1, P355; Khare T, 2006, PROTEOMICS, V6, P632, DOI 10.1002/pmic.200500137; Kim HJ, 2002, ENZYME MICROB TECH, V30, P145, DOI 10.1016/S0141-0229(01)00478-1; Lanthier M, 2008, FEMS MICROBIOL LETT, V278, P29, DOI 10.1111/j.1574-6968.2007.00964.x; Leang C, 2003, J BACTERIOL, V185, P2096, DOI 10.1128/JB.185.7.2096-2103.2003; Lies DP, 2005, APPL ENVIRON MICROB, V71, P4414, DOI 10.1128/AEM.71.8.4414-4426.2005; Lin B, 2005, APPL ENVIRON MICROB, V71, P5983, DOI 10.1128/AEM.71.10.5983-5991.2005; Logan BE, 2005, WATER SCI TECHNOL, V52, P31; Logan B, 2007, ENVIRON SCI TECHNOL, V41, P3341, DOI 10.1021/es062644y; Lovley D, 2006, SCIENTIST, V20, P46; Lovley DR, 2006, NAT REV MICROBIOL, V4, P497, DOI 10.1038/nrmicro1442; LOVLEY DR, 1987, NATURE, V330, P252, DOI 10.1038/330252a0; LOVLEY DR, 1994, NATURE, V370, P128, DOI 10.1038/370128a0; LOVLEY DR, 1989, APPL ENVIRON MICROB, V55, P3234; LOVLEY DR, 1989, NATURE, V339, P297, DOI 10.1038/339297a0; Lovley DR, 1996, APPL ENVIRON MICROB, V62, P288; LOVLEY DR, 1991, MICROBIOL REV, V55, P259; LOVLEY DR, 1988, APPL ENVIRON MICROB, V54, P1472; Lovley DR, 1996, NATURE, V382, P445, DOI 10.1038/382445a0; Lovley DR, 2004, ADV MICROB PHYSIOL, V49, P219, DOI 10.1016/S0065-2911(04)49005-5; Lowy DA, 2006, BIOSENS BIOELECTRON, V21, P2058, DOI 10.1016/j.bios.2006.01.033; Mahadevan R, 2006, APPL ENVIRON MICROB, V72, P1558, DOI 10.1128/AEM.72.2.1558-1568.2006; Mehta T, 2005, APPL ENVIRON MICROB, V71, P8634, DOI 10.1128/AEM.71.12.8634-8641.2005; Mehta T, 2006, MICROBIOL-SGM, V152, P2257, DOI 10.1099/mic.0.28864-0; Methe BA, 2005, APPL ENVIRON MICROB, V71, P2530, DOI 10.1128/AEM.71.5.2530-2538.2005; Methe BA, 2003, SCIENCE, V302, P1967, DOI 10.1126/science.1088727; Nevin KP, 2000, APPL ENVIRON MICROB, V66, P2248, DOI 10.1128/AEM.66.5.2248-2251.2000; Nevin KP, 2002, APPL ENVIRON MICROB, V68, P2294, DOI 10.1128/AEM.68.5.2294-2299.2002; Nevin KP, 2002, GEOMICROBIOL J, V19, P141, DOI 10.1080/01490450252864253; Newman D. K., 2000, NATURE, V405, P93; Park DH, 1999, APPL ENVIRON MICROB, V65, P2912; POSTIER BL, 2007, J MICROBIOL METHODS; Potter MC, 1911, P R SOC LOND B-CONTA, V84, P260, DOI 10.1098/rspb.1911.0073; Potter MC, 1910, P U DURHAM PHIL SOC, V3, P245; Rabaey K, 2005, TRENDS BIOTECHNOL, V23, P291, DOI 10.1016/j.tibtech.2005.04.008; Reguera G, 2005, NATURE, V435, P1098, DOI 10.1038/nature03661; Reguera G, 2007, J BACTERIOL, V189, P2125, DOI 10.1128/JB.01284-06; Reguera G, 2006, APPL ENVIRON MICROB, V72, P7345, DOI 10.1128/AEM.01444-06; Reimers CE, 2001, ENVIRON SCI TECHNOL, V35, P192, DOI 10.1021/es001223s; Richter H, 2007, APPL ENVIRON MICROB, V73, P5347, DOI 10.1128/AEM.00804-07; Roling WFM, 2001, APPL ENVIRON MICROB, V67, P4619, DOI 10.1128/AEM.67.10.4619-4629.2001; Rooney-Varga JN, 1999, APPL ENVIRON MICROB, V65, P3056; Rosso KM, 2003, GEOCHIM COSMOCHIM AC, V67, P1081, DOI 10.1016/S0016-7037(02)00904-3; Rotello V. M., 2008, LANGMUIR; Shukla AK, 2004, CURR SCI INDIA, V87, P455; Tender LM, 2002, NAT BIOTECHNOL, V20, P821, DOI 10.1038/nbt716"/>
    <n v="66"/>
    <n v="22"/>
    <n v="24"/>
    <n v="0"/>
    <n v="13"/>
    <s v="AMER SOC MICROBIOLOGY"/>
    <s v="WASHINGTON"/>
    <s v="1752 N STREET NW, WASHINGTON, DC 20036-2904 USA"/>
    <m/>
    <m/>
    <s v="978-1-55581-478-6"/>
    <m/>
    <m/>
    <m/>
    <x v="25"/>
    <m/>
    <m/>
    <m/>
    <m/>
    <m/>
    <m/>
    <n v="295"/>
    <n v="306"/>
    <m/>
    <m/>
    <m/>
    <m/>
    <m/>
    <n v="12"/>
    <s v="Biotechnology &amp; Applied Microbiology; Energy &amp; Fuels; Microbiology"/>
    <s v="Biotechnology &amp; Applied Microbiology; Energy &amp; Fuels; Microbiology"/>
    <s v="BPH82"/>
    <s v="WOS:000278888100024"/>
    <m/>
    <m/>
    <m/>
    <m/>
    <d v="2019-08-26T00:00:00"/>
  </r>
  <r>
    <n v="41"/>
    <s v="10.1039/b708013c"/>
    <s v="J"/>
    <s v="Moehlenbrock, MJ; Minteer, SD"/>
    <m/>
    <m/>
    <m/>
    <s v="Moehlenbrock, Michael J.; Minteer, Shelley D."/>
    <m/>
    <m/>
    <s v="Extended lifetime biofuel cells"/>
    <s v="CHEMICAL SOCIETY REVIEWS"/>
    <m/>
    <m/>
    <s v="English"/>
    <x v="1"/>
    <m/>
    <m/>
    <m/>
    <m/>
    <m/>
    <m/>
    <s v="NICOTINAMIDE ADENINE-DINUCLEOTIDE; DIRECT ELECTRON-TRANSFER; SOL-GEL ELECTRODES; DEHYDROGENASE ENZYMES; FUEL-CELL; IMMOBILIZATION; BIOSENSORS; OPERATION; OXIDATION; MEMBRANES"/>
    <s v="Over the last 40 years, researchers have been studying and improving enzymatic biofuel cells, but until the last five years, the technology was plagued by short active lifetimes (typically 8 hours to 7 days) that prohibited the commercial use of this technology. This tutorial review introduces the topic of enzymatic biofuel cells and discusses the recent work done to stabilize and immobilize enzymes at bioanodes and biocathodes of biofuel cells. This review covers a wide variety of fuel systems from sugar to alcohols and covers both direct electron transfer (DET) systems and mediated electron transfer (MET) systems."/>
    <s v="[Moehlenbrock, Michael J.; Minteer, Shelley D.] St Louis Univ, Dept Chem, St Louis, MO 63103 USA"/>
    <s v="Minteer, SD (reprint author), St Louis Univ, Dept Chem, 3501 Laclede Ave, St Louis, MO 63103 USA."/>
    <s v="minteers@slu.edu"/>
    <s v="Minteer, Shelley/A-7711-2009; Minteer, Shelley/C-4751-2014"/>
    <s v="Minteer, Shelley/0000-0002-5788-2249"/>
    <m/>
    <m/>
    <s v="Akers NL, 2005, ELECTROCHIM ACTA, V50, P2521, DOI 10.1016/j.electacta.2004.10.080; Arechederra R.L., 2007, PREPR S AM CHEM SOC, V52, P175; ARECHEDERRA RL, 2007, THESIS SAINT LOUIS U, P115; Arechederra RL, 2007, J POWER SOURCES, V173, P156, DOI 10.1016/j.jpowsour.2007.08.012; ASTON WJ, 1984, BIOTECHNOL GENET ENG, V1, P89, DOI 10.1080/02648725.1984.10647782; Barton SC, 2004, CHEM REV, V104, P4867, DOI 10.1021/cr020719k; BLAEDEL WJ, 1975, ANAL CHEM, V47, P1337, DOI 10.1021/ac60358a034; Bullen RA, 2006, BIOSENS BIOELECTRON, V21, P2015, DOI 10.1016/j.bios.2006.01.030; Calabrese-Barton S., 2004, CHEM REV, V104, P4867; Chaubey A, 2002, BIOSENS BIOELECTRON, V17, P441, DOI 10.1016/S0956-5663(01)00313-X; Chen T, 2001, J AM CHEM SOC, V123, P8630, DOI 10.1021/ja0163164; Davis F, 2007, BIOSENS BIOELECTRON, V22, P1224, DOI 10.1016/j.bios.2006.04.029; Fischback MB, 2006, ELECTROANAL, V18, P2016, DOI 10.1002/elan.200603626; Ghindilis AL, 1997, ELECTROANAL, V9, P661, DOI 10.1002/elan.1140090902; Heller A, 2004, PHYS CHEM CHEM PHYS, V6, P209, DOI 10.1039/b313149a; Katz E., 2003, HDB FUEL CELLS FUNDA, P1; Kerr J, 2006, POLYM MAT SCI ENG, V94, P594; Kerr J., 2005, POLYM PREPR, V46, P623; Kim J, 2003, NANO LETT, V3, P1219, DOI 10.1021/nl034404b; Kim J, 2006, BIOTECHNOL ADV, V24, P296, DOI 10.1016/j.biotechadv.2005.11.006; Kim J, 2006, CHEM ENG SCI, V61, P1017, DOI 10.1016/j.ces.2005.05.067; Kjeang E, 2006, J POWER SOURCES, V158, P1, DOI 10.1016/j.jpowsour.2005.07.092; Klotzbach T.L., 2007, POLYM PREPR, V48, P1008; Klotzbach T.L., 2006, POLYM MAT SCI ENG, V94, P599; Klotzbach T, 2006, J MEMBRANE SCI, V282, P276, DOI 10.1016/j.memsci.2006.05.029; Lim J, 2007, PHYS CHEM CHEM PHYS, V9, P1809, DOI 10.1039/b618422g; Lim J, 2007, J ELECTROCHEM SOC, V154, pA140, DOI 10.1149/1.2404904; Lim KG, 2007, BIOSENS BIOELECTRON, V22, P941, DOI 10.1016/j.bios.2006.04.019; Mano N, 2003, J AM CHEM SOC, V125, P15290, DOI 10.1021/ja038285d; Mano N, 2003, J ELECTROCHEM SOC, V150, pA1136, DOI 10.1149/1.1592519; Mano N, 2002, J AM CHEM SOC, V124, P6480, DOI 10.1021/ja025874v; Mano N, 2003, J AM CHEM SOC, V125, P6588, DOI 10.1021/ja0346328; Mano N, 2002, J AM CHEM SOC, V124, P12962, DOI 10.1021/ja028514g; Moore CM, 2005, LAB CHIP, V5, P218, DOI 10.1039/b412719f; Moore CM, 2004, BIOMACROMOLECULES, V5, P1241, DOI 10.1021/bm0345256; Palmore GTR, 1998, J ELECTROANAL CHEM, V443, P155, DOI 10.1016/S0022-0728(97)00393-8; Potter MC, 1911, P R SOC LOND B-CONTA, V84, P260, DOI 10.1098/rspb.1911.0073; Sahney R, 2006, ANAL CHIM ACTA, V578, P156, DOI 10.1016/j.aca.2006.06.063; Silverman R. B., 2000, ORGANIC CHEM ENZYME; Soukharev V, 2004, J AM CHEM SOC, V126, P8368, DOI 10.1021/ja0475510; TEODORESCU SG, 2006, 209 ECS M DENV CO 20; Thomas TJ, 2003, J MEMBRANE SCI, V213, P55, DOI 10.1016/S0376-7388(02)00512-4; Togo M, 2007, ELECTROCHIM ACTA, V52, P4669, DOI 10.1016/j.electacta.2007.01.067; Topcagic S, 2006, ELECTROCHIM ACTA, V51, P2168, DOI 10.1016/j.electacta.2005.03.090; Topcagic S, 2006, CHEM IND-SER, V112, P215; Treu B.L., 2005, POLYM MAT SCI ENG, V92, P192; TSONG TY, 1998, AM PHYS SOC; YAHIRO AT, 1964, BIOCHIM BIOPHYS ACTA, V88, P375, DOI 10.1016/0926-6577(64)90192-5; Yuhashi N, 2005, BIOSENS BIOELECTRON, V20, P2145, DOI 10.1016/j.bios.2004.08.017; Zeng K, 2000, ANAL CHEM, V72, P2211, DOI 10.1021/ac9911138"/>
    <n v="50"/>
    <n v="241"/>
    <n v="242"/>
    <n v="1"/>
    <n v="74"/>
    <s v="ROYAL SOC CHEMISTRY"/>
    <s v="CAMBRIDGE"/>
    <s v="THOMAS GRAHAM HOUSE, SCIENCE PARK, MILTON RD, CAMBRIDGE CB4 0WF, CAMBS, ENGLAND"/>
    <s v="0306-0012"/>
    <s v="1460-4744"/>
    <m/>
    <s v="CHEM SOC REV"/>
    <s v="Chem. Soc. Rev."/>
    <m/>
    <x v="25"/>
    <n v="37"/>
    <n v="6"/>
    <m/>
    <m/>
    <m/>
    <m/>
    <n v="1188"/>
    <n v="1196"/>
    <m/>
    <s v="10.1039/b708013c"/>
    <m/>
    <m/>
    <m/>
    <n v="9"/>
    <s v="Chemistry, Multidisciplinary"/>
    <s v="Chemistry"/>
    <s v="304NA"/>
    <s v="WOS:000256115000010"/>
    <n v="18497931"/>
    <m/>
    <m/>
    <m/>
    <d v="2019-08-26T00:00:00"/>
  </r>
  <r>
    <n v="42"/>
    <s v="10.1039/b809009b"/>
    <s v="J"/>
    <s v="Cooney, MJ; Svoboda, V; Lau, C; Martin, G; Minteer, SD"/>
    <m/>
    <m/>
    <m/>
    <s v="Cooney, M. J.; Svoboda, V.; Lau, C.; Martin, G.; Minteer, S. D."/>
    <m/>
    <m/>
    <s v="Enzyme catalysed biofuel cells"/>
    <s v="ENERGY &amp; ENVIRONMENTAL SCIENCE"/>
    <m/>
    <m/>
    <s v="English"/>
    <x v="1"/>
    <m/>
    <m/>
    <m/>
    <m/>
    <m/>
    <m/>
    <s v="DIRECT ELECTRON-TRANSFER; REDUCED NICOTINAMIDE COENZYMES; DIHYDRONICOTINAMIDE ADENINE-DINUCLEOTIDE; LASER-SCANNING MICROSCOPE; GLUCOSE-OXIDASE; CARBON-NANOTUBES; CONDUCTING-POLYMER; METHYLENE GREEN; CYTOCHROME-C; DIRECT BIOELECTROCATALYSIS"/>
    <s v="Biofuel cells are energy conversion devices that use biocatalysts to convert chemical energy to electrical energy. Over the last decade, research in this area has intensified, especially in the area of direct electron transfer between enzymes and electrodes. This review details the fundamentals of enzymatic biofuel cells and reviews characterization techniques that can be used to evaluate and optimize biofuel cells. The review details the advantages and disadvantages of mediated and direct bioelectrocatalysis at electrodes for biofuel cells. It also compares and contrasts different enzyme immobilization techniques and different electrode structures."/>
    <s v="[Cooney, M. J.; Svoboda, V.; Lau, C.; Martin, G.] Univ Hawaii, Hawaii Nat Energy Inst, Honolulu, HI 96822 USA; [Minteer, S. D.] St Louis Univ, Dept Chem, St Louis, MO 63103 USA"/>
    <s v="Cooney, MJ (reprint author), Univ Hawaii, Hawaii Nat Energy Inst, Honolulu, HI 96822 USA."/>
    <s v="mcooney@hawaii.edu; minteers@slu.edu"/>
    <s v="Minteer, Shelley/C-4751-2014; Minteer, Shelley/A-7711-2009"/>
    <s v="Minteer, Shelley/0000-0002-5788-2249; "/>
    <m/>
    <m/>
    <s v="ALBAUGH S, 1989, BIOPHYS CHEM, V33, P71, DOI 10.1016/0301-4622(89)80009-2; ALBERY WJ, 1980, J ELECTROCHEM SOC, V127, P654, DOI 10.1149/1.2129727; ALLEN PM, 1984, J ELECTROANAL CHEM, V178, P69, DOI 10.1016/S0022-0728(84)80024-8; ANDERSON RB, 1964, J CATAL, V3, P50, DOI 10.1016/0021-9517(64)90092-2; Arechederra RL, 2007, J POWER SOURCES, V173, P156, DOI 10.1016/j.jpowsour.2007.08.012; ARMSTRONG FA, 1988, ACCOUNTS CHEM RES, V21, P407, DOI 10.1021/ar00155a004; Armstrong FA, 2000, ELECTROCHIM ACTA, V45, P2623, DOI 10.1016/S0013-4686(00)00342-X; ATANASSOV P, 2004, P COLL CHEM DIV AM C, P207; Badea M G, 1979, Methods Enzymol, V61, P378; Bardea A, 1997, J AM CHEM SOC, V119, P9114, DOI 10.1021/ja971192+; Barriere F, 2004, ELECTROCHEM COMMUN, V6, P237, DOI 10.1016/j.elecom.2003.12.006; BARTELL FE, 1952, J COLL SCI IMP U TOK, V7, P80, DOI 10.1016/0095-8522(52)90022-6; BARTLETT PN, 1993, SYNTHETIC MET, V61, P15, DOI 10.1016/0379-6779(93)91194-7; Barton SC, 2004, CHEM REV, V104, P4867, DOI 10.1021/cr020719k; BEREZIN IV, 1978, DOKL AKAD NAUK SSSR+, V240, P615; BILITEWSKI U, 1991, BIOSENS BIOELECTRON, V6, P369, DOI 10.1016/0956-5663(91)85024-Q; BRU R, 1995, BIOCHEM J, V310, P721, DOI 10.1042/bj3100721; Brunauer S, 1938, J AM CHEM SOC, V60, P309, DOI 10.1021/ja01269a023; BRUNAUER S, 1967, J COLLOID INTERF SCI, V25, P353, DOI 10.1016/0021-9797(67)90041-0; Calabrese-Barton S., 2004, CHEM REV, V104, P4867; CALABRESEBARTON S, 2001, J PHYS CHEM B, V105, P11917; CALVO EJ, 1994, J ELECTROANAL CHEM, V369, P279, DOI 10.1016/0022-0728(94)87112-4; Cao LQ, 2005, CURR OPIN CHEM BIOL, V9, P217, DOI 10.1016/j.cbpa.2005.02.014; CHI QJ, 1994, ANAL CHIM ACTA, V285, P125, DOI 10.1016/0003-2670(94)85016-X; Chi QJ, 1996, J MOL CATAL A-CHEM, V105, P193; Choo YF, 2006, J MICROBIOL BIOTECHN, V16, P1481; Christenson A, 2004, ELECTROANAL, V16, P1074, DOI 10.1002/elan.200403004; CLEGG JS, 1984, J CELL BIOL, V99, P167; CocheGuerente L, 1997, CHEM MATER, V9, P1348, DOI 10.1021/cm960498x; COLLINSON M, 1992, LANGMUIR, V8, P1247, DOI 10.1021/la00041a004; Cooney MJ, 2008, J MATER CHEM, V18, P667, DOI 10.1039/b710082e; COONEY MJ, 2006, BIOMOLECULAR CATALYS, P289; COONEY MJ, 2008, CARBOHYDR POLYM; D'Auria S, 2001, CURR OPIN BIOTECH, V12, P99, DOI 10.1016/S0958-1669(00)00164-6; DANLIKER WB, 1970, IMMUNOCHEMISTRY, V7, P799; Darby R., 1965, Advanced Energy Conversion, V5, P43, DOI 10.1016/0365-1789(65)90012-3; DEBNATH S, 2006, LANGMUIR, P8732; DEGANI Y, 1989, J AM CHEM SOC, V111, P2357, DOI 10.1021/ja00188a091; DEGANI Y, 1988, J AM CHEM SOC, V110, P2615, DOI 10.1021/ja00216a040; DEGRAND C, 1980, J AM CHEM SOC, V102, P5728, DOI 10.1021/ja00538a005; Digman MA, 2005, BIOPHYS J, V88, pL33, DOI 10.1529/biophysj.105.061788; Digman MA, 2005, BIOPHYS J, V89, P1317, DOI 10.1529/biophysj.105.062836; Digman MA, 2008, BIOPHYS J, V94, P2819, DOI 10.1529/biophysj.107.104984; DROST-HANSEN W, 1979, P440; DUBININ MM, 1968, ADV COLLOID INTERFAC, V2, P217; Duma R, 2007, ECS T, V5, P117; Duma R., 2006, POLYM MAT SCI ENG, V94, P592; EDDOWES MJ, 1977, J CHEM SOC CHEM COMM, P771; ENRIQUEZGRANADOS M, 1983, ELECTROCHIM ACTA, V28, P1407, DOI 10.1016/0013-4686(83)85196-2; Farber L, 2003, POWDER TECHNOL, V132, P57, DOI 10.1016/S0032-5910(03)00043-3; FEI J, 2005, P ORG CHEM DIV AM CH; FERNANDEZLAFUENTE R, 1995, ENZYME MICROB TECH, V17, P517, DOI 10.1016/0141-0229(94)00090-E; FORSTER T, 1948, ANN PHYS-BERLIN, V2, P55, DOI 10.1002/andp.19484370105; FREW JE, 1988, EUR J BIOCHEM, V172, P261, DOI 10.1111/j.1432-1033.1988.tb13882.x; Gerard M, 2002, BIOSENS BIOELECTRON, V17, P345, DOI 10.1016/S0956-5663(01)00312-8; Ghindilis A, 2000, BIOCHEM SOC T, V28, P84, DOI 10.1042/bst0280084; Ghindilis AL, 1997, ELECTROANAL, V9, P661, DOI 10.1002/elan.1140090902; Gooding JJ, 2003, J AM CHEM SOC, V125, P9006, DOI 10.1021/ja035722f; GORTON L, 1995, ELECTROANAL, V7, P23, DOI 10.1002/elan.1140070104; GORTON L, 1992, ANALYST, V117, P1235, DOI 10.1039/an9921701235; Gorton L, 1999, ANAL CHIM ACTA, V400, P91, DOI 10.1016/S0003-2670(99)00610-8; GORTON L, 1984, J ELECTROANAL CHEM, V161, P103, DOI 10.1016/S0022-0728(84)80253-3; GORTON L, 1985, J ELECTROANAL CHEM, V196, P81, DOI 10.1016/0022-0728(85)85082-8; GREGG BA, 1990, ANAL CHEM, V62, P258, DOI 10.1021/ac00202a007; Gros P, 2004, BIOSENS BIOELECTRON, V20, P204, DOI 10.1016/j.bios.2004.02.023; Guiseppi-Elie A, 2002, NANOTECHNOLOGY, V13, P559, DOI 10.1088/0957-4484/13/5/303; HABERMULLER K, 2000, FRESEN J ANAL CHEM, V366, P560; HELLER A, 1990, ACCOUNTS CHEM RES, V23, P128, DOI 10.1021/ar00173a002; Heller A, 2006, CURR OPIN CHEM BIOL, V10, P664, DOI 10.1016/j.cbpa.2006.09.018; HILL HAO, 1993, METHOD ENZYMOL, V227, P501; HILL HAO, 1981, PHILOS T R SOC A, V302, P267, DOI 10.1098/rsta.1981.0166; HUBER K, 1948, J COLL SCI IMP U TOK, V3, P197, DOI 10.1016/0095-8522(48)90028-2; Hussain F, 2005, ANAL BIOCHEM, V339, P137, DOI 10.1016/j.ab.2004.01.016; IKEDA T, 1991, BIOSENS BIOELECTRON, V6, P299, DOI 10.1016/0956-5663(91)85015-O; Ikeda T., 1997, FRONTIERS BIOSENSORI, P243; Islam MK, 2004, CHEM SENSES, V20, P744; Ivnitski D, 2007, ELECTROANAL, V19, P2307, DOI 10.1002/elan.200703983; Ivnitski D, 2007, ELECTROANAL, V19, P1562, DOI 10.1002/elan.200703899; Ivnitski D, 2006, ELECTROCHEM COMMUN, V8, P1204, DOI 10.1016/j.elecom.2006.05.024; JAMESON DM, 1995, METHOD ENZYMOL, V246, P283; Jameson DM, 2003, METHOD ENZYMOL, V360, P1; Jameson DM, 2003, COMB CHEM HIGH T SCR, V6, P167, DOI 10.2174/138620703106298347; JAMESON DM, 1991, TIME RESOLVED FLUORE; JENA A, 2001, J POWER SOURCES, P96; Johnston W, 2005, ENZYME MICROB TECH, V36, P540, DOI 10.1016/j.enzmictec.2004.11.016; Johnston W, 2006, ENZYME MICROB TECH, V39, P131, DOI 10.1016/j.enzmictec.2005.10.008; Kamitaka Y, 2007, PHYS CHEM CHEM PHYS, V9, P1793, DOI 10.1039/b617650j; Kane MA, 2000, J PHYS CHEM B, V104, P8585, DOI 10.1021/jp001301y; Karyakin AA, 1999, ELECTROANAL, V11, P553, DOI 10.1002/(SICI)1521-4109(199906)11:8&lt;553::AID-ELAN553&gt;3.0.CO;2-6; Karyakin AA, 1999, ELECTROANAL, V11, P149, DOI 10.1002/(SICI)1521-4109(199903)11:3&lt;149::AID-ELAN149&gt;3.0.CO;2-G; Katz E, 2003, J AM CHEM SOC, V125, P6803, DOI 10.1021/ja034008v; Kim J, 2006, BIOTECHNOL ADV, V24, P296, DOI 10.1016/j.biotechadv.2005.11.006; Klotzbach T, 2006, J MEMBRANE SCI, V282, P276, DOI 10.1016/j.memsci.2006.05.029; Konash A, 2006, J MATER CHEM, V16, P4107, DOI 10.1039/b611686h; KOOPAL CGJ, 1991, J CHEM SOC CHEM COMM, P1691, DOI 10.1039/c39910001691; KOOPAL CGJ, 1994, SENSOR ACTUAT B-CHEM, V18, P166, DOI 10.1016/0925-4005(94)87077-2; KULYS J, 1993, ELECTROANAL, V5, P201, DOI 10.1002/elan.1140050304; Lakowicz J. R., 1999, PRINCIPLES FLUORESCE, P38; LANGE KR, 1963, J COLL SCI IMP U TOK, V18, P65, DOI 10.1016/0095-8522(63)90104-1; LAU MJ, 2008, LANGMUIR IN PRESS, V24, P7004; LAURENCE DJR, 1952, BIOCHEM J, V51, P168, DOI 10.1042/bj0510168; Leger C, 2002, J PHYS CHEM B, V106, P13058, DOI 10.1021/jp0265687; Lei CH, 1996, ANAL CHEM, V68, P3344, DOI 10.1021/ac960291n; Lim J, 2007, J ELECTROCHEM SOC, V154, pA140, DOI 10.1149/1.2404904; Lin Y, 2004, J MATER CHEM, V14, P527, DOI 10.1039/b314481j; Liu SN, 2007, CHINESE J CHEM, V25, P439, DOI 10.1002/cjoc.200790084; Liu Y, 2007, BIOSENS BIOELECTRON, V23, P593, DOI 10.1016/j.bios.2007.06.002; LOGAN B, 2005, 78 TECHN EXH C WAT E, P93; Lovely D. R., 2006, MICROBE, V1, P323; LYONS MEG, 1986, ANAL CHEM S SER, V25, P285; MAGDE D, 1974, BIOPOLYMERS, V13, P29, DOI 10.1002/bip.1974.360130103; Mano N, 2002, J PHYS CHEM B, V106, P8842, DOI 10.1021/jp025955d; Mano N, 2006, J PHYS CHEM B, V110, P11180, DOI 10.1021/jp055654e; Mao LQ, 2000, TALANTA, V51, P187, DOI 10.1016/S0039-9140(99)00275-1; MARCUS RA, 1985, BIOCHIM BIOPHYS ACTA, V811, P265, DOI 10.1016/0304-4173(85)90014-X; MARCUS RA, 1993, REV MOD PHYS, V65, P599, DOI 10.1103/RevModPhys.65.599; MARSHALL RJ, 1985, SURF TECHNOL, V24, P45, DOI 10.1016/0376-4583(85)90015-9; MARTINEK K, 1989, BIOCHIM BIOPHYS ACTA, V981, P161, DOI 10.1016/0005-2736(89)90024-2; MARTINEK K, 1983, DOKL AKAD NAUK SSSR, V263, P491; Martinek K., 1988, BIOKHIMIYA, V53, P1013; Mathieu LM, 2006, BIOMATERIALS, V27, P905, DOI 10.1016/j.biomaterials.2005.07.015; Minteer SD, 2007, CURR OPIN BIOTECH, V18, P228, DOI 10.1016/j.copbio.2007.03.007; MOIROUX J, 1978, ANAL CHEM, V50, P1056, DOI 10.1021/ac50030a015; Moore CM, 2005, J MEMBRANE SCI, V255, P233, DOI 10.1016/j.memsci.2005.01.043; Moore CM, 2004, BIOMACROMOLECULES, V5, P1241, DOI 10.1021/bm0345256; Nazaruk E, 2007, BIOELECTROCHEMISTRY, V71, P8, DOI 10.1016/j.bioelechem.2006.12.007; Nguyen DT, 2002, CHEM MATER, V14, P4300, DOI 10.1021/cm020398t; NI F, 1990, LANGMUIR, V6, P66, DOI 10.1021/la00091a010; NIKI K, 1979, J AM CHEM SOC, V101, P3335, DOI 10.1021/ja00506a033; Okuda J, 2007, ANAL LETT, V40, P431, DOI 10.1080/00032710600964692; Palmore GTR, 1998, J ELECTROANAL CHEM, V443, P155, DOI 10.1016/S0022-0728(97)00393-8; Palmore GTR, 1999, J ELECTROANAL CHEM, V464, P110, DOI 10.1016/S0022-0728(99)00008-X; Pharoah JG, 2006, J POWER SOURCES, V161, P214, DOI 10.1016/j.jpowsour.2006.03.093; PIEKARCZYK J, 1976, CERAMURGIA INT, V2, P177; Potter MC, 1911, P R SOC LOND B-CONTA, V84, P260, DOI 10.1098/rspb.1911.0073; Rabinovich-Guilatt L, 2004, CHEM PHYS LIPIDS, V131, P1, DOI 10.1016/j.chemphyslip.2004.04.003; Ramanavicius A, 2005, BIOSENS BIOELECTRON, V20, P1962, DOI 10.1016/j.bios.2004.08.032; Ramanavicius A, 1999, ANAL CHEM, V71, P3581, DOI 10.1021/ac981201c; RAZOUK RI, 1967, J COLLOID INTERF SCI, V24, P470, DOI 10.1016/0021-9797(67)90245-7; SAVETT SC, 2002, J ELECTROCHEM SOC, V149, P1527; SCHMIDT HL, 1993, SENSOR ACTUAT B-CHEM, V13, P366, DOI 10.1016/0925-4005(93)85403-W; SCHUHMANN W, 1991, J AM CHEM SOC, V113, P1394, DOI 10.1021/ja00004a048; Schuhmann W, 1995, MIKROCHIM ACTA, V121, P1, DOI 10.1007/BF01248237; SCHUHMANN W, 1995, BIOSENS BIOELECTRON, V10, P181, DOI 10.1016/0956-5663(95)96805-9; Shleev S, 2005, BIOSENS BIOELECTRON, V20, P2517, DOI 10.1016/j.bios.2004.10.003; Shleev S, 2004, ELECTROCHEM COMMUN, V6, P934, DOI 10.1016/j.elecom.2004.07.008; Soutar I, 1996, J PHOTOCH PHOTOBIO A, V102, P87, DOI 10.1016/S1010-6030(96)04389-4; Stoica L, 2006, ANAL CHEM, V78, P393, DOI 10.1021/ac050327o; STORCK A, 1982, ELECTROCHIM ACTA, V27, P293, DOI 10.1016/0013-4686(82)80018-2; Sun DM, 2008, ELECTROCHEM SOLID ST, V11, pB101, DOI 10.1149/1.2900014; SVOBODA V, 2008, J PURE APPL IN PRESS; Svoboda V, 2008, ELECTROANAL, V20, P1099, DOI 10.1002/elan.200704158; Svoboda V, 2007, J ELECTROCHEM SOC, V154, pD113, DOI 10.1149/1.2409858; Tasca F, 2008, J PHYS CHEM C, V112, P9956, DOI 10.1021/jp802099p; TORSTENSSON A, 1981, J ELECTROANAL CHEM, V130, P199, DOI 10.1016/0368-1874(81)87436-9; TROJANOWICZ M, 1995, SENSOR ACTUAT B-CHEM, V28, P191, DOI 10.1016/0925-4005(95)01724-0; Tsujimura S, 2002, CHEM LETT, P1022, DOI 10.1246/cl.2002.1022; VANLENTHE GH, BIOMATERIALS, V28, P2479; Varfolomeev SD, 1996, BIOSENS BIOELECTRON, V11, P863, DOI 10.1016/0956-5663(96)89435-8; Vijayakumar AR, 1996, ANAL CHIM ACTA, V327, P223, DOI 10.1016/0003-2670(96)00093-1; Wang G, 2006, ELECTROCHEM COMMUN, V8, P987, DOI 10.1016/j.elecom.2006.03.046; Wang J, 2005, ANAL CHIM ACTA, V539, P209, DOI 10.1016/j.aca.2005.02.059; Wheeldon IR, 2007, BIOMACROMOLECULES, V8, P2990, DOI 10.1021/bm700858p; Willner I, 1996, J AM CHEM SOC, V118, P10321, DOI 10.1021/ja9608611; Willner I, 2002, SCIENCE, V298, P2407, DOI 10.1126/science.298.5602.2407; WINGARD LB, 1984, TRAC-TREND ANAL CHEM, V3, P235, DOI 10.1016/0165-9936(84)87038-7; WINNIK MA, 1985, ACCOUNTS CHEM RES, V18, P73, DOI 10.1021/ar00111a002; WOJCIESZYN JW, 1981, P NATL ACAD SCI-BIOL, V78, P4407, DOI 10.1073/pnas.78.7.4407; WOLFBEIS OS, 2000, ANAL CHEM, V72, P81; Xiao Y, 2003, SCIENCE, V299, P1877, DOI 10.1126/science.1080664; YAHIRO AT, 1964, BIOCHIM BIOPHYS ACTA, V88, P375, DOI 10.1016/0926-6577(64)90192-5; Yan YM, 2006, ADV MATER, V18, P2639, DOI 10.1002/adma.200600028; YEH P, 1977, CHEM LETT, P1145, DOI 10.1246/cl.1977.1145; Zheng W, 2006, ELECTROANAL, V18, P587, DOI 10.1002/elan.200503444; Zhu Ziwei, 2007, Biotechnology Journal, V2, P241, DOI 10.1002/biot.200600185"/>
    <n v="175"/>
    <n v="275"/>
    <n v="276"/>
    <n v="8"/>
    <n v="163"/>
    <s v="ROYAL SOC CHEMISTRY"/>
    <s v="CAMBRIDGE"/>
    <s v="THOMAS GRAHAM HOUSE, SCIENCE PARK, MILTON RD, CAMBRIDGE CB4 0WF, CAMBS, ENGLAND"/>
    <s v="1754-5692"/>
    <m/>
    <m/>
    <s v="ENERG ENVIRON SCI"/>
    <s v="Energy Environ. Sci."/>
    <m/>
    <x v="25"/>
    <n v="1"/>
    <n v="3"/>
    <m/>
    <m/>
    <m/>
    <m/>
    <n v="320"/>
    <n v="337"/>
    <m/>
    <s v="10.1039/b809009b"/>
    <m/>
    <m/>
    <m/>
    <n v="18"/>
    <s v="Chemistry, Multidisciplinary; Energy &amp; Fuels; Engineering, Chemical; Environmental Sciences"/>
    <s v="Chemistry; Energy &amp; Fuels; Engineering; Environmental Sciences &amp; Ecology"/>
    <s v="414TK"/>
    <s v="WOS:000263887900010"/>
    <m/>
    <m/>
    <m/>
    <m/>
    <d v="2019-08-26T00:00:00"/>
  </r>
  <r>
    <n v="43"/>
    <s v="10.1039/b810642h"/>
    <s v="J"/>
    <s v="Schaetzle, O; Barriere, F; Baronian, K"/>
    <m/>
    <m/>
    <m/>
    <s v="Schaetzle, Olivier; Barriere, Frederic; Baronian, Keith"/>
    <m/>
    <m/>
    <s v="Bacteria and yeasts as catalysts in microbial fuel cells: electron transfer from micro-organisms to electrodes for green electricity"/>
    <s v="ENERGY &amp; ENVIRONMENTAL SCIENCE"/>
    <m/>
    <m/>
    <s v="English"/>
    <x v="1"/>
    <m/>
    <m/>
    <m/>
    <m/>
    <m/>
    <m/>
    <s v="SHEWANELLA-PUTREFACIENS MR-1; GLASSY-CARBON ELECTRODES; REDUCED NEUTRAL RED; LESS BIOFUEL CELL; SACCHAROMYCES-CEREVISIAE; FE(III)-REDUCING BACTERIUM; PHYSIOLOGICAL CONDITIONS; ANAEROBIC RESPIRATION; COVALENT MODIFICATION; GRAPHITE-ELECTRODES"/>
    <s v="This article reviews the use of micro-organisms as catalysts at the electrodes of microbial fuel cells (MFCs). The principle of MFCs and their intended use for water treatment and clean electricity production is discussed. We address the different microbial structure and metabolic pathways found in prokaryote (bacteria) and eukaryote (yeasts) that allow the understanding of why electron transfer is possible between a microbe and an electrode. The different mechanisms of microbe-electrode electron transfer are discussed: direct electron transfer or through natural nanowires (pili), mediated electron transfer by natural or artificial redox mediator and finally direct redox transformation of excreted metabolites at the electrodes. This is followed by a review of the different bacteria that have been found and studied in MFCs mainly in the anodic compartment but also more recently in the cathodic side of the fuel cells. A perspective on the possible advantages and challenges of the use of yeasts in MFCs is provided, as this aspect has not been thoroughly studied so far. The fourth section of the review focuses on how to improve the performance and sustainability of MFCs through the functionalisation of the electrode surface, for instance with the covalent grafting of redox mediators and/or enzymes."/>
    <s v="[Schaetzle, Olivier; Barriere, Frederic] Univ Rennes 1, CNRS, UMR Sci Chim Rennes 6226, Equipe MaCSE, F-35014 Rennes, France; [Baronian, Keith] Christchurch Polytech Inst Technol, Sch Appl Sci, Christchurch, New Zealand"/>
    <s v="Schaetzle, O (reprint author), Univ Rennes 1, CNRS, UMR Sci Chim Rennes 6226, Equipe MaCSE, F-35014 Rennes, France."/>
    <s v="frederic.barriere@univ-rennes1.fr"/>
    <m/>
    <s v="Barriere, Frederic/0000-0001-5515-4080"/>
    <s v="The France-New Zealand Dumont d'Urville"/>
    <s v="O. S. thanks ADEME and Region Bretagne for a studentship. The France-New Zealand Dumont d'Urville exchange program is gratefully acknowledged."/>
    <s v="Adachi M, 2008, CHEM COMMUN, P2055, DOI 10.1039/b717773a; Bard A. J., 2006, ENCY ELECTROCHEMIS A, V7a, P119; Baronian KHR, 2002, APPL MICROBIOL BIOT, V60, P108, DOI 10.1007/s00253-002-1108-3; Barriere F, 2004, ELECTROCHEM COMMUN, V6, P237, DOI 10.1016/j.elecom.2003.12.006; Barriere F, 2008, J SOLID STATE ELECTR, V12, P1231, DOI 10.1007/s10008-008-0526-2; Barriere F, 2006, ELECTROCHIM ACTA, V51, P5187, DOI 10.1016/j.electacta.2006.03.050; Beliaev AS, 1998, J BACTERIOL, V180, P6292; Bennetto HP, 1990, BIOTECHNOL ED, V1, P163, DOI DOI 10.2166/WST2011.822; Berg J.M.T., 2001, BIOCHEMISTRY; Blanford CF, 2007, CHEM COMMUN, P1710, DOI 10.1039/b703114a; Boland S, 2008, LANGMUIR, V24, P6351, DOI 10.1021/la7031972; Bond DR, 2002, SCIENCE, V295, P483, DOI 10.1126/science.1066771; Bond DR, 2005, APPL ENVIRON MICROB, V71, P2186, DOI 10.1128/AEM.71.4.2186-2189.2005; Bond DR, 2003, APPL ENVIRON MICROB, V69, P1548, DOI 10.1128/AEM.69.3.1548-1555.2003; BOOGERD FC, 1987, J BACTERIOL, V169, P489, DOI 10.1128/jb.169.2.489-494.1987; Bron M, 2002, J ELECTROANAL CHEM, V535, P113, DOI 10.1016/S0022-0728(02)01189-0; Busalmen JP, 2008, ANGEW CHEM INT EDIT, V47, P4874, DOI 10.1002/anie.200801310; Chaudhuri SK, 2003, NAT BIOTECHNOL, V21, P1229, DOI 10.1038/nbt867; Cheng RHW, 2008, J PERIODONTOL, V79, P379, DOI [10.1902/jop.2008.070247, 10.1902/jop.2008.070247 ]; Chiao M, 2003, PROC IEEE MICR ELECT, P383; Clauwaert P, 2007, ENVIRON SCI TECHNOL, V41, P7564, DOI 10.1021/es0709831; Clauwaert P, 2007, ENVIRON SCI TECHNOL, V41, P3354, DOI 10.1021/es062580r; DAMORE T, 1989, ENZYME MICROB TECH, V11, P411, DOI 10.1016/0141-0229(89)90135-X; de Schamphelaire L, 2008, ENVIRON SCI TECHNOL, V42, P3053, DOI 10.1021/es071938w; Downard AJ, 2000, ELECTROANAL, V12, P1085, DOI 10.1002/1521-4109(200010)12:14&lt;1085::AID-ELAN1085&gt;3.0.CO;2-A; Du ZW, 2007, BIOTECHNOL ADV, V25, P464, DOI 10.1016/j.biotechadv.2007.05.004; Dumas C, 2008, ELECTROCHIM ACTA, V53, P2494, DOI 10.1016/j.electacta.2007.10.018; Fricke K, 2008, ENERG ENVIRON SCI, V1, P144, DOI 10.1039/b802363h; Gorby YA, 2006, P NATL ACAD SCI USA, V103, P11358, DOI 10.1073/pnas.0604517103; Gregory KB, 2004, ENVIRON MICROBIOL, V6, P596, DOI 10.1111/j.1462-2920.2004.00593.x; Habrioux A, 2008, J ELECTROANAL CHEM, V622, P97, DOI 10.1016/j.jelechem.2008.05.011; He Z, 2006, ELECTROANAL, V18, P2009, DOI 10.1002/elan.200603628; Heller A, 2004, PHYS CHEM CHEM PHYS, V6, P209, DOI 10.1039/b313149a; Holmes DE, 2004, APPL ENVIRON MICROB, V70, P1234, DOI 10.1128/AEM.70.2.1234-1237.2004; Holmes DE, 2004, APPL ENVIRON MICROB, V70, P6023, DOI 10.1128/AEM.70.10.6023-6030.2004; Jia YH, 2008, BIOPROC BIOSYST ENG, V31, P315, DOI 10.1007/s00449-007-0164-6; Kaku N, 2008, APPL MICROBIOL BIOT, V79, P43, DOI 10.1007/s00253-008-1410-9; Kim BH, 1999, J MICROBIOL BIOTECHN, V9, P127; Kim N, 2000, BIOTECHNOL BIOENG, V70, P109, DOI 10.1002/1097-0290(20001005)70:1&lt;109::AID-BIT11&gt;3.0.CO;2-M; Klis FM, 2006, YEAST, V23, P185, DOI 10.1002/yea.1349; Lee JY, 2003, FEMS MICROBIOL LETT, V223, P185, DOI 10.1016/S0378-1097(03)00356-2; LESUISSE E, 1992, PLANT PHYSIOL, V100, P769, DOI 10.1104/pp.100.2.769; Logan B. E, 2008, MICROBIAL FUEL CELLS; Logan BE, 2006, ENVIRON SCI TECHNOL, V40, P5181, DOI 10.1021/es0605016; Logan BE, 2006, ENVIRON SCI TECHNOL, V40, P5172, DOI 10.1021/es0627592; Lopez-Lopez A, 1999, BIOTECHNOL BIOENG, V63, P79, DOI 10.1002/(SICI)1097-0290(19990405)63:1&lt;79::AID-BIT8&gt;3.0.CO;2-Z; Mano N, 2003, J AM CHEM SOC, V125, P15290, DOI 10.1021/ja038285d; Mano N, 2004, CHEMBIOCHEM, V5, P1703, DOI 10.1002/cbic.200400275; Marsili E, 2008, P NATL ACAD SCI USA, V105, P3968, DOI 10.1073/pnas.0710525105; May JM, 2004, AM J PHYSIOL-CELL PH, V286, pC1390, DOI 10.1152/ajpcell.00512.2003; Min BK, 2005, WATER RES, V39, P1675, DOI 10.1016/j.watres.2005.02.002; Myers CR, 1997, BBA-BIOMEMBRANES, V1326, P307, DOI 10.1016/S0005-2736(97)00034-5; Myers CR, 1997, J BACTERIOL, V179, P1143, DOI 10.1128/jb.179.4.1143-1152.1997; MYERS CR, 1990, J BACTERIOL, V172, P6232, DOI 10.1128/jb.172.11.6232-6238.1990; Newman DK, 2000, NATURE, V405, P94, DOI 10.1038/35011098; Park DH, 1999, J BACTERIOL, V181, P2403; Park DH, 1999, APPL ENVIRON MICROB, V65, P2912; Park DH, 2002, APPL MICROBIOL BIOT, V59, P58, DOI 10.1007/s00253-002-0972-1; Park HS, 2001, ANAEROBE, V7, P297, DOI 10.1006/anae.2001.0399; Pellissier M, 2008, ELECTROCHEM COMMUN, V10, P835, DOI 10.1016/j.elecom.2008.03.010; *PENN STAT U, 2008, 1 INT S MICR FUEL CE; Pham CA, 2003, FEMS MICROBIOL LETT, V223, P129, DOI 10.1016/S0378-1097(03)00354-9; Pinson J, 2005, CHEM SOC REV, V34, P429, DOI 10.1039/b406228k; Porat A, 2004, RES MICROBIOL, V155, P617, DOI 10.1016/j.resmic.2004.05.005; Potter MC, 1911, P R SOC LOND B-CONTA, V84, P260, DOI 10.1098/rspb.1911.0073; Prasad D, 2007, BIOSENS BIOELECTRON, V22, P2604, DOI 10.1016/j.bios.2006.10.028; Qiao Y, 2008, CHEM COMMUN, P1290, DOI 10.1039/b719955d; Rabaey K, 2005, TRENDS BIOTECHNOL, V23, P291, DOI 10.1016/j.tibtech.2005.04.008; Rabaey K, 2008, WATER SCI TECHNOL, V57, P655, DOI 10.2166/wst.2008.103; Rabaey K, 2005, ENVIRON SCI TECHNOL, V39, P3401, DOI 10.1021/es048563o; Rabaey K, 2004, APPL ENVIRON MICROB, V70, P5373, DOI 10.1128/AEM.70.9.5373-5382.2004; Reguera G, 2005, NATURE, V435, P1098, DOI 10.1038/nature03661; Rhoads A, 2005, ENVIRON SCI TECHNOL, V39, P4666, DOI 10.1021/es048386r; Ricci A, 2007, J SOLID STATE ELECTR, V11, P1511, DOI 10.1007/s10008-007-0339-8; Richter H, 2008, LANGMUIR, V24, P4376, DOI 10.1021/la703469y; Ringeisen BR, 2006, ENVIRON SCI TECHNOL, V40, P2629, DOI 10.1021/es052254w; Rosenbaum M, 2006, ANGEW CHEM INT EDIT, V45, P6658, DOI 10.1002/anie.200602021; SCHAETZLE O, UNPUB; Schroder U, 2007, PHYS CHEM CHEM PHYS, V9, P2619, DOI 10.1039/b703627m; SOLOMON EI, 1996, CHEM REV, V96, P2577; Soukharev V, 2004, J AM CHEM SOC, V126, P8368, DOI 10.1021/ja0475510; Sree NK, 2000, BIORESOURCE TECHNOL, V72, P43, DOI 10.1016/S0960-8524(99)90097-4; Strik DPBTB, 2008, INT J ENERG RES, V32, P870, DOI 10.1002/er.1397; Tender LM, 2008, J POWER SOURCES, V179, P571, DOI 10.1016/j.jpowsour.2007.12.123; Torres CI, 2008, BIOTECHNOL BIOENG, V100, P872, DOI 10.1002/bit.21821; Tsujimura S, 2002, ELECTROCHEMISTRY, V70, P940; Vaz-Dominguez C, 2008, BIOSENS BIOELECTRON, V24, P531, DOI 10.1016/j.bios.2008.05.002; Venkateswaran K, 1999, INT J SYST BACTERIOL, V49, P705, DOI 10.1099/00207713-49-2-705; Walker AL, 2006, J POWER SOURCES, V160, P123, DOI 10.1016/j.jpowsour.2006.01.077; Walker G.M., 1998, YEAST PHYSL BIOTECHN; Wartmann T, 2002, YEAST, V19, P849, DOI 10.1002/yea.880; Wilkinson S, 2000, AUTON ROBOT, V9, P99, DOI 10.1023/A:1008984516499; Wilkinson S, 2006, ELECTROANAL, V18, P2001, DOI 10.1002/elan.200603621; Xing DF, 2008, ENVIRON SCI TECHNOL, V42, P4146, DOI 10.1021/es800312v; Zhang T, 2008, ELECTROCHEM COMMUN, V10, P293, DOI 10.1016/j.elecom.2007.12.009; Zhao F, 2006, ENVIRON SCI TECHNOL, V40, P5193, DOI 10.1021/es060332p; Zhao JS, 2007, ANAL CHIM ACTA, V597, P67, DOI 10.1016/j.aca.2007.06.023; 2006, ENV SCI TECHNOL, V40"/>
    <n v="98"/>
    <n v="102"/>
    <n v="105"/>
    <n v="1"/>
    <n v="109"/>
    <s v="ROYAL SOC CHEMISTRY"/>
    <s v="CAMBRIDGE"/>
    <s v="THOMAS GRAHAM HOUSE, SCIENCE PARK, MILTON RD, CAMBRIDGE CB4 0WF, CAMBS, ENGLAND"/>
    <s v="1754-5692"/>
    <m/>
    <m/>
    <s v="ENERG ENVIRON SCI"/>
    <s v="Energy Environ. Sci."/>
    <m/>
    <x v="25"/>
    <n v="1"/>
    <n v="6"/>
    <m/>
    <m/>
    <m/>
    <m/>
    <n v="607"/>
    <n v="620"/>
    <m/>
    <s v="10.1039/b810642h"/>
    <m/>
    <m/>
    <m/>
    <n v="14"/>
    <s v="Chemistry, Multidisciplinary; Energy &amp; Fuels; Engineering, Chemical; Environmental Sciences"/>
    <s v="Chemistry; Energy &amp; Fuels; Engineering; Environmental Sciences &amp; Ecology"/>
    <s v="414TR"/>
    <s v="WOS:000263888600001"/>
    <m/>
    <m/>
    <m/>
    <m/>
    <d v="2019-08-26T00:00:00"/>
  </r>
  <r>
    <n v="44"/>
    <m/>
    <s v="B"/>
    <s v="Kalyuzhnyi, S"/>
    <m/>
    <s v="Varfolomeev, SD; Krykova, L; Zaikov, GE"/>
    <m/>
    <s v="Kalyuzhnyi, Sergey"/>
    <m/>
    <m/>
    <s v="ENERGY POTENTIAL OF ANAEROBIC DIGESTION OF WASTES PRODUCED IN RUSSIA VIA BIOGAS AND MICROBIAL FUEL CELL TECHNOLOGIES"/>
    <s v="MOLECULAR AND NANOSCALE SYSTEMS FOR ENERGY CONVERSION"/>
    <m/>
    <m/>
    <s v="English"/>
    <x v="5"/>
    <s v="Conference on Molecular and Nanoscale Systems for Energy Conversion"/>
    <s v="OCT 01-03, 2007"/>
    <s v="Moscow, RUSSIA"/>
    <m/>
    <m/>
    <m/>
    <s v="ELECTRON-TRANSFER"/>
    <s v="The well-known microbiological process of anaerobic digestion (AD) generating biogas (mixture of methane and carbon dioxide) is now widely implemented for the production of renewable energy worldwide. However, this is not the case in Russia in spite of huge amounts of organic wastes (OW) suitable for AD. This paper firstly inventories major flows of OW from various sectors of the national economy (agriculture, industry, households, etc.) and estimates their biogas potential. Special attention is put on existing bottlenecks and barriers for implementation of biogas technology in the Russian socio-economic conditions. The second part of the paper is devoted to a new emerging technology based on AD microbial fuel cells (MFC). The current status of research in this field in our country is reviewed in comparison with worldwide developments. The possible niches for implementation of MFC technology in Russia (e.g., wastewater treatment) are pointed out, including its complements to conventional biogas processes."/>
    <s v="Moscow MV Lomonosov State Univ, Fac Chem, Dept Chem Enzymol, Moscow, Russia"/>
    <s v="Kalyuzhnyi, S (reprint author), Moscow MV Lomonosov State Univ, Fac Chem, Dept Chem Enzymol, Moscow, Russia."/>
    <m/>
    <s v="Kalyuzhnyi, Sergey/A-5007-2010"/>
    <m/>
    <m/>
    <m/>
    <s v="Aelterman P, 2006, ENVIRON SCI TECHNOL, V40, P3388, DOI 10.1021/es0525511; ALFEROV SV, 2007, P INT C MOL NAN SYST, P180; [Anonymous], 2003, 1234R GOV RUSS FED; Bond DR, 2003, APPL ENVIRON MICROB, V69, P1548, DOI 10.1128/AEM.69.3.1548-1555.2003; Cherp O.M., 1996, PROBLEM MUNICIPAL SO; DUBROVSKY VC, 1988, METHANE DIGESTION AG, P11; FEDOROVICH VV, 2004, CATAL IND, P29; FEDOROVICH VV, 2007, P INT C MOL NAN SYST, P101; Gosselink JW, 2002, INT J HYDROGEN ENERG, V27, P1125, DOI 10.1016/S0360-3199(02)00092-7; GUIBELIN E, 2006, P IWA SPEC C SUST SL, P378; Gunter L. I., 2006, P IWA SPEC C SUST SL, P9; GURVICH VI, 2000, 2 INT C WAST MAN 5 8, P148; Kalyuzhnyi S, 2003, WATER SCI TECHNOL, V48, P37; KALYUZHNYI SV, 2004, CATAL IND, P38; KALYUZHNYI SV, 2006, P 5 ALL RUSS YOUNG S, P138; KHRAMENKOV SV, 2003, DEV MOSCOW SEWERAGE, P35; Kim BH, 1999, J MICROBIOL BIOTECHN, V9, P127; MAZHITOV TO, 2004, THESIS MOSCOW STATE; *MDS, 2000, 1382000 MDS; NOZHEVNIKOVA AN, 1995, ECOL CHEM, V4, P48; PANTSKHAVA E, 2007, AGROMARKET, P12; Park DH, 1999, J BACTERIOL, V181, P2403; Pham TH, 2006, ENG LIFE SCI, V6, P285, DOI 10.1002/elsc.200620121; Potter MC, 1911, P R SOC LOND B-CONTA, V84, P260, DOI 10.1098/rspb.1911.0073; Rabaey K, 2004, APPL ENVIRON MICROB, V70, P5373, DOI 10.1128/AEM.70.9.5373-5382.2004; Reguera G, 2005, NATURE, V435, P1098, DOI 10.1038/nature03661; 2005, AGROINDUSTRIAL COMPL; SURFACE UNDEGROUND W; IND PRODUCTION RUSSI"/>
    <n v="29"/>
    <n v="0"/>
    <n v="0"/>
    <n v="0"/>
    <n v="0"/>
    <s v="NOVA SCIENCE PUBLISHERS, INC"/>
    <s v="HAUPPAUGE"/>
    <s v="400 OSER AVE, STE 1600, HAUPPAUGE, NY 11788-3635 USA"/>
    <m/>
    <m/>
    <s v="978-1-60456-682-6"/>
    <m/>
    <m/>
    <m/>
    <x v="25"/>
    <m/>
    <m/>
    <m/>
    <m/>
    <m/>
    <m/>
    <n v="1"/>
    <n v="12"/>
    <m/>
    <m/>
    <m/>
    <m/>
    <m/>
    <n v="12"/>
    <s v="Chemistry, Physical; Nanoscience &amp; Nanotechnology; Materials Science, Multidisciplinary"/>
    <s v="Chemistry; Science &amp; Technology - Other Topics; Materials Science"/>
    <s v="BIP99"/>
    <s v="WOS:000261797400001"/>
    <m/>
    <m/>
    <m/>
    <m/>
    <d v="2019-08-26T00:00:00"/>
  </r>
  <r>
    <n v="45"/>
    <s v="10.1016/j.electacta.2007.10.066"/>
    <s v="J"/>
    <s v="Dumas, C; Basseguy, R; Bergel, A"/>
    <m/>
    <m/>
    <m/>
    <s v="Dumas, Claire; Basseguy, Regine; Bergel, Alain"/>
    <m/>
    <m/>
    <s v="DSA to grow electrochemically active biofilms of Geobacter sulfurreducens"/>
    <s v="ELECTROCHIMICA ACTA"/>
    <m/>
    <m/>
    <s v="English"/>
    <x v="0"/>
    <m/>
    <m/>
    <m/>
    <m/>
    <m/>
    <s v="electroactive biofilm; Geobacter sulfurreducens; dimensionally stable anode (DSA); surface roughness; microbial fuel cell (MFC)"/>
    <s v="MICROBIAL FUEL-CELLS; INITIAL CARBON-SOURCES; ELECTRICITY-GENERATION; ELECTRON-TRANSFER; FE(III)-REDUCING BACTERIUM; PROTEUS-VULGARIS; STAINLESS-STEEL; BIOFUEL CELLS; REDUCTION; MEMBRANE"/>
    <s v="Biofilms of Geobacter sulfurreducens were grown on graphite and on dimensionally stable anodes (DSA) in medium that did not contain any soluble electron acceptor. Several working electrodes were individually addressed and placed in the same reactor to compare their electrochemical behaviour in exactly the same biochemical conditions. Under constant polarization at 0.20 V versus Ag/AgCl, the electrodes were able progressively to oxidize acetate (5 mM). and average current densities around 5 A m(-2) and 8 A m(-2) were sustained for days on DSA and graphite, respectively. Removing the biofilm from the electrodes led the current to zero, while changing the medium by fresh one did not disturb the current when contact to air was avoided. This confirmed that the biofilm was fully responsible for the electro-catalysis of acetate oxidation and the current was not due to the accumulation of compounds in the bulk. Cyclic voltammetries performed during chronoamperometry indicated that the oxidation started above 0.05 V versus Ag/AgCl. The difference in maximal current values obtained with DSA and graphite was not linked to the biofilm coverage ratios, which were of the same order of magnitude in the range of 62-78%. On the contrary, the difference in maximal current values matched the ratio of the average surface roughness of the materials, 5.6 mu m and 3.2 mu m for graphite and DSA, respectively. (C) 2007 Elsevier Ltd. All rights reserved."/>
    <s v="[Dumas, Claire; Basseguy, Regine; Bergel, Alain] CNRS INPT, Lab Genie Chim, F-31106 Toulouse 1, France"/>
    <s v="Bergel, A (reprint author), CNRS INPT, Lab Genie Chim, 5 Rue Paulin Talabot,BP 1301, F-31106 Toulouse 1, France."/>
    <s v="Alain.Bergel@ensiacet.fr"/>
    <s v="Dumas, Claire/B-8957-2012"/>
    <s v="Dumas, Claire/0000-0002-1224-6054; BERGEL, Alain/0000-0002-0637-1828"/>
    <m/>
    <m/>
    <s v="Aelterman P, 2006, ENVIRON SCI TECHNOL, V40, P3388, DOI 10.1021/es0525511; Afkar E, 2005, BMC MICROBIOL, V5, DOI 10.1186/1471-2180-5-41; Bond DR, 2002, SCIENCE, V295, P483, DOI 10.1126/science.1066771; Bond DR, 2003, APPL ENVIRON MICROB, V69, P1548, DOI 10.1128/AEM.69.3.1548-1555.2003; BUSALMEN JP, 2007, P 19 S BIOEL SOC TOU; CACCAVO F, 1994, APPL ENVIRON MICROB, V60, P3752; Chaudhuri SK, 2003, NAT BIOTECHNOL, V21, P1229, DOI 10.1038/nbt867; Choi Y, 2003, BIOELECTROCHEMISTRY, V59, P121, DOI 10.1016/S1567-5394(03)00018-5; Flint SH, 2000, J FOOD ENG, V43, P235, DOI 10.1016/S0260-8774(99)00157-0; Hilbert LR, 2003, INT BIODETER BIODEGR, V52, P175, DOI 10.1016/S0964-8305(03)00104-5; Holmes DE, 2006, ENVIRON MICROBIOL, V8, P1805, DOI 10.1111/j.1462-2920.2006.01065.x; Kim BH, 1999, J MICROBIOL BIOTECHN, V9, P127; Kim N, 2000, BIOTECHNOL BIOENG, V70, P109, DOI 10.1002/1097-0290(20001005)70:1&lt;109::AID-BIT11&gt;3.0.CO;2-M; Kim N, 2000, B KOR CHEM SOC, V21, P44; Lee SA, 2002, BIOELECTROCHEMISTRY, V57, P173, DOI 10.1016/S1567-5394(02)00115-9; Liu H, 2005, ENVIRON SCI TECHNOL, V39, P658, DOI 10.1021/es048927c; Liu H, 2004, ENVIRON SCI TECHNOL, V38, P4040, DOI 10.1021/es0499344; Liu H, 2005, ENVIRON SCI TECHNOL, V39, P5488, DOI 10.1021/es050316c; Logan BE, 2006, ENVIRON SCI TECHNOL, V40, P5181, DOI 10.1021/es0605016; Logan BE, 2006, TRENDS MICROBIOL, V14, P512, DOI 10.1016/j.tim.2006.10.003; Lovley D. R., 2006, CURR OPIN BIOTECH, V17, P1; LOVLEY DR, 2006, MICROBE, V1, P323; Methe BA, 2003, SCIENCE, V302, P1967, DOI 10.1126/science.1088727; Park DH, 2003, BIOTECHNOL BIOENG, V81, P348, DOI 10.1002/bit.10501; Park HI, 2005, PROCESS BIOCHEM, V40, P3383, DOI 10.1016/j.procbio.2005.03.017; Park HS, 2001, ANAEROBE, V7, P297, DOI 10.1006/anae.2001.0399; Pham CA, 2003, FEMS MICROBIOL LETT, V223, P129, DOI 10.1016/S0378-1097(03)00354-9; Potter MC, 1911, P R SOC LOND B-CONTA, V84, P260, DOI 10.1098/rspb.1911.0073; Rabaey K, 2005, TRENDS BIOTECHNOL, V23, P291, DOI 10.1016/j.tibtech.2005.04.008; Rabaey K, 2005, ENVIRON SCI TECHNOL, V39, P3401, DOI 10.1021/es048563o; Rabaey K, 2004, APPL ENVIRON MICROB, V70, P5373, DOI 10.1128/AEM.70.9.5373-5382.2004; Rabaey K, 2005, WATER SCI TECHNOL, V52, P515; Reguera G, 2006, APPL ENVIRON MICROB, V72, P7345, DOI 10.1128/AEM.01444-06; ROGINSKAYA YE, 2004, ELECTROCHIM ACTA, V38, P435; ROLLER SD, 1984, J CHEM TECH BIOT B, V34, P3; Scheuerman TR, 1998, J COLLOID INTERF SCI, V208, P23, DOI 10.1006/jcis.1998.5717; Seeliger S, 1998, J BACTERIOL, V180, P3686; SUZUKI S, 1983, ANN NY ACAD SCI, V413, P133, DOI 10.1111/j.1749-6632.1983.tb47884.x; Trasatti S, 2000, ELECTROCHIM ACTA, V45, P2377, DOI 10.1016/S0013-4686(00)00338-8; Zhang ER, 2006, J POWER SOURCES, V161, P820, DOI 10.1016/j.jpowsour.2006.05.004"/>
    <n v="40"/>
    <n v="47"/>
    <n v="50"/>
    <n v="2"/>
    <n v="47"/>
    <s v="PERGAMON-ELSEVIER SCIENCE LTD"/>
    <s v="OXFORD"/>
    <s v="THE BOULEVARD, LANGFORD LANE, KIDLINGTON, OXFORD OX5 1GB, ENGLAND"/>
    <s v="0013-4686"/>
    <m/>
    <m/>
    <s v="ELECTROCHIM ACTA"/>
    <s v="Electrochim. Acta"/>
    <d v="2025-02-01T00:00:00"/>
    <x v="25"/>
    <n v="53"/>
    <n v="7"/>
    <m/>
    <m/>
    <m/>
    <m/>
    <n v="3200"/>
    <n v="3209"/>
    <m/>
    <s v="10.1016/j.electacta.2007.10.066"/>
    <m/>
    <m/>
    <m/>
    <n v="10"/>
    <s v="Electrochemistry"/>
    <s v="Electrochemistry"/>
    <s v="271QR"/>
    <s v="WOS:000253804300022"/>
    <m/>
    <s v="Green Accepted"/>
    <m/>
    <m/>
    <d v="2019-08-26T00:00:00"/>
  </r>
  <r>
    <n v="46"/>
    <s v="10.1134/S002626170802001X"/>
    <s v="J"/>
    <s v="Debabov, VG"/>
    <m/>
    <m/>
    <m/>
    <s v="Debabov, V. G."/>
    <m/>
    <m/>
    <s v="Electricity from microorganisms"/>
    <s v="MICROBIOLOGY"/>
    <m/>
    <m/>
    <s v="English"/>
    <x v="1"/>
    <m/>
    <m/>
    <m/>
    <m/>
    <m/>
    <s v="microbial fuel cells; bacteria; generation of electric current"/>
    <s v="SHEWANELLA-PUTREFACIENS MR-1; MICROBIAL FUEL-CELL; EXTRACELLULAR ELECTRON-TRANSFER; INSOLUBLE FE(III) OXIDE; GEOBACTER-SULFURREDUCENS; ONEIDENSIS MR-1; OUTER-MEMBRANE; WASTE-WATER; REDUCTION; BACTERIUM"/>
    <s v="Over the last ten years, the recently discovered process of direct electron transfer from anaerobically grown microorganisms to an electrode of a fuel cell has been the object of intense study. The microorganisms responsible for such electron transport were termed electrogenic; the devices using them to generate electric current, microbial fuel cells (MFCs). The review discussed the molecular mechanisms of electron transfer to the environment in the case of the two best studied microorganisms, Shewanella oneidensis and Geobacter sulfurreducens. The discovery of bacterial conducting pili (nanowires) used for electron transfer to the electrode and between bacterial cells was sensational. In the real MFCs, which use complex substrates (industrial liquid waste), microbial associations are active, often as biofilms. The progress in MFCs design and the prospects of their practical application are considered."/>
    <m/>
    <m/>
    <s v="debabov@genetika.ru"/>
    <m/>
    <m/>
    <m/>
    <m/>
    <s v="Angenent LT, 2004, TRENDS BIOTECHNOL, V22, P477, DOI 10.1016/j.tibtech.2004.07.001; Bond DR, 2002, SCIENCE, V295, P483, DOI 10.1126/science.1066771; Bond DR, 2003, APPL ENVIRON MICROB, V69, P1548, DOI 10.1128/AEM.69.3.1548-1555.2003; Chan VWS, 2003, IEEE J SEL AREA COMM, V21, P1229, DOI 10.1109/JSAC.2003.818526; Cheng S, 2006, ENVIRON SCI TECHNOL, V40, P2426, DOI 10.1021/es051652w; Coppi MV, 2001, APPL ENVIRON MICROB, V67, P3180, DOI 10.1128/AEM.67.7.3180-3187.2001; Croal LR, 2004, ANNU REV GENET, V38, P175, DOI 10.1146/annurev.genet.38.072902.091138; Finneran KT, 2003, INT J SYST EVOL MICR, V53, P669, DOI 10.1099/ijs.0.02298-0; Gorby J.A., 2006, P NATL ACAD SCI USA, V103, P11358; Gregory KB, 2004, ENVIRON MICROBIOL, V6, P596, DOI 10.1111/j.1462-2920.2004.00593.x; He Z, 2005, ENVIRON SCI TECHNOL, V39, P5262, DOI 10.1021/es0502876; Heidelberg JF, 2002, NAT BIOTECHNOL, V20, P1118, DOI 10.1038/nbt749; Hernandez ME, 2004, APPL ENVIRON MICROB, V70, P921, DOI 10.1128/AEM.70.2.921-928.2004; Holmes DE, 2004, MICROB ECOL, V48, P178, DOI 10.1007/s00248-003-0004-4; Ishii S, 2005, APPL ENVIRON MICROB, V71, P7838, DOI 10.1128/AEM.71.12.7838-7845.2005; Katz E., 2003, HDB FUEL CELLS FUNDA; Kim BH, 2004, APPL MICROBIOL BIOT, V63, P672, DOI 10.1007/s00253-003-1412-6; KYLIC AV, 2005, P NATL ACAD SCI USA, V102, P16951; LEE J, 2003, FEMS MICROBIOL LETT, V233, P185; Lengeler J. W., 1999, BIOL PROKARYOTES; Lies DP, 2005, APPL ENVIRON MICROB, V71, P4414, DOI 10.1128/AEM.71.8.4414-4426.2005; LIN H, 2005, ENVIRON SCI TECHNOL, V39, P5488; Logan BE, 2006, TRENDS MICROBIOL, V14, P512, DOI 10.1016/j.tim.2006.10.003; Lovley DR, 2006, CURR OPIN BIOTECH, V17, P327, DOI 10.1016/j.copbio.2006.04.006; LOVLEY DR, 2006, MICROBE, V1, P323; Mahadevan R, 2006, APPL ENVIRON MICROB, V72, P1558, DOI 10.1128/AEM.72.2.1558-1568.2006; Methe BA, 2003, SCIENCE, V302, P1967, DOI 10.1126/science.1088727; MYERS CR, 1992, J BACTERIOL, V174, P3429; Myers CR, 2004, APPL ENVIRON MICROB, V70, P5415, DOI 10.1128/AEM.70.9.5415-5425.2004; Myers CR, 2002, APPL ENVIRON MICROB, V68, P5585, DOI 10.1128/AEM.68.11.5585-5594.2002; Myers JM, 2002, APPL ENVIRON MICROB, V68, P2781, DOI 10.1128/AEM.68.6.2781-2793.2002; Myers JM, 2000, J BACTERIOL, V182, P67, DOI 10.1128/JB.182.1.67-75.2000; Nevin KP, 2000, APPL ENVIRON MICROB, V66, P2248, DOI 10.1128/AEM.66.5.2248-2251.2000; Nevin KP, 2002, APPL ENVIRON MICROB, V68, P2294, DOI 10.1128/AEM.68.5.2294-2299.2002; Nevin KP, 2002, GEOMICROBIOL J, V19, P141, DOI 10.1080/01490450252864253; Newman DK, 2000, NATURE, V405, P94, DOI 10.1038/35011098; OH S, 2004, ENVIRON SCI TECHNOL, V38, P4040; Park DH, 2003, BIOTECHNOL BIOENG, V81, P348, DOI 10.1002/bit.10501; Park HI, 2005, PROCESS BIOCHEM, V40, P3383, DOI 10.1016/j.procbio.2005.03.017; Park HS, 2001, ANAEROBE, V7, P297, DOI 10.1006/anae.2001.0399; Pham CA, 2003, FEMS MICROBIOL LETT, V223, P129, DOI 10.1016/S0378-1097(03)00354-9; Potter MC, 1911, P R SOC LOND B-CONTA, V84, P260, DOI 10.1098/rspb.1911.0073; Rabaey K, 2004, APPL ENVIRON MICROB, V70, P5373, DOI 10.1128/AEM.70.9.5373-5382.2004; Reguera G, 2005, NATURE, V435, P1098, DOI 10.1038/nature03661; Reimers CE, 2001, ENVIRON SCI TECHNOL, V35, P192, DOI 10.1021/es001223s; Serres MH, 2006, J BACTERIOL, V188, P4601, DOI 10.1128/JB.01787-05; Shukla AK, 2004, CURR SCI INDIA, V87, P455; Tang YJ, 2007, J BACTERIOL, V189, P894, DOI 10.1128/JB.00926-06; Tender LM, 2002, NAT BIOTECHNOL, V20, P821, DOI 10.1038/nbt716"/>
    <n v="49"/>
    <n v="86"/>
    <n v="89"/>
    <n v="4"/>
    <n v="75"/>
    <s v="MAIK NAUKA/INTERPERIODICA/SPRINGER"/>
    <s v="NEW YORK"/>
    <s v="233 SPRING ST, NEW YORK, NY 10013-1578 USA"/>
    <s v="0026-2617"/>
    <m/>
    <m/>
    <s v="MICROBIOLOGY+"/>
    <s v="Microbiology"/>
    <s v="MAR-APR"/>
    <x v="25"/>
    <n v="77"/>
    <n v="2"/>
    <m/>
    <m/>
    <m/>
    <m/>
    <n v="123"/>
    <n v="131"/>
    <m/>
    <s v="10.1134/S002626170802001X"/>
    <m/>
    <m/>
    <m/>
    <n v="9"/>
    <s v="Microbiology"/>
    <s v="Microbiology"/>
    <s v="296BT"/>
    <s v="WOS:000255519200001"/>
    <m/>
    <m/>
    <m/>
    <m/>
    <d v="2019-08-26T00:00:00"/>
  </r>
  <r>
    <n v="47"/>
    <s v="10.1016/j.tibtech.2008.04.008"/>
    <s v="J"/>
    <s v="Rozendal, RA; Hamelers, HVM; Rabaey, K; Keller, J; Buisman, CJN"/>
    <m/>
    <m/>
    <m/>
    <s v="Rozendal, Rene A.; Hamelers, Hubertus V. M.; Rabaey, Korneel; Keller, Jurg; Buisman, Cees J. N."/>
    <m/>
    <m/>
    <s v="Towards practical implementation of bioelectrochemical wastewater treatment"/>
    <s v="TRENDS IN BIOTECHNOLOGY"/>
    <m/>
    <m/>
    <s v="English"/>
    <x v="1"/>
    <m/>
    <m/>
    <m/>
    <m/>
    <m/>
    <m/>
    <s v="MICROBIAL FUEL-CELLS; EXTRACELLULAR ELECTRON-TRANSFER; CATHODIC OXYGEN REDUCTION; ION-EXCHANGE MEMBRANES; ELECTRICITY-GENERATION; POWER-GENERATION; BIOCATALYZED ELECTROLYSIS; ANAEROBIC-DIGESTION; HYDROGEN-PRODUCTION; PERFORMANCE"/>
    <s v="BioelectrocheMical systems (BESs), such as microbial fuel cells (MFCs) and microbial electrolysis cells (MECs), are generally regarded as a promising future technology for the production of energy from organic material present in wastewaters. The current densities that can be generated with laboratory BESs now approach levels that come close to the requirements for practical applications. However, full-scale implementation of bioelectrochernical wastewater treatment is not straightforward because certain microbiological, technological and economic challenges need to be resolved that have not previously been encountered in any other wastewater treatment system. Here, we identify these challenges, provide an overview of their implications for the feasibility of bioelectrochernical wastewater treatment and explore the opportunities for future BESs."/>
    <s v="[Rozendal, Rene A.; Rabaey, Korneel; Keller, Jurg] Univ Queensland, Adv Water Management Ctr, St Lucia, Qld 4072, Australia; [Rozendal, Rene A.; Hamelers, Hubertus V. M.; Buisman, Cees J. N.] Wageningen Univ, Sub Dept Environm Technol, NL-6700 EV Wageningen, Netherlands; [Rozendal, Rene A.; Buisman, Cees J. N.] Wetsus, Ctr Sustainable Water Technol, NL-8900 CC Leeuwarden, Netherlands"/>
    <s v="Rozendal, RA (reprint author), Univ Queensland, Adv Water Management Ctr, St Lucia, Qld 4072, Australia."/>
    <s v="r.rozendal@uq.edu.au"/>
    <s v="Keller, Jurg/C-3649-2013; Buisman, Cees/K-4462-2013"/>
    <s v="Rabaey, Korneel/0000-0001-8738-7778; Hamelers, Hubertus/0000-0002-0990-4773; Keller, Jurg/0000-0001-6796-0936"/>
    <m/>
    <m/>
    <s v="Aelterman P, 2006, ENVIRON SCI TECHNOL, V40, P3388, DOI 10.1021/es0525511; Aiyuk S, 2006, BIORESOURCE TECHNOL, V97, P2225, DOI 10.1016/j.biortech.2005.05.015; Angenent LT, 2004, TRENDS BIOTECHNOL, V22, P477, DOI 10.1016/j.tibtech.2004.07.001; Bergel A, 2005, ELECTROCHEM COMMUN, V7, P900, DOI 10.1016/j.elecom.2005.06.006; Call D, 2008, ENVIRON SCI TECHNOL, V42, P3401, DOI 10.1021/es8001822; Cheng S, 2006, ENVIRON SCI TECHNOL, V40, P2426, DOI 10.1021/es051652w; Cheng S, 2007, P NATL ACAD SCI USA, V104, P18871, DOI 10.1073/pnas.0706379104; Clauwaert P, 2008, WATER SCI TECHNOL, V57, P575, DOI 10.2166/wst.2008.084; Clauwaert P, 2007, ENVIRON SCI TECHNOL, V41, P7564, DOI 10.1021/es0709831; Clauwaert P, 2007, ENVIRON SCI TECHNOL, V41, P3354, DOI 10.1021/es062580r; Cohen B., 1931, J BACTERIOL, V21, P18; Ditzig J, 2007, INT J HYDROGEN ENERG, V32, P2296, DOI 10.1016/j.ijhydene.2007.02.035; Fan YZ, 2007, ENVIRON SCI TECHNOL, V41, P8154, DOI 10.1021/es071739c; Fan YZ, 2007, J POWER SOURCES, V171, P348, DOI 10.1016/j.jpowsour.2007.06.220; Freguia S, 2008, WATER RES, V42, P1387, DOI 10.1016/j.watres.2007.10.007; Freguia S, 2007, ELECTROCHIM ACTA, V53, P598, DOI 10.1016/j.electacta.2007.07.037; Freguia S, 2007, ENVIRON SCI TECHNOL, V41, P2915, DOI 10.1021/es062611i; Gil GC, 2003, BIOSENS BIOELECTRON, V18, P327, DOI 10.1016/S0956-5663(02)00110-0; Gorby YA, 2006, P NATL ACAD SCI USA, V103, P11358, DOI 10.1073/pnas.0604517103; Gregory KB, 2004, ENVIRON MICROBIOL, V6, P596, DOI 10.1111/j.1462-2920.2004.00593.x; HaoYu E, 2007, J POWER SOURCES, V171, P275, DOI 10.1016/j.jpowsour.2007.07.010; Harnisch F, 2008, ENVIRON SCI TECHNOL, V42, P1740, DOI 10.1021/es702224a; Heijnen J., 1999, ENCY BIOPROCESS TECH, P267; Hoogers G., 2003, FUEL CELL TECHNOLOGY; Kamm B, 2004, APPL MICROBIOL BIOT, V64, P137, DOI 10.1007/s00253-003-1537-7; Kim BH, 1999, J MICROBIOL BIOTECHN, V9, P127; Kim GT, 2006, J APPL MICROBIOL, V101, P698, DOI 10.1111/j.1365-2672.2006.02923.x; Kim HJ, 2002, ENZYME MICROB TECH, V30, P145, DOI 10.1016/S0141-0229(01)00478-1; Kim JR, 2007, ENVIRON SCI TECHNOL, V41, P1004, DOI 10.1021/es062202m; Larminie J, 2000, FUEL CELL SYSTEMS EX; Lee HS, 2008, WATER RES, V42, P1501, DOI 10.1016/j.watres.2007.10.036; LETTINGA G, 1980, BIOTECHNOL BIOENG, V22, P699, DOI 10.1002/bit.260220402; Lide R. David, 2004, CRC HDB CHEM PHYS; Liu H, 2005, ENVIRON SCI TECHNOL, V39, P4317, DOI 10.1021/es050244p; Liu H, 2004, ENVIRON SCI TECHNOL, V38, P4040, DOI 10.1021/es0499344; Liu H, 2005, ENVIRON SCI TECHNOL, V39, P5488, DOI 10.1021/es050316c; Liu H, 2008, J POWER SOURCES, V179, P274, DOI 10.1016/j.jpowsour.2007.12.120; Logan B, 2007, ENVIRON SCI TECHNOL, V41, P3341, DOI 10.1021/es062644y; Logan BE, 2006, ENVIRON SCI TECHNOL, V40, P5181, DOI 10.1021/es0605016; Logan BE, 2006, TRENDS MICROBIOL, V14, P512, DOI 10.1016/j.tim.2006.10.003; Lovley DR, 2006, NAT REV MICROBIOL, V4, P497, DOI 10.1038/nrmicro1442; Newman DK, 2000, NATURE, V405, P94, DOI 10.1038/35011098; Oh SE, 2007, J POWER SOURCES, V167, P11, DOI 10.1016/j.jpowsour.2007.02.016; Pham TH, 2006, ENG LIFE SCI, V6, P285, DOI 10.1002/elsc.200620121; Pham TH, 2008, APPL MICROBIOL BIOT, V77, P1119, DOI 10.1007/s00253-007-1248-6; Potter MC, 1911, P R SOC LOND B-CONTA, V84, P260, DOI 10.1098/rspb.1911.0073; Rabaey K, 2005, TRENDS BIOTECHNOL, V23, P291, DOI 10.1016/j.tibtech.2005.04.008; Rabaey K, 2005, ENVIRON SCI TECHNOL, V39, P3401, DOI 10.1021/es048563o; Rabaey K, 2005, ENVIRON SCI TECHNOL, V39, P8077, DOI 10.1021/es050986i; Rabaey K, 2008, ISME J, V2, P519, DOI 10.1038/ismej.2008.1; Rabaey K, 2007, ISME J, V1, P9, DOI 10.1038/ismej.2007.4; Reguera G, 2005, NATURE, V435, P1098, DOI 10.1038/nature03661; Ren ZY, 2007, ENVIRON SCI TECHNOL, V41, P4781, DOI 10.1021/es070577h; Rismani-Yazdi H, 2007, BIOTECHNOL BIOENG, V97, P1398, DOI 10.1002/bit.21366; Rozendal RA, 2008, WATER SCI TECHNOL, V57, P1757, DOI 10.2166/wst.2008.043; Rozendal RA, 2008, ENVIRON SCI TECHNOL, V42, P629, DOI 10.1021/es071720+; Rozendal RA, 2007, WATER RES, V41, P1984, DOI 10.1016/j.watres.2007.01.019; Rozendal RA, 2006, ENVIRON SCI TECHNOL, V40, P5206, DOI 10.1021/es060387r; Rozendal RA, 2006, INT J HYDROGEN ENERG, V31, P1632, DOI 10.1016/j.ijhydene.2005.12.006; Shin SH, 2006, B KOREAN CHEM SOC, V27, P281; Stams AJM, 2006, ENVIRON MICROBIOL, V8, P371, DOI 10.1111/j.1462-2920.2006.00989.x; Taylor B., 2007, P AWA QUEENSL 2007 R; Tchobanoglous G, 2003, WASTEWATER ENG TREAT; Ter Heijne A, 2006, ENVIRON SCI TECHNOL, V40, P5200, DOI 10.1021/es0608545; Torres CI, 2007, APPL MICROBIOL BIOT, V77, P689, DOI 10.1007/s00253-007-1198-z; TORRES CI, 2008, BIOTECHNOL BIAENG; Virdis B, 2008, WATER RES, V42, P3013, DOI 10.1016/j.watres.2008.03.017; Zhao F, 2005, ELECTROCHEM COMMUN, V7, P1405, DOI 10.1016/j.elecom.2005.09.032; Zhao F, 2006, ENVIRON SCI TECHNOL, V40, P5193, DOI 10.1021/es060332p"/>
    <n v="69"/>
    <n v="652"/>
    <n v="671"/>
    <n v="20"/>
    <n v="386"/>
    <s v="ELSEVIER SCIENCE LONDON"/>
    <s v="LONDON"/>
    <s v="84 THEOBALDS RD, LONDON WC1X 8RR, ENGLAND"/>
    <s v="0167-7799"/>
    <m/>
    <m/>
    <s v="TRENDS BIOTECHNOL"/>
    <s v="Trends Biotechnol."/>
    <s v="AUG"/>
    <x v="25"/>
    <n v="26"/>
    <n v="8"/>
    <m/>
    <m/>
    <m/>
    <m/>
    <n v="450"/>
    <n v="459"/>
    <m/>
    <s v="10.1016/j.tibtech.2008.04.008"/>
    <m/>
    <m/>
    <m/>
    <n v="10"/>
    <s v="Biotechnology &amp; Applied Microbiology"/>
    <s v="Biotechnology &amp; Applied Microbiology"/>
    <s v="336UW"/>
    <s v="WOS:000258391100007"/>
    <n v="18585807"/>
    <m/>
    <m/>
    <m/>
    <d v="2019-08-26T00:00:00"/>
  </r>
  <r>
    <n v="48"/>
    <s v="10.1351/pac200880102115"/>
    <s v="J"/>
    <s v="Kalyuzhnyi, S"/>
    <m/>
    <m/>
    <m/>
    <s v="Kalyuzhnyi, Sergey"/>
    <m/>
    <m/>
    <s v="Energy potential of anaerobic digestion of wastes produced in Russia via biogas and microbial fuel cell technologies"/>
    <s v="PURE AND APPLIED CHEMISTRY"/>
    <m/>
    <m/>
    <s v="English"/>
    <x v="0"/>
    <m/>
    <m/>
    <m/>
    <m/>
    <m/>
    <s v="anaerobic digestion; biogas; microbial fuel cells; energy potential; waste"/>
    <s v="ELECTRON-TRANSFER"/>
    <s v="The well-known use of the microbiological process of anaerobic digestion (AD) to generate biogas (mixture of methane and CO,) is now widely implemented for the production of renewable energy worldwide. In Russia, however, this is not the case despite huge amounts of organic wastes (OW) suitable for AD. This paper firstly inventories major flows of OW from various sectors of the national economy (agriculture, industry, households, etc.) and estimates their biogas potential. Special attention is paid to existing bottlenecks and barriers to implementation of biogas technology given the Russian socioeconomic conditions. The second part of the paper is devoted to a new emerging technology based on AD-microbial fuel cells (MFCs). The Current status of research in this field in Russia is reviewed in comparison with worldwide developments. The possible niches for implementation of MFC technology in Russia (e.g., wastewater treatment) are pointed out, including its complements to conventional biogas processes."/>
    <s v="Moscow MV Lomonosov State Univ, Fac Chem, Dept Chem Enzymol, Moscow 119992, Russia"/>
    <s v="Kalyuzhnyi, S (reprint author), Moscow MV Lomonosov State Univ, Fac Chem, Dept Chem Enzymol, Moscow 119992, Russia."/>
    <s v="svk@enz.chem.msu.ru"/>
    <s v="Kalyuzhnyi, Sergey/A-5007-2010"/>
    <m/>
    <m/>
    <m/>
    <s v="Aelterman P, 2006, ENVIRON SCI TECHNOL, V40, P3388, DOI 10.1021/es0525511; ALFEROV SV, 2007, INT C MOL NAN SYST E, P78; [Anonymous], ENERGY STRATEGY RUSS; Bond DR, 2003, APPL ENVIRON MICROB, V69, P1548, DOI 10.1128/AEM.69.3.1548-1555.2003; Cherp O.M., 1996, PROBLEM MUNICIPAL SO; DUBROVSKY VC, 1988, METHANE DIGESTION AG, P11; FEDOROVICH VV, 2004, CATAL IND, P29; FEDOROVICH VV, 2007, INT C MOL NAN SYST E, P45; Gosselink JW, 2002, INT J HYDROGEN ENERG, V27, P1125, DOI 10.1016/S0360-3199(02)00092-7; GUIBELIN E, 2006, P IWA SPEC C SUST SL, P378; Gunter L. I., 2006, P IWA SPEC C SUST SL, P9; GURVICH VI, 2001, 2 INT C WAST MAN 5 8, P148; Kalyuzhnyi S, 2003, WATER SCI TECHNOL, V48, P37; KALYUZHNYI SV, 2004, CATAL IND, P38; KALYUZHNYI SV, 2006, P 5 ALL RUSS YOUNG S, P138; KHRAMENKOV SV, 2003, DEV MOSCOW SEWERAGE, P35; Kim BH, 1999, J MICROBIOL BIOTECHN, V9, P127; MAZHITOV TO, 2004, THESIS MOSCOW STATE; NOZHEVNIKOVA AN, 1995, ECOL CHEM, V4, P48; PANTSKHAVA E, 2007, AGROMARKET, V2, P12; Park DH, 1999, J BACTERIOL, V181, P2403; Pham TH, 2006, ENG LIFE SCI, V6, P285, DOI 10.1002/elsc.200620121; Potter MC, 1911, P R SOC LOND B-CONTA, V84, P260, DOI 10.1098/rspb.1911.0073; Rabaey K, 2004, APPL ENVIRON MICROB, V70, P5373, DOI 10.1128/AEM.70.9.5373-5382.2004; Reguera G, 2005, NATURE, V435, P1098, DOI 10.1038/nature03661; 2000, CONCEPTS MUNICIPAL S; AGROINDUSTRIAL COMPL; SURFACE UNDEGROUND W; IND PRODUCTION RUSSI"/>
    <n v="29"/>
    <n v="10"/>
    <n v="10"/>
    <n v="1"/>
    <n v="22"/>
    <s v="WALTER DE GRUYTER GMBH"/>
    <s v="BERLIN"/>
    <s v="GENTHINER STRASSE 13, D-10785 BERLIN, GERMANY"/>
    <s v="0033-4545"/>
    <s v="1365-3075"/>
    <m/>
    <s v="PURE APPL CHEM"/>
    <s v="Pure Appl. Chem."/>
    <s v="OCT"/>
    <x v="25"/>
    <n v="80"/>
    <n v="10"/>
    <m/>
    <m/>
    <m/>
    <m/>
    <n v="2115"/>
    <n v="2124"/>
    <m/>
    <s v="10.1351/pac200880102115"/>
    <m/>
    <m/>
    <m/>
    <n v="10"/>
    <s v="Chemistry, Multidisciplinary"/>
    <s v="Chemistry"/>
    <s v="365WJ"/>
    <s v="WOS:000260439800006"/>
    <m/>
    <s v="Bronze"/>
    <m/>
    <m/>
    <d v="2019-08-26T00:00:00"/>
  </r>
  <r>
    <n v="49"/>
    <s v="10.1002/er.1419"/>
    <s v="J"/>
    <s v="Ieropoulos, I; Greenman, J; Melhuish, C"/>
    <m/>
    <m/>
    <m/>
    <s v="Ieropoulos, Ioannis; Greenman, John; Melhuish, Chris"/>
    <m/>
    <m/>
    <s v="Microbial fuel cells based on carbon veil electrodes: Stack configuration and scalability"/>
    <s v="INTERNATIONAL JOURNAL OF ENERGY RESEARCH"/>
    <m/>
    <m/>
    <s v="English"/>
    <x v="0"/>
    <m/>
    <m/>
    <m/>
    <m/>
    <m/>
    <s v="microbial fuel cells; scalability; stack configuration; maximum power transfer; internal resistance; fluidic conductance; continuous flow; mixed culture"/>
    <s v="ELECTRICITY-GENERATION; POWER-GENERATION; MEDIATOR-LESS; PERFORMANCE; GLUCOSE"/>
    <s v="The aim of this study was to compare the performance of three different sizes of microbial fuel cell (MFC) when operated under continuous flow conditions using acetate as the fuel substrate and show how small-scale multiple units may be best configured to optimize power output. Polarization curve experiments were carried out for individual MFCs of each size, and also for stacks of multiple small-scale MFCs, in series, parallel and series-parallel configurations. Of the three combinations, the series-parallel proved to be the more efficient one, stepping up both the voltage and current of the system, collectively. Optimum resistor loads determined for each MFC size during the polarization experiments were then used to determine the long-term mean power output. In terms of power density expressed as per unit of electrode surface area and as per unit of anode volume, the small-sized MFC was superior to both the medium- and large-scale MFCs by a factor of 1.5 and 3.5, respectively. Based on measured power output from 10 small units, a theoretical projection for 80 small units (giving the same equivalent anodic volume as one large 500mL unit) gave a projected output of 10 W m(-3), which is approximately 50 times higher than the recorded output produced by the large MFC. The results from this study suggest that MFC scale-up may be better achieved by connecting multiple small-sized units together rather than increasing the size of an individual unit. Copyright (c) 2008 John Wiley &amp; Sons, Ltd."/>
    <s v="[Greenman, John] Univ W England, Fac Sci Appl, Microbiol Res Lab, Bristol BS16 1QY, Avon, England; [Ieropoulos, Ioannis; Melhuish, Chris] Univ Bristol, Bristol Robot Lab, Bristol BS16 1QY, Avon, England"/>
    <s v="Ieropoulos, I (reprint author), BRL, Bristol Business Pk,Coldharbour Lane, Bristol BS16 1QD, Avon, England."/>
    <s v="loannis.ieropoulos@brl.ac.uk"/>
    <m/>
    <m/>
    <s v="Engineering and Physical Sciences Research Council (EPSRC, U.K.)"/>
    <s v="Contract/grant sponsor: Engineering and Physical Sciences Research Council (EPSRC, U.K.)"/>
    <s v="Aelterman P, 2006, ENVIRON SCI TECHNOL, V40, P3388, DOI 10.1021/es0525511; Bennetto H. P., 1984, ALTERNATIVE ENERGY 7, V4, P143; BENNETTO HP, 1985, BIOTECHNOL LETT, V7, P699, DOI 10.1007/BF01032279; Bond DR, 2003, APPL ENVIRON MICROB, V69, P1548, DOI 10.1128/AEM.69.3.1548-1555.2003; Chaudhuri SK, 2003, NAT BIOTECHNOL, V21, P1229, DOI 10.1038/nbt867; Cheng S, 2006, ENVIRON SCI TECHNOL, V40, P2426, DOI 10.1021/es051652w; DELANEY GM, 1984, J CHEM TECH BIOT B, V34, P13; Gil GC, 2003, BIOSENS BIOELECTRON, V18, P327, DOI 10.1016/S0956-5663(02)00110-0; HABERMANN W, 1991, APPL MICROBIOL BIOT, V35, P128; He Z, 2005, ENVIRON SCI TECHNOL, V39, P5262, DOI 10.1021/es0502876; IEROPOULOS I, 2003, P 2 INT S IM AN ART; Ieropoulos I., 2006, THESIS U W ENGLAND B; Ieropoulos I, 2007, BIOINSPIR BIOMIM, V2, pS83, DOI 10.1088/1748-3182/2/3/S02; Jang JK, 2004, PROCESS BIOCHEM, V39, P1007, DOI 10.1016/S0032-9592(03)00203-6; Jong BC, 2006, ENVIRON SCI TECHNOL, V40, P6449, DOI 10.1021/es0613512; Kang KH, 2003, BIOTECHNOL LETT, V25, P1357, DOI 10.1023/A:1024984521699; Larminie J, 2003, FUEL CELL SYSTEMS EX; Liu H, 2004, ENVIRON SCI TECHNOL, V38, P2281, DOI 10.1021/es034923g; Liu H, 2005, ENVIRON SCI TECHNOL, V39, P5488, DOI 10.1021/es050316c; Logan BE, 2005, WATER RES, V39, P942, DOI 10.1016/j.watres.2004.11.019; Melhuish C, 2006, AUTON ROBOT, V21, P187, DOI 10.1007/s10514-006-6574-5; Oh S, 2004, ENVIRON SCI TECHNOL, V38, P4900, DOI 10.1021/es049422p; PALMORE GTR, 1994, AM CHEM SOC SERIES, V566; Park DH, 2003, BIOTECHNOL BIOENG, V81, P348, DOI 10.1002/bit.10501; Potter MC, 1911, P R SOC LOND B-CONTA, V84, P260, DOI 10.1098/rspb.1911.0073; Rabaey K, 2003, BIOTECHNOL LETT, V25, P1531, DOI 10.1023/A:1025484009367; Rabaey K, 2005, ENVIRON SCI TECHNOL, V39, P8077, DOI 10.1021/es050986i; STIRLING JL, 1983, J BIOCH SOC T, V11, P451; Wilkinson S., 2000, P INT C ROB APPL HON; Zuo Y, 2007, ENVIRON SCI TECHNOL, V41, P3347, DOI 10.1021/es0627601"/>
    <n v="30"/>
    <n v="175"/>
    <n v="178"/>
    <n v="1"/>
    <n v="73"/>
    <s v="JOHN WILEY &amp; SONS LTD"/>
    <s v="CHICHESTER"/>
    <s v="THE ATRIUM, SOUTHERN GATE, CHICHESTER PO19 8SQ, W SUSSEX, ENGLAND"/>
    <s v="0363-907X"/>
    <m/>
    <m/>
    <s v="INT J ENERG RES"/>
    <s v="Int. J. Energy Res."/>
    <d v="2025-10-01T00:00:00"/>
    <x v="25"/>
    <n v="32"/>
    <n v="13"/>
    <m/>
    <m/>
    <m/>
    <m/>
    <n v="1228"/>
    <n v="1240"/>
    <m/>
    <s v="10.1002/er.1419"/>
    <m/>
    <m/>
    <m/>
    <n v="13"/>
    <s v="Energy &amp; Fuels; Nuclear Science &amp; Technology"/>
    <s v="Energy &amp; Fuels; Nuclear Science &amp; Technology"/>
    <s v="364QV"/>
    <s v="WOS:000260351100005"/>
    <m/>
    <m/>
    <m/>
    <m/>
    <d v="2019-08-26T00:00:00"/>
  </r>
  <r>
    <n v="50"/>
    <s v="10.1263/jbb.106.528"/>
    <s v="J"/>
    <s v="Watanabe, K"/>
    <m/>
    <m/>
    <m/>
    <s v="Watanabe, Kazuya"/>
    <m/>
    <m/>
    <s v="Recent Developments in Microbial Fuel Cell Technologies for Sustainable Bioenergy"/>
    <s v="JOURNAL OF BIOSCIENCE AND BIOENGINEERING"/>
    <m/>
    <m/>
    <s v="English"/>
    <x v="1"/>
    <m/>
    <m/>
    <m/>
    <m/>
    <m/>
    <s v="biomass; wastewater; sustainable energy"/>
    <s v="WASTE-WATER TREATMENT; ELECTRICITY-GENERATION; ELECTRON-TRANSFER; BIOFUEL CELLS; FE(III)-REDUCING BACTERIUM; SHEWANELLA-PUTREFACIENS; POWER-GENERATION; MEMBRANE; PERFORMANCE; ANODE"/>
    <s v="Microbial fuel cells (MFCs) are devices that exploit microbial catabolic activities to generate electricity from a variety of materials, including complex organic waste and renewable biomass. These sources provide MFCs with a great advantage over chemical fuel cells that can utilize only purified reactive fuels (e.g., hydrogen). A developing primary application of MFCs is its use in the production of sustainable bioenergy, e.g., organic waste treatment coupled with electricity generation, although further technical developments are necessary for its practical use. In this article, recent advances in MFC technologies that can become fundamentals for future practical MFC developments are summarized. Results of recent studies suggest that MFCs will be of practical use in the near future and will become a preferred option among sustainable bioenergy processes."/>
    <s v="[Watanabe, Kazuya] Univ Tokyo, Adv Sci &amp; Technol Res Ctr, Meguro Ku, Tokyo 1538904, Japan; [Watanabe, Kazuya] JST, ERATO, Hashimoto Light Energy Convers Project, Tokyo 1138656, Japan"/>
    <s v="Watanabe, K (reprint author), Univ Tokyo, Adv Sci &amp; Technol Res Ctr, Meguro Ku, 4-6-1 Komaba, Tokyo 1538904, Japan."/>
    <s v="watanabe@light.t.u-tokyo.ac.jp"/>
    <m/>
    <m/>
    <s v="New Energy and Industrial Technology Development Organization (NEDO) of Japan; Japan Science and Technology Agency (JST)"/>
    <s v="I thank Takefumi Shimoyama, Yoshiyuki Ueno, and Akira Yamazawa for their valuable discussions. This work was supported by the New Energy and Industrial Technology Development Organization (NEDO) of Japan and Japan Science and Technology Agency (JST)."/>
    <s v="Adachi M, 2008, CHEM COMMUN, P2055, DOI 10.1039/b717773a; Aelterman P, 2006, ENVIRON SCI TECHNOL, V40, P3388, DOI 10.1021/es0525511; BENNETTO HP, 1985, BIOTECHNOL LETT, V7, P699, DOI 10.1007/BF01032279; Bond DR, 2003, APPL ENVIRON MICROB, V69, P1548, DOI 10.1128/AEM.69.3.1548-1555.2003; Cheng RHW, 2008, J PERIODONTOL, V79, P379, DOI [10.1902/jop.2008.070247, 10.1902/jop.2008.070247 ]; Cheng S, 2006, ENVIRON SCI TECHNOL, V40, P364, DOI 10.1021/es0512071; Cheng S, 2006, ELECTROCHEM COMMUN, V8, P489, DOI 10.1016/j.elecom.2006.01.010; CHENG S, 2008, ELECTROCHEM COMMUN, V9, P492; Clauwaert P, 2008, APPL MICROBIOL BIOT, V79, P901, DOI 10.1007/s00253-008-1522-2; Clauwaert P, 2007, ENVIRON SCI TECHNOL, V41, P7564, DOI 10.1021/es0709831; Clauwaert P, 2007, ENVIRON SCI TECHNOL, V41, P3354, DOI 10.1021/es062580r; Crittenden SR, 2006, LANGMUIR, V22, P9473, DOI 10.1021/la061869j; Davis F, 2007, BIOSENS BIOELECTRON, V22, P1224, DOI 10.1016/j.bios.2006.04.029; Du ZW, 2007, BIOTECHNOL ADV, V25, P464, DOI 10.1016/j.biotechadv.2007.05.004; Fan YZ, 2007, ENVIRON SCI TECHNOL, V41, P8154, DOI 10.1021/es071739c; Fan YZ, 2007, J POWER SOURCES, V171, P348, DOI 10.1016/j.jpowsour.2007.06.220; Gil GC, 2003, BIOSENS BIOELECTRON, V18, P327, DOI 10.1016/S0956-5663(02)00110-0; GRAY KA, 2006, BIOETHANOL CURR OPIN, V10, P141, DOI DOI 10.1016/J.CBPA.2006.02.035; He Z, 2006, ELECTROANAL, V18, P2009, DOI 10.1002/elan.200603628; Ishii S, 2008, BMC MICROBIOL, V8, DOI 10.1186/1471-2180-8-6; Ishii S, 2008, BIOSCI BIOTECH BIOCH, V72, P286, DOI 10.1271/bbb.70179; Kaku N, 2008, APPL MICROBIOL BIOT, V79, P43, DOI 10.1007/s00253-008-1410-9; KASPAR HF, 1978, MICROBIAL ECOL, V4, P241, DOI 10.1007/BF02015080; Kim BH, 1999, J MICROBIOL BIOTECHN, V9, P127; Kim BH, 2007, APPL MICROBIOL BIOT, V76, P485, DOI 10.1007/s00253-007-1027-4; Kim JR, 2005, APPL MICROBIOL BIOT, V68, P23, DOI 10.1007/s00253-004-1845-6; Kim JR, 2007, ENVIRON SCI TECHNOL, V41, P1004, DOI 10.1021/es062202m; Klass D.L., 1998, BIOMASS RENEWABLE EN; Lanthier M, 2008, FEMS MICROBIOL LETT, V278, P29, DOI 10.1111/j.1574-6968.2007.00964.x; Larminie J, 2000, FUEL CELL SYSTEMS EX; LARMINIE J, 2000, FUEL CELL SYSTEMS EX, P61; Lee HS, 2008, ENVIRON SCI TECHNOL, V42, P2401, DOI 10.1021/es702610v; Lee HS, 2008, WATER RES, V42, P1501, DOI 10.1016/j.watres.2007.10.036; LETTINGA G, 1995, ANTON LEEUW INT J G, V67, P3, DOI 10.1007/BF00872193; Liu H, 2004, ENVIRON SCI TECHNOL, V38, P2281, DOI 10.1021/es034923g; Liu H, 2004, ENVIRON SCI TECHNOL, V38, P4040, DOI 10.1021/es0499344; Liu H, 2008, J POWER SOURCES, V179, P274, DOI 10.1016/j.jpowsour.2007.12.120; Logan BE, 2006, ENVIRON SCI TECHNOL, V40, P5181, DOI 10.1021/es0605016; Logan BE, 2006, TRENDS MICROBIOL, V14, P512, DOI 10.1016/j.tim.2006.10.003; Lovley DR, 2006, CURR OPIN BIOTECH, V17, P327, DOI 10.1016/j.copbio.2006.04.006; MCCARTY PL, 1986, ENVIRON SCI TECHNOL, V20, P1200, DOI 10.1021/es00154a002; Nguyen TA, 2007, ENVIRON SCI TECHNOL, V41, P7987, DOI 10.1021/es071178p; Niessen J, 2004, ELECTROCHEM COMMUN, V6, P571, DOI 10.1016/j.elecom.2004.04.006; Oh SE, 2007, J POWER SOURCES, V167, P11, DOI 10.1016/j.jpowsour.2007.02.016; Park DH, 2003, BIOTECHNOL BIOENG, V81, P348, DOI 10.1002/bit.10501; Park DH, 2002, APPL MICROBIOL BIOT, V59, P58, DOI 10.1007/s00253-002-0972-1; Park HS, 2001, ANAEROBE, V7, P297, DOI 10.1006/anae.2001.0399; Pham TH, 2005, J MICROBIOL BIOTECHN, V15, P438; Pham TH, 2004, J MICROBIOL BIOTECHN, V14, P324; Potter MC, 1911, P R SOC LOND B-CONTA, V84, P260, DOI 10.1098/rspb.1911.0073; Qiao Y, 2008, ACS NANO, V2, P113, DOI 10.1021/nn700102s; Qiao Y, 2007, J POWER SOURCES, V170, P79, DOI 10.1016/j.jpowsour.2007.03.048; Rabaey K, 2005, ENVIRON SCI TECHNOL, V39, P3401, DOI 10.1021/es048563o; Rabaey K, 2003, BIOTECHNOL LETT, V25, P1531, DOI 10.1023/A:1025484009367; Rabaey K, 2004, APPL ENVIRON MICROB, V70, P5373, DOI 10.1128/AEM.70.9.5373-5382.2004; Reimers CE, 2001, ENVIRON SCI TECHNOL, V35, P192, DOI 10.1021/es001223s; Rhoads A, 2005, ENVIRON SCI TECHNOL, V39, P4666, DOI 10.1021/es048386r; Rittmann BE, 2008, BIOTECHNOL BIOENG, V100, P203, DOI 10.1002/bit.21875; Rozendal RA, 2008, TRENDS BIOTECHNOL, V26, P450, DOI 10.1016/j.tibtech.2008.04.008; Rozendal RA, 2006, ENVIRON SCI TECHNOL, V40, P5206, DOI 10.1021/es060387r; Schroder U, 2003, ANGEW CHEM INT EDIT, V42, P2880, DOI 10.1002/anie.200350918; Shi L, 2007, MOL MICROBIOL, V65, P12, DOI 10.1111/j.1365-2958.2007.05783.x; Shimoyama T, 2008, APPL MICROBIOL BIOT, V80, P325, DOI 10.1007/s00253-008-1516-0; Ter Heijne A, 2006, ENVIRON SCI TECHNOL, V40, P5200, DOI 10.1021/es0608545; Torres CI, 2008, BIOTECHNOL BIOENG, V100, P872, DOI 10.1002/bit.21821; You SJ, 2006, J POWER SOURCES, V162, P1409, DOI 10.1016/j.jpowsour.2006.07.063; Zhao F, 2006, ENVIRON SCI TECHNOL, V40, P5193, DOI 10.1021/es060332p"/>
    <n v="67"/>
    <n v="167"/>
    <n v="179"/>
    <n v="6"/>
    <n v="88"/>
    <s v="SOC BIOSCIENCE BIOENGINEERING JAPAN"/>
    <s v="OSAKA"/>
    <s v="OSAKA UNIV, FACULTY ENGINEERING, 2-1 YAMADAOKA, SUITA, OSAKA, 565-0871, JAPAN"/>
    <s v="1389-1723"/>
    <m/>
    <m/>
    <s v="J BIOSCI BIOENG"/>
    <s v="J. Biosci. Bioeng."/>
    <s v="DEC"/>
    <x v="25"/>
    <n v="106"/>
    <n v="6"/>
    <m/>
    <m/>
    <m/>
    <m/>
    <n v="528"/>
    <n v="536"/>
    <m/>
    <s v="10.1263/jbb.106.528"/>
    <m/>
    <m/>
    <m/>
    <n v="9"/>
    <s v="Biotechnology &amp; Applied Microbiology; Food Science &amp; Technology"/>
    <s v="Biotechnology &amp; Applied Microbiology; Food Science &amp; Technology"/>
    <s v="409FB"/>
    <s v="WOS:000263490500002"/>
    <n v="19134546"/>
    <m/>
    <m/>
    <m/>
    <d v="2019-08-26T00:00:00"/>
  </r>
  <r>
    <n v="51"/>
    <s v="10.1109/JMEMS.2008.2006816"/>
    <s v="J"/>
    <s v="Siu, CPB; Chiao, M"/>
    <m/>
    <m/>
    <m/>
    <s v="Siu, Chin-Pang-Billy; Chiao, Mu"/>
    <m/>
    <m/>
    <s v="A Microfabricated PDMS Microbial Fuel Cell"/>
    <s v="JOURNAL OF MICROELECTROMECHANICAL SYSTEMS"/>
    <m/>
    <m/>
    <s v="English"/>
    <x v="1"/>
    <m/>
    <m/>
    <m/>
    <m/>
    <m/>
    <s v="Biofuel cell; blood glucose; human plasma; microbial fuel cell (MFC); microfabrication; micropillar electrode; polydimethylsiloxane (PDMS)"/>
    <s v="YEAST SACCHAROMYCES-CEREVISIAE; METHYLENE-BLUE; IN-VIVO; ELECTRICITY-GENERATION; MICROFLUIDIC DEVICES; FUNCTIONAL POLYMERS; BIOFUEL CELLS; HUMAN PLASMA; POWER SOURCE; MEMS"/>
    <s v="This paper presents a microfabricated polydimethylsiloxane (PDMS) microbial fuel cell (MFC) with embedded micropillar electrodes. This MFC is characterized by a flexible and biocompatible structure suitable for body implantation as a potential power source for implanted bioMEMS devices. The MFC is biocatalyzed by a microorganism, Saccharomyces cerevisiae, which converts chemical energy stored in glucose in the blood stream to electrical energy. The MFC is a laminate design, consisting of 0.2-mu m-thick gold-evaporated PDMS anode and cathode separated by a Nafion 117 proton exchange membrane. These electrode surfaces feature more than 70000 8-mu m-high micropillar structures in a 1.2-cm x 1.0-cm geometric area. The MFC is encapsulated by PDMS and has an overall size of 1.7 cm x 1.7 cm x 0.2 cm and a net weight of less than 0.5 g. Compared with recent silicon micromachined MFCs working in a phosphate buffer medium, the presented MFC with its micropillar structure showed a 4.9 times increase in average current density and a 40.5 times increase in average power density when operated at identical conditions. Using 15-mu L droplet of human plasma, containing 4.2-mM blood glucose, the PDMS MFC demonstrated a maximum open circuit potential (OCP) of 488.1 mV, maximum current density of 30.2 mu A/cm(2), and a maximum power density of 401.2 nW/cm(2). When the MFC operated continuously for 60 min, it showed an average OCP of 297.4 mV, average current density at 4.3 mu A/cm(2), and average power density of 42.4 nW/cm(2) at 1-k Omega load. The coulombic efficiency of electron conversion from blood glucose was 14.7%."/>
    <s v="[Siu, Chin-Pang-Billy; Chiao, Mu] Univ British Columbia, Dept Mech Engn, Vancouver, BC V6T 1Z4, Canada"/>
    <s v="Siu, CPB (reprint author), Univ British Columbia, Dept Mech Engn, Vancouver, BC V6T 1Z4, Canada."/>
    <s v="muchiao@mech.ubc.ca"/>
    <m/>
    <m/>
    <s v="Sweet Power Inc."/>
    <s v="This work was supported by Sweet Power Inc."/>
    <s v="Allen M. J., 1972, METHOD MICROBIOL, P247; ALLEN RM, 1993, APPL BIOCHEM BIOTECH, V39, P27, DOI 10.1007/BF02918975; American Public Health Association, 1965, STAND METH EX WAT WA, P408; Atkins P, 1998, PHYS CHEM, P173; AURELIAN L, 1974, AM J MED TECHNOL, V40, P496; Barnett J A, 1976, Adv Carbohydr Chem Biochem, V32, P125, DOI 10.1016/S0065-2318(08)60337-6; Basheer C, 2005, CHEM COMMUN, P409, DOI 10.1039/b414429e; Belanger MC, 2001, J BIOMED MATER RES, V58, P467, DOI 10.1002/jbm.1043; Bell TE, 1998, SENSOR ACTUAT A-PHYS, V66, P63, DOI 10.1016/S0924-4247(97)01717-2; BENNETTO HP, 1983, BIOTECHNOL BIOENG, V25, P559, DOI 10.1002/bit.260250219; Biffinger JC, 2007, ENVIRON SCI TECHNOL, V41, P1444, DOI 10.1021/es061634u; Biran R, 2005, EXP NEUROL, V195, P115, DOI 10.1016/j.expneurol.2005.04.020; BOLINCIER J, 2004, DIABETOLOGIA, V35, P1177; Bullen RA, 2006, BIOSENS BIOELECTRON, V21, P2015, DOI 10.1016/j.bios.2006.01.030; Catal T, 2008, J POWER SOURCES, V175, P196, DOI 10.1016/j.jpowsour.2007.09.083; Chaudhuri SK, 2003, NAT BIOTECHNOL, V21, P1229, DOI 10.1038/nbt867; Cheung KC, 2006, SOLID STATE ELECTRON, V50, P551, DOI 10.1016/j.sse.2006.03.023; Chiao M, 2006, J MICROMECH MICROENG, V16, P2547, DOI 10.1088/0960-1317/16/12/005; Choban ER, 2004, J POWER SOURCES, V128, P54, DOI 10.1016/j.jpowsour.2003.11.052; Cohen B., 1931, J BACTERIOL, V21, P18; CROW DR, 1988, PRINCIPLES APPL ELEC, P83; DAEMENGUBBELS CRGH, 1995, CRIT CARE MED, V23, P1363, DOI 10.1097/00003246-199508000-00009; DAVIS JG, 1963, J ADV APPL MICROBIOL, V5, P51; Debabov VG, 2008, MICROBIOLOGY+, V77, P123, DOI 10.1134/S002626170802001X; DELANEY GM, 1984, J CHEM TECH BIOT B, V34, P13; DONALD PR, 1983, J PEDIATR-US, V103, P413, DOI 10.1016/S0022-3476(83)80416-8; Dormer KJ, 2001, OTOLARYNG CLIN N AM, V34, P289, DOI 10.1016/S0030-6665(05)70332-7; DUBOIS M, 1956, ANAL CHEM, V28, P35; DUNKERTON SB, 2004, P ASM INT MAT PROC M, P161; Dyer C. K., 2004, VLSI S, P124; Foxx D, 2007, ELECTROCHEM COMMUN, V9, P584, DOI 10.1016/j.elecom.2006.10.021; Ghenciu AF, 2002, CURR OPIN SOLID ST M, V6, P389; GIFFORD R, 2006, BIOMATERIALS, V28, P2587; GIMENO CJ, 1992, CELL, V68, P1077, DOI 10.1016/0092-8674(92)90079-R; Grayson ACR, 2004, P IEEE, V92, P6, DOI 10.1109/JPROC.2003.820534; Grayson ACR, 2004, ADV DRUG DELIVER REV, V56, P173, DOI 10.1016/j.addr.2003.07.012; Grzebyk M, 2005, SEP PURIF TECHNOL, V41, P321, DOI 10.1016/j.seppur.2004.04.009; HANTSON P, 1996, CLIN TOXICOL, V34, P471; HAROLD FM, 1990, MICROBIOL REV, V54, P381; Hauser MJB, 2000, PHYS CHEM CHEM PHYS, V2, P1685, DOI 10.1039/a910319h; Heller A, 2006, ANAL BIOANAL CHEM, V385, P469, DOI 10.1007/s00216-006-0326-4; HEWITT LF, 1933, OXIDATION REDUCTION, P1; Hu SW, 2002, ANAL CHEM, V74, P4117, DOI 10.1021/ac025700w; JIANG YQ, 2005, P IEEE TRANSD, P303; JOHNSTON GC, 1979, J BACTERIOL, V137, P1; Jones DP, 2000, FREE RADICAL BIO MED, V28, P625, DOI 10.1016/S0891-5849(99)00275-0; Jones DP, 2002, FREE RADICAL BIO MED, V33, P1290, DOI 10.1016/S0891-5849(02)01040-7; Justin GA, 2004, P ANN INT IEEE EMBS, V26, P4096; KAMATH RS, 1988, J GEN MICROBIOL, V134, P1411; KATZ E, 2003, HDB FUEL CELLS FUNDA, V1, P1; KERZENMACHER S, 2007, P IEEE INT C SOL STA, P125; Khorasani MT, 2004, J APPL POLYM SCI, V91, P2042, DOI 10.1002/app.13355; Kim HJ, 2002, ENZYME MICROB TECH, V30, P145, DOI 10.1016/S0141-0229(01)00478-1; Koeneman PB, 1997, J MICROELECTROMECH S, V6, P355, DOI 10.1109/84.650133; Kovarova-Kovar K, 1998, MICROBIOL MOL BIOL R, V62, P646; Kudo H, 2006, BIOSENS BIOELECTRON, V22, P558, DOI 10.1016/j.bios.2006.05.006; Kumlanghan A, 2007, BIOSENS BIOELECTRON, V22, P2939, DOI 10.1016/j.bios.2006.12.014; Lam KB, 2006, J MICROELECTROMECH S, V15, P1243, DOI 10.1109/JMEMS.2006.880296; LARMINIE J, 2003, FUEL CELL SYSTEMS EX, P238; LARMINIE J, 2003, FUEL CELL SYSTEMS EX, P26; LETHNINGER AB, 1982, PRINCIPLE BIOCH, P467; Lin SJ, 2004, GENE DEV, V18, P12, DOI 10.1101/gad.1164804; Liu WT, 2000, IEEE J SOLID-ST CIRC, V35, P1487, DOI 10.1109/4.871327; Lovley DR, 2006, NAT REV MICROBIOL, V4, P497, DOI 10.1038/nrmicro1442; Mallela Venkateswara Sarma, 2004, Indian Pacing Electrophysiol J, V4, P201; Manohar AK, 2008, BIOELECTROCHEMISTRY, V72, P149, DOI 10.1016/j.bioelechem.2008.01.004; Menicucci J, 2006, ENVIRON SCI TECHNOL, V40, P1062, DOI 10.1021/es051180l; Meyer JU, 2002, SENSOR ACTUAT A-PHYS, V97-8, P1, DOI 10.1016/S0924-4247(01)00807-X; MEYER JU, 2000, P 1 ANN INT IEEE EMB, P447; Mohan Y, 2008, INT J HYDROGEN ENERG, V33, P423, DOI 10.1016/j.ijhydene.2007.07.027; Mokwa W, 2007, MEAS SCI TECHNOL, V18, pR47, DOI 10.1088/0957-0233/18/5/R01; Moore CA, 2005, J MEMBRANE SCI, V254, P63, DOI 10.1016/j.memsci.2004.11.027; MORRIS EO, 1956, J I BREWING, V62, P466; Motta PS, 2005, IEEE T BIO-MED ENG, V52, P923, DOI 10.1109/TBME.2005.845225; MYERS CR, 1992, J BACTERIOL, V174, P3429; Nie ZH, 2008, NAT MATER, V7, P277, DOI 10.1038/nmat2109; NISHIOKA H, 1975, MUTAT RES, V31, P185, DOI 10.1016/0165-1161(75)90088-6; ORTEN JM, 1982, HUMAN BIOCH, P631; Papin JF, 2005, ANTIVIR RES, V68, P84, DOI 10.1016/j.antiviral.2005.07.001; PELCZAR MJ, 1986, MICROBIOLOGY, P171; Potter MC, 1911, P R SOC LOND B-CONTA, V84, P260, DOI 10.1098/rspb.1911.0073; PURVES D, 2001, NEUROSCIENCE, P31; Rabaey K, 2005, TRENDS BIOTECHNOL, V23, P291, DOI 10.1016/j.tibtech.2005.04.008; Rabaey K., 2005, BIOFUELS FUEL CELLS; Rizzo JF, 2003, INVEST OPHTH VIS SCI, V44, P5362, DOI 10.1167/iovs.02-0817; Roberts DM, 2007, CLIN PHARMACOKINET, V46, P897, DOI 10.2165/00003088-200746110-00001; Rodger D, 2007, P IEEE INT C SOL STA, P1385; ROLLER SD, 1984, J CHEM TECH BIOT B, V34, P3; Schroder U, 2007, PHYS CHEM CHEM PHYS, V9, P2619, DOI 10.1039/b703627m; Shah K, 2004, SENSOR ACTUAT B-CHEM, V97, P157, DOI 10.1016/j.snb.2003.08.008; Sia SK, 2003, ELECTROPHORESIS, V24, P3563, DOI 10.1002/elps.200305584; STIRLING JL, 1983, BIOCHEM SOC T, V11, P451, DOI 10.1042/bst0110451; Sze H, 1999, PLANT CELL, V11, P677, DOI 10.1105/tpc.11.4.677; TANAKA K, 1983, BIOELECTROCH BIOENER, V11, P135, DOI 10.1016/0302-4598(83)80088-9; Theobald U, 1997, BIOTECHNOL BIOENG, V55, P305, DOI 10.1002/(SICI)1097-0290(19970720)55:2&lt;305::AID-BIT8&gt;3.0.CO;2-M; Toffaletti J. G., 2001, SPECIAL TOPICS DIAGN, P53; Walker AL, 2006, J POWER SOURCES, V160, P123, DOI 10.1016/j.jpowsour.2006.01.077; Walker G.M., 1998, YEAST PHYSL BIOTECHN; WALKER GM, 1998, YEAST PHYSL BIOTECHN, P22; Wang L, 2005, J APPL ENTOMOL, V129, P32, DOI 10.1111/j.1439-0418.2005.00929.x; Wilkinson J. A., 2000, CONT HERPETOLOGY, V2, P1; WINGARD LB, 1982, ENZYME MICROB TECH, V4, P137, DOI 10.1016/0141-0229(82)90104-1; Wisniewski N, 2000, COLLOID SURFACE B, V18, P197, DOI 10.1016/S0927-7765(99)00148-4; WYNNE KJ, 2004, ENCY BIOMATERIALS BI, P1348; XIA Y, 1998, ANNU REV MATER SCI, V27, P153; Zhou DD, 2005, FRONT BIOSCI, V10, P166, DOI 10.2741/1518; ZURCHER M, 2007, P IEEE INT C MEMS JA, P11"/>
    <n v="107"/>
    <n v="85"/>
    <n v="87"/>
    <n v="5"/>
    <n v="103"/>
    <s v="IEEE-INST ELECTRICAL ELECTRONICS ENGINEERS INC"/>
    <s v="PISCATAWAY"/>
    <s v="445 HOES LANE, PISCATAWAY, NJ 08855-4141 USA"/>
    <s v="1057-7157"/>
    <s v="1941-0158"/>
    <m/>
    <s v="J MICROELECTROMECH S"/>
    <s v="J. Microelectromech. Syst."/>
    <s v="DEC"/>
    <x v="25"/>
    <n v="17"/>
    <n v="6"/>
    <m/>
    <m/>
    <m/>
    <m/>
    <n v="1329"/>
    <n v="1341"/>
    <m/>
    <s v="10.1109/JMEMS.2008.2006816"/>
    <m/>
    <m/>
    <m/>
    <n v="13"/>
    <s v="Engineering, Electrical &amp; Electronic; Nanoscience &amp; Nanotechnology; Instruments &amp; Instrumentation; Physics, Applied"/>
    <s v="Engineering; Science &amp; Technology - Other Topics; Instruments &amp; Instrumentation; Physics"/>
    <s v="382OZ"/>
    <s v="WOS:000261616600006"/>
    <m/>
    <m/>
    <m/>
    <m/>
    <d v="2019-08-26T00:00:00"/>
  </r>
  <r>
    <n v="52"/>
    <s v="10.1149/1.3190477"/>
    <s v="J"/>
    <s v="Yuan, Y; Jeon, Y; Ahmed, J; Park, W; Kim, S"/>
    <m/>
    <m/>
    <m/>
    <s v="Yuan, Yong; Jeon, Yongwon; Ahmed, Jalal; Park, Wonchoul; Kim, Sunghyun"/>
    <m/>
    <m/>
    <s v="Use of Carbon Nanoparticles for Bacteria Immobilization in Microbial Fuel Cells for High Power Output"/>
    <s v="JOURNAL OF THE ELECTROCHEMICAL SOCIETY"/>
    <m/>
    <m/>
    <s v="English"/>
    <x v="0"/>
    <m/>
    <m/>
    <m/>
    <m/>
    <m/>
    <m/>
    <s v="GLUCONOBACTER-OXYDANS; OXYGEN REDUCTION; PASTE ELECTRODE; GENERATION; PERFORMANCE; CATHODE; ANODES; ELECTRICITY; GLUCOSE"/>
    <s v="Low power density, a main drawback in a mediator-type microbial fuel cell (MFC), has been greatly increased by immobilizing bacteria using carbon nanoparticles. Proteus vulgaris-containing carbon paste was prepared by mixing bacteria suspension with carbon nanoparticles using Teflon emulsion. Thus, prepared carbon paste was spread on the carbon cloth and used as an anode. Higher power density was obtained than when bacteria were Suspended in solution. The maximum power density of 705 mW m(-2) was achieved. Various electrode preparation conditions as well as operating conditions have been examined. Impedance measurements suggested that performance improvement came from the decrease in ohmic, charge-transfer, and diffusion resistances. This work demonstrates the importance of bacteria immobilization in enhancing the power density of a MFC. (C) 2009 The Electrochemical Society. [DOI: 10.1149/1.3190477] All rights reserved."/>
    <s v="[Yuan, Yong; Jeon, Yongwon; Ahmed, Jalal; Park, Wonchoul; Kim, Sunghyun] Konkuk Univ, Dept Biosci &amp; Biotechnol, Seoul 143701, South Korea"/>
    <s v="Yuan, Y (reprint author), Konkuk Univ, Dept Biosci &amp; Biotechnol, Seoul 143701, South Korea."/>
    <s v="skim100@konkuk.ac.kr"/>
    <s v="yuan, yong/B-1042-2010; Yuan, Yong/L-6846-2019"/>
    <s v="Yuan, Yong/0000-0003-1513-9542"/>
    <s v="Korea Research Foundation [KRF 2005-070-C00084]"/>
    <s v="This work was supported by Korea Research Foundation grant (KRF 2005-070-C00084)."/>
    <s v="ALLEN RM, 1993, APPL BIOCHEM BIOTECH, V39, P27, DOI 10.1007/BF02918975; BENNETTO HP, 1985, BIOTECHNOL LETT, V7, P699, DOI 10.1007/BF01032279; BENNETTO HP, 1983, BIOTECHNOL BIOENG, V25, P559, DOI 10.1002/bit.260250219; Cheng SA, 2007, ELECTROCHEM COMMUN, V9, P492, DOI 10.1016/j.elecom.2006.10.023; Choi Y, 2003, B KOR CHEM SOC, V24, P437; Choi Y, 2007, B KOREAN CHEM SOC, V28, P1591; DELANEY GM, 1984, J CHEM TECH BIOT B, V34, P13; Du ZW, 2007, BIOTECHNOL ADV, V25, P464, DOI 10.1016/j.biotechadv.2007.05.004; Fan YZ, 2007, ENVIRON SCI TECHNOL, V41, P8154, DOI 10.1021/es071739c; Freguia S, 2007, ELECTROCHIM ACTA, V53, P598, DOI 10.1016/j.electacta.2007.07.037; He Z, 2006, ENVIRON SCI TECHNOL, V40, P5212, DOI 10.1021/es060394f; Hu RZ, 1999, ANAL COMMUN, V36, P147, DOI 10.1039/a900600a; Kim BH, 1999, J MICROBIOL BIOTECHN, V9, P127; Lee SA, 2002, BIOELECTROCHEMISTRY, V57, P173, DOI 10.1016/S1567-5394(02)00115-9; Logan B. E, 2008, MICROBIAL FUEL CELLS; Logan B, 2007, ENVIRON SCI TECHNOL, V41, P3341, DOI 10.1021/es062644y; Lovley DR, 2006, CURR OPIN BIOTECH, V17, P327, DOI 10.1016/j.copbio.2006.04.006; Mulchandani P, 2005, BIOSENS BIOELECTRON, V21, P523, DOI 10.1016/j.bios.2004.11.011; Park DH, 2003, BIOTECHNOL BIOENG, V81, P348, DOI 10.1002/bit.10501; Park J, 2000, RRD STATISTICAL PHYS, V1, P1; Potter MC, 1911, P R SOC LOND B-CONTA, V84, P260, DOI 10.1098/rspb.1911.0073; Rabaey K, 2005, TRENDS BIOTECHNOL, V23, P291, DOI 10.1016/j.tibtech.2005.04.008; Schroder U, 2003, ANGEW CHEM INT EDIT, V42, P2880, DOI 10.1002/anie.200350918; Tayhas G, 2004, TRENDS BIOTECHNOL, V22, P99, DOI 10.1016/j.tibtech.2004.01.004; THURSTON CF, 1985, J GEN MICROBIOL, V131, P1393; Vostiar I, 2004, ELECTROCHEM COMMUN, V6, P621, DOI 10.1016/j.elecom.2004.04.017; Yuan Y, 2008, B KOREAN CHEM SOC, V29, P1344; Zhao F, 2005, ELECTROCHEM COMMUN, V7, P1405, DOI 10.1016/j.elecom.2005.09.032"/>
    <n v="28"/>
    <n v="14"/>
    <n v="15"/>
    <n v="2"/>
    <n v="34"/>
    <s v="ELECTROCHEMICAL SOC INC"/>
    <s v="PENNINGTON"/>
    <s v="65 SOUTH MAIN STREET, PENNINGTON, NJ 08534 USA"/>
    <s v="0013-4651"/>
    <m/>
    <m/>
    <s v="J ELECTROCHEM SOC"/>
    <s v="J. Electrochem. Soc."/>
    <m/>
    <x v="26"/>
    <n v="156"/>
    <n v="10"/>
    <m/>
    <m/>
    <m/>
    <m/>
    <s v="B1238"/>
    <s v="B1241"/>
    <m/>
    <s v="10.1149/1.3190477"/>
    <m/>
    <m/>
    <m/>
    <n v="4"/>
    <s v="Electrochemistry; Materials Science, Coatings &amp; Films"/>
    <s v="Electrochemistry; Materials Science"/>
    <s v="498IV"/>
    <s v="WOS:000270133400028"/>
    <m/>
    <m/>
    <m/>
    <m/>
    <d v="2019-08-26T00:00:00"/>
  </r>
  <r>
    <n v="53"/>
    <s v="10.1109/ICECS.2009.23"/>
    <s v="B"/>
    <s v="Rahimnejad, M; Mokhtarian, N; Najafpour, GD; Ghoreyshi, AA; Daud, WRW"/>
    <m/>
    <m/>
    <s v="IEEE"/>
    <s v="Rahimnejad, M.; Mokhtarian, N.; Najafpour, G. D.; Ghoreyshi, A. A.; Daud, Wan Ramli Wan"/>
    <m/>
    <m/>
    <s v="Effective parameters on performance of Microbial fuel cell"/>
    <s v="PROCEEDINGS OF THE SECOND INTERNATIONAL CONFERENCE ON ENVIRONMENTAL AND COMPUTER SCIENCE"/>
    <m/>
    <m/>
    <s v="English"/>
    <x v="5"/>
    <s v="2nd International Conference on Environmental and Computer Science"/>
    <s v="DEC 28-30, 2009"/>
    <s v="Dubai, U ARAB EMIRATES"/>
    <s v="ESS, IACSIT, UPM, Ain Shams Univ"/>
    <m/>
    <s v="Biocatalysis; Biological fuel cell; Effective parameters; Electrode"/>
    <s v="ELECTRICITY PRODUCTION; BIOTECHNOLOGY"/>
    <s v="The present work is an experimented investigation concerned with parameter optimization to the best operating condition for a biological fuel cell performance considering both biochemical and engineering aspects. For this aim, several microorganisms such as Pseudomonas putida, Saccharomyces cerevisiae, Lactobacillus bulgaricus, Escherichia coli and Aspergillus niger were investigated as a biocatalyst in an anaerobic batch culture for generation of electrons in biological fuel cell. The initial glucose concentration as the substrate was 10 g/lit and by withdrawing Samples at every 4hours its consumption was monitored. The rate of consumption substrate in anaerobic condition indicated that Saccharomyces cerevisiae had the highest ability to generate electrons in the anaerobic compartment. Cuboids and cylindrical chamber used and the results showed that higher current obtained at the cuboids chamber. Several substrates such as grape juice, whey and molasses were examined by Saccharomyces cerevisiae. The highest open circuit voltage achieved, was 0.54 V and the highest current was 34 mu A.The most effective parameters for the current were the mass transfer area and the electrode. The maximum current obtained at 64 cm(2)Nafion area. These result demonstrate that substrate, type of electrode and configuration of cell have important role on the efficiency of biological fuel cell."/>
    <s v="[Rahimnejad, M.; Najafpour, G. D.; Ghoreyshi, A. A.] Noshirvani Univ, Biotechnol Res Lab, Fac Chem Engn, Babol Sar, Iran; [Mokhtarian, N.; Daud, Wan Ramli Wan] Univ Kebangsaan Malaysia, Inst Fuel Cell Technol, Bangi 43600, Malaysia"/>
    <s v="Rahimnejad, M (reprint author), Noshirvani Univ, Biotechnol Res Lab, Fac Chem Engn, Babol Sar, Iran."/>
    <s v="Rahimnejad_mostafa@yahoo.com; Nmokhtarian@yahoo.com; najafpour@nit.ac.ir; aaghoreyshi@yahoo.com"/>
    <s v="Daud, Wan Ramli/B-3635-2013"/>
    <s v="Daud, Wan Ramli/0000-0002-1023-456X"/>
    <m/>
    <m/>
    <s v="ALLEN RM, 1993, APPL BIOCHEM BIOTECH, V39, P27, DOI 10.1007/BF02918975; ASWIN KM, 2009, ELECTROCHIM ACTA, V54, P1664; Gavrilescu M, 2005, BIOTECHNOL ADV, V23, P471, DOI 10.1016/j.biotechadv.2005.03.004; Huang LP, 2008, BIORESOURCE TECHNOL, V99, P4178, DOI 10.1016/j.biortech.2007.08.067; Logan B. E., 2007, MICROBIAL FUEL CELLS; Luo HP, 2009, CHEM ENG J, V147, P259, DOI 10.1016/j.cej.2008.07.011; Potter MC, 1911, P R SOC LOND B-CONTA, V84, P260, DOI 10.1098/rspb.1911.0073; Rabaey K, 2005, TRENDS BIOTECHNOL, V23, P291, DOI 10.1016/j.tibtech.2005.04.008; Venkata S.M, 2008, BIOCH ENG J, V39, P121, DOI [DOI 10.1016/J.BEJ.2007.08.023, 10.1016/j.bej.2007.08.023]; Zhuwei D, 2007, BIOTECHNOL ADV, V25, P464"/>
    <n v="10"/>
    <n v="2"/>
    <n v="3"/>
    <n v="0"/>
    <n v="8"/>
    <s v="IEEE COMPUTER SOC"/>
    <s v="LOS ALAMITOS"/>
    <s v="10662 LOS VAQUEROS CIRCLE, PO BOX 3014, LOS ALAMITOS, CA 90720-1264 USA"/>
    <m/>
    <m/>
    <s v="978-0-7695-3937-9"/>
    <m/>
    <m/>
    <m/>
    <x v="26"/>
    <m/>
    <m/>
    <m/>
    <m/>
    <m/>
    <m/>
    <n v="411"/>
    <s v="+"/>
    <m/>
    <s v="10.1109/ICECS.2009.23"/>
    <m/>
    <m/>
    <m/>
    <n v="3"/>
    <s v="Computer Science, Theory &amp; Methods"/>
    <s v="Computer Science"/>
    <s v="BOP17"/>
    <s v="WOS:000277196300088"/>
    <m/>
    <m/>
    <m/>
    <m/>
    <d v="2019-08-26T00:00:00"/>
  </r>
  <r>
    <n v="54"/>
    <s v="10.1016/j.ijhydene.2009.06.012"/>
    <s v="J"/>
    <s v="Daniel, DK; Das Mankidy, B; Ambarish, K; Manogari, R"/>
    <m/>
    <m/>
    <m/>
    <s v="Daniel, David K.; Das Mankidy, Bijith; Ambarish, K.; Manogari, R."/>
    <m/>
    <m/>
    <s v="Construction and operation of a microbial fuel cell for electricity generation from wastewater"/>
    <s v="INTERNATIONAL JOURNAL OF HYDROGEN ENERGY"/>
    <m/>
    <m/>
    <s v="English"/>
    <x v="6"/>
    <s v="International Workshop on Biohydrogen Production Technology"/>
    <s v="FEB 07-09, 2008"/>
    <s v="Kharagpur, INDIA"/>
    <s v="IAHE, ONGC, DBT, DST, IOCL, MNRE, CSIR, BRNS, DRDO"/>
    <m/>
    <s v="Microbial fuel cells; Pseudomonas sp.; Current density; Wastewater"/>
    <s v="REDUCING BACTERIUM; ELECTRON-TRANSFER; PROTEUS-VULGARIS; BIOFUEL CELLS; MEDIATOR-LESS; PERFORMANCE; GLUCOSE; OXYGEN"/>
    <s v="The increase in the global energy demand every year and the over-consumption of nonrenewable sources of energy has led to the identification and use of renewable and cost effective sources of energy. in this context, wastewater, which contains high levels of easily degradable organic material, has gained importance as a source of electricity generation using a microbial fuel cell. A microbial fuel cell comprising of Pseudomonas sp., mediator, and potassium ferricyanide as the oxidizing agent was developed for generation of electricity using wastewater, as substrate, obtained from wastewater treatment plant. The cells were connected in series with the anodic and cathodic solutions being introduced in batch and continuous modes. A maximum open-circuit potential of 2.2 V was obtained with the anode in batch-fed and cathode in continuous mode of operation. Methylene blue, when used as the mediator was found to produce a higher output from the cell when compared to neutral red. The maximum power output and current density obtained were 979 mu W/m(2) and 1.15 mA/m(2) respectively. A 10% reduction in COD was observed when the microbial fuel cell was operated using the wastewater as the substrate. (C) 2009 International Association for Hydrogen Energy. Published by Elsevier Ltd. All rights reserved."/>
    <s v="[Daniel, David K.; Das Mankidy, Bijith; Ambarish, K.; Manogari, R.] VIT Univ, Sch Mech &amp; Bldg Sci, Div Chem Engn, Vellore 632014, Tamil Nadu, India"/>
    <s v="Daniel, DK (reprint author), VIT Univ, Sch Mech &amp; Bldg Sci, Div Chem Engn, Vellore 632014, Tamil Nadu, India."/>
    <s v="davidkdaniel@vit.ac.in"/>
    <m/>
    <m/>
    <m/>
    <m/>
    <s v="Aelterman P, 2006, ENVIRON SCI TECHNOL, V40, P3388, DOI 10.1021/es0525511; AFFROSSMAN S, 1975, J MED BIOL ENG, P539; Allen M. J., 1966, ELECTROCHIM ACTA, V11, P1503; [Anonymous], 1998, STAND METH EX WAT WA; BENNETTO HP, 1983, BIOTECHNOL BIOENG, V25, P559, DOI 10.1002/bit.260250219; BERK RS, 1964, APPL MICROBIOL, V12, P10; Bond DR, 2003, APPL ENVIRON MICROB, V69, P1548, DOI 10.1128/AEM.69.3.1548-1555.2003; Bullen RA, 2006, BIOSENS BIOELECTRON, V21, P2015, DOI 10.1016/j.bios.2006.01.030; CHAKRABORTY I, 2007, P S BIOL METH WAST T, P55; Cohen B., 1931, J BACTERIOL, V21, P18; Cooney MJ, 1996, ENZYME MICROB TECH, V18, P358, DOI 10.1016/0141-0229(95)00132-8; DELANEY GM, 1984, J CHEM TECH BIOT B, V34, P13; FULTZ ML, 1982, ANAL CHIM ACTA, V140, P1, DOI 10.1016/S0003-2670(01)95447-9; GALVANI L, 1791, COMMENTARII BONONIES, V7, P363; He Z, 2005, ENVIRON SCI TECHNOL, V39, P5262, DOI 10.1021/es0502876; Hees W. V., 1965, J ELECTROCHEM SOC, V112, P258; Ieropoulos IA, 2005, ENZYME MICROB TECH, V37, P238, DOI 10.1016/j.enzmictec.2005.03.006; Ishikawa M, 2006, INT J HYDROGEN ENERG, V31, P1484, DOI 10.1016/j.ijhydene.2006.06.014; Jang JK, 2004, PROCESS BIOCHEM, V39, P1007, DOI 10.1016/S0032-9592(03)00203-6; Kang KH, 2003, BIOTECHNOL LETT, V25, P1357, DOI 10.1023/A:1024984521699; Kim HJ, 2002, ENZYME MICROB TECH, V30, P145, DOI 10.1016/S0141-0229(01)00478-1; Kim N, 2000, BIOTECHNOL BIOENG, V70, P109, DOI 10.1002/1097-0290(20001005)70:1&lt;109::AID-BIT11&gt;3.0.CO;2-M; Kim N, 2000, B KOR CHEM SOC, V21, P44; Liu H, 2004, ENVIRON SCI TECHNOL, V38, P2281, DOI 10.1021/es034923g; Manogari R, 2008, ECOL ENG ENV PROT, V1, P30; Mohan Y, 2008, INT J HYDROGEN ENERG, V33, P423, DOI 10.1016/j.ijhydene.2007.07.027; Park DH, 2003, BIOTECHNOL BIOENG, V81, P348, DOI 10.1002/bit.10501; Potter MC, 1911, P R SOC LOND B-CONTA, V84, P260, DOI 10.1098/rspb.1911.0073; Rabaey K, 2004, APPL ENVIRON MICROB, V70, P5373, DOI 10.1128/AEM.70.9.5373-5382.2004; RAO JR, 1974, BIOMED ENG, V9, P98; Shukla AK, 2004, CURR SCI INDIA, V87, P455; VIDELA HA, 1975, BIOTECHNOL BIOENG, V17, P1529, DOI 10.1002/bit.260171011; You SJ, 2006, J POWER SOURCES, V162, P1409, DOI 10.1016/j.jpowsour.2006.07.063"/>
    <n v="33"/>
    <n v="47"/>
    <n v="49"/>
    <n v="1"/>
    <n v="24"/>
    <s v="PERGAMON-ELSEVIER SCIENCE LTD"/>
    <s v="OXFORD"/>
    <s v="THE BOULEVARD, LANGFORD LANE, KIDLINGTON, OXFORD OX5 1GB, ENGLAND"/>
    <s v="0360-3199"/>
    <m/>
    <m/>
    <s v="INT J HYDROGEN ENERG"/>
    <s v="Int. J. Hydrog. Energy"/>
    <s v="SEP"/>
    <x v="26"/>
    <n v="34"/>
    <n v="17"/>
    <m/>
    <m/>
    <m/>
    <m/>
    <n v="7555"/>
    <n v="7560"/>
    <m/>
    <s v="10.1016/j.ijhydene.2009.06.012"/>
    <m/>
    <m/>
    <m/>
    <n v="6"/>
    <s v="Chemistry, Physical; Electrochemistry; Energy &amp; Fuels"/>
    <s v="Chemistry; Electrochemistry; Energy &amp; Fuels"/>
    <s v="498TI"/>
    <s v="WOS:000270165800051"/>
    <m/>
    <m/>
    <m/>
    <m/>
    <d v="2019-08-26T00:00:00"/>
  </r>
  <r>
    <n v="55"/>
    <s v="10.1007/s00253-009-2259-2"/>
    <s v="J"/>
    <s v="Huang, JX; Sun, BL; Zhang, XB"/>
    <m/>
    <m/>
    <m/>
    <s v="Huang, Jiexun; Sun, Baolin; Zhang, Xiaobo"/>
    <m/>
    <m/>
    <s v="Electricity generation at high ionic strength in microbial fuel cell by a newly isolated Shewanella marisflavi EP1"/>
    <s v="APPLIED MICROBIOLOGY AND BIOTECHNOLOGY"/>
    <m/>
    <m/>
    <s v="English"/>
    <x v="0"/>
    <m/>
    <m/>
    <m/>
    <m/>
    <m/>
    <s v="Microbial fuel cell; Shewanella marisflavi; Ionic strength; Internal resistance"/>
    <s v="PROTON-EXCHANGE MEMBRANE; ELECTRON-TRANSFER; POWER-GENERATION; BIOFUEL CELLS; SEA; STRAINS; NOV"/>
    <s v="Increasing the ionic strength of the electrolyte in a microbial fuel cell (MFC) can remarkably increase power output due to the reduction of internal resistance. However, only a few bacterial strains are capable of producing electricity at a very high ionic strength. In this report, we demonstrate a newly isolated strain EP1, belonging to Shewanella marisflavi based on polyphasic analysis, which could reduce Fe(III) and generate power at a high ionic strength of up to 1,488 mM (8% NaCl) using lactate as the electron donor. Using this bacterium, a measured maximum power density of 3.6 mW/m(2) was achieved at an ionic strength of 291 mM. The maximum power density was increased by 167% to 9.6 mW/m(2) when ionic strength was increased to 1,146 mM. However, further increasing the ionic strength to 1,488 mM resulted in a decrease in power density to 5.2 mW/m(2). Quantification of the internal resistance distribution revealed that electrolyte resistance was greatly reduced from 1,178 to 50 Omega when ionic strength increased from 291 to 1,488 mM. These results indicate that isolation of specific bacterial strains can effectively improve power generation in some MFC applications."/>
    <s v="[Huang, Jiexun; Sun, Baolin] Univ Sci &amp; Technol China, Hefei Natl Lab Phys Sci Microscale, Hefei 230027, Peoples R China; [Huang, Jiexun; Sun, Baolin] Univ Sci &amp; Technol China, Sch Life Sci, Hefei 230027, Peoples R China; [Huang, Jiexun; Zhang, Xiaobo] State Ocean Adm, Inst Oceanog 3, Key Lab Marine Biogenet Resources, Xiamen 361005, Peoples R China; [Zhang, Xiaobo] Zhejiang Univ, Coll Life Sci, Hangzhou 310058, Zhejiang, Peoples R China"/>
    <s v="Sun, BL (reprint author), Univ Sci &amp; Technol China, Hefei Natl Lab Phys Sci Microscale, Hefei 230027, Peoples R China."/>
    <s v="sunb@ustc.edu.cn; zxb0812@zju.edu.cn"/>
    <s v="Sun, Baolin/C-8354-2014"/>
    <s v="Sun, Baolin/0000-0002-2896-3015"/>
    <s v="China Ocean Mineral Resources R D Association [DYXM-115-02-2-15, DYXM-115-02-2-04]; National Natural Science Foundation of China [40876070]"/>
    <s v="This work was supported by the China Ocean Mineral Resources R &amp; D Association (DYXM-115-02-2-15 and DYXM-115-02-2-04) and the National Natural Science Foundation of China (40876070)."/>
    <s v="Bond DR, 2003, APPL ENVIRON MICROB, V69, P1548, DOI 10.1128/AEM.69.3.1548-1555.2003; Coates JD, 2001, INT J SYST EVOL MICR, V51, P581, DOI 10.1099/00207713-51-2-581; EZAKI T, 1989, INT J SYST BACTERIOL, V39, P224, DOI 10.1099/00207713-39-3-224; Fan YZ, 2008, ENVIRON SCI TECHNOL, V42, P8101, DOI 10.1021/es801229j; Hungate R. E, 1969, METHODS MICROBIOLO B, V3B, P117, DOI DOI 10.1016/S0580-9517(08)70503-8; Kim BH, 1999, J MICROBIOL BIOTECHN, V9, P127; Kim BH, 2007, APPL MICROBIOL BIOT, V76, P485, DOI 10.1007/s00253-007-1027-4; Lanthier M, 2008, FEMS MICROBIOL LETT, V278, P29, DOI 10.1111/j.1574-6968.2007.00964.x; Liu H, 2004, ENVIRON SCI TECHNOL, V38, P4040, DOI 10.1021/es0499344; Liu H, 2005, ENVIRON SCI TECHNOL, V39, P5488, DOI 10.1021/es050316c; Logan BE, 2006, ENVIRON SCI TECHNOL, V40, P5181, DOI 10.1021/es0605016; Marsili E, 2008, P NATL ACAD SCI USA, V105, P3968, DOI 10.1073/pnas.0710525105; Oh SE, 2006, APPL MICROBIOL BIOT, V70, P162, DOI 10.1007/s00253-005-0066-y; PHILLIPS EJP, 1987, SOIL SCI SOC AM J, V51, P938, DOI 10.2136/sssaj1987.03615995005100040021x; Potter MC, 1911, P R SOC LOND B-CONTA, V84, P260, DOI 10.1098/rspb.1911.0073; Rabaey K, 2005, ENVIRON SCI TECHNOL, V39, P3401, DOI 10.1021/es048563o; Rabaey K, 2004, APPL ENVIRON MICROB, V70, P5373, DOI 10.1128/AEM.70.9.5373-5382.2004; Ringeisen BR, 2006, ENVIRON SCI TECHNOL, V40, P2629, DOI 10.1021/es052254w; Tender LM, 2008, J POWER SOURCES, V179, P571, DOI 10.1016/j.jpowsour.2007.12.123; Tender LM, 2002, NAT BIOTECHNOL, V20, P821, DOI 10.1038/nbt716; Venkateswaran K, 1999, INT J SYST BACTERIOL, V49, P705, DOI 10.1099/00207713-49-2-705; Watanabe K, 2008, J BIOSCI BIOENG, V106, P528, DOI 10.1263/jbb.106.528; Wei D, 2007, CURR MICROBIOL, V55, P497, DOI 10.1007/s00284-007-9019-2; Xing DF, 2008, ENVIRON SCI TECHNOL, V42, P4146, DOI 10.1021/es800312v; YAMAMOTO S, 1995, APPL ENVIRON MICROB, V61, P1104; Yoon JH, 2004, INT J SYST EVOL MICR, V54, P2347, DOI 10.1099/ijs.0.63198-0"/>
    <n v="26"/>
    <n v="25"/>
    <n v="30"/>
    <n v="3"/>
    <n v="37"/>
    <s v="SPRINGER"/>
    <s v="NEW YORK"/>
    <s v="233 SPRING ST, NEW YORK, NY 10013 USA"/>
    <s v="0175-7598"/>
    <s v="1432-0614"/>
    <m/>
    <s v="APPL MICROBIOL BIOT"/>
    <s v="Appl. Microbiol. Biotechnol."/>
    <s v="JAN"/>
    <x v="27"/>
    <n v="85"/>
    <n v="4"/>
    <m/>
    <m/>
    <m/>
    <m/>
    <n v="1141"/>
    <n v="1149"/>
    <m/>
    <s v="10.1007/s00253-009-2259-2"/>
    <m/>
    <m/>
    <m/>
    <n v="9"/>
    <s v="Biotechnology &amp; Applied Microbiology"/>
    <s v="Biotechnology &amp; Applied Microbiology"/>
    <s v="543EW"/>
    <s v="WOS:000273554900033"/>
    <n v="19789866"/>
    <m/>
    <m/>
    <m/>
    <d v="2019-08-26T00:00:00"/>
  </r>
  <r>
    <n v="56"/>
    <s v="10.1039/b923503e"/>
    <s v="J"/>
    <s v="Qiao, Y; Bao, SJ; Li, CM"/>
    <m/>
    <m/>
    <m/>
    <s v="Qiao, Yan; Bao, Shu-Juan; Li, Chang Ming"/>
    <m/>
    <m/>
    <s v="Electrocatalysis in microbial fuel cells-from electrode material to direct electrochemistry"/>
    <s v="ENERGY &amp; ENVIRONMENTAL SCIENCE"/>
    <m/>
    <m/>
    <s v="English"/>
    <x v="1"/>
    <m/>
    <m/>
    <m/>
    <m/>
    <m/>
    <m/>
    <s v="INITIAL CARBON-SOURCES; ELECTRICITY-GENERATION; ESCHERICHIA-COLI; GEOBACTER-SULFURREDUCENS; ANAEROBIC RESPIRATION; PROTEUS-VULGARIS; TUNGSTEN CARBIDE; OXYGEN REDUCTION; BIOFUEL CELLS; NEUTRAL RED"/>
    <s v="Microbial fuel cells (MFCs) are promising clean energy sources for simultaneous recycling of organic waste while harvesting electricity. The electrocatalysis of the anode is crucial for improvement of the energy conversion efficiency, power density and energy density of MFCs, which is significantly related to the microbes, electrode and electron transfer scheme between the microbes and electrode. This paper reviews and discusses electrocatalysis in MFCs, particularly addressing the recent advances in anodic electrocatalysis with direct electrochemistry of genetically modified bacteria and novel electrode materials for performance improvement, and some remaining challenges to be overcome."/>
    <s v="[Qiao, Yan; Bao, Shu-Juan; Li, Chang Ming] Nanyang Technol Univ, Sch Chem &amp; Biomed Engn, Singapore 637457, Singapore; [Qiao, Yan; Bao, Shu-Juan; Li, Chang Ming] Nanyang Technol Univ, Ctr Adv Bionanosyst, Singapore 637457, Singapore; [Bao, Shu-Juan] Xinjiang Univ, Inst Appl Chem, Urumqi 830046, Peoples R China"/>
    <s v="Qiao, Y (reprint author), Nanyang Technol Univ, Sch Chem &amp; Biomed Engn, 70 Nanyang Dr, Singapore 637457, Singapore."/>
    <s v="ECMLi@ntu.edu.sg"/>
    <s v="Li, Chang Ming/F-9340-2017; Qiao, Yan/H-6556-2011; Li, Chang Ming/N-8811-2019; Li, Chang Ming/G-6192-2010"/>
    <s v="Li, Chang Ming/0000-0002-4041-2574; Qiao, Yan/0000-0001-9701-4377; Li, Chang Ming/0000-0002-4041-2574; "/>
    <s v="Center for Advanced Bionanosystems, Nanyang Technological University, Singapore"/>
    <s v="This work was financially supported by the Center for Advanced Bionanosystems, Nanyang Technological University, Singapore."/>
    <s v="ALLEN RM, 1993, APPL BIOCHEM BIOTECH, V39, P27, DOI 10.1007/BF02918975; Bao SJ, 2008, ADV FUNCT MATER, V18, P591, DOI 10.1002/adfm.200700728; Bard A. J., 2001, ELECTROCHEMICAL METH; BENNETTO HP, 1983, PROCESS BIOCHEM, V18, pR17; BENNETTO HP, 1983, BIOTECHNOL BIOENG, V25, P559, DOI 10.1002/bit.260250219; Bond DR, 2003, APPL ENVIRON MICROB, V69, P1548, DOI 10.1128/AEM.69.3.1548-1555.2003; Bretschger O, 2007, APPL ENVIRON MICROB, V73, P7003, DOI 10.1128/AEM.01087-07; Bullen RA, 2006, BIOSENS BIOELECTRON, V21, P2015, DOI 10.1016/j.bios.2006.01.030; Chaudhuri SK, 2003, NAT BIOTECHNOL, V21, P1229, DOI 10.1038/nbt867; Cheng S, 2006, ENVIRON SCI TECHNOL, V40, P2426, DOI 10.1021/es051652w; Clauwaert P, 2007, ENVIRON SCI TECHNOL, V41, P7564, DOI 10.1021/es0709831; Clauwaert P, 2007, ENVIRON SCI TECHNOL, V41, P3354, DOI 10.1021/es062580r; DAMJANOVIC A, 1967, ELECTROCHIM ACTA, V12, P615, DOI 10.1016/0013-4686(67)85030-8; Du ZW, 2007, BIOTECHNOL ADV, V25, P464, DOI 10.1016/j.biotechadv.2007.05.004; Ganguli R, 2009, FUEL CELLS, V9, P44, DOI 10.1002/fuce.200800039; Gil GC, 2003, BIOSENS BIOELECTRON, V18, P327, DOI 10.1016/S0956-5663(02)00110-0; Gorby YA, 2006, P NATL ACAD SCI USA, V103, P11358, DOI 10.1073/pnas.0604517103; Gregory KB, 2004, ENVIRON MICROBIOL, V6, P596, DOI 10.1111/j.1462-2920.2004.00593.x; Guo CX, 2008, BIOSENS BIOELECTRON, V24, P819, DOI 10.1016/j.bios.2008.07.007; Gutierrez MC, 2007, J MATER CHEM, V17, P2992, DOI 10.1039/b707504a; HaoYu E, 2007, J POWER SOURCES, V171, P275, DOI 10.1016/j.jpowsour.2007.07.010; He Z, 2005, ENVIRON SCI TECHNOL, V39, P5262, DOI 10.1021/es0502876; He Z, 2006, ELECTROANAL, V18, P2009, DOI 10.1002/elan.200603628; He Z, 2009, ENERG ENVIRON SCI, V2, P215, DOI 10.1039/b814914c; Holmes DE, 2006, ENVIRON MICROBIOL, V8, P1805, DOI 10.1111/j.1462-2920.2006.01065.x; Holzman DC, 2005, ENVIRON HEALTH PERSP, V113, pA754, DOI 10.1289/ehp.113-a754; Jong BC, 2006, ENVIRON SCI TECHNOL, V40, P6449, DOI 10.1021/es0613512; Katz E, 2003, J AM CHEM SOC, V125, P6803, DOI 10.1021/ja034008v; Kim N, 2000, BIOTECHNOL BIOENG, V70, P109, DOI 10.1002/1097-0290(20001005)70:1&lt;109::AID-BIT11&gt;3.0.CO;2-M; Kim N, 2000, B KOR CHEM SOC, V21, P44; Lee SA, 2002, BIOELECTROCHEMISTRY, V57, P173, DOI 10.1016/S1567-5394(02)00115-9; Lefebvre O, 2008, WATER SCI TECHNOL, V58, P881, DOI 10.2166/wst.2008.343; Lefebvre O, 2009, BIORESOURCE TECHNOL, V100, P4907, DOI 10.1016/j.biortech.2009.04.061; Liu JL, 2007, J APPL MICROBIOL, V102, P177, DOI 10.1111/j.1365-2672.2006.03051.x; Liu JP, 2009, ELECTROCHEM COMMUN, V11, P202, DOI 10.1016/j.elecom.2008.11.009; Liu ZD, 2007, BIOCHEM ENG J, V36, P209, DOI 10.1016/j.bej.2007.02.021; Logan B, 2007, ENVIRON SCI TECHNOL, V41, P3341, DOI 10.1021/es062644y; Logan BE, 2006, ENVIRON SCI TECHNOL, V40, P5181, DOI 10.1021/es0605016; Logan BE, 2009, NAT REV MICROBIOL, V7, P375, DOI 10.1038/nrmicro2113; Lovley DR, 2006, CURR OPIN BIOTECH, V17, P327, DOI 10.1016/j.copbio.2006.04.006; Lovley DR, 2006, NAT REV MICROBIOL, V4, P497, DOI 10.1038/nrmicro1442; Lovley DR, 2008, CURR OPIN BIOTECH, V19, P564, DOI 10.1016/j.copbio.2008.10.005; LOVLEY DR, 1987, NATURE, V330, P252, DOI 10.1038/330252a0; Lowy DA, 2006, BIOSENS BIOELECTRON, V21, P2058, DOI 10.1016/j.bios.2006.01.033; Lu Q, 2007, J PHYS CHEM B, V111, P9808, DOI 10.1021/jp071201t; Lu Q, 2008, BIOSENS BIOELECTRON, V24, P767, DOI 10.1016/j.bios.2008.06.056; Marshall CW, 2009, ENERG ENVIRON SCI, V2, P699, DOI 10.1039/b823237g; Morris JM, 2007, ELECTROCHEM COMMUN, V9, P1730, DOI 10.1016/j.elecom.2007.03.028; MYERS CR, 1988, SCIENCE, V240, P1319, DOI 10.1126/science.240.4857.1319; Newman DK, 2000, NATURE, V405, P94, DOI 10.1038/35011098; Niessen J, 2004, ELECTROCHEM COMMUN, V6, P571, DOI 10.1016/j.elecom.2004.04.006; Oh S, 2004, ENVIRON SCI TECHNOL, V38, P4900, DOI 10.1021/es049422p; Park DH, 2003, BIOTECHNOL BIOENG, V81, P348, DOI 10.1002/bit.10501; Park DH, 2000, BIOTECHNOL LETT, V22, P1301, DOI 10.1023/A:1005674107841; Park DH, 2000, APPL ENVIRON MICROB, V66, P1292, DOI 10.1128/AEM.66.4.1292-1297.2000; PARK HI, 2007, ENERG FUEL, V21, P2984, DOI DOI 10.1021/EF070160X; Pham TH, 2008, APPL MICROBIOL BIOT, V77, P1119, DOI 10.1007/s00253-007-1248-6; Potter MC, 1911, P R SOC LOND B-CONTA, V84, P260, DOI 10.1098/rspb.1911.0073; Prasad D, 2007, BIOSENS BIOELECTRON, V22, P2604, DOI 10.1016/j.bios.2006.10.028; Qiao Y, 2008, CHEM COMMUN, P1290, DOI 10.1039/b719955d; Qiao Y, 2008, ACS NANO, V2, P113, DOI 10.1021/nn700102s; Qiao Y, 2007, J POWER SOURCES, V170, P79, DOI 10.1016/j.jpowsour.2007.03.048; Qiao Y, 2009, CHEM COMMUN, P6183, DOI 10.1039/b912003c; Rabaey K, 2005, ENVIRON SCI TECHNOL, V39, P3401, DOI 10.1021/es048563o; Reguera G, 2005, NATURE, V435, P1098, DOI 10.1038/nature03661; Reguera G, 2006, APPL ENVIRON MICROB, V72, P7345, DOI 10.1128/AEM.01444-06; Rhoads A, 2005, ENVIRON SCI TECHNOL, V39, P4666, DOI 10.1021/es048386r; Richter H, 2009, ENERG ENVIRON SCI, V2, P506, DOI 10.1039/b816647a; Ringeisen BR, 2006, ENVIRON SCI TECHNOL, V40, P2629, DOI 10.1021/es052254w; Rismani-Yazdi H, 2008, J POWER SOURCES, V180, P683, DOI 10.1016/j.jpowsour.2008.02.074; ROLLER SD, 1984, J CHEM TECH BIOT B, V34, P3; Rosenbaum M, 2007, APPL CATAL B-ENVIRON, V74, P261, DOI 10.1016/j.apcatb.2007.02.013; Rosenbaum M, 2006, ANGEW CHEM INT EDIT, V45, P6658, DOI 10.1002/anie.200602021; Schaetzle O, 2008, ENERG ENVIRON SCI, V1, P607, DOI 10.1039/b810642h; Schroder U, 2003, ANGEW CHEM INT EDIT, V42, P2880, DOI 10.1002/anie.200350918; Schroder U, 2007, PHYS CHEM CHEM PHYS, V9, P2619, DOI 10.1039/b703627m; Scott K, 2007, J APPL ELECTROCHEM, V37, P1063, DOI 10.1007/s10800-007-9355-8; Shukla A, 2006, ELECTROCHEM COMMUN, V8, P1845, DOI 10.1016/j.elecom.2006.08.020; STIRLING JL, 1983, BIOCHEM SOC T, V11, P451, DOI 10.1042/bst0110451; TANISHO S, 1989, BIOELECTROCH BIOENER, V21, P25, DOI 10.1016/0302-4598(89)87003-5; Ter Heijne A, 2006, ENVIRON SCI TECHNOL, V40, P5200, DOI 10.1021/es0608545; Virdis B, 2009, ENVIRON SCI TECHNOL, V43, P5144, DOI 10.1021/es8036302; Wang YF, 2007, APPL MICROBIOL BIOT, V76, P1439, DOI 10.1007/s00253-007-1114-6; Wee JH, 2006, J POWER SOURCES, V161, P1, DOI 10.1016/j.jpowsour.2006.07.032; Xiang KJ, 2009, ELECTROCHEM COMMUN, V11, P1593, DOI 10.1016/j.elecom.2009.06.004; You SJ, 2006, J POWER SOURCES, V162, P1409, DOI 10.1016/j.jpowsour.2006.07.063; Yu EH, 2009, J APPL ELECTROCHEM, V39, P705, DOI 10.1007/s10800-008-9712-2; Yuan Y, 2008, B KOREAN CHEM SOC, V29, P168; Zhang LX, 2008, ELECTROCHEM COMMUN, V10, P1641, DOI 10.1016/j.elecom.2008.08.030; Zhang LX, 2009, BIOSENS BIOELECTRON, V24, P2825, DOI 10.1016/j.bios.2009.02.010; Zhang T, 2008, ELECTROCHEM COMMUN, V10, P293, DOI 10.1016/j.elecom.2007.12.009; Zhang T, 2006, CHEM COMMUN, P2257, DOI 10.1039/b600876c; Zhao F, 2009, CHEM SOC REV, V38, P1926, DOI 10.1039/b819866g; Zhou Q, 2008, J PHYS CHEM C, V112, P18578, DOI 10.1021/jp8077375"/>
    <n v="94"/>
    <n v="157"/>
    <n v="162"/>
    <n v="11"/>
    <n v="168"/>
    <s v="ROYAL SOC CHEMISTRY"/>
    <s v="CAMBRIDGE"/>
    <s v="THOMAS GRAHAM HOUSE, SCIENCE PARK, MILTON RD, CAMBRIDGE CB4 0WF, CAMBS, ENGLAND"/>
    <s v="1754-5692"/>
    <m/>
    <m/>
    <s v="ENERG ENVIRON SCI"/>
    <s v="Energy Environ. Sci."/>
    <m/>
    <x v="27"/>
    <n v="3"/>
    <n v="5"/>
    <m/>
    <m/>
    <m/>
    <m/>
    <n v="544"/>
    <n v="553"/>
    <m/>
    <s v="10.1039/b923503e"/>
    <m/>
    <m/>
    <m/>
    <n v="10"/>
    <s v="Chemistry, Multidisciplinary; Energy &amp; Fuels; Engineering, Chemical; Environmental Sciences"/>
    <s v="Chemistry; Energy &amp; Fuels; Engineering; Environmental Sciences &amp; Ecology"/>
    <s v="592EO"/>
    <s v="WOS:000277359500004"/>
    <m/>
    <m/>
    <m/>
    <m/>
    <d v="2019-08-26T00:00:00"/>
  </r>
  <r>
    <n v="57"/>
    <m/>
    <s v="J"/>
    <s v="Alzate-Gaviria, L; Gonzalez, K; Peraza, I; Garcia, O; Dominguez-Maldonado, J; Vazquez, J; Tzec-Sima, M; Canto-Canche, B"/>
    <m/>
    <m/>
    <m/>
    <s v="Alzate-Gaviria, Liliana; Gonzalez, Karla; Peraza, Isaias; Garcia, Orlando; Dominguez-Maldonado, Jorge; Vazquez, Jesus; Tzec-Sima, Miguel; Canto-Canche, Blondy"/>
    <m/>
    <m/>
    <s v="PERFORMANCE EVALUATION AND IDENTIFICATION OF EXOELECTROGENS IN TWO TYPES OF MICROBIAL FUEL CELLS WITH DIFFERENT ANODE CONFIGURATION"/>
    <s v="INTERCIENCIA"/>
    <m/>
    <m/>
    <s v="Spanish"/>
    <x v="0"/>
    <m/>
    <m/>
    <m/>
    <m/>
    <m/>
    <m/>
    <s v="ELECTRICITY-GENERATION; WASTE-WATER; RIBOSOMAL-RNA; ELECTRON-TRANSFER; SP-NOV.; ENRICHMENT; SEQUENCES; MICROORGANISMS; BIOTECHNOLOGY; OPERATION"/>
    <s v="Two microbial fuel cells (MCC) type PEM (proton exchange membrane) with different configuration at the anode were compared. The respective microbial samples which were isolated in order to identify the types of bacteria by amplification 16S gene. Sequencing of two clones showed the presence of alpha and beta proteobacteria as exoelectrogens. Such bacteria have been previously identified in activated sludge. The systems were operated in batch and mesophilic temperature intervals. CCM1 and CCM2 used carbon paper and granular graphite anodes, respectively. The substrate used was synthetic wastewater (ARS), containing glucose as carbon source, as well as using a mixed inoculum as biocatalyst; in the cathode chamber an O(2) saturated aqueous solution was used. The power density in CCM1 was 6W/m(3), with a COD (chemical O(2) demand) removal of 70%, while in CCM2 the observed average power density was similar to 48W/m(3) with a 95% COD removal. Both systems were evaluated during 120 days, the organic load was 4.7kg DQO/m3 per day and the HRT (hydraulic retention time) was of 24h."/>
    <s v="[Alzate-Gaviria, Liliana] CICY, Ctr Invest Cient Yucatan AC, Merida 97200, Yucatan, Mexico; [Alzate-Gaviria, Liliana] Ctr Invest Mat Avanzados, Chihuahua, Mexico"/>
    <s v="Alzate-Gaviria, L (reprint author), CICY, Ctr Invest Cient Yucatan AC, Calle 43 130 Col Chuburna Hidalgo, Merida 97200, Yucatan, Mexico."/>
    <s v="lag@cicy.mx"/>
    <m/>
    <s v="Tzec Sima, Miguel Alonso/0000-0003-1034-2509"/>
    <m/>
    <m/>
    <s v="Aelterman P, 2006, WATER SCI TECHNOL, V54, P9, DOI 10.2166/wst.2006.702; ALTSCHUL SF, 1990, J MOL BIOL, V215, P403, DOI 10.1006/jmbi.1990.9999; Alzate-Gaviria L, 2008, INTERCIENCIA, V33, P503; Angenent LT, 2004, TRENDS BIOTECHNOL, V22, P477, DOI 10.1016/j.tibtech.2004.07.001; *APHA, 1998, STAND METH EX WAT WA; Campanella JJ, 2003, BMC BIOINFORMATICS, V4, DOI 10.1186/1471-2105-4-29; Cole JR, 2007, NUCLEIC ACIDS RES, V35, pD169, DOI 10.1093/nar/gkl889; Cole JR, 2009, NUCLEIC ACIDS RES, V37, pD141, DOI 10.1093/nar/gkn879; Gorby YA, 2006, P NATL ACAD SCI USA, V103, P11358, DOI 10.1073/pnas.0604517103; He Z, 2005, ENVIRON SCI TECHNOL, V39, P5262, DOI 10.1021/es0502876; HERNANDEZ ME, 2004, APPL ENVIRON MICROB, V79, P921; Hilyard EJ, 2008, APPL ENVIRON MICROB, V74, P1176, DOI 10.1128/AEM.01518-07; Holmes DE, 2004, APPL ENVIRON MICROB, V70, P6023, DOI 10.1128/AEM.70.10.6023-6030.2004; Jang JK, 2004, PROCESS BIOCHEM, V39, P1007, DOI 10.1016/S0032-9592(03)00203-6; Khan ST, 2002, APPL ENVIRON MICROB, V68, P3206, DOI 10.1128/AEM.68.7.3206-3214.2002; Kim BH, 2004, APPL MICROBIOL BIOT, V63, P672, DOI 10.1007/s00253-003-1412-6; Lee JY, 2003, FEMS MICROBIOL LETT, V223, P185, DOI 10.1016/S0378-1097(03)00356-2; Liu H, 2004, ENVIRON SCI TECHNOL, V38, P4040, DOI 10.1021/es0499344; Liu H, 2005, ENVIRON SCI TECHNOL, V39, P5488, DOI 10.1021/es050316c; Logan B. E, 2008, MICROBIAL FUEL CELLS; Logan BE, 2005, WATER RES, V39, P942, DOI 10.1016/j.watres.2004.11.019; Logan BE, 2006, ENVIRON SCI TECHNOL, V40, P5172, DOI 10.1021/es0627592; *METC EDD, 1995, WAST ENG TREATM REUS; Min B, 2004, ENVIRON SCI TECHNOL, V38, P5809, DOI 10.1021/es0491026; Oh SE, 2007, J POWER SOURCES, V167, P11, DOI 10.1016/j.jpowsour.2007.02.016; Park DH, 2003, BIOTECHNOL BIOENG, V81, P348, DOI 10.1002/bit.10501; Pham TH, 2006, ENG LIFE SCI, V6, P285, DOI 10.1002/elsc.200620121; Phung NT, 2004, FEMS MICROBIOL LETT, V233, P77, DOI 10.1016/j.femsle.2004.01.041; Potter MC, 1911, P R SOC LOND B-CONTA, V84, P260, DOI 10.1098/rspb.1911.0073; Rabaey K, 2005, TRENDS BIOTECHNOL, V23, P291, DOI 10.1016/j.tibtech.2005.04.008; Rabaey K, 2003, BIOTECHNOL LETT, V25, P1531, DOI 10.1023/A:1025484009367; Rabaey K, 2004, APPL ENVIRON MICROB, V70, P5373, DOI 10.1128/AEM.70.9.5373-5382.2004; Ringeisen BR, 2006, ENVIRON SCI TECHNOL, V40, P2629, DOI 10.1021/es052254w; Rittmann BE, 2006, TRENDS BIOTECHNOL, V24, P261, DOI 10.1016/j.tibtech.2006.04.003; SAMBROOK J., 1989, MOL CLONING LABORATO; Sohn JH, 2004, INT J SYST EVOL MICR, V54, P1483, DOI 10.1099/ijs.0.02945-0; Stams AJM, 2006, ENVIRON MICROBIOL, V8, P371, DOI 10.1111/j.1462-2920.2006.00989.x; Tamura K, 2007, MOL BIOL EVOL, V24, P1596, DOI 10.1093/molbev/msm092; VandePeer Y, 1996, NUCLEIC ACIDS RES, V24, P3381, DOI 10.1093/nar/24.17.3381; Voggu L, 2006, J BACTERIOL, V188, P8079, DOI 10.1128/JB.00858-06; Wang Q, 2007, APPL ENVIRON MICROB, V73, P5261, DOI 10.1128/AEM.00062-07; You SJ, 2006, J ENVIRON SCI HEAL A, V41, P2721, DOI 10.1080/10934520600966284"/>
    <n v="42"/>
    <n v="3"/>
    <n v="4"/>
    <n v="0"/>
    <n v="0"/>
    <s v="INTERCIENCIA"/>
    <s v="CARACAS"/>
    <s v="APARTADO 51842, CARACAS 1050A, VENEZUELA"/>
    <s v="0378-1844"/>
    <m/>
    <m/>
    <s v="INTERCIENCIA"/>
    <s v="Interciencia"/>
    <s v="JAN"/>
    <x v="27"/>
    <n v="35"/>
    <n v="1"/>
    <m/>
    <m/>
    <m/>
    <m/>
    <n v="19"/>
    <n v="25"/>
    <m/>
    <m/>
    <m/>
    <m/>
    <m/>
    <n v="7"/>
    <s v="Ecology"/>
    <s v="Environmental Sciences &amp; Ecology"/>
    <s v="545NF"/>
    <s v="WOS:000273738500003"/>
    <m/>
    <m/>
    <m/>
    <m/>
    <d v="2019-08-26T00:00:00"/>
  </r>
  <r>
    <n v="58"/>
    <s v="10.1016/j.jclepro.2010.06.018"/>
    <s v="J"/>
    <s v="Wrana, N; Sparling, R; Cicek, N; Levin, DB"/>
    <m/>
    <m/>
    <m/>
    <s v="Wrana, Nathan; Sparling, Richard; Cicek, Nazim; Levin, David B."/>
    <m/>
    <m/>
    <s v="Hydrogen gas production in a microbial electrolysis cell by electrohydrogenesis"/>
    <s v="JOURNAL OF CLEANER PRODUCTION"/>
    <m/>
    <m/>
    <s v="English"/>
    <x v="0"/>
    <m/>
    <m/>
    <m/>
    <m/>
    <m/>
    <s v="Biohydrogen; Microbial electrolysis cell; Electrohydrogenesis; Electricigen; Renewable"/>
    <s v="GEOBACTER-SULFURREDUCENS; FUEL-CELLS; ELECTRICITY-GENERATION; BACTERIAL COMMUNITIES; PERFORMANCE; REDUCTION; ENERGY; MICROORGANISMS; BIOFILM; FLAVINS"/>
    <s v="Electrohydrogenesis is a bio-electrochemical process where organic material is microbially oxidized to protons and electrons, which in turn are reduced to form hydrogen gas (H-2). The reactor in which these reactions occur is termed a microbial electrolysis cell (MEC). The microorganisms that colonize the anode are known as electricigens and behave as biological catalysts, significantly reducing the energy required to drive this process. Electricigens are capable of complete substrate degradation, leading to very high cathodic H-2 recovery efficiencies from sources previously considered organic waste. In this short review, the origination of the bio-electrochemical system (BES) is introduced, mechanisms for electron transfer between microbe and electrode are discussed, the challenges these electrochemical systems face are presented, and finally an overview of current MEC systems and their respective performance is evaluated. Electrohydrogenesis has established itself as a promising technology for sustainable H-2 production from renewable sources. (C) 2010 Elsevier Ltd. All rights reserved."/>
    <s v="[Wrana, Nathan; Cicek, Nazim; Levin, David B.] Univ Manitoba, Dept Biosyst Engn, Winnipeg, MB R3T 5V6, Canada; [Sparling, Richard] Univ Manitoba, Dept Microbiol, Winnipeg, MB R3T 5V6, Canada"/>
    <s v="Levin, DB (reprint author), Univ Manitoba, Dept Biosyst Engn, Winnipeg, MB R3T 5V6, Canada."/>
    <s v="levindb@cc.umanitoba.ca"/>
    <m/>
    <s v="Sparling, Richard/0000-0002-0500-5877"/>
    <s v="Natural Sciences and Engineering Research Council of Canada's (NSERC) Hydrogen Canada (H&lt;INF&gt;2&lt;/INF&gt;CAN) Strategic Network"/>
    <s v="This work was supported by funds provided by the Natural Sciences and Engineering Research Council of Canada's (NSERC) Hydrogen Canada (H&lt;INF&gt;2&lt;/INF&gt;CAN) Strategic Network."/>
    <s v="Aelterman P, 2008, BIOENERGY, P307; ALLEN RM, 1993, APPL BIOCHEM BIOTECH, V39, P27, DOI 10.1007/BF02918975; Bagotsky V.S., 2005, FUNDAMENTALS ELECTRO, V2; BERK RS, 1964, APPL MICROBIOL, V12, P10; Bond DR, 2002, SCIENCE, V295, P483, DOI 10.1126/science.1066771; Bond DR, 2005, APPL ENVIRON MICROB, V71, P2186, DOI 10.1128/AEM.71.4.2186-2189.2005; Bond DR, 2003, APPL ENVIRON MICROB, V69, P1548, DOI 10.1128/AEM.69.3.1548-1555.2003; Bullen RA, 2006, BIOSENS BIOELECTRON, V21, P2015, DOI 10.1016/j.bios.2006.01.030; Call D, 2008, ENVIRON SCI TECHNOL, V42, P3401, DOI 10.1021/es8001822; Call DF, 2009, APPL ENVIRON MICROB, V75, P7579, DOI 10.1128/AEM.01760-09; Chae KJ, 2009, BIORESOURCE TECHNOL, V100, P3518, DOI 10.1016/j.biortech.2009.02.065; Cheng S, 2007, P NATL ACAD SCI USA, V104, P18871, DOI 10.1073/pnas.0706379104; Clauwaert P, 2008, APPL MICROBIOL BIOT, V79, P901, DOI 10.1007/s00253-008-1522-2; Clauwaert P, 2009, APPL MICROBIOL BIOT, V82, P829, DOI 10.1007/s00253-008-1796-4; Cohen B., 1931, J BACTERIOL, V21, P18; Debabov V G, 2008, Mikrobiologiia, V77, P149; Ditzig J, 2007, INT J HYDROGEN ENERG, V32, P2296, DOI 10.1016/j.ijhydene.2007.02.035; Grove W. R., 1839, PHILOS MAG, P127, DOI DOI 10.1080/14786443908649684; Hamelers HVM, 2010, APPL MICROBIOL BIOT, V85, P1673, DOI 10.1007/s00253-009-2357-1; He Z, 2006, ELECTROANAL, V18, P2009, DOI 10.1002/elan.200603628; Heidelberg JF, 2002, NAT BIOTECHNOL, V20, P1118, DOI 10.1038/nbt749; Holmes DE, 2006, ENVIRON MICROBIOL, V8, P1805, DOI 10.1111/j.1462-2920.2006.01065.x; Hu HQ, 2008, WATER RES, V42, P4172, DOI 10.1016/j.watres.2008.06.015; Jeremiasse AW, 2010, BIOELECTROCHEMISTRY, V78, P39, DOI 10.1016/j.bioelechem.2009.05.005; Jung S, 2007, APPL MICROBIOL BIOT, V77, P393, DOI 10.1007/s00253-007-1162-y; KIPNIS N, 1987, ANN SCI, V44, P107, DOI 10.1080/00033798700200151; Lanthier M, 2008, FEMS MICROBIOL LETT, V278, P29, DOI 10.1111/j.1574-6968.2007.00964.x; Lee HS, 2010, INT J HYDROGEN ENERG, V35, P920, DOI 10.1016/j.ijhydene.2009.11.040; LEWIS K, 1966, BACTERIOL REV, V30, P101; Lies DP, 2005, APPL ENVIRON MICROB, V71, P4414, DOI 10.1128/AEM.71.8.4414-4426.2005; Liu H, 2005, ENVIRON SCI TECHNOL, V39, P4317, DOI 10.1021/es050244p; Liu H, 2004, ENVIRON SCI TECHNOL, V38, P4040, DOI 10.1021/es0499344; Logan B. E, 2008, MICROBIAL FUEL CELLS; Logan BE, 2006, ENVIRON SCI TECHNOL, V40, P5181, DOI 10.1021/es0605016; Logan BE, 2006, TRENDS MICROBIOL, V14, P512, DOI 10.1016/j.tim.2006.10.003; Logan BE, 2010, APPL MICROBIOL BIOT, V85, P1665, DOI 10.1007/s00253-009-2378-9; Logan BE, 2008, ENVIRON SCI TECHNOL, V42, P8630, DOI 10.1021/es801553z; Lovley DR, 2008, GEOBIOLOGY, V6, P225, DOI 10.1111/j.1472-4669.2008.00148.x; Lovley DR, 2008, BIOENERGY, P295; Lovley DR, 2008, CURR OPIN BIOTECH, V19, P564, DOI 10.1016/j.copbio.2008.10.005; LOVLEY DR, 1995, APPL ENVIRON MICROB, V61, P2132; Lu L, 2009, BIOSENS BIOELECTRON, V24, P3055, DOI 10.1016/j.bios.2009.03.024; Mahadevan R, 2006, APPL ENVIRON MICROB, V72, P1558, DOI 10.1128/AEM.72.2.1558-1568.2006; Marsili E, 2008, P NATL ACAD SCI USA, V105, P3968, DOI 10.1073/pnas.0710525105; Methe BA, 2003, SCIENCE, V302, P1967, DOI 10.1126/science.1088727; Nevin KP, 2008, ENVIRON MICROBIOL, V10, P2505, DOI 10.1111/j.1462-2920.2008.01675.x; Newman DK, 2000, NATURE, V405, P94, DOI 10.1038/35011098; Oh S, 2004, ENVIRON SCI TECHNOL, V38, P4900, DOI 10.1021/es049422p; Potter MC, 1911, P R SOC LOND B-CONTA, V84, P260, DOI 10.1098/rspb.1911.0073; Rabaey K, 2007, ISME J, V1, P9, DOI 10.1038/ismej.2007.4; Reguera G, 2005, NATURE, V435, P1098, DOI 10.1038/nature03661; Reguera G, 2009, MICROBE, V4, P506; Reguera G, 2007, J BACTERIOL, V189, P2125, DOI 10.1128/JB.01284-06; Reguera G, 2006, APPL ENVIRON MICROB, V72, P7345, DOI 10.1128/AEM.01444-06; Rozendal RA, 2007, WATER RES, V41, P1984, DOI 10.1016/j.watres.2007.01.019; Rozendal RA, 2006, ENVIRON SCI TECHNOL, V40, P5206, DOI 10.1021/es060387r; Selembo PA, 2009, J POWER SOURCES, V190, P271, DOI 10.1016/j.jpowsour.2008.12.144; Shukla AK, 2004, CURR SCI INDIA, V87, P455; von Canstein H, 2008, APPL ENVIRON MICROB, V74, P615, DOI 10.1128/AEM.01387-07; Wagner RC, 2009, WATER RES, V43, P1480, DOI 10.1016/j.watres.2008.12.037; Yi HN, 2009, BIOSENS BIOELECTRON, V24, P3498, DOI 10.1016/j.bios.2009.05.004"/>
    <n v="61"/>
    <n v="31"/>
    <n v="31"/>
    <n v="2"/>
    <n v="53"/>
    <s v="ELSEVIER SCI LTD"/>
    <s v="OXFORD"/>
    <s v="THE BOULEVARD, LANGFORD LANE, KIDLINGTON, OXFORD OX5 1GB, OXON, ENGLAND"/>
    <s v="0959-6526"/>
    <s v="1879-1786"/>
    <m/>
    <s v="J CLEAN PROD"/>
    <s v="J. Clean Prod."/>
    <m/>
    <x v="27"/>
    <n v="18"/>
    <m/>
    <m/>
    <n v="1"/>
    <s v="SI"/>
    <m/>
    <s v="S105"/>
    <s v="S111"/>
    <m/>
    <s v="10.1016/j.jclepro.2010.06.018"/>
    <m/>
    <m/>
    <m/>
    <n v="7"/>
    <s v="Green &amp; Sustainable Science &amp; Technology; Engineering, Environmental; Environmental Sciences"/>
    <s v="Science &amp; Technology - Other Topics; Engineering; Environmental Sciences &amp; Ecology"/>
    <s v="693OV"/>
    <s v="WOS:000285234300015"/>
    <m/>
    <m/>
    <m/>
    <m/>
    <d v="2019-08-26T00:00:00"/>
  </r>
  <r>
    <n v="59"/>
    <s v="10.1002/masy.201051014"/>
    <s v="S"/>
    <s v="Gultek, A; Gokcen, Y; Koytepe, S; Seckin, T"/>
    <m/>
    <s v="Stelzer, F; Wiesbrock, E"/>
    <m/>
    <s v="Gultek, Ahmet; Gokcen, Yusuf; Koytepe, Suleyman; Seckin, Turgay"/>
    <m/>
    <m/>
    <s v="Synthesis and Characterization of Novel Sulfonated Hybrid Congo Red Membranes from Chlorofunctionalized Silsesquioxanes for Fuel Cell Application"/>
    <s v="MODERN TRENDS IN POLYMER SCIENCE-EPF 09"/>
    <s v="Macromolecular Symposia"/>
    <m/>
    <s v="English"/>
    <x v="5"/>
    <s v="12th European-Polymer-Federation Congress"/>
    <s v="JUL 12-17, 2009"/>
    <s v="Graz, AUSTRIA"/>
    <s v="European Polymer Federat"/>
    <m/>
    <s v="congo-red; microbial fuel cell; PEM membrane; POSS"/>
    <s v="PERFORMANCE; POLYIMIDES; ACID"/>
    <s v="A new sulfonated copolymers containing congo red groups were synthesized as a potential electrolyte for high temperature PEFCs. The resulting cross-linked sulfonated hybrid congo red membranes showed greatly improved water stability in comparison with the uncrosslinked ones while high proton conductivity was maintained. sulfonated membranes have been tested with respect to fuel cell performance. Short term fuel cell test for 100 hr gave a stable performance. These membranes are less expensive compared to Nafion. New sulfonated proton exchange composites membranes were used biological fuel cells. Molasses which is the waste of sugar factory, was used in anode as fuel and different bacteria species was sowing. Potential change was reported in biological fuel cells."/>
    <s v="[Gultek, Ahmet; Koytepe, Suleyman; Seckin, Turgay] Inonu Univ, Fac Arts &amp; Sci, Dept Chem, TR-44280 Malatya, Turkey; [Gokcen, Yusuf] Inonu Univ, Fac Arts &amp; Sci, Dept Biol, TR-44280 Malatya, Turkey"/>
    <s v="Gultek, A (reprint author), Inonu Univ, Fac Arts &amp; Sci, Dept Chem, TR-44280 Malatya, Turkey."/>
    <s v="tseckin@inonu.edu.tr"/>
    <m/>
    <m/>
    <m/>
    <m/>
    <s v="BERK RS, 1964, APPL MICROBIOL, V12, P10; Besse S, 2002, J NEW MAT ELECTR SYS, V5, P109; Bond DR, 2003, APPL ENVIRON MICROB, V69, P1548, DOI 10.1128/AEM.69.3.1548-1555.2003; Cohen B., 1931, J BACTERIOL, V21, P18; DAVIS JB, 1962, SCIENCE, V137, P615, DOI 10.1126/science.137.3530.615; Dincer I., 2007, EXERGY ENERGY ENV SU, P473; Horsfall JA, 2002, POLYM ADVAN TECHNOL, V13, P381, DOI 10.1002/pat.202; KARIMI G, 2005, J POWER SOURCES, P140; Kerres J, 1998, J MEMBRANE SCI, V139, P211, DOI 10.1016/S0376-7388(97)00253-6; Lafitte B, 2002, MACROMOL RAPID COMM, V23, P896, DOI 10.1002/1521-3927(20021001)23:15&lt;896::AID-MARC896&gt;3.0.CO;2-P; Lee JH, 1998, J POWER SOURCES, V73, P229, DOI 10.1016/S0378-7753(97)02812-7; Lufrano F, 2000, J APPL POLYM SCI, V77, P1250, DOI 10.1002/1097-4628(20000808)77:6&lt;1250::AID-APP9&gt;3.3.CO;2-I; Potter MC, 1911, P R SOC LOND B-CONTA, V84, P260, DOI 10.1098/rspb.1911.0073; Rabaey K, 2005, TRENDS BIOTECHNOL, V23, P291, DOI 10.1016/j.tibtech.2005.04.008; Rabaey K, 2005, ENVIRON SCI TECHNOL, V39, P3401, DOI 10.1021/es048563o; Rabaey K, 2004, APPL ENVIRON MICROB, V70, P5373, DOI 10.1128/AEM.70.9.5373-5382.2004; RAO JR, 1976, BIOELECTROCH BIOENER, V3, P139, DOI 10.1016/0302-4598(76)85014-3; Sasikumar G, 2004, ELECTROCHIM ACTA, V50, P601, DOI 10.1016/j.electacta.2004.01.126; Seckin T, 2005, TURK J CHEM, V29, P49; Sellinger A, 1996, MACROMOLECULES, V29, P2327, DOI 10.1021/ma951499y; Tang JM, 2006, MICRO NANO LETT, V1, P62, DOI 10.1049/mnl:20065030; Xie Z, 2005, J ELECTROCHEM SOC, V152, pA1171, DOI 10.1149/1.1904990; You SJ, 2006, J POWER SOURCES, V162, P1409, DOI 10.1016/j.jpowsour.2006.07.063"/>
    <n v="23"/>
    <n v="2"/>
    <n v="2"/>
    <n v="2"/>
    <n v="17"/>
    <s v="WILEY-V C H VERLAG GMBH"/>
    <s v="WEINHEIM"/>
    <s v="PAPPELALLEE 3, W-69469 WEINHEIM, GERMANY"/>
    <s v="1022-1360"/>
    <m/>
    <m/>
    <s v="MACROMOL SYMP"/>
    <m/>
    <m/>
    <x v="27"/>
    <n v="296"/>
    <m/>
    <m/>
    <m/>
    <m/>
    <m/>
    <n v="92"/>
    <s v="+"/>
    <m/>
    <s v="10.1002/masy.201051014"/>
    <m/>
    <m/>
    <m/>
    <n v="2"/>
    <s v="Polymer Science"/>
    <s v="Polymer Science"/>
    <s v="BTT87"/>
    <s v="WOS:000288040600014"/>
    <m/>
    <m/>
    <m/>
    <m/>
    <d v="2019-08-26T00:00:00"/>
  </r>
  <r>
    <n v="60"/>
    <s v="10.1007/10_2009_5"/>
    <s v="S"/>
    <s v="Fleming, JT"/>
    <m/>
    <s v="Belkin, S; Gu, MB"/>
    <m/>
    <s v="Fleming, James T."/>
    <m/>
    <m/>
    <s v="Electronic Interfacing with Living Cells"/>
    <s v="WHOLE CELL SENSING SYSTEMS I: REPORTER CELLS AND DEVICES"/>
    <s v="Advances in Biochemical Engineering-Biotechnology"/>
    <m/>
    <s v="English"/>
    <x v="4"/>
    <m/>
    <m/>
    <m/>
    <m/>
    <m/>
    <s v="Bioelectrical reactors; Bioelectronics; Biofuel cells; Biosensors; Brain-machine interface; Cellular FETs"/>
    <s v="MICROBIAL FUEL-CELL; FIELD-EFFECT TRANSISTOR; ELECTRICAL-STIMULATION; MICROELECTRODE ARRAYS; NEURONAL NETWORKS; MAMMALIAN-CELLS; SILICON CHIP; PATCH-CLAMP; IN-VITRO; BIOSENSOR"/>
    <s v="The direct interfacing of living cells with inorganic electronic materials, components or systems has led to the development of two broad categories of devices that can (1) transduce biochemical signals generated by biological components into electrical signals and (2) transduce electronically generated signals into biochemical signals. The first category of devices permits the monitoring of living cells, the second, enables control of cellular processes. This review will survey this exciting area with emphasis on the fundamental issues and obstacles faced by researchers. Devices and applications that use both prokaryotic (microbial) and eukaryotic (mammalian) cells will be covered. Individual devices described include microbial biofuel cells that produce electricity, bioelectrical reactors that enable electronic control of cellular metabolism, living cell biosensors for the detection of chemicals and devices that permit monitoring and control of mammalian physiology."/>
    <s v="Univ Tennessee, Ctr Environm Biotechnol, Knoxville, TN 37996 USA"/>
    <s v="Fleming, JT (reprint author), Univ Tennessee, Ctr Environm Biotechnol, 676 Dabney Hall, Knoxville, TN 37996 USA."/>
    <s v="jtf@utk.edu"/>
    <m/>
    <m/>
    <m/>
    <m/>
    <s v="Anik U, 2007, ELECTROANAL, V19, P893, DOI 10.1002/elan.200603786; Arndt S, 2004, BIOSENS BIOELECTRON, V19, P583, DOI 10.1016/S0956-5663(03)00269-0; Aulenta F, 2007, ENVIRON SCI TECHNOL, V41, P2554, DOI 10.1021/es0624321; Bettaieb F, 2007, BIOELECTROCHEMISTRY, V71, P118, DOI 10.1016/j.bioelechem.2007.02.004; BRUMMER SB, 1977, IEEE T BIO-MED ENG, V24, P59, DOI 10.1109/TBME.1977.326218; Busalmen JP, 2008, ANGEW CHEM INT EDIT, V47, P4874, DOI 10.1002/anie.200801310; Chapin JK, 1999, NAT NEUROSCI, V2, P664, DOI 10.1038/10223; Clauwaert P, 2008, APPL MICROBIOL BIOT, V79, P901, DOI 10.1007/s00253-008-1522-2; Cogan SF, 2008, ANNU REV BIOMED ENG, V10, P275, DOI 10.1146/annurev.bioeng.10.061807.160518; D'Souza SF, 2001, BIOSENS BIOELECTRON, V16, P337, DOI 10.1016/S0956-5663(01)00125-7; Dale N, 2005, TRENDS BIOTECHNOL, V23, P420, DOI 10.1016/j.tibtech.2005.05.010; Debabov VG, 2008, MICROBIOLOGY+, V77, P123, DOI 10.1134/S002626170802001X; Dubin RA, 2008, IEEE T NANOBIOSCI, V7, P11, DOI 10.1109/TNB.2008.2000144; FROMHERZ P, 1991, SCIENCE, V252, P1290, DOI 10.1126/science.1925540; FROMHERZ P, 1995, PHYS REV LETT, V75, P1670, DOI 10.1103/PhysRevLett.75.1670; Gheith MK, 2005, ADV MATER, V17, P2663, DOI 10.1002/adma.200500366; GIAEVER I, 1991, P NATL ACAD SCI USA, V88, P7896, DOI 10.1073/pnas.88.17.7896; Gregory KB, 2004, ENVIRON MICROBIOL, V6, P596, DOI 10.1111/j.1462-2920.2004.00593.x; Hartmann C, 2007, EXP CELL RES, V313, P1318, DOI 10.1016/j.yexcr.2007.01.024; Hassan SSM, 2007, ANAL CHIM ACTA, V602, P108, DOI 10.1016/j.aca.2007.09.007; He HQ, 2007, BIOELECTROCHEMISTRY, V70, P363, DOI 10.1016/j.bioelechem.2006.05.008; Heer F, 2006, IEEE J SOLID-ST CIRC, V41, P1620, DOI 10.1109/JSSC.2006.873677; Held M, 2002, BIOSENS BIOELECTRON, V17, P1089, DOI 10.1016/S0956-5663(02)00103-3; Ignatius MJ, 1998, J BIOMED MATER RES, V40, P264, DOI 10.1002/(SICI)1097-4636(199805)40:2&lt;264::AID-JBM11&gt;3.0.CO;2-M; ISRAEL D, 1984, AM J PHYSIOL, V247, pH669; Jaffe EH, 1998, J NEUROSCI, V18, P3548; Kam L, 2002, BIOMATERIALS, V23, P511, DOI 10.1016/S0142-9612(01)00133-8; Kim L, 2007, LAB CHIP, V7, P681, DOI 10.1039/b704602b; Koester P, 2007, BIOELECTROCHEMISTRY, V70, P104, DOI 10.1016/j.bioelechem.2006.03.039; Kovacs GTA, 2003, P IEEE, V91, P915, DOI 10.1109/JPROC.2003.813580; Lebedev MA, 2006, TRENDS NEUROSCI, V29, P536, DOI 10.1016/j.tins.2006.07.004; Lehmann M, 2001, BIOSENS BIOELECTRON, V16, P195, DOI 10.1016/S0956-5663(01)00123-3; Lehmann M, 2000, BIOSENS BIOELECTRON, V15, P117, DOI 10.1016/S0956-5663(00)00065-8; Lei Y, 2006, ANAL CHIM ACTA, V568, P200, DOI 10.1016/j.aca.2005.11.065; Li YL, 2007, BIOSENS BIOELECTRON, V22, P2976, DOI 10.1016/j.bios.2006.12.018; Lies DP, 2005, APPL ENVIRON MICROB, V71, P4414, DOI 10.1128/AEM.71.8.4414-4426.2005; Lojou E, 2006, J ELECTROCERAM, V16, P79, DOI 10.1007/s10832-006-2365-9; Lovley DR, 2008, GEOBIOLOGY, V6, P225, DOI 10.1111/j.1472-4669.2008.00148.x; Lovley DR, 2006, NAT REV MICROBIOL, V4, P497, DOI 10.1038/nrmicro1442; Martinez M, 2007, J BIOCHEM BIOPH METH, V70, P455, DOI 10.1016/j.jbbm.2006.11.001; Maynard EM, 2000, J NEUROSCI METH, V97, P93, DOI 10.1016/S0165-0270(00)00159-X; Merrill DR, 2005, J NEUROSCI METH, V141, P171, DOI 10.1016/j.jneumeth.2004.10.020; Mulchandani A, 1998, ELECTROANAL, V10, P733, DOI 10.1002/(SICI)1521-4109(199809)10:11&lt;733::AID-ELAN733&gt;3.0.CO;2-X; Nevin KP, 2000, APPL ENVIRON MICROB, V66, P2248, DOI 10.1128/AEM.66.5.2248-2251.2000; Nicolelis MAL, 2003, P NATL ACAD SCI USA, V100, P11041, DOI 10.1073/pnas.1934665100; Offenhausser A, 2001, TRENDS BIOTECHNOL, V19, P62, DOI 10.1016/S0167-7799(00)01544-4; Olofsson J, 2003, CURR OPIN BIOTECH, V14, P29, DOI 10.1016/S0958-1669(02)00003-4; Pang HL, 2007, ENVIRON SCI TECHNOL, V41, P4038, DOI 10.1021/es070083k; Park DH, 1999, J BACTERIOL, V181, P2403; Polikov VS, 2005, J NEUROSCI METH, V148, P1, DOI 10.1016/j.jneumeth.2005.08.015; Pothos EN, 1998, J NEUROSCI, V18, P4106; Potter MC, 1911, P R SOC LOND B-CONTA, V84, P260, DOI 10.1098/rspb.1911.0073; Premkumar JR, 2001, TALANTA, V55, P1029, DOI 10.1016/S0039-9140(01)00533-1; Purves D, 2004, NEUROSCIENCE; Rabaey K, 2003, BIOTECHNOL LETT, V25, P1531, DOI 10.1023/A:1025484009367; Rabaey K, 2007, ISME J, V1, P9, DOI 10.1038/ismej.2007.4; Ringeisen BR, 2006, ENVIRON SCI TECHNOL, V40, P2629, DOI 10.1021/es052254w; Rotariu L, 2004, ANAL CHIM ACTA, V513, P119, DOI 10.1016/j.aca.2003.12.048; Ryttsen F, 2000, BIOPHYS J, V79, P1993, DOI 10.1016/S0006-3495(00)76447-2; SADOFF HL, 1956, APPL MICROBIOL, V4, P164; Schoen I, 2008, J NEUROPHYSIOL, V100, P346, DOI 10.1152/jn.90287.2008; Schoning MJ, 2006, ELECTROANAL, V18, P1893, DOI 10.1002/elan.200603609; Shin HS, 2001, APPL MICROBIOL BIOT, V57, P506; Spegel C, 2008, ELECTROANAL, V20, P680, DOI 10.1002/elan.200704130; Stroscio MA, 2005, P IEEE, V93, P1772, DOI 10.1109/JPROC.2005.853543; Tender LM, 2008, J POWER SOURCES, V179, P571, DOI 10.1016/j.jpowsour.2007.12.123; Teulon J, 2004, M S-MED SCI, V20, P550, DOI 10.1051/medsci/2004205550; Thedinga E, 2007, TOXICOL APPL PHARM, V220, P33, DOI 10.1016/j.taap.2006.12.027; THOMAS CA, 1972, EXP CELL RES, V74, P61, DOI 10.1016/0014-4827(72)90481-8; Thrash JC, 2008, ENVIRON SCI TECHNOL, V42, P3921, DOI 10.1021/es702668w; Thrash JC, 2007, ENVIRON SCI TECHNOL, V41, P1740, DOI 10.1021/es062772m; Timur S, 2003, TALANTA, V61, P87, DOI 10.1016/S0039-9140(03)00237-6; Tkac J, 2003, BIOSENS BIOELECTRON, V18, P1125, DOI 10.1016/S0956-5663(02)00244-0; Tkac J, 2002, BIOELECTROCHEMISTRY, V56, P127, DOI 10.1016/S1567-5394(02)00054-3; Vassanelli S, 1998, APPL PHYS A-MATER, V66, P459, DOI 10.1007/s003390050695; Wen G, 2008, ENZYME MICROB TECH, V43, P257, DOI 10.1016/j.enzmictec.2008.04.006; Wilson CJ, 2005, TISSUE ENG, V11, P1, DOI 10.1089/ten.2005.11.1; Yang JY, 2004, SENSOR ACTUAT B-CHEM, V101, P133, DOI 10.1016/j.snb.2004.02.056"/>
    <n v="78"/>
    <n v="11"/>
    <n v="11"/>
    <n v="0"/>
    <n v="23"/>
    <s v="SPRINGER-VERLAG BERLIN"/>
    <s v="BERLIN"/>
    <s v="HEIDELBERGER PLATZ 3, D-14197 BERLIN, GERMANY"/>
    <s v="0724-6145"/>
    <m/>
    <s v="978-3-642-12361-0"/>
    <s v="ADV BIOCHEM ENG BIOT"/>
    <s v="Adv. Biochem. Eng. Biotechnol."/>
    <m/>
    <x v="27"/>
    <n v="117"/>
    <m/>
    <m/>
    <m/>
    <m/>
    <m/>
    <n v="155"/>
    <n v="178"/>
    <m/>
    <s v="10.1007/10_2009_5"/>
    <s v="10.1007/978-3-642-12362-7"/>
    <m/>
    <m/>
    <n v="24"/>
    <s v="Psychology, Biological; Biotechnology &amp; Applied Microbiology; Chemistry, Applied; Engineering, Chemical"/>
    <s v="Psychology; Biotechnology &amp; Applied Microbiology; Chemistry; Engineering"/>
    <s v="BPG89"/>
    <s v="WOS:000278830400008"/>
    <n v="19475369"/>
    <m/>
    <m/>
    <m/>
    <d v="2019-08-26T00:00:00"/>
  </r>
  <r>
    <n v="61"/>
    <s v="10.1007/s00253-009-2378-9"/>
    <s v="J"/>
    <s v="Logan, BE"/>
    <m/>
    <m/>
    <m/>
    <s v="Logan, Bruce E."/>
    <m/>
    <m/>
    <s v="Scaling up microbial fuel cells and other bioelectrochemical systems"/>
    <s v="APPLIED MICROBIOLOGY AND BIOTECHNOLOGY"/>
    <m/>
    <m/>
    <s v="English"/>
    <x v="1"/>
    <m/>
    <m/>
    <m/>
    <m/>
    <m/>
    <s v="MFC; MEC; BES; Bioelectricity; Microbial fuel cell"/>
    <s v="ELECTRICITY-GENERATION; ELECTROLYSIS CELLS; STAINLESS-STEEL; EXCHANGE MEMBRANE; CATHODE MATERIALS; TUNGSTEN CARBIDE; OXYGEN REDUCTION; POWER-GENERATION; HYDROGEN; PRETREATMENT"/>
    <s v="Scientific research has advanced on different microbial fuel cell (MFC) technologies in the laboratory at an amazing pace, with power densities having reached over 1 kW/m(3) (reactor volume) and to 6.9 W/m(2) (anode area) under optimal conditions. The main challenge is to bring these technologies out of the laboratory and engineer practical systems for bioenergy production at larger scales. Recent advances in new types of electrodes, a better understanding of the impact of membranes and separators on performance of these systems, and results from several new pilot-scale tests are all good indicators that commercialization of the technology could be possible within a few years. Some of the newest advances and future challenges are reviewed here with respect to practical applications of these MFCs for renewable energy production and other applications."/>
    <s v="Penn State Univ, Dept Civil &amp; Environm Engn, University Pk, PA 16802 USA"/>
    <s v="Logan, BE (reprint author), Penn State Univ, Dept Civil &amp; Environm Engn, 212 Sackett Bldg, University Pk, PA 16802 USA."/>
    <s v="blogan@psu.edu"/>
    <s v="Logan, Bruce/E-7063-2012"/>
    <s v="Logan, Bruce/0000-0001-7478-8070"/>
    <m/>
    <m/>
    <s v="Aelterman P, 2006, ENVIRON SCI TECHNOL, V40, P3388, DOI 10.1021/es0525511; Aelterman P, 2009, ELECTROCHIM ACTA, V54, P5754, DOI 10.1016/j.electacta.2009.05.023; Allen M. J., 1972, METHOD MICROBIOL, P247; Bergel A, 2005, ELECTROCHEM COMMUN, V7, P900, DOI 10.1016/j.elecom.2005.06.006; Borole AP, 2009, J POWER SOURCES, V191, P520, DOI 10.1016/j.jpowsour.2009.02.006; Call D, 2008, ENVIRON SCI TECHNOL, V42, P3401, DOI 10.1021/es8001822; Call DF, 2009, ENVIRON SCI TECHNOL, V43, P2179, DOI 10.1021/es803074x; Cao XX, 2009, ENVIRON SCI TECHNOL, V43, P7148, DOI 10.1021/es901950j; Chen LS, 2007, GENET MED, V9, P496, DOI 10.1097/GIM.0b013e31812e95b5; Cheng S, 2006, ENVIRON SCI TECHNOL, V40, P364, DOI 10.1021/es0512071; Cheng SA, 2009, ENVIRON SCI TECHNOL, V43, P3953, DOI 10.1021/es803531g; Clauwaert P, 2007, ENVIRON SCI TECHNOL, V41, P7564, DOI 10.1021/es0709831; Clauwaert P, 2007, ENVIRON SCI TECHNOL, V41, P3354, DOI 10.1021/es062580r; DENG Q, 2009, J POWER SOURCES, V195, P1130; Dumas C, 2007, ELECTROCHIM ACTA, V53, P468, DOI 10.1016/j.electacta.2007.06.069; Fan YZ, 2008, ENVIRON SCI TECHNOL, V42, P8101, DOI 10.1021/es801229j; Fan YZ, 2007, ENVIRON SCI TECHNOL, V41, P8154, DOI 10.1021/es071739c; Fan YZ, 2007, J POWER SOURCES, V171, P348, DOI 10.1016/j.jpowsour.2007.06.220; Feng YJ, 2010, J POWER SOURCES, V195, P1841, DOI 10.1016/j.jpowsour.2009.10.030; Harnisch F, 2009, APPL CATAL B-ENVIRON, V89, P455, DOI 10.1016/j.apcatb.2009.01.003; He Z, 2006, ELECTROANAL, V18, P2009, DOI 10.1002/elan.200603628; Hu HQ, 2009, INT J HYDROGEN ENERG, V34, P8535, DOI 10.1016/j.ijhydene.2009.08.011; Jang JK, 2004, PROCESS BIOCHEM, V39, P1007, DOI 10.1016/S0032-9592(03)00203-6; Jiang DQ, 2009, BIOCHEM ENG J, V47, P31, DOI 10.1016/j.bej.2009.06.013; Kim B.H., 1999, U.S. Patent, Patent No. [5976719, 5,976,719]; Kim JR, 2007, ENVIRON SCI TECHNOL, V41, P1004, DOI 10.1021/es062202m; Li ZL, 2008, BIORESOURCE TECHNOL, V99, P1650, DOI 10.1016/j.biortech.2007.04.003; Liu H, 2004, ENVIRON SCI TECHNOL, V38, P2281, DOI 10.1021/es034923g; Liu H, 2005, ENVIRON SCI TECHNOL, V39, P4317, DOI 10.1021/es050244p; Liu H, 2004, ENVIRON SCI TECHNOL, V38, P4040, DOI 10.1021/es0499344; Liu H, 2008, J POWER SOURCES, V179, P274, DOI 10.1016/j.jpowsour.2007.12.120; Liu JL, 2007, J APPL MICROBIOL, V102, P177, DOI 10.1111/j.1365-2672.2006.03051.x; Logan B. E, 2008, MICROBIAL FUEL CELLS; Logan B, 2007, ENVIRON SCI TECHNOL, V41, P3341, DOI 10.1021/es062644y; Logan BE, 2006, ENVIRON SCI TECHNOL, V40, P5181, DOI 10.1021/es0605016; Logan BE, 2009, NAT REV MICROBIOL, V7, P375, DOI 10.1038/nrmicro2113; Logan BE, 2008, ENVIRON SCI TECHNOL, V42, P8630, DOI 10.1021/es801553z; Lovley DR, 2008, GEOBIOLOGY, V6, P225, DOI 10.1111/j.1472-4669.2008.00148.x; Nevin KP, 2008, ENVIRON MICROBIOL, V10, P2505, DOI 10.1111/j.1462-2920.2008.01675.x; Nielsen ME, 2007, ENVIRON SCI TECHNOL, V41, P7895, DOI 10.1021/es071740b; Oh SE, 2007, J POWER SOURCES, V167, P11, DOI 10.1016/j.jpowsour.2007.02.016; Potter MC, 1911, P R SOC LOND B-CONTA, V84, P260, DOI 10.1098/rspb.1911.0073; Qian F, 2009, LAB CHIP, V9, P3076, DOI 10.1039/b910586g; Rabaey K, 2003, BIOTECHNOL LETT, V25, P1531, DOI 10.1023/A:1025484009367; Rabaey K, 2005, ENVIRON SCI TECHNOL, V39, P8077, DOI 10.1021/es050986i; Rismani-Yazdi H, 2008, J POWER SOURCES, V180, P683, DOI 10.1016/j.jpowsour.2008.02.074; Rosenbaum M, 2006, ANGEW CHEM INT EDIT, V45, P6658, DOI 10.1002/anie.200602021; Rozendal RA, 2006, ENVIRON SCI TECHNOL, V40, P5206, DOI 10.1021/es060387r; Rozendal RA, 2006, INT J HYDROGEN ENERG, V31, P1632, DOI 10.1016/j.ijhydene.2005.12.006; Rozendal RA, 2009, ELECTROCHEM COMMUN, V11, P1752, DOI 10.1016/j.elecom.2009.07.008; Scott K, 2007, J APPL ELECTROCHEM, V37, P1063, DOI 10.1007/s10800-007-9355-8; Selembo PA, 2009, J POWER SOURCES, V190, P271, DOI 10.1016/j.jpowsour.2008.12.144; Tender LM, 2008, J POWER SOURCES, V179, P571, DOI 10.1016/j.jpowsour.2007.12.123; Virdis B, 2008, WATER RES, V42, P3013, DOI 10.1016/j.watres.2008.03.017; Wang X, 2009, ENVIRON SCI TECHNOL, V43, P6870, DOI 10.1021/es900997w; Xing DF, 2008, ENVIRON SCI TECHNOL, V42, P4146, DOI 10.1021/es800312v; You SJ, 2006, J POWER SOURCES, V162, P1409, DOI 10.1016/j.jpowsour.2006.07.063; Zhang F, 2009, ELECTROCHEM COMMUN, V11, P2177, DOI 10.1016/j.elecom.2009.09.024; Zhang XY, 2010, BIOSENS BIOELECTRON, V25, P1825, DOI 10.1016/j.bios.2009.11.018; Zhang XY, 2009, ENVIRON SCI TECHNOL, V43, P8456, DOI 10.1021/es901631p; Zhao F, 2005, ELECTROCHEM COMMUN, V7, P1405, DOI 10.1016/j.elecom.2005.09.032; Zuo Y, 2008, ENVIRON SCI TECHNOL, V42, P6967, DOI 10.1021/es801055r; Zuo Y, 2008, APPL ENVIRON MICROB, V74, P3130, DOI 10.1128/AEM.02732-07"/>
    <n v="63"/>
    <n v="412"/>
    <n v="438"/>
    <n v="27"/>
    <n v="558"/>
    <s v="SPRINGER"/>
    <s v="NEW YORK"/>
    <s v="233 SPRING ST, NEW YORK, NY 10013 USA"/>
    <s v="0175-7598"/>
    <m/>
    <m/>
    <s v="APPL MICROBIOL BIOT"/>
    <s v="Appl. Microbiol. Biotechnol."/>
    <s v="FEB"/>
    <x v="27"/>
    <n v="85"/>
    <n v="6"/>
    <m/>
    <m/>
    <m/>
    <m/>
    <n v="1665"/>
    <n v="1671"/>
    <m/>
    <s v="10.1007/s00253-009-2378-9"/>
    <m/>
    <m/>
    <m/>
    <n v="7"/>
    <s v="Biotechnology &amp; Applied Microbiology"/>
    <s v="Biotechnology &amp; Applied Microbiology"/>
    <s v="548PJ"/>
    <s v="WOS:000273978400004"/>
    <n v="20013119"/>
    <m/>
    <s v="Y"/>
    <s v="N"/>
    <d v="2019-08-26T00:00:00"/>
  </r>
  <r>
    <n v="62"/>
    <s v="10.1016/j.biortech.2009.10.017"/>
    <s v="J"/>
    <s v="Pant, D; Van Bogaert, G; Diels, L; Vanbroekhoven, K"/>
    <m/>
    <m/>
    <m/>
    <s v="Pant, Deepak; Van Bogaert, Gilbert; Diels, Ludo; Vanbroekhoven, Karolien"/>
    <m/>
    <m/>
    <s v="A review of the substrates used in microbial fuel cells (MFCs) for sustainable energy production"/>
    <s v="BIORESOURCE TECHNOLOGY"/>
    <m/>
    <m/>
    <s v="English"/>
    <x v="1"/>
    <m/>
    <m/>
    <m/>
    <m/>
    <m/>
    <s v="Microbial fuel cell (MFC); Substrate; Lignocellulosic biomass; Direct energy conversion; Wastewater treatment"/>
    <s v="WASTE-WATER TREATMENT; CORN STOVER BIOMASS; ELECTRICITY-GENERATION; MEDIATOR-LESS; BIOELECTRICITY GENERATION; LANDFILL LEACHATE; POWER-GENERATION; STAINLESS-STEEL; MEMBRANE-LESS; MIXED CULTURE"/>
    <s v="Microbial fuel cells (MFCs) have gained a lot of attention in recent years as a mode of converting organic waste including low-strength wastewaters and lignocellulosic biomass into electricity. Microbial production of electricity may become an important form of bioenergy in future because MFCs offer the possibility of extracting electric current from a wide range of soluble or dissolved complex organic wastes and renewable biomass. A large number of substrates have been explored as feed. The major substrates that have been tried include various kinds of artificial and real wastewaters and lignocellulosic biomass. Though the current and power yields are relatively low at present, it is expected that with improvements in technology and knowledge about these unique systems, the amount of electric current (and electric power) which can be extracted from these systems will increase tremendously providing a sustainable way of directly converting lignocellulosic biomass or wastewaters to useful energy. This article reviews the various substrates that have been explored in MFCs so far, their resulting performance, limitations as well as future potential substrates. (C) 2009 Elsevier Ltd. All rights reserved."/>
    <s v="[Pant, Deepak; Van Bogaert, Gilbert; Diels, Ludo; Vanbroekhoven, Karolien] Vlaamse Instelling Technol Onderzoek, Separat &amp; Convers Technol, Flemish Inst Technol Res, B-2400 Mol, Belgium"/>
    <s v="Pant, D (reprint author), Vlaamse Instelling Technol Onderzoek, Separat &amp; Convers Technol, Flemish Inst Technol Res, Boeretang 200, B-2400 Mol, Belgium."/>
    <s v="deepak.pant@vito.be"/>
    <s v="Pant, Deepak/B-3290-2010"/>
    <s v="Pant, Deepak/0000-0002-1425-9588; vanbroekhoven, karolien/0000-0003-1173-6497"/>
    <s v="Milieu en Energietechnologie Innovatie-Platform (MIP)"/>
    <s v="The research on bioelectrochemical systems in our lab is supported by a Grant from Milieu en Energietechnologie Innovatie-Platform (MIP), Antwerp under the project 'Sewage Plus: second life of sewage as a matrix for dilution of organic waste streams' (M8463)."/>
    <s v="Aelterman P., 2009, THESIS GENT U BELGIU; Aldrovandi A, 2009, BIORESOURCE TECHNOL, V100, P3252, DOI 10.1016/j.biortech.2009.01.041; Angenent LT, 2008, BIOENERGY, P179; Behera M, 2009, BIORESOURCE TECHNOL, V100, P5114, DOI 10.1016/j.biortech.2009.05.020; Biffinger JC, 2008, BIOSENS BIOELECTRON, V23, P820, DOI 10.1016/j.bios.2007.08.021; Bond DR, 2002, SCIENCE, V295, P483, DOI 10.1126/science.1066771; Borole AP, 2009, BIOTECHNOL BIOFUELS, V2, DOI 10.1186/1754-6834-2-7; Cao XX, 2009, ENERG ENVIRON SCI, V2, P498, DOI 10.1039/b901069f; Catal T, 2008, BIOSENS BIOELECTRON, V24, P849, DOI 10.1016/j.bios.2008.07.015; Catal T, 2008, J POWER SOURCES, V175, P196, DOI 10.1016/j.jpowsour.2007.09.083; Chae KJ, 2009, BIORESOURCE TECHNOL, V100, P3518, DOI 10.1016/j.biortech.2009.02.065; Cheng S, 2007, ENVIRON SCI TECHNOL, V41, P8149, DOI 10.1021/es0712221; Cho YK, 2008, J APPL MICROBIOL, V104, P640, DOI 10.1111/j.1365-2672.2007.03580.x; Clauwaert P, 2007, ENVIRON SCI TECHNOL, V41, P7564, DOI 10.1021/es0709831; Clauwaert P, 2007, ENVIRON SCI TECHNOL, V41, P3354, DOI 10.1021/es062580r; Debabov V G, 2008, Mikrobiologiia, V77, P149; Di Lorenzo M, 2009, WATER RES, V43, P3145, DOI 10.1016/j.watres.2009.01.005; Du ZW, 2007, BIOTECHNOL ADV, V25, P464, DOI 10.1016/j.biotechadv.2007.05.004; Dumas C, 2008, ELECTROCHIM ACTA, V53, P2494, DOI 10.1016/j.electacta.2007.10.018; *EL POW RES I, 2002, WAT SUST RES PLAN, V1; Feng Y, 2008, APPL MICROBIOL BIOT, V78, P873, DOI 10.1007/s00253-008-1360-2; Freguia S, 2007, ENVIRON SCI TECHNOL, V41, P2915, DOI 10.1021/es062611i; Galvez A, 2009, BIORESOURCE TECHNOL, V100, P5085, DOI 10.1016/j.biortech.2009.05.061; Greenman J, 2009, ENZYME MICROB TECH, V44, P112, DOI 10.1016/j.enzmictec.2008.09.012; Ha PT, 2008, ENERG FUEL, V22, P164, DOI 10.1021/ef700294x; HABERMANN W, 1991, APPL MICROBIOL BIOT, V35, P128; He Z, 2009, ENVIRON SCI TECHNOL, V43, P1648, DOI 10.1021/es803084a; Heilmann J, 2006, WATER ENVIRON RES, V78, P531, DOI 10.2175/106143005X73046; Hu ZQ, 2008, J POWER SOURCES, V179, P27, DOI 10.1016/j.jpowsour.2007.12.094; Huang LP, 2008, APPL MICROBIOL BIOT, V80, P349, DOI 10.1007/s00253-008-1546-7; Huang LP, 2008, BIOTECHNOL BIOENG, V100, P413, DOI 10.1002/bit.21786; Huang LP, 2008, BIORESOURCE TECHNOL, V99, P4178, DOI 10.1016/j.biortech.2007.08.067; Jadhav GS, 2009, BIORESOURCE TECHNOL, V100, P717, DOI 10.1016/j.biortech.2008.07.041; Jang JK, 2006, BIOTECHNOL BIOENG, V95, P772, DOI 10.1002/bit.20820; Jang JK, 2004, PROCESS BIOCHEM, V39, P1007, DOI 10.1016/S0032-9592(03)00203-6; Jia YH, 2008, BIOPROC BIOSYST ENG, V31, P315, DOI 10.1007/s00449-007-0164-6; Jin B, 1998, BIORESOURCE TECHNOL, V66, P201, DOI 10.1016/S0960-8524(98)00060-1; Kaku N, 2008, APPL MICROBIOL BIOT, V79, P43, DOI 10.1007/s00253-008-1410-9; Kaparaju P, 2009, BIORESOURCE TECHNOL, V100, P2562, DOI 10.1016/j.biortech.2008.11.011; Kargi F, 2007, J CHEM TECHNOL BIOT, V82, P658, DOI 10.1002/jctb.1723; Kim BH, 2004, APPL MICROBIOL BIOT, V63, P672, DOI 10.1007/s00253-003-1412-6; Kim BH, 2003, BIOTECHNOL LETT, V25, P541, DOI 10.1023/A:1022891231369; Kim D, 2009, BIORESOURCE TECHNOL, V100, P4527, DOI 10.1016/j.biortech.2009.04.017; Kim JR, 2007, BIORESOURCE TECHNOL, V98, P2568, DOI 10.1016/j.biortech.2006.09.036; Kim N, 2000, BIOTECHNOL BIOENG, V70, P109, DOI 10.1002/1097-0290(20001005)70:1&lt;109::AID-BIT11&gt;3.0.CO;2-M; Kjeldsen P, 2002, CRIT REV ENV SCI TEC, V32, P297, DOI 10.1080/10643380290813462; Kleerebezem R, 2007, CURR OPIN BIOTECH, V18, P207, DOI 10.1016/j.copbio.2007.05.001; Lee HS, 2008, WATER RES, V42, P1501, DOI 10.1016/j.watres.2007.10.036; Li ZJ, 2009, BIORESOURCE TECHNOL, V100, P2551, DOI 10.1016/j.biortech.2008.12.018; Liu H, 2005, ENVIRON SCI TECHNOL, V39, P658, DOI 10.1021/es048927c; Liu H, 2004, ENVIRON SCI TECHNOL, V38, P4040, DOI 10.1021/es0499344; Liu ZD, 2009, BIOCHEM ENG J, V45, P185, DOI 10.1016/j.bej.2009.03.011; Logan B. E., 2008, MICROBIAL FUEL CELLS, P200; Logan BE, 2005, WATER RES, V39, P942, DOI 10.1016/j.watres.2004.11.019; Logan B, 2007, ENVIRON SCI TECHNOL, V41, P3341, DOI 10.1021/es062644y; Logan BE, 2006, ENVIRON SCI TECHNOL, V40, P5181, DOI 10.1021/es0605016; Logan BE, 2009, NAT REV MICROBIOL, V7, P375, DOI 10.1038/nrmicro2113; Lovley DR, 2009, MICROB BIOTECHNOL, V2, P139, DOI 10.1111/j.1751-7915.2009.00090_9.x; Lovley DR, 2008, CURR OPIN BIOTECH, V19, P564, DOI 10.1016/j.copbio.2008.10.005; Lu N, 2009, BIOCHEM ENG J, V43, P246, DOI 10.1016/j.bej.2008.10.005; Luo HP, 2009, CHEM ENG J, V147, P259, DOI 10.1016/j.cej.2008.07.011; Luo Y, 2010, J POWER SOURCES, V195, P190, DOI 10.1016/j.jpowsour.2009.06.057; Manohar AK, 2009, ELECTROCHIM ACTA, V54, P1664, DOI 10.1016/j.electacta.2008.06.047; Min B, 2005, WATER RES, V39, P4961, DOI 10.1016/j.watres.2005.09.039; Min B, 2008, J POWER SOURCES, V180, P641, DOI 10.1016/j.jpowsour.2008.01.076; Mohan SV, 2008, BIOCHEM ENG J, V39, P121, DOI 10.1016/j.bej.2007.08.023; Mohan SV, 2008, BIORESOURCE TECHNOL, V99, P596, DOI 10.1016/j.biortech.2006.12.026; Mohan SV, 2009, BIORESOURCE TECHNOL, V100, P2240, DOI 10.1016/j.biortech.2008.10.020; Mohan Y, 2008, INT J HYDROGEN ENERG, V33, P423, DOI 10.1016/j.ijhydene.2007.07.027; Nevin KP, 2008, ENVIRON MICROBIOL, V10, P2505, DOI 10.1111/j.1462-2920.2008.01675.x; Niessen J, 2004, ELECTROCHEM COMMUN, V6, P955, DOI 10.1016/j.elecom.2004.07.010; Oh SE, 2005, WATER RES, V39, P4673, DOI 10.1016/j.watres.2005.09.019; Pant D, 2008, J ENVIRON BIOL, V29, P79; Pant D, 2007, BIORESOURCE TECHNOL, V98, P2321, DOI 10.1016/j.biortech.2006.09.027; Patil SA, 2009, BIORESOURCE TECHNOL, V100, P5132, DOI 10.1016/j.biortech.2009.05.041; Pham H, 2009, WATER RES, V43, P2936, DOI 10.1016/j.watres.2009.04.004; Pham TH, 2006, ENG LIFE SCI, V6, P285, DOI 10.1002/elsc.200620121; Pham TH, 2009, TRENDS BIOTECHNOL, V27, P168, DOI 10.1016/j.tibtech.2008.11.005; Potter MC, 1911, P R SOC LOND B-CONTA, V84, P260, DOI 10.1098/rspb.1911.0073; Rabaey K, 2003, BIOTECHNOL LETT, V25, P1531, DOI 10.1023/A:1025484009367; Rabaey K, 2004, APPL ENVIRON MICROB, V70, P5373, DOI 10.1128/AEM.70.9.5373-5382.2004; Rabaey K, 2007, ISME J, V1, P9, DOI 10.1038/ismej.2007.4; Rabaey K, 2006, ENVIRON SCI TECHNOL, V40, P5218, DOI 10.1021/es060382u; Ren Z, 2008, WATER SCI TECHNOL, V58, P617, DOI 10.2166/wst.2008.431; Ren ZY, 2007, ENVIRON SCI TECHNOL, V41, P4781, DOI 10.1021/es070577h; Rezaei F, 2009, J POWER SOURCES, V192, P304, DOI 10.1016/j.jpowsour.2009.03.023; Rezaei F, 2009, APPL ENVIRON MICROB, V75, P3673, DOI 10.1128/AEM.02600-08; Rismani-Yazdi H, 2008, J POWER SOURCES, V180, P683, DOI 10.1016/j.jpowsour.2008.02.074; Rismani-Yazdi H, 2007, BIOTECHNOL BIOENG, V97, P1398, DOI 10.1002/bit.21366; Rodrigo MA, 2007, J POWER SOURCES, V169, P198, DOI 10.1016/j.jpowsour.2007.01.054; Rodrigo MA, 2009, BIORESOURCE TECHNOL, V100, P4704, DOI 10.1016/j.biortech.2009.04.073; Rosenbaum M, 2005, APPL MICROBIOL BIOT, V68, P753, DOI 10.1007/s00253-005-1915-4; Rozendal RA, 2008, TRENDS BIOTECHNOL, V26, P450, DOI 10.1016/j.tibtech.2008.04.008; Scott K, 2007, J CHEM TECHNOL BIOT, V82, P809, DOI 10.1002/jctb.1745; Selembo PA, 2009, J POWER SOURCES, V190, P271, DOI 10.1016/j.jpowsour.2008.12.144; Strik DPBTB, 2008, INT J ENERG RES, V32, P870, DOI 10.1002/er.1397; Strik DPBTB, 2008, APPL MICROBIOL BIOT, V81, P659, DOI 10.1007/s00253-008-1679-8; Sun J, 2009, BIORESOURCE TECHNOL, V100, P3185, DOI 10.1016/j.biortech.2009.02.002; Sun M, 2009, J POWER SOURCES, V191, P338, DOI 10.1016/j.jpowsour.2009.01.087; Tender LM, 2008, J POWER SOURCES, V179, P571, DOI 10.1016/j.jpowsour.2007.12.123; VANBOGAERT G, 2009, EUR FUEL CELL FOR 20, P1; Velasquez-Orta SB, 2009, BIOTECHNOL BIOENG, V103, P1068, DOI 10.1002/bit.22346; Vijayaraghavan K, 2006, IND ENG CHEM RES, V45, P6854, DOI 10.1021/ie0604371; Wang X, 2009, ELECTROCHIM ACTA, V54, P1109, DOI 10.1016/j.electacta.2008.07.085; Wang X, 2009, ENVIRON SCI TECHNOL, V43, P6088, DOI 10.1021/es900391b; Wen Q, 2009, BIORESOURCE TECHNOL, V100, P4171, DOI 10.1016/j.biortech.2009.02.058; *WERF, 2009, EN OPP WAST BIOS; Xing DF, 2008, ENVIRON SCI TECHNOL, V42, P4146, DOI 10.1021/es800312v; You SJ, 2009, BIOSENS BIOELECTRON, V24, P3698, DOI 10.1016/j.bios.2009.05.015; Zhang F, 2009, ELECTROCHEM COMMUN, V11, P2177, DOI 10.1016/j.elecom.2009.09.024; Zhang JN, 2008, WATER SCI TECHNOL, V57, P1017, DOI 10.2166/wst.2008.063; Zhang LX, 2009, BIOSENS BIOELECTRON, V24, P2825, DOI 10.1016/j.bios.2009.02.010; Zhao F, 2009, BIOSENS BIOELECTRON, V24, P1931, DOI 10.1016/j.bios.2008.09.030; Zhu XP, 2009, ELECTROCHEM COMMUN, V11, P274, DOI 10.1016/j.elecom.2008.11.023; Zuo Y, 2006, ENERG FUEL, V20, P1716, DOI 10.1021/ef060033l"/>
    <n v="115"/>
    <n v="836"/>
    <n v="878"/>
    <n v="46"/>
    <n v="792"/>
    <s v="ELSEVIER SCI LTD"/>
    <s v="OXFORD"/>
    <s v="THE BOULEVARD, LANGFORD LANE, KIDLINGTON, OXFORD OX5 1GB, OXON, ENGLAND"/>
    <s v="0960-8524"/>
    <s v="1873-2976"/>
    <m/>
    <s v="BIORESOURCE TECHNOL"/>
    <s v="Bioresour. Technol."/>
    <s v="MAR"/>
    <x v="27"/>
    <n v="101"/>
    <n v="6"/>
    <m/>
    <m/>
    <m/>
    <m/>
    <n v="1533"/>
    <n v="1543"/>
    <m/>
    <s v="10.1016/j.biortech.2009.10.017"/>
    <m/>
    <m/>
    <m/>
    <n v="11"/>
    <s v="Agricultural Engineering; Biotechnology &amp; Applied Microbiology; Energy &amp; Fuels"/>
    <s v="Agriculture; Biotechnology &amp; Applied Microbiology; Energy &amp; Fuels"/>
    <s v="552ES"/>
    <s v="WOS:000274271400001"/>
    <n v="19892549"/>
    <m/>
    <s v="Y"/>
    <s v="N"/>
    <d v="2019-08-26T00:00:00"/>
  </r>
  <r>
    <n v="63"/>
    <s v="10.1016/j.bioelechem.2009.04.009"/>
    <s v="J"/>
    <s v="Picioreanu, C; van Loosdrecht, MCM; Curtis, TP; Scott, K"/>
    <m/>
    <m/>
    <m/>
    <s v="Picioreanu, Cristian; van Loosdrecht, Mark C. M.; Curtis, Thomas P.; Scott, Keith"/>
    <m/>
    <m/>
    <s v="Model based evaluation of the effect of pH and electrode geometry on microbial fuel cell performance"/>
    <s v="BIOELECTROCHEMISTRY"/>
    <m/>
    <m/>
    <s v="English"/>
    <x v="6"/>
    <s v="Workshop From Fundamentals to Microbial Power Plants"/>
    <s v="NOV 19-21, 2008"/>
    <s v="Dourdan, FRANCE"/>
    <m/>
    <m/>
    <s v="Microbial fuel cell; Model; Biofilm; Porous electrode; Redox mediator"/>
    <s v="BIOFUEL CELLS; MATHEMATICAL-MODEL; BIOFILM GROWTH; ELECTRICITY; GENERATION; BACTERIA; ANODE; MICROORGANISMS; DETACHMENT; REDUCTION"/>
    <s v="A mathematical model for microbial fuel cells (MFC) which integrates macro-scale time-dependent mass balances for solutes and biomass in the anodic liquid with a micro-scale individual-based two-dimensional biofilm model is developed Computational fluid dynamics and Nernst-Plank mass and charge balances with diffusion, electromigration, convection and electroneutrality in the biofilm are combined to calculate spatial pH distribution and solutes speciation Soluble redox mediators are the electron shuttle between microbial cells and the electrode The model describes the generally observed variations of pH. solute concentrations and electrical current produced over time from electroactive biofilms Numerical simulations also show the effect of bicarbonate buffer and mass transfer through the proton exchange membrane on the microbial population within a mixed anaerobic digestion sludge consortium of methanogenic and electrogenic microorganisms In addition, the new modeling approach opens the way to study the influence of fluid flow and any two- or three-dimensional biofilm and electrode geometry on the MFC output parameters Hydrodynamic calculations show that porous bio-electrodes with greater specific surface area do not necessarily produce more current, as long as convection through the pores is absent An innovative model solution strategy combines in a very efficient and flexible way MATLAB, COMSOL finite element and Java codes (C) 2009 Elsevier B V All rights reserved"/>
    <s v="[Picioreanu, Cristian; van Loosdrecht, Mark C. M.] Delft Univ Technol, Dept Biotechnol, Fac Sci Appl, NL-2628 BC Delft, Netherlands; [Curtis, Thomas P.] Newcastle Univ, Sch Civil Engn &amp; Geosci, Newcastle Upon Tyne NE1 7RU, Tyne &amp; Wear, England; [Scott, Keith] Newcastle Univ, Sch Chem Engn &amp; Adv Mat, Newcastle Upon Tyne NE1 7RU, Tyne &amp; Wear, England"/>
    <s v="Picioreanu, C (reprint author), Delft Univ Technol, Dept Biotechnol, Fac Sci Appl, Julianalaan 67, NL-2628 BC Delft, Netherlands."/>
    <m/>
    <s v="van Loosdrecht, Mark/B-2738-2009"/>
    <s v="van Loosdrecht, Mark/0000-0003-0658-4775; Curtis, Thomas/0000-0002-9009-1748"/>
    <s v="Engineering and Physical Sciences Research Council [EP/F008473/1]"/>
    <m/>
    <s v="Batstone DJ, 2006, WATER RES, V40, P3099, DOI 10.1016/j.watres.2006.06.014; Batstone D.J., 2002, ANAEROBIC DIGESTION; BENNETTO HP, 1981, CHEM IND-LONDON, P776; Bullen RA, 2006, BIOSENS BIOELECTRON, V21, P2015, DOI 10.1016/j.bios.2006.01.030; Chang IS, 2006, J MICROBIOL BIOTECHN, V16, P163; Chang IS, 2005, BIOSENS BIOELECTRON, V20, P1856, DOI 10.1016/j.bios.2004.06.003; Cheng S., 2007, P NAT ACAD SCI, V104, P18875; CLARK WM, 1925, PUBLIC HLTH REP, V40, P1131; DELANEY GM, 1984, J CHEM TECH BIOT B, V34, P13; Gil GC, 2003, BIOSENS BIOELECTRON, V18, P327, DOI 10.1016/S0956-5663(02)00110-0; Gorby YA, 2006, P NATL ACAD SCI USA, V103, P11358, DOI 10.1073/pnas.0604517103; Heijnen J., 1999, ENCY BIOPROCESS TECH, P267; Ieropoulos I, 2008, INT J ENERG RES, V32, P1228, DOI 10.1002/er.1419; Kapellos GE, 2007, ADV WATER RESOUR, V30, P1648, DOI 10.1016/j.advwatres.2006.05.030; Katz E., 2003, HDB FUEL CELLS FUNDA, V1, P355; Kim BH, 2003, BIOTECHNOL LETT, V25, P541, DOI 10.1023/A:1022891231369; Kreft JU, 2001, MICROBIOL-SGM, V147, P2897, DOI 10.1099/00221287-147-11-2897; Logan BE, 2006, ENVIRON SCI TECHNOL, V40, P5181, DOI 10.1021/es0605016; Lovley DR, 2006, NAT REV MICROBIOL, V4, P497, DOI 10.1038/nrmicro1442; Marcus AK, 2007, BIOTECHNOL BIOENG, V98, P1171, DOI 10.1002/bit.21533; Melhuish C, 2006, AUTON ROBOT, V21, P187, DOI 10.1007/s10514-006-6574-5; Newman J S, 1991, ELECTROCHEMICAL SYST; NIKOLSKY BP, 1957, RUSS CHEM B, V6, P547; Picioreanu C, 2008, WATER SCI TECHNOL, V57, P965, DOI 10.2166/wst.2008.095; Picioreanu C, 2005, WATER SCI TECHNOL, V52, P501; Picioreanu C, 2004, APPL ENVIRON MICROB, V70, P3024, DOI 10.1128/AEM.70.5.3024-3040.2004; Picioreanu C, 2002, J ELECTROCHEM SOC, V149, pB211, DOI 10.1149/1.1470657; Picioreanu C, 2001, BIOTECHNOL BIOENG, V72, P205; Picioreanu C, 2007, WATER RES, V41, P2921, DOI 10.1016/j.watres.2007.04.009; Potter MC, 1911, P R SOC LOND B-CONTA, V84, P260, DOI 10.1098/rspb.1911.0073; Rabaey K, 2005, TRENDS BIOTECHNOL, V23, P291, DOI 10.1016/j.tibtech.2005.04.008; Rabaey K, 2005, ENVIRON SCI TECHNOL, V39, P3401, DOI 10.1021/es048563o; Rabaey K, 2004, APPL ENVIRON MICROB, V70, P5373, DOI 10.1128/AEM.70.9.5373-5382.2004; Rabaey K, 2005, ENVIRON SCI TECHNOL, V39, P8077, DOI 10.1021/es050986i; Rabaey K, 2007, ISME J, V1, P9, DOI 10.1038/ismej.2007.4; Reguera G, 2005, NATURE, V435, P1098, DOI 10.1038/nature03661; ROLLER SD, 1984, J CHEM TECH BIOT B, V34, P3; Rozendal RA, 2008, TRENDS BIOTECHNOL, V26, P450, DOI 10.1016/j.tibtech.2008.04.008; Rozendal RA, 2006, ENVIRON SCI TECHNOL, V40, P5206, DOI 10.1021/es060387r; Rozendal RA, 2006, INT J HYDROGEN ENERG, V31, P1632, DOI 10.1016/j.ijhydene.2005.12.006; Sakai S, 2007, BIOTECHNOL BIOENG, V98, P340, DOI 10.1002/bit.21427; SELL D, 1989, APPL MICROBIOL BIOT, V31, P211, DOI 10.1007/BF00262465; Shukla AK, 2004, CURR SCI INDIA, V87, P455; THURSTON CF, 1985, J GEN MICROBIOL, V131, P1393; Torres CI, 2008, BIOTECHNOL BIOENG, V100, P872, DOI 10.1002/bit.21821; VANYSEK P, 2001, CRC HDB CHEM PHYSICS, P5; von der Schulenburg DAG, 2009, AICHE J, V55, P494, DOI 10.1002/aic.11674; Xavier JB, 2005, ENVIRON MICROBIOL, V7, P1085, DOI 10.1111/j.1462-2920.2005.00787.x; Xavier JD, 2005, BIOTECHNOL BIOENG, V91, P651, DOI 10.1002/bit.20544; ZHANG XC, 1995, BIOTECHNOL LETT, V17, P809, DOI 10.1007/BF00129009"/>
    <n v="50"/>
    <n v="108"/>
    <n v="114"/>
    <n v="4"/>
    <n v="138"/>
    <s v="ELSEVIER SCIENCE SA"/>
    <s v="LAUSANNE"/>
    <s v="PO BOX 564, 1001 LAUSANNE, SWITZERLAND"/>
    <s v="1567-5394"/>
    <m/>
    <m/>
    <s v="BIOELECTROCHEMISTRY"/>
    <s v="Bioelectrochemistry"/>
    <s v="APR"/>
    <x v="27"/>
    <n v="78"/>
    <n v="1"/>
    <m/>
    <m/>
    <s v="SI"/>
    <m/>
    <n v="8"/>
    <n v="24"/>
    <m/>
    <s v="10.1016/j.bioelechem.2009.04.009"/>
    <m/>
    <m/>
    <m/>
    <n v="17"/>
    <s v="Biochemistry &amp; Molecular Biology; Biology; Biophysics; Electrochemistry"/>
    <s v="Biochemistry &amp; Molecular Biology; Life Sciences &amp; Biomedicine - Other Topics; Biophysics; Electrochemistry"/>
    <s v="580CU"/>
    <s v="WOS:000276425300003"/>
    <n v="19523880"/>
    <m/>
    <m/>
    <m/>
    <d v="2019-08-26T00:00:00"/>
  </r>
  <r>
    <n v="64"/>
    <s v="10.1002/elan.200800014"/>
    <s v="J"/>
    <s v="Brito, P; Turner, APF"/>
    <m/>
    <m/>
    <m/>
    <s v="Brito, Paula; Turner, Anthony P. F."/>
    <m/>
    <m/>
    <s v="Mediated Biocatalytic Electrodes and Enzyme Stabilisation for Power Generation"/>
    <s v="ELECTROANALYSIS"/>
    <m/>
    <m/>
    <s v="English"/>
    <x v="1"/>
    <m/>
    <m/>
    <m/>
    <m/>
    <m/>
    <s v="Biofuel cells; Enzymatic biofuel cells; Modified electrodes; Mediators; Enzyme electrodes; Glucose oxidase; Fuel cells; Enzymes"/>
    <s v="MINIATURE BIOFUEL CELL; MONOLAYER-FUNCTIONALIZED ELECTRODES; MICROBIAL FUEL-CELL; CARBON NANOTUBES; PHYSIOLOGICAL CONDITIONS; DEHYDROGENASE ENZYMES; GLUCOSE-DEHYDROGENASE; OXIDASE; SYSTEM; OXYGEN"/>
    <s v="This contribution considers the origins, principles and recent literature published on enzymatic biofuel cells, with a focus on performance and stability. Modified or new biofuel cell components, such as modified electrodes, new enzymes and the use of new mediators to improve power output and stability are reviewed. The development of biofuel cells to date leaves huge potential for further improvement and practical application. Cooperation between different fields of science is essential to realise important potential applications in human health and power generation; future research needs to achieve this are discussed."/>
    <s v="[Brito, Paula; Turner, Anthony P. F.] Cranfield Univ, Cranfield MK43 0AL, Beds, England"/>
    <s v="Brito, P (reprint author), Cranfield Univ, Vincent Bldg, Cranfield MK43 0AL, Beds, England."/>
    <s v="p.brito@cranfield.ac.uk; a.p.turner@cranfield.ac.uk"/>
    <m/>
    <s v="Turner, Anthony/0000-0002-1815-9699"/>
    <m/>
    <m/>
    <s v="Akers NL, 2005, ELECTROCHIM ACTA, V50, P2521, DOI 10.1016/j.electacta.2004.10.080; ASTON WJ, 1984, BIOTECHNOL GENET ENG, V1, P89, DOI 10.1080/02648725.1984.10647782; Barton SC, 2004, CHEM REV, V104, P4867, DOI 10.1021/cr020719k; BRITO P, 2008, 10 WORLD C BIOS SHAN; Bullen RA, 2006, BIOSENS BIOELECTRON, V21, P2015, DOI 10.1016/j.bios.2006.01.030; CALABRESE B, 2005, ELECTROCHIM ADA, V50, P2145; Casado C. M., 1999, COORDIN CHEM REV, V185-186, P53; CASS AEG, 1984, ANAL CHEM, V56, P667, DOI 10.1021/ac00268a018; Chen T, 2001, J AM CHEM SOC, V123, P8630, DOI 10.1021/ja0163164; Cohen B., 1931, J BACTERIOL, V21, P18; Conti JP, 2006, POWER ENGINEER, V20, P36, DOI 10.1049/pe:20060404; Dai HJ, 2002, SURF SCI, V500, P218, DOI 10.1016/S0039-6028(01)01558-8; DAVIS G, 1983, ENZYME MICROB TECH, V5, P383, DOI 10.1016/0141-0229(83)90013-3; DCOSTA EJ, 1986, BIOSENSORS, V2, P71, DOI 10.1016/0265-928X(86)80011-6; Dioos BML, 2006, ADV SYNTH CATAL, V348, P1413, DOI 10.1002/adsc.200606202; Dyal A, 2003, J AM CHEM SOC, V125, P1684, DOI 10.1021/ja021223n; El-Zahab B, 2004, BIOTECHNOL BIOENG, V87, P178, DOI 10.1002/bit.20131; Fan J, 2003, CHEM COMMUN, P2140, DOI 10.1039/b304391f; Farneth WE, 2005, J ELECTROANAL CHEM, V581, P197, DOI 10.1016/j.jelechem.2005.03.018; Fischback MB, 2006, ELECTROANAL, V18, P2016, DOI 10.1002/elan.200603626; Gil GC, 2003, BIOSENS BIOELECTRON, V18, P327, DOI 10.1016/S0956-5663(02)00110-0; Gong KP, 2004, ANAL CHEM, V76, P6500, DOI 10.1021/ac0492867; Heller A, 2004, PHYS CHEM CHEM PHYS, V6, P209, DOI 10.1039/b313149a; Jia HF, 2002, BIOTECHNOL PROGR, V18, P1027, DOI 10.1021/bp020042m; Katz E, 1999, NEW J CHEM, V23, P481, DOI 10.1039/a808561g; Katz E, 1999, J ELECTROANAL CHEM, V479, P64, DOI 10.1016/S0022-0728(99)00425-8; Katz E, 2005, J AM CHEM SOC, V127, P3979, DOI 10.1021/ja044157t; Katz E, 2003, J AM CHEM SOC, V125, P6803, DOI 10.1021/ja034008v; Kim BC, 2005, NANOTECHNOLOGY, V16, pS382, DOI 10.1088/0957-4484/16/7/011; Kim BH, 2003, BIOTECHNOL LETT, V25, P541, DOI 10.1023/A:1022891231369; KIM HH, 2003, J ELECTROCHEM SOC, V150, P209; Kim J, 2003, NANO LETT, V3, P1219, DOI 10.1021/nl034404b; Kim M., 2003, CHEM COMMUN, P652; Lee J, 2005, SMALL, V1, P744, DOI 10.1002/smll.200500035; Lee J, 2005, ANGEW CHEM INT EDIT, V44, P7427, DOI 10.1002/anie.200502995; Li J, 2005, ANAL BIOANAL CHEM, V383, P918, DOI 10.1007/s00216-005-0106-6; LIU MWY, 2005, CHEM-EUR J, P4970; Mano N, 2003, CHEM COMMUN, P518, DOI 10.1039/b211796g; Mano N, 2003, J AM CHEM SOC, V125, P15290, DOI 10.1021/ja038285d; Mano N, 2002, J AM CHEM SOC, V124, P6480, DOI 10.1021/ja025874v; Mano N, 2004, CHEMBIOCHEM, V5, P1703, DOI 10.1002/cbic.200400275; Mano N, 2003, J AM CHEM SOC, V125, P6588, DOI 10.1021/ja0346328; Mano N, 2002, J AM CHEM SOC, V124, P12962, DOI 10.1021/ja028514g; Mao F, 2003, J AM CHEM SOC, V125, P4951, DOI 10.1021/ja029510e; Merkoci A, 2006, MICROCHIM ACTA, V152, P157, DOI 10.1007/s00604-005-0439-z; Ogden J, 2006, SCI AM, V295, P94, DOI 10.1038/scientificamerican0906-94; Palmore GTR, 1998, J ELECTROANAL CHEM, V443, P155, DOI 10.1016/S0022-0728(97)00393-8; Palmore GTR, 1999, J ELECTROANAL CHEM, V464, P110, DOI 10.1016/S0022-0728(99)00008-X; Pizzariello A, 2002, BIOELECTROCHEMISTRY, V56, P99, DOI 10.1016/S1567-5394(02)00026-9; Potter MC, 1911, P R SOC LOND B-CONTA, V84, P260, DOI 10.1098/rspb.1911.0073; Sato F, 2005, ELECTROCHEM COMMUN, V7, P643, DOI 10.1016/j.elecom.2005.04.015; Soukharev V, 2004, J AM CHEM SOC, V126, P8368, DOI 10.1021/ja0475510; TAKANORI T, 2006, IND ENG CHEM RES, V45, P3050; Tarasevich MR, 2002, RUSS J ELECTROCHEM+, V38, P335, DOI 10.1023/A:1014759529431; Topcagic S, 2006, ELECTROCHIM ACTA, V51, P2168, DOI 10.1016/j.electacta.2005.03.090; Tsujimura S, 2002, ELECTROCHEMISTRY, V70, P940; Tsujimura S, 2001, J ELECTROANAL CHEM, V496, P69, DOI 10.1016/S0022-0728(00)00239-4; TURNER APF, 1993, ADV BIOSENSORS S, V1, P255; Twyman LJ, 2006, SUPRAMOL CHEM, V18, P357, DOI 10.1080/10610270600643548; Wang P, 2001, BIOTECHNOL BIOENG, V74, P249, DOI 10.1002/bit.1114; Wang YH, 2004, J POLYM SCI POL CHEM, V42, P4289, DOI 10.1002/pola.20271; Wang YJ, 2004, CHEM COMMUN, P1528, DOI 10.1039/b403871a; Willner B, 2006, CURR OPIN BIOTECH, V17, P589, DOI 10.1016/j.copbio.2006.10.008; Willner I, 1998, BIOELECTROCH BIOENER, V44, P209, DOI 10.1016/S0302-4598(97)00091-3; WILLNER I, 2000, ANGEW CHEM INT EDIT, V39, P1181; WILLNER I, 1998, J CHEM SOC P2, V2, P1817; Yan YM, 2006, ADV MATER, V18, P2639, DOI 10.1002/adma.200600028; Yoon SB, 2002, ADV MATER, V14, P19, DOI 10.1002/1521-4095(20020104)14:1&lt;19::AID-ADMA19&gt;3.0.CO;2-X; YOSHIDA S, 1995, ANAL SCI, V11, P251, DOI 10.2116/analsci.11.251; Yuhashi N, 2005, BIOSENS BIOELECTRON, V20, P2145, DOI 10.1016/j.bios.2004.08.017; Zen JM, 2003, ELECTROANAL, V15, P1073, DOI 10.1002/elan.200390130; Zhang MG, 2004, ANAL CHEM, V76, P5045, DOI 10.1021/ac049519u; Zhang MN, 2005, ANAL CHEM, V77, P6234, DOI 10.1021/ac051188d; Zheng W, 2006, ELECTROANAL, V18, P587, DOI 10.1002/elan.200503444"/>
    <n v="74"/>
    <n v="13"/>
    <n v="13"/>
    <n v="3"/>
    <n v="45"/>
    <s v="WILEY-V C H VERLAG GMBH"/>
    <s v="WEINHEIM"/>
    <s v="BOSCHSTRASSE 12, D-69469 WEINHEIM, GERMANY"/>
    <s v="1040-0397"/>
    <s v="1521-4109"/>
    <m/>
    <s v="ELECTROANAL"/>
    <s v="Electroanalysis"/>
    <s v="APR"/>
    <x v="27"/>
    <n v="22"/>
    <d v="2019-08-07T00:00:00"/>
    <m/>
    <m/>
    <m/>
    <m/>
    <n v="732"/>
    <n v="743"/>
    <m/>
    <s v="10.1002/elan.200800014"/>
    <m/>
    <m/>
    <m/>
    <n v="12"/>
    <s v="Chemistry, Analytical; Electrochemistry"/>
    <s v="Chemistry; Electrochemistry"/>
    <s v="590VC"/>
    <s v="WOS:000277255400003"/>
    <m/>
    <m/>
    <m/>
    <m/>
    <d v="2019-08-26T00:00:00"/>
  </r>
  <r>
    <n v="65"/>
    <s v="10.1002/elan.200980011"/>
    <s v="J"/>
    <s v="Fornero, JJ; Rosenbaum, M; Angenent, LT"/>
    <m/>
    <m/>
    <m/>
    <s v="Fornero, Jeffrey J.; Rosenbaum, Miriam; Angenent, Larva T."/>
    <m/>
    <m/>
    <s v="Electric Power Generation from Municipal, Food, and Animal Wastewaters Using Microbial Fuel Cells"/>
    <s v="ELECTROANALYSIS"/>
    <m/>
    <m/>
    <s v="English"/>
    <x v="1"/>
    <m/>
    <m/>
    <m/>
    <m/>
    <m/>
    <s v="Microbial fuel cells; Wastewater treatment; Economical evaluation; Coulombic efficiency; Fuel cells"/>
    <s v="WASTE-WATER; COMMUNITY STRUCTURE; BIOFUEL CELLS; CHAMBER; CATHODE; PERFORMANCE; MEMBRANE; SLUDGE; MICROORGANISMS; MECHANISMS"/>
    <s v="Here, we explore if microbial fuel cell (MFC) technology can replace activated sludge processes for secondary wastewater treatment. We will discuss the present limitations and problems of electric current generation when a complex wastewater is treated with a diverse and undefined community of microbes in large-scale systems. These challenges include low coulombic efficiencies, slow kinetic rates, and nonlinear power density increases during scale-up efforts. Finally, we developed a prediction of the main economic gain from treating wastewater with microbial fuel cells. We conclude that electricity generation will not justify MFC operation, but that BOD removal with this more sustainable technology is attractive."/>
    <s v="[Rosenbaum, Miriam; Angenent, Larva T.] Cornell Univ, Dept Biol &amp; Environm Engn, Ithaca, NY 14853 USA; [Fornero, Jeffrey J.] Washington Univ, Dept Energy Environm &amp; Chem Engn, St Louis, MO 63130 USA"/>
    <s v="Angenent, LT (reprint author), Cornell Univ, Dept Biol &amp; Environm Engn, 214 Riley Robb Hall, Ithaca, NY 14853 USA."/>
    <s v="la249@cornell.edu"/>
    <s v="Rosenbaum, Miriam A./E-5317-2011; Angenent, Largus T/A-6219-2018"/>
    <s v="Rosenbaum, Miriam A./0000-0002-4566-8624; Angenent, Largus T/0000-0003-0180-1865"/>
    <s v="U.S. National Science Foundation [0645021]"/>
    <s v="J.J.F. and M.R. were supported through a collaborative agreement with the Bioenergy Research Unit, USDA, Agricultural Research Service, Peoria, L.T.A. was supported by the U.S. National Science Foundation via a NSF CAREER grant, award number 0645021. We thank Ryan Mackin (Washington University) for the fabrication of the 6.0-liter MFC, Adam Webb (Washington University) for assistance during the 6-liter MFC operating period, Al Beers (Anheuser-Busch, Inc.) for providing real brewery wastewater, and Ray Ehrhard (Washington University) for helpful discussions regarding the economic evaluation of wastewater treatment."/>
    <s v="Aelterman P, 2008, APPL MICROBIOL BIOT, V78, P409, DOI 10.1007/s00253-007-1327-8; Aelterman P, 2006, ENVIRON SCI TECHNOL, V40, P3388, DOI 10.1021/es0525511; Alphenaar A., 1994, THESIS WAGENINGEN NE, P222; Angenent LT, 2004, TRENDS BIOTECHNOL, V22, P477, DOI 10.1016/j.tibtech.2004.07.001; Angenent LT, 2002, WATER ENVIRON RES, V74, P450, DOI 10.2175/106143002X140242; Bond DR, 2003, APPL ENVIRON MICROB, V69, P1548, DOI 10.1128/AEM.69.3.1548-1555.2003; CAO X, 2009, ENV SCI TECHNOL; Cao XX, 2009, ENERG ENVIRON SCI, V2, P498, DOI 10.1039/b901069f; Cheng SA, 2009, ENVIRON SCI TECHNOL, V43, P3953, DOI 10.1021/es803531g; Chiao M, 2003, PROC IEEE MICR ELECT, P383; Clauwaert P, 2007, ENVIRON SCI TECHNOL, V41, P3354, DOI 10.1021/es062580r; Di Lorenzo M, 2009, WATER RES, V43, P3145, DOI 10.1016/j.watres.2009.01.005; Fornero JJ, 2008, ENVIRON SCI TECHNOL, V42, P8578, DOI 10.1021/es8015292; Fuchs W, 2003, WATER RES, V37, P902, DOI 10.1016/S0043-1354(02)00246-4; Ginestet P, 2002, WATER SCI TECHNOL, V45, P89; Gohil A, 2006, WATER ENVIRON RES, V78, P974, DOI 10.2175/106143005X73019; Gorby YA, 2006, P NATL ACAD SCI USA, V103, P11358, DOI 10.1073/pnas.0604517103; Gottschalk G., 1986, BACTERIAL METABOLISM; Harnisch F, 2008, ENVIRON SCI TECHNOL, V42, P1740, DOI 10.1021/es702224a; He Z, 2005, ENVIRON SCI TECHNOL, V39, P5262, DOI 10.1021/es0502876; He Z, 2007, BIOSENS BIOELECTRON, V22, P3252, DOI 10.1016/j.bios.2007.01.010; He Z, 2006, ELECTROANAL, V18, P2009, DOI 10.1002/elan.200603628; He Z, 2006, ENVIRON SCI TECHNOL, V40, P5212, DOI 10.1021/es060394f; Heilmann J, 2006, WATER ENVIRON RES, V78, P531, DOI 10.2175/106143005X73046; Hoffmann RA, 2008, BIOTECHNOL BIOENG, V100, P38, DOI 10.1002/bit.21730; Ishii S, 2008, BMC MICROBIOL, V8, DOI 10.1186/1471-2180-8-6; Kim GT, 2006, J APPL MICROBIOL, V101, P698, DOI 10.1111/j.1365-2672.2006.02923.x; KIM JRC, 2007, ENVIRON SCI TECHNOL, V74, P2540; LARMANIE J, 2003, FUEL CELL SYSTEMS EX; Lepisto SS, 1997, J CHEM TECHNOL BIOT, V68, P331, DOI 10.1002/(SICI)1097-4660(199703)68:3&lt;331::AID-JCTB657&gt;3.0.CO;2-Z; LETTINGA G, 1995, ANTON LEEUW INT J G, V67, P3, DOI 10.1007/BF00872193; Liu H, 2005, ENVIRON SCI TECHNOL, V39, P658, DOI 10.1021/es048927c; Liu H, 2004, ENVIRON SCI TECHNOL, V38, P4040, DOI 10.1021/es0499344; Liu H, 2005, ENVIRON SCI TECHNOL, V39, P5488, DOI 10.1021/es050316c; Logan BE, 2006, ENVIRON SCI TECHNOL, V40, P5181, DOI 10.1021/es0605016; Lovley DR, 2006, NAT REV MICROBIOL, V4, P497, DOI 10.1038/nrmicro1442; Marsili E, 2008, P NATL ACAD SCI USA, V105, P3968, DOI 10.1073/pnas.0710525105; Min B, 2005, WATER RES, V39, P4961, DOI 10.1016/j.watres.2005.09.039; Min B, 2004, ENVIRON SCI TECHNOL, V38, P5809, DOI 10.1021/es0491026; Mulkerrins D, 2004, BIORESOURCE TECHNOL, V91, P207, DOI 10.1016/S0960-8524(03)00173-1; Pham H, 2009, WATER RES, V43, P2936, DOI 10.1016/j.watres.2009.04.004; Picioreanu C, 2007, WATER RES, V41, P2921, DOI 10.1016/j.watres.2007.04.009; Potter MC, 1911, P R SOC LOND B-CONTA, V84, P260, DOI 10.1098/rspb.1911.0073; Rabaey K, 2005, TRENDS BIOTECHNOL, V23, P291, DOI 10.1016/j.tibtech.2005.04.008; Rabaey K, 2005, ENVIRON SCI TECHNOL, V39, P3401, DOI 10.1021/es048563o; Rabaey K, 2003, BIOTECHNOL LETT, V25, P1531, DOI 10.1023/A:1025484009367; Rabaey K, 2004, APPL ENVIRON MICROB, V70, P5373, DOI 10.1128/AEM.70.9.5373-5382.2004; Rabaey K, 2005, ENVIRON SCI TECHNOL, V39, P8077, DOI 10.1021/es050986i; Rabaey K, 2007, ISME J, V1, P9, DOI 10.1038/ismej.2007.4; Ringeisen BR, 2006, ENVIRON SCI TECHNOL, V40, P2629, DOI 10.1021/es052254w; Ringeisen BR, 2007, J POWER SOURCES, V165, P591, DOI 10.1016/j.jpowsour.2006.10.026; ROSENBAUM M, 2010, BIOTECH BIO IN PRESS; Rozendal RA, 2006, ENVIRON SCI TECHNOL, V40, P5206, DOI 10.1021/es060387r; Rozendal RA, 2006, INT J HYDROGEN ENERG, V31, P1632, DOI 10.1016/j.ijhydene.2005.12.006; Rozendal RA, 2009, ELECTROCHEM COMMUN, V11, P1752, DOI 10.1016/j.elecom.2009.07.008; SCHLEGEL HG, 1992, GEN MICROBIOLOGY; Schroder U, 2007, PHYS CHEM CHEM PHYS, V9, P2619, DOI 10.1039/b703627m; Tchobanoglous G, 2003, WASTEWATER ENG TREAT; Tront JM, 2008, BIOSENS BIOELECTRON, V24, P586, DOI 10.1016/j.bios.2008.06.006; Ubukata Y, 2006, ENG LIFE SCI, V6, P51, DOI 10.1002/elsc.200620114; ZHAO F, 2006, ENVIRON SCI TECHNOL, V40, P5191"/>
    <n v="61"/>
    <n v="110"/>
    <n v="115"/>
    <n v="4"/>
    <n v="102"/>
    <s v="WILEY-V C H VERLAG GMBH"/>
    <s v="WEINHEIM"/>
    <s v="POSTFACH 101161, 69451 WEINHEIM, GERMANY"/>
    <s v="1040-0397"/>
    <s v="1521-4109"/>
    <m/>
    <s v="ELECTROANAL"/>
    <s v="Electroanalysis"/>
    <s v="APR"/>
    <x v="27"/>
    <n v="22"/>
    <d v="2019-08-07T00:00:00"/>
    <m/>
    <m/>
    <m/>
    <m/>
    <n v="832"/>
    <n v="843"/>
    <m/>
    <s v="10.1002/elan.200980011"/>
    <m/>
    <m/>
    <m/>
    <n v="12"/>
    <s v="Chemistry, Analytical; Electrochemistry"/>
    <s v="Chemistry; Electrochemistry"/>
    <s v="590VC"/>
    <s v="WOS:000277255400014"/>
    <m/>
    <m/>
    <m/>
    <m/>
    <d v="2019-08-26T00:00:00"/>
  </r>
  <r>
    <n v="66"/>
    <s v="10.3390/en3050899"/>
    <s v="J"/>
    <s v="Franks, AE; Nevin, KP"/>
    <m/>
    <m/>
    <m/>
    <s v="Franks, Ashley E.; Nevin, Kelly P."/>
    <m/>
    <m/>
    <s v="Microbial Fuel Cells, A Current Review"/>
    <s v="ENERGIES"/>
    <m/>
    <m/>
    <s v="English"/>
    <x v="1"/>
    <m/>
    <m/>
    <m/>
    <m/>
    <m/>
    <s v="microbial fuel cell; extracellular electron transfer; conductive biofilm"/>
    <s v="EXTRACELLULAR ELECTRON-TRANSFER; EFFECTIVE ELECTRICITY-GENERATION; PETROLEUM-CONTAMINATED AQUIFERS; ANAEROBIC BENZENE OXIDATION; METAL-REDUCING BACTERIUM; ANODE-RESPIRING BACTERIA; WASTE-WATER TREATMENT; GEOBACTER-SULFURREDUCENS; POWER-GENERATION; BIOFUEL CELLS"/>
    <s v="Microbial fuel cells (MFCs) are devices that can use bacterial metabolism to produce an electrical current from a wide range organic substrates. Due to the promise of sustainable energy production from organic wastes, research has intensified in this field in the last few years. While holding great promise only a few marine sediment MFCs have been used practically, providing current for low power devices. To further improve MFC technology an understanding of the limitations and microbiology of these systems is required. Some researchers are uncovering that the greatest value of MFC technology may not be the production of electricity but the ability of electrode associated microbes to degrade wastes and toxic chemicals. We conclude that for further development of MFC applications, a greater focus on understanding the microbial processes in MFC systems is required."/>
    <s v="[Franks, Ashley E.; Nevin, Kelly P.] Univ Massachusetts, Dept Microbiol, Amherst, MA 01002 USA"/>
    <s v="Franks, AE (reprint author), Univ Massachusetts, Dept Microbiol, Amherst, MA 01002 USA."/>
    <s v="aefranks@microbio.umass.edu; knevin@marlin.bio.umass.edu"/>
    <m/>
    <s v="Franks, Ashley/0000-0003-1664-6060"/>
    <s v="Office of Science (BER), U.S. Department of Energy [DE-FC02-02ER63446]; Office of Naval Research [N00014-07-1-0966]"/>
    <s v="The authors wish to thank Lenny Tender, NRL, Washington for providing the picture of the benthic microbial fuel cell. The authors are supported by the Office of Science (BER), U.S. Department of Energy, Cooperative Agreement No. DE-FC02-02ER63446 and Office of Naval Research Award No. N00014-07-1-0966. The authors wish to thank the reviewers for their constructive comments."/>
    <s v="Aelterman P, 2006, ENVIRON SCI TECHNOL, V40, P3388, DOI 10.1021/es0525511; Anderson RT, 1998, ENVIRON SCI TECHNOL, V32, P1222, DOI 10.1021/es9704949; Barton SC, 2004, CHEM REV, V104, P4867, DOI 10.1021/cr020719k; Behera M, 2010, BIORESOURCE TECHNOL, V101, P1183, DOI 10.1016/j.biortech.2009.07.089; Bergel A, 2005, ELECTROCHEM COMMUN, V7, P900, DOI 10.1016/j.elecom.2005.06.006; Bond DR, 2002, SCIENCE, V295, P483, DOI 10.1126/science.1066771; Bond DR, 2005, APPL ENVIRON MICROB, V71, P2186, DOI 10.1128/AEM.71.4.2186-2189.2005; Bond DR, 2003, APPL ENVIRON MICROB, V69, P1548, DOI 10.1128/AEM.69.3.1548-1555.2003; Borole AP, 2008, BIOTECHNOL LETT, V30, P1367, DOI 10.1007/s10529-008-9700-y; Borole AP, 2009, BIOTECHNOL BIOFUELS, V2, DOI 10.1186/1754-6834-2-7; Busalmen JP, 2008, ANGEW CHEM INT EDIT, V47, P4874, DOI 10.1002/anie.200801310; Busalmen JP, 2008, ENVIRON SCI TECHNOL, V42, P2445, DOI 10.1021/es702569y; Chang IS, 2006, J MICROBIOL BIOTECHN, V16, P163; Chaudhuri SK, 2003, NAT BIOTECHNOL, V21, P1229, DOI 10.1038/nbt867; Chen GW, 2008, APPL MICROBIOL BIOT, V79, P379, DOI 10.1007/s00253-008-1451-0; Cheng KY, 2009, BIOELECTROCHEMISTRY, V74, P227, DOI 10.1016/j.bioelechem.2008.10.002; Cheng S, 2006, ENVIRON SCI TECHNOL, V40, P364, DOI 10.1021/es0512071; Clauwaert P, 2007, ENVIRON SCI TECHNOL, V41, P7564, DOI 10.1021/es0709831; Coppi MV, 2001, APPL ENVIRON MICROB, V67, P3180, DOI 10.1128/AEM.67.7.3180-3187.2001; Debabov V G, 2008, Mikrobiologiia, V77, P149; Dewan A, 2010, J POWER SOURCES, V195, P90, DOI 10.1016/j.jpowsour.2009.07.001; Dheilly A, 2008, APPL MICROBIOL BIOT, V79, P157, DOI 10.1007/s00253-008-1404-7; Donovan C, 2008, ENVIRON SCI TECHNOL, V42, P8591, DOI 10.1021/es801763g; Dumas C, 2008, BIORESOURCE TECHNOL, V99, P8887, DOI 10.1016/j.biortech.2008.04.054; Feng Y, 2008, APPL MICROBIOL BIOT, V78, P873, DOI 10.1007/s00253-008-1360-2; Franks AE, 2009, ENERG ENVIRON SCI, V2, P113, DOI 10.1039/b816445b; Franks AE, 2010, ISME J, V4, P509, DOI 10.1038/ismej.2009.137; Freguia S, 2008, ENVIRON SCI TECHNOL, V42, P7937, DOI 10.1021/es800482e; Freguia S, 2010, BIORESOURCE TECHNOL, V101, P1233, DOI 10.1016/j.biortech.2009.09.054; Fricke K, 2008, ENERG ENVIRON SCI, V1, P144, DOI 10.1039/b802363h; Frysinger GS, 2003, ENVIRON SCI TECHNOL, V37, P1653, DOI 10.1021/es020742n; Galvez A, 2009, BIORESOURCE TECHNOL, V100, P5085, DOI 10.1016/j.biortech.2009.05.061; Gil GC, 2003, BIOSENS BIOELECTRON, V18, P327, DOI 10.1016/S0956-5663(02)00110-0; Gregory KB, 2005, ENVIRON SCI TECHNOL, V39, P8943, DOI 10.1021/es050457e; Gregory KB, 2004, ENVIRON MICROBIOL, V6, P596, DOI 10.1111/j.1462-2920.2004.00593.x; Herbert-Guillou D, 1999, ELECTROCHIM ACTA, V45, P1067, DOI 10.1016/S0013-4686(99)00310-2; Hernandez ME, 2004, APPL ENVIRON MICROB, V70, P921, DOI 10.1128/AEM.70.2.921-928.2004; Holmes DE, 2008, MICROBIOL-SGM, V154, P1422, DOI 10.1099/mic.0.2007/014365-0; Holmes DE, 2006, ENVIRON MICROBIOL, V8, P1805, DOI 10.1111/j.1462-2920.2006.01065.x; Holmes DE, 2004, MICROB ECOL, V48, P178, DOI 10.1007/s00248-003-0004-4; Holmes DE, 2004, APPL ENVIRON MICROB, V70, P6023, DOI 10.1128/AEM.70.10.6023-6030.2004; Ishii S, 2008, APPL ENVIRON MICROB, V74, P7348, DOI 10.1128/AEM.01639-08; Izallalen M, 2008, METAB ENG, V10, P267, DOI 10.1016/j.ymben.2008.06.005; JUSTIN GA, 2005, P IEEE 31 ANN NE BIO, P277; Kerzenmacher S, 2008, J POWER SOURCES, V182, P1, DOI 10.1016/j.jpowsour.2008.03.031; Kim BC, 2005, J BACTERIOL, V187, P4505, DOI 10.1128/JB.187.13.4505-4513.2005; Kim BH, 2004, APPL MICROBIOL BIOT, V63, P672, DOI 10.1007/s00253-003-1412-6; Kim HH, 2003, J ELECTROCHEM SOC, V150, pA209, DOI 10.1149/1.1534095; Kim HJ, 1999, J MICROBIOL BIOTECHN, V9, P365; Kim HJ, 2002, ENZYME MICROB TECH, V30, P145, DOI 10.1016/S0141-0229(01)00478-1; Kim N, 2000, BIOTECHNOL BIOENG, V70, P109, DOI 10.1002/1097-0290(20001005)70:1&lt;109::AID-BIT11&gt;3.0.CO;2-M; Lanthier M, 2008, FEMS MICROBIOL LETT, V278, P29, DOI 10.1111/j.1574-6968.2007.00964.x; Lee HS, 2009, ENVIRON SCI TECHNOL, V43, P7571, DOI 10.1021/es9015519; Lee HS, 2008, WATER RES, V42, P1501, DOI 10.1016/j.watres.2007.10.036; Lin B, 2005, APPL ENVIRON MICROB, V71, P5983, DOI 10.1128/AEM.71.10.5983-5991.2005; Liu H, 2004, ENVIRON SCI TECHNOL, V38, P4040, DOI 10.1021/es0499344; Logan BE, 2006, ENVIRON SCI TECHNOL, V40, P5181, DOI 10.1021/es0605016; Logan BE, 2006, ENVIRON SCI TECHNOL, V40, P5172, DOI 10.1021/es0627592; Logan BE, 2006, TRENDS MICROBIOL, V14, P512, DOI 10.1016/j.tim.2006.10.003; Logan BE, 2009, NAT REV MICROBIOL, V7, P375, DOI 10.1038/nrmicro2113; Lovley DR, 2008, GEOBIOLOGY, V6, P225, DOI 10.1111/j.1472-4669.2008.00148.x; Lovley DR, 2006, CURR OPIN BIOTECH, V17, P327, DOI 10.1016/j.copbio.2006.04.006; Lovley DR, 2006, NAT REV MICROBIOL, V4, P497, DOI 10.1038/nrmicro1442; Lovley DR, 2008, BIOENERGY, P295; Lovley DR, 2008, CURR OPIN BIOTECH, V19, P564, DOI 10.1016/j.copbio.2008.10.005; LOVLEY DR, 1994, NATURE, V370, P128, DOI 10.1038/370128a0; Lovley DR, 1997, J IND MICROBIOL BIOT, V18, P75, DOI 10.1038/sj.jim.2900246; LOVLEY DR, 1989, NATURE, V339, P297, DOI 10.1038/339297a0; LOVLEY DR, 1995, REV GEOPHYS, V33, P365, DOI 10.1029/95RG01305; Lovley DR, 1996, APPL ENVIRON MICROB, V62, P288; Lovley DR, 1996, NATURE, V382, P445, DOI 10.1038/382445a0; LOVLEY DR, 2006, MICROBE, V1, P323; Lu N, 2009, BIOCHEM ENG J, V43, P246, DOI 10.1016/j.bej.2008.10.005; Luo HP, 2009, CHEM ENG J, V147, P259, DOI 10.1016/j.cej.2008.07.011; Mahadevan R, 2006, APPL ENVIRON MICROB, V72, P1558, DOI 10.1128/AEM.72.2.1558-1568.2006; Marcus AK, 2007, BIOTECHNOL BIOENG, V98, P1171, DOI 10.1002/bit.21533; Marsili E, 2008, P NATL ACAD SCI USA, V105, P3968, DOI 10.1073/pnas.0710525105; Methe BA, 2003, SCIENCE, V302, P1967, DOI 10.1126/science.1088727; Minteer SD, 2007, CURR OPIN BIOTECH, V18, P228, DOI 10.1016/j.copbio.2007.03.007; Morris JM, 2008, J ENVIRON SCI HEAL A, V43, P18, DOI 10.1080/10934520701750389; Munoz-Berbel X, 2006, SENSOR ACTUAT B-CHEM, V118, P129, DOI 10.1016/j.snb.2006.04.070; MYERS CR, 1992, J BACTERIOL, V174, P3429; Nevin KP, 2008, ENVIRON MICROBIOL, V10, P2505, DOI 10.1111/j.1462-2920.2008.01675.x; Nevin KP, 2009, PLOS ONE, V4, DOI 10.1371/journal.pone.0005628; Nevin KP, 2002, APPL ENVIRON MICROB, V68, P2294, DOI 10.1128/AEM.68.5.2294-2299.2002; Pant D, 2010, BIORESOURCE TECHNOL, V101, P1533, DOI 10.1016/j.biortech.2009.10.017; Park DH, 2003, BIOTECHNOL BIOENG, V81, P348, DOI 10.1002/bit.10501; Park HS, 2001, ANAEROBE, V7, P297, DOI 10.1006/anae.2001.0399; Patil SA, 2009, BIORESOURCE TECHNOL, V100, P5132, DOI 10.1016/j.biortech.2009.05.041; Pham TH, 2008, APPL MICROBIOL BIOT, V77, P1119, DOI 10.1007/s00253-007-1248-6; Phung NT, 2004, FEMS MICROBIOL LETT, V233, P77, DOI 10.1016/j.femsle.2004.01.041; Picioreanu C, 2007, WATER RES, V41, P2921, DOI 10.1016/j.watres.2007.04.009; POSTIER BL, 2008, J MICROBIOL IN PRESS; Potter MC, 1911, P R SOC LOND B-CONTA, V84, P260, DOI 10.1098/rspb.1911.0073; Potter MC, 1910, P U DURHAM PHIL SOC, V3, P245; Prasad D, 2007, BIOSENS BIOELECTRON, V22, P2604, DOI 10.1016/j.bios.2006.10.028; Rabaey K, 2005, ENVIRON SCI TECHNOL, V39, P3401, DOI 10.1021/es048563o; Rabaey K, 2003, BIOTECHNOL LETT, V25, P1531, DOI 10.1023/A:1025484009367; Rabaey K, 2004, APPL ENVIRON MICROB, V70, P5373, DOI 10.1128/AEM.70.9.5373-5382.2004; Rabaey K, 2005, ENVIRON SCI TECHNOL, V39, P8077, DOI 10.1021/es050986i; Rabaey K, 2008, ISME J, V2, P519, DOI 10.1038/ismej.2008.1; Reddy CM, 2002, ENVIRON SCI TECHNOL, V36, P4754, DOI 10.1021/es020656n; Reguera G, 2005, NATURE, V435, P1098, DOI 10.1038/nature03661; Reguera G, 2006, APPL ENVIRON MICROB, V72, P7345, DOI 10.1128/AEM.01444-06; Reimers CE, 2001, ENVIRON SCI TECHNOL, V35, P192, DOI 10.1021/es001223s; Ren Z, 2008, WATER SCI TECHNOL, V58, P617, DOI 10.2166/wst.2008.431; Rezaei F, 2008, BIOTECHNOL BIOENG, V101, P1163, DOI 10.1002/bit.22015; Rezaei F, 2007, ENVIRON SCI TECHNOL, V41, P4053, DOI 10.1021/es070426e; Rezaei F, 2009, J POWER SOURCES, V192, P304, DOI 10.1016/j.jpowsour.2009.03.023; Rezaei F, 2009, APPL ENVIRON MICROB, V75, P3673, DOI 10.1128/AEM.02600-08; Rhoads A, 2005, ENVIRON SCI TECHNOL, V39, P4666, DOI 10.1021/es048386r; Richter H, 2009, ENERG ENVIRON SCI, V2, P506, DOI 10.1039/b816647a; Rismani-Yazdi H, 2008, J POWER SOURCES, V180, P683, DOI 10.1016/j.jpowsour.2008.02.074; Rittmann Bruce E., 2008, P1, DOI 10.1007/978-1-4020-8786-8_1; Rogers S, 2002, PRACT PERIODICAL HAZ, V6, P141; Roling WFM, 2001, APPL ENVIRON MICROB, V67, P4619, DOI 10.1128/AEM.67.10.4619-4629.2001; Rooney-Varga JN, 1999, APPL ENVIRON MICROB, V65, P3056; Srikanth S, 2008, BIOTECHNOL BIOENG, V99, P1065, DOI 10.1002/bit.21671; Strycharz SM, 2008, APPL ENVIRON MICROB, V74, P5943, DOI 10.1128/AEM.00961-08; Strycharz SM, 2010, ENV MICROBIOL REP, V2, P289, DOI 10.1111/j.1758-2229.2009.00118.x; Sun MG, 2006, IEEE ENG MED BIOL, V25, P39, DOI 10.1109/MEMB.2006.1705746; Sund CJ, 2007, APPL MICROBIOL BIOT, V76, P561, DOI 10.1007/s00253-007-1038-1; Tender LM, 2008, J POWER SOURCES, V179, P571, DOI 10.1016/j.jpowsour.2007.12.123; Tender LM, 2002, NAT BIOTECHNOL, V20, P821, DOI 10.1038/nbt716; *TIM, 50 BEST INV 2009; Torres CI, 2008, BIOTECHNOL BIOENG, V100, P872, DOI 10.1002/bit.21821; Torres CI, 2007, APPL MICROBIOL BIOT, V77, P689, DOI 10.1007/s00253-007-1198-z; Torres CI, 2008, ENVIRON SCI TECHNOL, V42, P8773, DOI 10.1021/es8019353; Tran HT, 2009, WATER SCI TECHNOL, V59, P1803, DOI 10.2166/wst.2009.209; Walker AL, 2006, J POWER SOURCES, V160, P123, DOI 10.1016/j.jpowsour.2006.01.077; Yi HN, 2009, BIOSENS BIOELECTRON, V24, P3498, DOI 10.1016/j.bios.2009.05.004; You SJ, 2009, FUEL CELLS, V9, P588, DOI 10.1002/fuce.200900023; You Shi-jie, 2006, Huanjing Kexue, V27, P1786; Zhang CP, 2009, J HAZARD MATER, V172, P465, DOI 10.1016/j.jhazmat.2009.07.027; Zhang K, 2006, NAT BIOTECHNOL, V24, P680, DOI 10.1038/nbt1214; Zhang T, 2008, ELECTROCHEM COMMUN, V10, P293, DOI 10.1016/j.elecom.2007.12.009; Zhang T, 2006, CHEM COMMUN, P2257, DOI 10.1039/b600876c; Zhang T, 2010, ENVIRON MICROBIOL, V12, P1011, DOI 10.1111/j.1462-2920.2009.02145.x; Zhang YF, 2009, APPL ENVIRON MICROB, V75, P3389, DOI 10.1128/AEM.02240-08; Zhao F, 2005, ELECTROCHEM COMMUN, V7, P1405, DOI 10.1016/j.elecom.2005.09.032; Zhao F, 2008, ENVIRON SCI TECHNOL, V42, P4971, DOI 10.1021/es8003766; Zhu XP, 2009, ELECTROCHEM COMMUN, V11, P274, DOI 10.1016/j.elecom.2008.11.023; Zuo Y, 2007, ENVIRON SCI TECHNOL, V41, P3347, DOI 10.1021/es0627601"/>
    <n v="143"/>
    <n v="204"/>
    <n v="218"/>
    <n v="10"/>
    <n v="306"/>
    <s v="MDPI AG"/>
    <s v="BASEL"/>
    <s v="ST ALBAN-ANLAGE 66, CH-4052 BASEL, SWITZERLAND"/>
    <s v="1996-1073"/>
    <m/>
    <m/>
    <s v="ENERGIES"/>
    <s v="Energies"/>
    <s v="MAY"/>
    <x v="27"/>
    <n v="3"/>
    <n v="5"/>
    <m/>
    <m/>
    <m/>
    <m/>
    <n v="899"/>
    <n v="919"/>
    <m/>
    <s v="10.3390/en3050899"/>
    <m/>
    <m/>
    <m/>
    <n v="21"/>
    <s v="Energy &amp; Fuels"/>
    <s v="Energy &amp; Fuels"/>
    <s v="601UX"/>
    <s v="WOS:000278091600001"/>
    <m/>
    <s v="DOAJ Gold, Green Published"/>
    <s v="Y"/>
    <s v="N"/>
    <d v="2019-08-26T00:00:00"/>
  </r>
  <r>
    <n v="67"/>
    <s v="10.1016/j.copbio.2010.03.015"/>
    <s v="J"/>
    <s v="Girguis, PR; Nielsen, ME; Figueroa, I"/>
    <m/>
    <m/>
    <m/>
    <s v="Girguis, Peter R.; Nielsen, Mark E.; Figueroa, Israel"/>
    <m/>
    <m/>
    <s v="Harnessing energy from marine productivity using bioelectrochemical systems"/>
    <s v="CURRENT OPINION IN BIOTECHNOLOGY"/>
    <m/>
    <m/>
    <s v="English"/>
    <x v="1"/>
    <m/>
    <m/>
    <m/>
    <m/>
    <m/>
    <m/>
    <s v="MICROBIAL FUEL-CELL; ORGANIC-MATTER; GENERATING ELECTRICITY; CATHODE MATERIALS; ELECTRON-TRANSFER; ESCHERICHIA-COLI; WASTE-WATER; POWER; REDUCTION; IRON"/>
    <s v="Over the past decade, studies have shown that devices called microbial fuel cells (MFCs) can harness electricity from microbially mediated degradation of organic carbon, in both lab cultures and natural environments. Other studies have shown that MFCs can harness power from coastal and deep ocean sediments, as well as from plankton, without any fuel supplementation or microbial inoculation. The fuel for these systems is organic matter resulting from oceanic primary productivity. Models suggest that MFCs may operate for decades on endogenous organic carbon. In light of their capacity to generate power in natural milieus by tapping into biogeochemical cycles, MFCs may one day provide an efficient means of generating power (or high value biofuels) directly from marine productivity."/>
    <s v="[Girguis, Peter R.; Nielsen, Mark E.; Figueroa, Israel] Harvard Univ, Dept Organism &amp; Evolutionary Biol, Cambridge, MA 02138 USA"/>
    <s v="Girguis, PR (reprint author), Harvard Univ, Dept Organism &amp; Evolutionary Biol, 16 Divin Ave Room 3085, Cambridge, MA 02138 USA."/>
    <s v="pgirguis@oeb.harvard.edu"/>
    <s v="Engelbrektson, Anna/K-5563-2012"/>
    <s v="Girguis, Peter/0000-0002-3599-8160"/>
    <s v="Gordon and Betty Moore Foundation [1609]"/>
    <s v="We would like to thank Stephanie Nielsen and Pengfei Song for editorial assistance. Thanks to the Center for Ocean Science Education and Excellence (COSEE) Ocean Systems group for fruitful discussions about concept mapping. We also wish to thank the Gordon and Betty Moore Foundation for their support (grant #1609)."/>
    <s v="Angenent LT, 2004, TRENDS BIOTECHNOL, V22, P477, DOI 10.1016/j.tibtech.2004.07.001; Biffinger JC, 2007, ENVIRON SCI TECHNOL, V41, P1444, DOI 10.1021/es061634u; Blankenship R. E., 1995, ANOXYGENIC PHOTOSYNT; Bond DR, 2003, APPL ENVIRON MICROB, V69, P1548, DOI 10.1128/AEM.69.3.1548-1555.2003; Burdige D. J., 2006, GEOCHEMISTRY MARINE; Burdige DJ, 2007, CHEM REV, V107, P467, DOI 10.1021/cr050347q; Burton A, 2005, FRONT ECOL ENVIRON, V3, P182, DOI 10.2307/3868454; Chaudhuri SK, 2003, NAT BIOTECHNOL, V21, P1229, DOI 10.1038/nbt867; Clauwaert P, 2008, WATER SCI TECHNOL, V57, P575, DOI 10.2166/wst.2008.084; CLAUWAERT P, 2010, BIOELECTROCHEMICAL S; Clauwaert P, 2007, ENVIRON SCI TECHNOL, V41, P3354, DOI 10.1021/es062580r; de Schamphelaire L, 2008, ENVIRON SCI TECHNOL, V42, P3053, DOI 10.1021/es071938w; De Schamphelaire L, 2009, BIOTECHNOL BIOENG, V103, P296, DOI 10.1002/bit.22257; Dekker A, 2009, ENVIRON SCI TECHNOL, V43, P9038, DOI 10.1021/es901939r; Dewan A, 2008, ENVIRON SCI TECHNOL, V42, P7643, DOI 10.1021/es800775d; Donovan C, 2008, ENVIRON SCI TECHNOL, V42, P8591, DOI 10.1021/es801763g; Dumas C, 2007, ELECTROCHIM ACTA, V53, P468, DOI 10.1016/j.electacta.2007.06.069; Edwards KJ, 2000, CHEM GEOL, V169, P383, DOI 10.1016/S0009-2541(00)00216-3; EMDE R, 1990, APPL ENVIRON MICROB, V56, P2771; FROELICH PN, 1979, GEOCHIM COSMOCHIM AC, V43, P1075, DOI 10.1016/0016-7037(79)90095-4; Girguis P.R., 2010, BIOELECTROCHEMICAL S, P327; Gomez I, 1997, MAR ECOL PROG SER, V148, P281, DOI 10.3354/meps148281; GORBY VA, 2006, P NATL ACAD SCI USA, V103, P11358; Gralnick JA, 2007, MOL MICROBIOL, V65, P1, DOI 10.1111/j.1365-2958.2007.05778.x; He Z, 2006, ELECTROANAL, V18, P2009, DOI 10.1002/elan.200603628; He Z, 2009, ENVIRON SCI TECHNOL, V43, P1648, DOI 10.1021/es803084a; Hedges JI, 1999, AM J SCI, V299, P529, DOI 10.2475/ajs.299.7-9.529; Heilmann J, 2006, WATER ENVIRON RES, V78, P531, DOI 10.2175/106143005X73046; Hernandez ME, 2004, APPL ENVIRON MICROB, V70, P921, DOI 10.1128/AEM.70.2.921-928.2004; Hernandez ME, 2001, CELL MOL LIFE SCI, V58, P1562, DOI 10.1007/PL00000796; HONGO M, 1979, AGR BIOL CHEM TOKYO, V43, P2075, DOI 10.1080/00021369.1979.10863776; Kim BH, 2004, APPL MICROBIOL BIOT, V63, P672, DOI 10.1007/s00253-003-1412-6; Kim GT, 2005, J APPL MICROBIOL, V99, P978, DOI 10.1111/j.1365-2672.2004.02514.x; Kim HJ, 1999, J MICROBIOL BIOTECHN, V9, P365; Lewis NS, 2006, P NATL ACAD SCI USA, V103, P15729, DOI 10.1073/pnas.0603395103; Lies DP, 2005, APPL ENVIRON MICROB, V71, P4414, DOI 10.1128/AEM.71.8.4414-4426.2005; Liu H, 2004, ENVIRON SCI TECHNOL, V38, P2281, DOI 10.1021/es034923g; Liu H, 2005, ENVIRON SCI TECHNOL, V39, P4317, DOI 10.1021/es050244p; Logan BE, 2006, ENVIRON SCI TECHNOL, V40, P5181, DOI 10.1021/es0605016; Lovley D. R., 2008, CURR OPIN BIOTECH, V19, P1; LOVLEY DR, 1988, APPL ENVIRON MICROB, V54, P1472; Mansfeld F, 2007, ELECTROCHIM ACTA, V52, P7670, DOI 10.1016/j.electacta.2007.05.006; MARTIN JH, 1987, DEEP-SEA RES, V34, P267, DOI 10.1016/0198-0149(87)90086-0; McNichol AP, 2007, CHEM REV, V107, P443, DOI 10.1021/cr050374g; Nealson KH, 2002, ANTON LEEUW INT J G, V81, P215, DOI 10.1023/A:1020518818647; Newman DK, 2008, GEOBIOLOGY, V6, P196, DOI 10.1111/j.1472-4669.2008.00155.x; Nielsen ME, 2007, ENVIRON SCI TECHNOL, V41, P7895, DOI 10.1021/es071740b; Nielsen ME, 2009, ENVIRON SCI TECHNOL, V43, P8671, DOI 10.1021/es9013773; Nielsen ME, 2008, ENERG ENVIRON SCI, V1, P584, DOI 10.1039/b811899j; Park DH, 1999, J BACTERIOL, V181, P2403; Parot S, 2008, ELECTROCHIM ACTA, V53, P2737, DOI 10.1016/j.electacta.2007.10.059; Potter MC, 1911, P R SOC LOND B-CONTA, V84, P260, DOI 10.1098/rspb.1911.0073; Prasad D, 2006, J POWER SOURCES, V160, P991, DOI 10.1016/j.jpowsour.2006.02.051; Rabaey K, 2010, BIOELECTROCHEMICAL S, P1; Rabaey K, 2007, ISME J, V1, P9, DOI 10.1038/ismej.2007.4; Rabaey K, 2006, ENVIRON SCI TECHNOL, V40, P5218, DOI 10.1021/es060382u; Reda T, 2008, P NATL ACAD SCI USA, V105, P10654, DOI 10.1073/pnas.0801290105; Reguera G, 2006, APPL ENVIRON MICROB, V72, P7345, DOI 10.1128/AEM.01444-06; Reimers CE, 2006, GEOBIOLOGY, V4, P123, DOI 10.1111/j.1472-4669.2006.00071.x; Reimers CE, 2001, ENVIRON SCI TECHNOL, V35, P192, DOI 10.1021/es001223s; Reimers CE, 2007, APPL ENVIRON MICROB, V73, P7029, DOI 10.1128/AEM.01209-07; Rittmann BE, 2008, BIOTECHNOL BIOENG, V100, P203, DOI 10.1002/bit.21875; Schlesinger W. H., 1997, BIOGEOCHEMISTRY ANAL; Scott K, 2008, J APPL ELECTROCHEM, V38, P1313, DOI 10.1007/s10800-008-9561-z; Scott K, 2008, J CHEM TECHNOL BIOT, V83, P1244, DOI 10.1002/jctb.1937; Scott K, 2007, J CHEM TECHNOL BIOT, V82, P809, DOI 10.1002/jctb.1745; Shimoyama T., 2008, BMC MICROBIOL, P8; Steinbusch KJJ, 2008, WATER RES, V42, P4059, DOI 10.1016/j.watres.2008.05.032; Strik DPBTB, 2008, INT J ENERG RES, V32, P870, DOI 10.1002/er.1397; SWAMEE PK, 1976, J HYDR ENG DIV-ASCE, V102, P657; Tender LM, 2008, J POWER SOURCES, V179, P571, DOI 10.1016/j.jpowsour.2007.12.123; Tender LM, 2002, NAT BIOTECHNOL, V20, P821, DOI 10.1038/nbt716; Ter Heijne A, 2007, ENVIRON SCI TECHNOL, V41, P4130, DOI 10.1021/es0702824; Trenberth KE, 2009, B AM METEOROL SOC, V90, P311, DOI 10.1175/2008BAMS2634.1; Wang Y, 2008, ENVIRON SCI TECHNOL, V42, P2380, DOI 10.1021/es702290a; Wang YF, 2007, APPL MICROBIOL BIOT, V76, P1439, DOI 10.1007/s00253-007-1114-6; Watanabe K, 2009, CURR OPIN BIOTECH, V20, P633, DOI 10.1016/j.copbio.2009.09.006; WHITE HK, 2009, ISME J; Whitman WB, 1998, P NATL ACAD SCI USA, V95, P6578, DOI 10.1073/pnas.95.12.6578; Yokoyama H, 2006, ANIM SCI J, V77, P634, DOI 10.1111/j.1740-0929.2006.00395.x; Zhang T, 2006, CHEM COMMUN, P2257, DOI 10.1039/b600876c"/>
    <n v="81"/>
    <n v="17"/>
    <n v="18"/>
    <n v="0"/>
    <n v="44"/>
    <s v="CURRENT BIOLOGY LTD"/>
    <s v="LONDON"/>
    <s v="84 THEOBALDS RD, LONDON WC1X 8RR, ENGLAND"/>
    <s v="0958-1669"/>
    <m/>
    <m/>
    <s v="CURR OPIN BIOTECH"/>
    <s v="Curr. Opin. Biotechnol."/>
    <s v="JUN"/>
    <x v="27"/>
    <n v="21"/>
    <n v="3"/>
    <m/>
    <m/>
    <m/>
    <m/>
    <n v="252"/>
    <n v="258"/>
    <m/>
    <s v="10.1016/j.copbio.2010.03.015"/>
    <m/>
    <m/>
    <m/>
    <n v="7"/>
    <s v="Biochemical Research Methods; Biotechnology &amp; Applied Microbiology"/>
    <s v="Biochemistry &amp; Molecular Biology; Biotechnology &amp; Applied Microbiology"/>
    <s v="613CK"/>
    <s v="WOS:000278953600004"/>
    <n v="20382519"/>
    <m/>
    <m/>
    <m/>
    <d v="2019-08-26T00:00:00"/>
  </r>
  <r>
    <n v="68"/>
    <s v="10.1016/j.enzmictec.2010.07.001"/>
    <s v="J"/>
    <s v="Sharma, V; Kundu, PP"/>
    <m/>
    <m/>
    <m/>
    <s v="Sharma, Vinay; Kundu, P. P."/>
    <m/>
    <m/>
    <s v="Biocatalysts in microbial fuel cells"/>
    <s v="ENZYME AND MICROBIAL TECHNOLOGY"/>
    <m/>
    <m/>
    <s v="English"/>
    <x v="1"/>
    <m/>
    <m/>
    <m/>
    <m/>
    <m/>
    <s v="MFC; Biocatalyst; Shewanella; Pseudomonas; Geobacter; Wastewater species; Biocathode"/>
    <s v="EFFECTIVE ELECTRICITY-GENERATION; SHEWANELLA-ONEIDENSIS DSP10; WASTE-WATER TREATMENT; GEOBACTER-SULFURREDUCENS; ELECTRON-TRANSFER; REDUCING BACTERIUM; ESCHERICHIA-COLI; PROTEUS-VULGARIS; POWER-GENERATION; BIOFUEL CELLS"/>
    <s v="The advent behind microbial fuel cells (MFC) is to provide clean electricity from the waste organic material. The MFC produces electricity with the help of microorganisms. In the present review, the biocatalysts or microorganisms used in the MECs are discussed. The most used microorganisms in the MFCs belong to Shewanella, Proteobactor and Pseudomonas families. In waste water based MFCs. mixed cultures are mostly used. This review covers the biocatalysts used in both anode and cathode. In the recent times, one of the most valuable development in the MFCs is the use of biocathodes, which eliminated various drawbacks of these cells and enhanced the power generation capabilities as well as the production of some useful gases like hydrogen. The present state of art of this technology still requires development in certain power output areas such as improvement of efficiency and cost reduction. (c) 2010 Elsevier Inc. All rights reserved."/>
    <s v="[Sharma, Vinay; Kundu, P. P.] Univ Calcutta, Dept Polymer Sci &amp; Technol, Kolkata 700009, W Bengal, India"/>
    <s v="Kundu, PP (reprint author), Univ Calcutta, Dept Polymer Sci &amp; Technol, 92 APC Rd, Kolkata 700009, W Bengal, India."/>
    <s v="ppk923@yahoo.com"/>
    <s v="Sharma, Vinay/D-1485-2011"/>
    <m/>
    <m/>
    <m/>
    <s v="Aldrovandi A, 2009, BIORESOURCE TECHNOL, V100, P3252, DOI 10.1016/j.biortech.2009.01.041; ALLEN RM, 1993, APPL BIOCHEM BIOTECH, V39, P27, DOI 10.1007/BF02918975; BENNETTO HP, 1985, BIOTECHNOL LETT, V7, P699, DOI 10.1007/BF01032279; Biffinger JC, 2007, BIOSENS BIOELECTRON, V22, P1672, DOI 10.1016/j.bios.2006.07.027; Biffinger JC, 2008, BIOSENS BIOELECTRON, V24, P900, DOI 10.1016/j.bios.2008.07.034; Bond DR, 2002, SCIENCE, V295, P483, DOI 10.1126/science.1066771; Bond DR, 2005, APPL ENVIRON MICROB, V71, P2186, DOI 10.1128/AEM.71.4.2186-2189.2005; Bond DR, 2003, APPL ENVIRON MICROB, V69, P1548, DOI 10.1128/AEM.69.3.1548-1555.2003; CACCAVO F, 1994, APPL ENVIRON MICROB, V60, P3752; Cao XX, 2009, ENERG ENVIRON SCI, V2, P498, DOI 10.1039/b901069f; Chaudhuri SK, 2003, NAT BIOTECHNOL, V21, P1229, DOI 10.1038/nbt867; Cheng RHW, 2008, J PERIODONTOL, V79, P379, DOI [10.1902/jop.2008.070247, 10.1902/jop.2008.070247 ]; Cheng S, 2006, ENVIRON SCI TECHNOL, V40, P2426, DOI 10.1021/es051652w; Clauwaert P, 2007, ENVIRON SCI TECHNOL, V41, P7564, DOI 10.1021/es0709831; Clauwaert P, 2007, ENVIRON SCI TECHNOL, V41, P3354, DOI 10.1021/es062580r; Cooney MJ, 1996, ENZYME MICROB TECH, V18, P358, DOI 10.1016/0141-0229(95)00132-8; Fan YZ, 2007, ENVIRON SCI TECHNOL, V41, P8154, DOI 10.1021/es071739c; HABERMANN W, 1991, APPL MICROBIOL BIOT, V35, P128; He Z, 2005, ENVIRON SCI TECHNOL, V39, P5262, DOI 10.1021/es0502876; Holmes DE, 2004, APPL ENVIRON MICROB, V70, P1234, DOI 10.1128/AEM.70.2.1234-1237.2004; Holmes DE, 2004, APPL ENVIRON MICROB, V70, P6023, DOI 10.1128/AEM.70.10.6023-6030.2004; Hu ZQ, 2008, J POWER SOURCES, V179, P27, DOI 10.1016/j.jpowsour.2007.12.094; Huang LP, 2008, BIORESOURCE TECHNOL, V99, P4178, DOI 10.1016/j.biortech.2007.08.067; IEROPOULOS I, 2007, J BIOINSP BIOMIM, V2, pS83; Ieropoulos I, 2008, INT J ENERG RES, V32, P1228, DOI 10.1002/er.1419; KATZ E, 2003, HDB FUEL CELLS FUNDA, V1, P1; Kim HJ, 2002, ENZYME MICROB TECH, V30, P145, DOI 10.1016/S0141-0229(01)00478-1; Kim N, 2000, B KOR CHEM SOC, V21, P44; Lefebvre O, 2008, WATER SCI TECHNOL, V58, P881, DOI 10.2166/wst.2008.343; Liu H, 2008, J POWER SOURCES, V179, P274, DOI 10.1016/j.jpowsour.2007.12.120; Logan BE, 2005, WATER RES, V39, P942, DOI 10.1016/j.watres.2004.11.019; Madigan MT, 2006, BROCK BIOL MICROORGA, P136; Manohar AK, 2008, BIOELECTROCHEMISTRY, V72, P149, DOI 10.1016/j.bioelechem.2008.01.004; Mehta T, 2005, APPL ENVIRON MICROB, V71, P8634, DOI 10.1128/AEM.71.12.8634-8641.2005; Melhuish C, 2006, AUTON ROBOT, V21, P187, DOI 10.1007/s10514-006-6574-5; Menicucci J, 2006, ENVIRON SCI TECHNOL, V40, P1062, DOI 10.1021/es051180l; Min B, 2004, ENVIRON SCI TECHNOL, V38, P5809, DOI 10.1021/es0491026; Min BK, 2005, WATER RES, V39, P1675, DOI 10.1016/j.watres.2005.02.002; Min B, 2008, J POWER SOURCES, V180, P641, DOI 10.1016/j.jpowsour.2008.01.076; Mohan SV, 2008, BIOSENS BIOELECTRON, V24, P41, DOI 10.1016/j.bios.2008.03.010; Mohan SV, 2008, BIOCHEM ENG J, V39, P121, DOI 10.1016/j.bej.2007.08.023; Murata Y, 2006, EXTREMOPHILES, V10, P117, DOI 10.1007/s00792-005-0480-1; Park DH, 2000, APPL ENVIRON MICROB, V66, P1292, DOI 10.1128/AEM.66.4.1292-1297.2000; Park DH, 2002, APPL MICROBIOL BIOT, V59, P58, DOI 10.1007/s00253-002-0972-1; Park HS, 2001, ANAEROBE, V7, P297, DOI 10.1006/anae.2001.0399; Potter MC, 1911, P R SOC LOND B-CONTA, V84, P260, DOI 10.1098/rspb.1911.0073; Qiao Y, 2008, CHEM COMMUN, P1290, DOI 10.1039/b719955d; Rabaey K, 2005, ENVIRON SCI TECHNOL, V39, P3401, DOI 10.1021/es048563o; Rabaey K, 2004, APPL ENVIRON MICROB, V70, P5373, DOI 10.1128/AEM.70.9.5373-5382.2004; Rabaey K, 2006, ENVIRON SCI TECHNOL, V40, P5218, DOI 10.1021/es060382u; Reguera G, 2005, NATURE, V435, P1098, DOI 10.1038/nature03661; Reguera G, 2006, APPL ENVIRON MICROB, V72, P7345, DOI 10.1128/AEM.01444-06; Rezaei F, 2008, BIOTECHNOL BIOENG, V101, P1163, DOI 10.1002/bit.22015; Rhoads A, 2005, ENVIRON SCI TECHNOL, V39, P4666, DOI 10.1021/es048386r; Ringeisen BR, 2006, ENVIRON SCI TECHNOL, V40, P2629, DOI 10.1021/es052254w; THURSTON CF, 1985, J GEN MICROBIOL, V131, P1393; Tran HT, 2009, WATER SCI TECHNOL, V59, P1803, DOI 10.2166/wst.2009.209; Trinh NT, 2009, KOREAN J CHEM ENG, V26, P748, DOI 10.1007/s11814-009-0125-7; XI Mingyue, 2008, [过程工程学报, The Chinese Journal of Process Engineering], V8, P1179; Xing DF, 2008, ENVIRON SCI TECHNOL, V42, P4146, DOI 10.1021/es800312v; Zhang T, 2006, CHEM COMMUN, P2257, DOI 10.1039/b600876c; Zou YJ, 2008, INT J HYDROGEN ENERG, V33, P4856, DOI 10.1016/j.ijhydene.2008.06.061"/>
    <n v="62"/>
    <n v="67"/>
    <n v="73"/>
    <n v="3"/>
    <n v="94"/>
    <s v="ELSEVIER SCIENCE INC"/>
    <s v="NEW YORK"/>
    <s v="360 PARK AVE SOUTH, NEW YORK, NY 10010-1710 USA"/>
    <s v="0141-0229"/>
    <s v="1879-0909"/>
    <m/>
    <s v="ENZYME MICROB TECH"/>
    <s v="Enzyme Microb. Technol."/>
    <d v="2006-10-01T00:00:00"/>
    <x v="27"/>
    <n v="47"/>
    <n v="5"/>
    <m/>
    <m/>
    <m/>
    <m/>
    <n v="179"/>
    <n v="188"/>
    <m/>
    <s v="10.1016/j.enzmictec.2010.07.001"/>
    <m/>
    <m/>
    <m/>
    <n v="10"/>
    <s v="Biotechnology &amp; Applied Microbiology"/>
    <s v="Biotechnology &amp; Applied Microbiology"/>
    <s v="654CQ"/>
    <s v="WOS:000282146500001"/>
    <m/>
    <m/>
    <m/>
    <m/>
    <d v="2019-08-26T00:00:00"/>
  </r>
  <r>
    <n v="69"/>
    <s v="10.1089/ast.2009.0460"/>
    <s v="J"/>
    <s v="Abrevaya, XC; Mauas, PJD; Corton, E"/>
    <m/>
    <m/>
    <m/>
    <s v="Abrevaya, Ximena C.; Mauas, Pablo J. D.; Corton, Eduardo"/>
    <m/>
    <m/>
    <s v="Microbial Fuel Cells Applied to the Metabolically Based Detection of Extraterrestrial Life"/>
    <s v="ASTROBIOLOGY"/>
    <m/>
    <m/>
    <s v="English"/>
    <x v="0"/>
    <m/>
    <m/>
    <m/>
    <m/>
    <m/>
    <s v="Life detection; Microbial metabolism; Microbial fuel cell; Extremophile; Archaea; Astrobiology"/>
    <s v="ELECTRICITY-GENERATION; POWER-GENERATION; BIOFUEL CELLS; MARS; SEARCH; SEDIMENTS; HALITE; WATER"/>
    <s v="Since the 1970s, when the Viking spacecrafts carried out experiments to detect microbial metabolism on the surface of Mars, the search for nonspecific methods to detect life in situ has been one of the goals of astrobiology. It is usually required that a methodology detect life independently from its composition or form and that the chosen biological signature point to a feature common to all living systems, such as the presence of metabolism. In this paper, we evaluate the use of microbial fuel cells (MFCs) for the detection of microbial life in situ. MFCs are electrochemical devices originally developed as power electrical sources and can be described as fuel cells in which the anode is submerged in a medium that contains microorganisms. These microorganisms, as part of their metabolic process, oxidize organic material, releasing electrons that contribute to the electric current, which is therefore proportional to metabolic and other redox processes. We show that power and current density values measured in MFCs that use microorganism cultures or soil samples in the anode are much larger than those obtained with a medium free of microorganisms or sterilized soil samples, respectively. In particular, we found that this is true for extremophiles, which have been proposed as potential inhabitants of extraterrestrial environments. Therefore, our results show that MFCs have the potential to be used for in situ detection of microbial life."/>
    <s v="[Abrevaya, Ximena C.] Univ Buenos Aires, Pabellon IAFE, IAFE, UBA CONICET, RA-1428 Buenos Aires, DF, Argentina; [Corton, Eduardo] Univ Buenos Aires, Fac Ciencias Exactas &amp; Nat, Dept Quim Biol, RA-1428 Buenos Aires, DF, Argentina; [Corton, Eduardo] Consejo Nacl Invest Cient &amp; Tecn, RA-1033 Buenos Aires, DF, Argentina"/>
    <s v="Abrevaya, XC (reprint author), Univ Buenos Aires, Pabellon IAFE, IAFE, UBA CONICET, Ciudad Univ,CC 67 Suc 28, RA-1428 Buenos Aires, DF, Argentina."/>
    <s v="abrevaya@iafe.uba.ar"/>
    <m/>
    <s v="Corton, Eduardo/0000-0003-1897-4666"/>
    <m/>
    <m/>
    <s v="ALLEN RM, 1993, APPL BIOCHEM BIOTECH, V39, P27, DOI 10.1007/BF02918975; BENNETTO H P, 1984, Life Chemistry Reports, V2, P363; Biemann K, 2007, P NATL ACAD SCI USA, V104, P10310, DOI 10.1073/pnas.0703732104; Bullen RA, 2006, BIOSENS BIOELECTRON, V21, P2015, DOI 10.1016/j.bios.2006.01.030; Cavicchioli R, 2002, ASTROBIOLOGY, V2, P281, DOI 10.1089/153110702762027862; Conrad PG, 2001, ASTROBIOLOGY, V1, P15, DOI 10.1089/153110701750137396; DASSARMA S, 2006, MICROBE, V1, P120; Davis F, 2007, BIOSENS BIOELECTRON, V22, P1224, DOI 10.1016/j.bios.2006.04.029; Fendrihan Sergiu, 2006, Reviews in Environmental Science and Bio/Technology, V5, P203, DOI 10.1007/s11157-006-0007-y; GOODING JL, 1992, ICARUS, V99, P28, DOI 10.1016/0019-1035(92)90168-7; Grant WD, 2004, PHILOS T ROY SOC B, V359, P1249, DOI 10.1098/rstb.2004.1502; Grant WD, 1998, EXTREMOPHILES, V2, P279, DOI 10.1007/s007920050070; Guzman MI, 2009, ASTROBIOLOGY, V9, P833, DOI 10.1089/ast.2009.0356; Horneck G, 2000, PLANET SPACE SCI, V48, P1053, DOI 10.1016/S0032-0633(00)00079-9; Huang JX, 2010, APPL MICROBIOL BIOT, V85, P1141, DOI 10.1007/s00253-009-2259-2; Klein H. P., 1977, Journal of Geophysical Research, V82, P4677, DOI 10.1029/JS082i028p04677; KLEIN HP, 1979, J MOL EVOL, V14, P161, DOI 10.1007/BF01732375; KLEIN HP, 1976, SCIENCE, V194, P99, DOI 10.1126/science.194.4260.99; Kounaves S. P., 2002, P SOC PHOTO-OPT INS, V4495, P137; LEVIN GV, 1976, ORIGINS LIFE EVOL B, V7, P293, DOI 10.1007/BF00926948; Liu H, 2005, ENVIRON SCI TECHNOL, V39, P5488, DOI 10.1021/es050316c; Liu M, 2010, BIORESOURCE TECHNOL, V101, P1807, DOI 10.1016/j.biortech.2009.10.003; Mathis BJ, 2008, APPL MICROBIOL BIOT, V78, P147, DOI 10.1007/s00253-007-1266-4; Miller LG, 2008, EXTREMOPHILES, V12, P837, DOI 10.1007/s00792-008-0191-5; Navarro-Gonzalez R, 2006, P NATL ACAD SCI USA, V103, P16089, DOI 10.1073/pnas.0604210103; Nealson K. H., 2002, International Microbiology, V5, P223; OWEN T, 1979, J MOL EVOL, V14, P5, DOI 10.1007/BF01732363; Parnell J, 2007, ASTROBIOLOGY, V7, P578, DOI 10.1089/ast.2006.0110; PONNAMPERUMA C, 1977, SCIENCE, V197, P455, DOI 10.1126/science.197.4302.455; Potter MC, 1911, P R SOC LOND B-CONTA, V84, P260, DOI 10.1098/rspb.1911.0073; Rabaey K, 2005, TRENDS BIOTECHNOL, V23, P291, DOI 10.1016/j.tibtech.2005.04.008; Raghavulu SV, 2009, ELECTROCHEM COMMUN, V11, P371, DOI 10.1016/j.elecom.2008.11.038; Schweitzer MH, 2005, ASTROBIOLOGY, V5, P30, DOI 10.1089/ast.2005.5.30; Scott K, 2008, J CHEM TECHNOL BIOT, V83, P1244, DOI 10.1002/jctb.1937; Sims MR, 2005, PLANET SPACE SCI, V53, P781, DOI 10.1016/j.pss.2005.03.006; SIMS MR, 1997, P SOC PHOTO-OPT INS, V3111, P167; Srinivasan V, 2009, BIOL BULL-US, V217, P222, DOI 10.1086/BBLv217n3p222; Stan-Lotter H, 2004, HALOPHILIC MICROORGANISMS, P89; Suo Z, 2007, ASTROBIOLOGY, V7, P605, DOI 10.1089/ast.2006.0120; Tang BL, 2007, INT J ASTROBIOL, V6, P11, DOI 10.1017/S147355040700359X; TINDALL BJ, 1984, SYST APPL MICROBIOL, V5, P41; Whitby J, 2000, SCIENCE, V288, P1819, DOI 10.1126/science.288.5472.1819; Zolensky ME, 1999, SCIENCE, V285, P1377, DOI 10.1126/science.285.5432.1377"/>
    <n v="43"/>
    <n v="6"/>
    <n v="6"/>
    <n v="1"/>
    <n v="23"/>
    <s v="MARY ANN LIEBERT INC"/>
    <s v="NEW ROCHELLE"/>
    <s v="140 HUGUENOT STREET, 3RD FL, NEW ROCHELLE, NY 10801 USA"/>
    <s v="1531-1074"/>
    <m/>
    <m/>
    <s v="ASTROBIOLOGY"/>
    <s v="Astrobiology"/>
    <s v="DEC"/>
    <x v="27"/>
    <n v="10"/>
    <n v="10"/>
    <m/>
    <m/>
    <m/>
    <m/>
    <n v="965"/>
    <n v="971"/>
    <m/>
    <s v="10.1089/ast.2009.0460"/>
    <m/>
    <m/>
    <m/>
    <n v="7"/>
    <s v="Astronomy &amp; Astrophysics; Biology; Geosciences, Multidisciplinary"/>
    <s v="Astronomy &amp; Astrophysics; Life Sciences &amp; Biomedicine - Other Topics; Geology"/>
    <s v="695YO"/>
    <s v="WOS:000285409100001"/>
    <n v="21162676"/>
    <m/>
    <m/>
    <m/>
    <d v="2019-08-26T00:00:00"/>
  </r>
  <r>
    <n v="70"/>
    <m/>
    <s v="S"/>
    <s v="Degrenne, N; Buret, F; Morel, F; Adami, SE; Labrousse, D; Allard, B; Zaoui, A"/>
    <m/>
    <m/>
    <s v="IEEE"/>
    <s v="Degrenne, Nicolas; Buret, Francois; Morel, Florent; Adami, Salah-Eddine; Labrousse, Denis; Allard, Bruno; Zaoui, Abderrahime"/>
    <m/>
    <m/>
    <s v="Self-Starting DC:DC Boost Converter for Low-Power and Low-Voltage Microbial Electric Generators"/>
    <s v="2011 IEEE ENERGY CONVERSION CONGRESS AND EXPOSITION (ECCE)"/>
    <s v="IEEE Energy Conversion Congress and Exposition"/>
    <m/>
    <s v="English"/>
    <x v="5"/>
    <s v="IEEE Energy Conversion Congress and Exposition (ECCE)"/>
    <s v="SEP 17-22, 2011"/>
    <s v="Phoenix, AZ"/>
    <s v="IEEE, IEEE Power Elect Soc, IEEE Ind Applicat Soc"/>
    <m/>
    <m/>
    <s v="FUEL-CELLS"/>
    <s v="This paper describes and evaluates an original boost converter able to harvest energy from low-power and low-voltage power sources. Design and sizing are made according to specifications issued from the stringent characteristics of microbial electric generators such as microbial fuel cells and microbial desalination cells. The harvested power is 10mW under input voltage Vin=0.3V 33mA input current). The design of the converter is adapted from a classical boost topology. It includes a self-oscillating circuit for autonomous operation, and a simple analog maximum power point regulation. Measurements of the conceived discrete realization enable evaluation of the circuit. Best global efficiency of 74% is achieved under realistic harvesting conditions."/>
    <s v="[Degrenne, Nicolas; Buret, Francois; Morel, Florent; Adami, Salah-Eddine; Labrousse, Denis] Univ Lyon, Ecole Cent Lyon, Lab Ampere, UMR 5005, Ecully, France; [Allard, Bruno; Zaoui, Abderrahime] Univ Lyon 1, Lab Ampere, UMR 5005, Villeurbanne, France"/>
    <s v="Degrenne, N (reprint author), Univ Lyon, Ecole Cent Lyon, Lab Ampere, UMR 5005, Ecully, France."/>
    <s v="nicolas.degrenne@ec-lyon.fr; francois.buret@ec-lyon.fr; florent.morel@ec-lyon.fr; salah-eddine.adami@ec-lyon.fr; denis.labrousse@ec-lyon.fr; bruno.allard@insa-lyon.fr; abderrahime.zaoui@insa-lyon.fr"/>
    <m/>
    <m/>
    <s v="MiCoNet 2 [BLAN 0909 01]; French National Agency for Research"/>
    <s v="This work was supported by the MiCoNet 2 grant (ANR 2010 BLAN 0909 01) from the French National Agency for Research."/>
    <s v="ANDERS A, 2010, ECT 310 POWERING TEM; Ben-Yaakov S, 2004, IEEE CONV EL ELECT I, P342, DOI 10.1109/EEEI.2004.1361161; Cao XX, 2009, ENVIRON SCI TECHNOL, V43, P7148, DOI 10.1021/es901950j; Chang IS, 2004, BIOSENS BIOELECTRON, V19, P607, DOI 10.1016/S0956-5663(03)00272-0; Cheng P., 2010, IEEE CUST INT CIRC C, P1; *COILCR, 2010, LPR6235 DAT, P1; Damaschke JM, 1997, IEEE T IND APPL, V33, P1203, DOI 10.1109/28.633797; Du ZW, 2007, BIOTECHNOL ADV, V25, P464, DOI 10.1016/j.biotechadv.2007.05.004; GRGIC D, 2009, ULTRALOW INPUT VOLTA, P265; Kimball JW, 2004, POWER ELECT LETT IEE, V2, P96; *LIN TECHN, 2010, LTC3108 DAT, P1; Logan B, 2007, ENVIRON SCI TECHNOL, V41, P3341, DOI 10.1021/es062644y; Lovley DR, 2008, CURR OPIN BIOTECH, V19, P564, DOI 10.1016/j.copbio.2008.10.005; Martin E, 2010, BIOCHEM ENG J, V51, P132, DOI 10.1016/j.bej.2010.06.006; Middaugh J, 2006, MAKE CATHODES DIFFUS; Oh SE, 2007, J POWER SOURCES, V167, P11, DOI 10.1016/j.jpowsour.2007.02.016; OH ST, 2010, BIOTECHNOLOGY AD AUG; Pollak M., 2008, STEP UP DC DC CONVER; Potter MC, 1911, P R SOC LOND B-CONTA, V84, P260, DOI 10.1098/rspb.1911.0073; Qiu Y., 2011, IEEE INT SOL STAT CI, P118, DOI DOI 10.1109/ISSCC.2011.5746245; RAMADASS YK, 2010, IEEE J SOLID-ST CIRC, P333; *SEIK, 2010, S 882Z DAT"/>
    <n v="22"/>
    <n v="19"/>
    <n v="19"/>
    <n v="0"/>
    <n v="3"/>
    <s v="IEEE"/>
    <s v="NEW YORK"/>
    <s v="345 E 47TH ST, NEW YORK, NY 10017 USA"/>
    <s v="2329-3721"/>
    <m/>
    <s v="978-1-4577-0541-0"/>
    <s v="IEEE ENER CONV"/>
    <m/>
    <m/>
    <x v="28"/>
    <m/>
    <m/>
    <m/>
    <m/>
    <m/>
    <m/>
    <n v="889"/>
    <n v="896"/>
    <m/>
    <m/>
    <m/>
    <m/>
    <m/>
    <n v="8"/>
    <s v="Energy &amp; Fuels; Engineering, Electrical &amp; Electronic"/>
    <s v="Energy &amp; Fuels; Engineering"/>
    <s v="BXX82"/>
    <s v="WOS:000297545901034"/>
    <m/>
    <m/>
    <m/>
    <m/>
    <d v="2019-08-26T00:00:00"/>
  </r>
  <r>
    <n v="71"/>
    <m/>
    <s v="B"/>
    <s v="Walters, P; Ieropoulos, I; McGoran, D"/>
    <m/>
    <s v="Benning, P; Silence, S"/>
    <m/>
    <s v="Walters, Peter; Ieropoulos, Ioannis; McGoran, David"/>
    <m/>
    <m/>
    <s v="Digital fabrication of a novel bio-actuator for bio-robotic art and design"/>
    <s v="DIGITAL FABRICATION 2011/ NIP27- 27TH INTERNATIONAL CONFERENCE ON DIGITAL PRINTING TECHNOLOGIES: TECHNICAL PROGRAMS AND PROCEEDINGS, 2011"/>
    <m/>
    <m/>
    <s v="English"/>
    <x v="5"/>
    <s v="27th International Conference on Digital Printing Technologies (NIP27) / 7th International Conference on Digital Fabrication"/>
    <s v="OCT 02-06, 2011"/>
    <s v="Minneapolis, MN"/>
    <s v="Soc Imag Sci &amp; Technol, Imag Soc Japan, hp invent, xerox, TRek, esprix technol, INGEDE, 7-SIGMA, CABOT, RICOH, XAAR"/>
    <m/>
    <m/>
    <m/>
    <s v="We describe the design, fabrication and testing of a biologically-driven actuator which serves as a proof-or-concept &quot;artificial heartbeat&quot; for future use within bio-robotic art and design. The actuator employs live biological material, both as a source of power and means of actuation. Pneumatic pressure generated by the action of the yeast Saccharomyces cerevisiae causes a diaphragm to distend. Movement of the diaphragm is regulated by a purpose-built control valve. When the diaphragm is fully distended, the valve opens to release pressure, returning the actuator to its state of rest in readiness for the next actuation cycle. The control valve employs a temperature-responsive NiTi &quot;artificial muscle&quot; which is activated when heated electrically using power generated by microbial fuel cells. In an alternative embodiment, the NiTi valve is powered by solar energy via photovoltaic panels. Results are presented showing the performance of devices powered by both energy sources. The structure of the bio-actuator is fabricated by 3D printing and rapid tooling techniques. Bio-actuation may be employed for such functions as shape change, pumping and propulsion. Possible applications for the physical principles described in this paper range from energy autonomous robotics and artificial life to artworks which creatively exploit robotic and bio-technology."/>
    <s v="[Walters, Peter] Univ West England, Ctr Fine Print Res, Rapid Prototyping, Bristol, Avon, England; [McGoran, David] Univ West England, Ctr Fine Print Res, Bristol, Avon, England; [Walters, Peter; Ieropoulos, Ioannis] Bristol Robot Lab, Bristol, Avon, England"/>
    <s v="Walters, P (reprint author), Univ West England, Ctr Fine Print Res, Rapid Prototyping, Bristol, Avon, England."/>
    <m/>
    <m/>
    <m/>
    <s v="Research Councils UK (RCUK); Engineering and Physical Sciences Research Council [EPSRC EP/I004653/1]; University of the West of England"/>
    <s v="This research was funded by an Academic Fellowship from Research Councils UK (RCUK), the Engineering and Physical Sciences Research Council (EPSRC EP/I004653/1), and an Early Career Starter Grant from the University of the West of England."/>
    <s v="ASHLEY S, 2003, SCI AM           OCT, P53; Beaver J., 2009, MAT BELIEFS; Bowers A., 2011, P SPIE EAPAD SAN DIE; Gilbertson R. G., 2000, MUSCLE WIRES PROJECT; Ieropoulos I., 2008, P TAROS 2008 ED 1 3; Piccolino M, 2006, CR BIOL, V329, P303, DOI 10.1016/j.crvi.2006.03.002; Potter MC, 1911, P R SOC LOND B-CONTA, V84, P260, DOI 10.1098/rspb.1911.0073; Rossiter J., 2007, P TAROS 2007 AB 3 5; Smith M, 2005, STELARC MONOGRAPH"/>
    <n v="9"/>
    <n v="1"/>
    <n v="1"/>
    <n v="2"/>
    <n v="4"/>
    <s v="SOC IMAGING SCIENCE &amp; TECHNOLOGY"/>
    <s v="SPRINGFIELD"/>
    <s v="7003 KILWORTH LANE, SPRINGFIELD, VA 22151 USA"/>
    <m/>
    <m/>
    <s v="978-0-89208-296-4"/>
    <m/>
    <m/>
    <m/>
    <x v="28"/>
    <m/>
    <m/>
    <m/>
    <m/>
    <m/>
    <m/>
    <n v="496"/>
    <n v="499"/>
    <m/>
    <m/>
    <m/>
    <m/>
    <m/>
    <n v="4"/>
    <s v="Computer Science, Hardware &amp; Architecture; Imaging Science &amp; Photographic Technology"/>
    <s v="Computer Science; Imaging Science &amp; Photographic Technology"/>
    <s v="BG9BS"/>
    <s v="WOS:000393009600129"/>
    <m/>
    <m/>
    <m/>
    <m/>
    <d v="2019-08-26T00:00:00"/>
  </r>
  <r>
    <n v="72"/>
    <s v="10.1149/1.3561690"/>
    <s v="J"/>
    <s v="Kar, P; Wen, H; Li, HZ; Minteer, SD; Barton, SC"/>
    <m/>
    <m/>
    <m/>
    <s v="Kar, Piyush; Wen, Hao; Li, Hanzi; Minteer, Shelley D.; Barton, Scott Calabrese"/>
    <m/>
    <m/>
    <s v="Simulation of Multistep Enzyme-Catalyzed Methanol Oxidation in Biofuel Cells"/>
    <s v="JOURNAL OF THE ELECTROCHEMICAL SOCIETY"/>
    <m/>
    <m/>
    <s v="English"/>
    <x v="0"/>
    <m/>
    <m/>
    <m/>
    <m/>
    <m/>
    <m/>
    <s v="NICOTINAMIDE ADENINE-DINUCLEOTIDE; FUEL-CELL; ELECTROCHEMICAL OXIDATION; ELECTROPOLYMERIZED AZINES; MASS-TRANSPORT; MEMBRANES; NAFION(R); ELECTRODE; NADH; DEHYDROGENASE"/>
    <s v="We report a simulation of multi-step enzyme catalysis and cofactor-mediated electron transfer in a bio-anode of a methanol biofuel cell. Three nicotinamide adenine dinucleotide (NAD(+)) dependent dehydrogenase enzymes, namely alcohol dehydrogenase (ADH), aldehyde dehydrogenase (AlDH), and formate dehydrogenase (FDH) combine to achieve complete oxidation of methanol to carbon dioxide. Oxidation of methanol by the enzyme cascade produces the reduced co-factor, NADH, which is oxidized to regenerate NAD(+) at an electrode comprised of a poly(methylene green) catalyst electrodeposited on carbon paper. Kinetic parameters for the enzymatic oxidation reactions were experimentally determined between pH 6.5 and 9 and were employed in the simulation to evaluate the effect of pH. Model results compare closely to previously reported experimental data over a broad pH range. Model-based analysis indicates that cell performance is controlled by NAD(+) transport and NADH oxidation kinetics for electrode specific areas lower than 3 m(2) cm(-3) and shifted to enzyme kinetic control at higher specific area. An optimal electrode design is predicted to achieve current density exceeding 10 mA cm(-2). (C) 2011 The Electrochemical Society. [DOI: 10.1149/1.3561690] All rights reserved."/>
    <s v="[Kar, Piyush; Wen, Hao; Li, Hanzi; Barton, Scott Calabrese] Michigan State Univ, Dept Chem Engn &amp; Mat Sci, E Lansing, MI 48823 USA; [Minteer, Shelley D.] St Louis Univ, Dept Chem, St Louis, MO 63103 USA"/>
    <s v="Kar, P (reprint author), Michigan State Univ, Dept Chem Engn &amp; Mat Sci, E Lansing, MI 48823 USA."/>
    <s v="scb@msu.edu"/>
    <s v="Minteer, Shelley/C-4751-2014; Barton, Scott Calabrese/F-6329-2013"/>
    <s v="Minteer, Shelley/0000-0002-5788-2249; Barton, Scott Calabrese/0000-0002-1407-0275"/>
    <s v="Air Force Office of Scientific Research through University of New Mexico [FA9550-06-1-0264]"/>
    <s v="The authors gratefully acknowledge financial support from the Air Force Office of Scientific Research (Award FA9550-06-1-0264 through the University of New Mexico)."/>
    <s v="Addo PK, 2010, ELECTROANAL, V22, P807, DOI 10.1002/elan.200980009; Arechederra RL, 2007, J POWER SOURCES, V173, P156, DOI 10.1016/j.jpowsour.2007.08.012; BARTLETT P N, 1991, Progress in Reaction Kinetics, V16, P55; Barton SC, 2004, CHEM REV, V104, P4867, DOI 10.1021/cr020719k; Barton SC, 2007, ELECTROCHEM SOLID ST, V10, pB96, DOI 10.1149/1.2712049; BLAEDEL WJ, 1975, ANAL CHEM, V47, P1337, DOI 10.1021/ac60358a034; Bullen RA, 2006, BIOSENS BIOELECTRON, V21, P2015, DOI 10.1016/j.bios.2006.01.030; Choi HN, 2007, ELECTROANAL, V19, P459, DOI 10.1002/elan.200603747; Clark W. M., 1960, OXIDATION REDUCTION; Cooney MJ, 2008, ENERG ENVIRON SCI, V1, P320, DOI 10.1039/b809009b; Every HA, 2005, J MEMBRANE SCI, V250, P183, DOI 10.1016/j.memsci.2004.10.026; Gellett W, 2010, ELECTROANAL, V22, P727, DOI 10.1002/elan.200980013; Gellett W, 2010, J ELECTROCHEM SOC, V157, pB557, DOI 10.1149/1.3309728; Heller A, 2004, PHYS CHEM CHEM PHYS, V6, P209, DOI 10.1039/b313149a; Hettige C, 2008, ECS T, V13, P99, DOI 10.1149/1.3036215; Jiang JH, 2009, ELECTROCHIM ACTA, V54, P4545, DOI 10.1016/j.electacta.2009.03.044; Karyakin AA, 2003, ELECTROCHEM COMMUN, V5, P677, DOI 10.1016/S1388-2481(03)00152-8; Karyakin AA, 1999, ELECTROANAL, V11, P553, DOI 10.1002/(SICI)1521-4109(199906)11:8&lt;553::AID-ELAN553&gt;3.0.CO;2-6; Karyakin AA, 1999, ELECTROANAL, V11, P149, DOI 10.1002/(SICI)1521-4109(199903)11:3&lt;149::AID-ELAN149&gt;3.0.CO;2-G; Katz E, 1999, J ELECTROANAL CHEM, V479, P64, DOI 10.1016/S0022-0728(99)00425-8; Katz E., 2003, HDB FUEL CELLS FUNDA, V1, P355; Kim J, 2006, BIOTECHNOL ADV, V24, P296, DOI 10.1016/j.biotechadv.2005.11.006; Kjeang E, 2006, J POWER SOURCES, V158, P1, DOI 10.1016/j.jpowsour.2005.07.092; Lee JW, 2010, BIOMICROFLUIDICS, V4, DOI 10.1063/1.3515523; Lin J, 2008, J POWER SOURCES, V183, P491, DOI 10.1016/j.jpowsour.2008.05.051; MINTEER SD, 2010, Patent No. 20100209968; Minteer SD, 2007, CURR OPIN BIOTECH, V18, P228, DOI 10.1016/j.copbio.2007.03.007; MOIROUX J, 1980, J AM CHEM SOC, V102, P6533, DOI 10.1021/ja00541a024; Moore CA, 2005, J MEMBRANE SCI, V254, P63, DOI 10.1016/j.memsci.2004.11.027; Palmore GTR, 1998, J ELECTROANAL CHEM, V443, P155, DOI 10.1016/S0022-0728(97)00393-8; Potter MC, 1911, P R SOC LOND B-CONTA, V84, P260, DOI 10.1098/rspb.1911.0073; Sakai H, 2009, ENERG ENVIRON SCI, V2, P133, DOI 10.1039/b809841g; Segel I. H, 1975, ENZYME KINETICS; Sokic-Lazic D, 2009, ELECTROCHEM SOLID ST, V12, pF26, DOI 10.1149/1.3170904; Sokic-Lazic D, 2008, BIOSENS BIOELECTRON, V24, P939, DOI 10.1016/j.bios.2008.07.043; SOKICLAZIC D, 2004, Patent No. 2004051774; Thomas TJ, 2003, J MEMBRANE SCI, V213, P55, DOI 10.1016/S0376-7388(02)00512-4; Togo M, 2008, J POWER SOURCES, V178, P53, DOI 10.1016/j.jpowsour.2007.12.052; TOMITA T, 2011, Patent No. 7871739; Wang C, 2004, NANO LETT, V4, P345, DOI 10.1021/nl034952p; WONG CH, 1982, J ORG CHEM, V47, P2816, DOI 10.1021/jo00135a037; YABUKI S, 1990, J ELECTROANAL CHEM, V277, P179, DOI 10.1016/0022-0728(90)85100-J; YAHIRO AT, 1964, BIOCHIM BIOPHYS ACTA, V88, P375, DOI 10.1016/0926-6577(64)90192-5; Zhou DM, 1996, ANAL CHIM ACTA, V329, P41"/>
    <n v="44"/>
    <n v="28"/>
    <n v="28"/>
    <n v="4"/>
    <n v="58"/>
    <s v="ELECTROCHEMICAL SOC INC"/>
    <s v="PENNINGTON"/>
    <s v="65 SOUTH MAIN STREET, PENNINGTON, NJ 08534 USA"/>
    <s v="0013-4651"/>
    <s v="1945-7111"/>
    <m/>
    <s v="J ELECTROCHEM SOC"/>
    <s v="J. Electrochem. Soc."/>
    <m/>
    <x v="28"/>
    <n v="158"/>
    <n v="5"/>
    <m/>
    <m/>
    <m/>
    <m/>
    <s v="B580"/>
    <s v="B586"/>
    <m/>
    <s v="10.1149/1.3561690"/>
    <m/>
    <m/>
    <m/>
    <n v="7"/>
    <s v="Electrochemistry; Materials Science, Coatings &amp; Films"/>
    <s v="Electrochemistry; Materials Science"/>
    <s v="741ML"/>
    <s v="WOS:000288867700044"/>
    <m/>
    <m/>
    <m/>
    <m/>
    <d v="2019-08-26T00:00:00"/>
  </r>
  <r>
    <n v="73"/>
    <m/>
    <s v="B"/>
    <s v="Virdis, B; Freguia, S; Rozendal, RA; Rabaey, K; Yuan, Z; Keller, J"/>
    <m/>
    <s v="Wilderer, P"/>
    <m/>
    <s v="Virdis, B.; Freguia, S.; Rozendal, R. A.; Rabaey, K.; Yuan, Z.; Keller, J."/>
    <m/>
    <m/>
    <s v="Microbial Fuel Cells"/>
    <s v="TREATISE ON WATER SCIENCE, VOL 4: WATER-QUALITY ENGINEERING"/>
    <m/>
    <m/>
    <s v="English"/>
    <x v="4"/>
    <m/>
    <m/>
    <m/>
    <m/>
    <m/>
    <m/>
    <s v="WASTE-WATER TREATMENT; CATHODIC OXYGEN REDUCTION; CONTINUOUS ELECTRICITY-GENERATION; INCREASED POWER PRODUCTION; ELECTRON-TRANSFER; MEDIATOR-LESS; STAINLESS-STEEL; BIOCATALYZED ELECTROLYSIS; HYDROGEN-PRODUCTION; EXCHANGE MEMBRANE"/>
    <m/>
    <s v="[Virdis, B.; Freguia, S.; Rozendal, R. A.; Rabaey, K.; Yuan, Z.; Keller, J.] Univ Queensland, Brisbane, Qld, Australia"/>
    <s v="Virdis, B (reprint author), Univ Queensland, Brisbane, Qld, Australia."/>
    <m/>
    <s v="Virdis, Bernardino/B-2665-2014"/>
    <s v="Virdis, Bernardino/0000-0001-8036-8937"/>
    <m/>
    <m/>
    <s v="Aelterman P, 2006, WATER SCI TECHNOL, V54, P9, DOI 10.2166/wst.2006.702; Aelterman P, 2009, THESIS GHENT U; Aelterman P, 2008, APPL MICROBIOL BIOT, V78, P409, DOI 10.1007/s00253-007-1327-8; Aelterman P, 2006, ENVIRON SCI TECHNOL, V40, P3388, DOI 10.1021/es0525511; ALLEN RM, 1993, APPL BIOCHEM BIOTECH, V39, P27, DOI 10.1007/BF02918975; Angenent LT, 2004, TRENDS BIOTECHNOL, V22, P477, DOI 10.1016/j.tibtech.2004.07.001; Aulenta F, 2007, ENVIRON SCI TECHNOL, V41, P2554, DOI 10.1021/es0624321; Aulenta F, 2009, BIOTECHNOL BIOENG, V103, P85, DOI 10.1002/bit.22234; Benziger JB, 2006, J POWER SOURCES, V155, P272, DOI 10.1016/j.jpowsour.2005.05.049; Bergel A, 2005, ELECTROCHEM COMMUN, V7, P900, DOI 10.1016/j.elecom.2005.06.006; Bond DR, 2002, SCIENCE, V295, P483, DOI 10.1126/science.1066771; Bond DR, 2005, APPL ENVIRON MICROB, V71, P2186, DOI 10.1128/AEM.71.4.2186-2189.2005; Bond DR, 2003, APPL ENVIRON MICROB, V69, P1548, DOI 10.1128/AEM.69.3.1548-1555.2003; Call D, 2008, ENVIRON SCI TECHNOL, V42, P3401, DOI 10.1021/es8001822; Call DF, 2009, ENVIRON SCI TECHNOL, V43, P2179, DOI 10.1021/es803074x; Carnot S., 1824, REFLEXIONS PUISSANCE; Chang IS, 2006, J MICROBIOL BIOTECHN, V16, P163; Chaudhuri SK, 2003, NAT BIOTECHNOL, V21, P1229, DOI 10.1038/nbt867; Cheng S, 2006, ENVIRON SCI TECHNOL, V40, P364, DOI 10.1021/es0512071; Cheng S, 2006, ELECTROCHEM COMMUN, V8, P489, DOI 10.1016/j.elecom.2006.01.010; Cheng S, 2007, ENVIRON SCI TECHNOL, V41, P8149, DOI 10.1021/es0712221; Cheng SA, 2007, ELECTROCHEM COMMUN, V9, P492, DOI 10.1016/j.elecom.2006.10.023; Cheng SA, 2009, ENVIRON SCI TECHNOL, V43, P3953, DOI 10.1021/es803531g; Clauwaert P, 2007, ENVIRON SCI TECHNOL, V41, P7564, DOI 10.1021/es0709831; Clauwaert P, 2007, ENVIRON SCI TECHNOL, V41, P3354, DOI 10.1021/es062580r; Clauwaert P, 2009, APPL MICROBIOL BIOT, V82, P829, DOI 10.1007/s00253-008-1796-4; Cohen B., 1931, J BACTERIOL, V21, P18; DELANEY GM, 1984, J CHEM TECH BIOT B, V34, P13; Dumas C, 2007, ELECTROCHIM ACTA, V53, P468, DOI 10.1016/j.electacta.2007.06.069; Dutta PK, 2008, WATER RES, V42, P4965, DOI 10.1016/j.watres.2008.09.007; Fan YZ, 2007, J POWER SOURCES, V171, P348, DOI 10.1016/j.jpowsour.2007.06.220; Feng Y, 2008, APPL MICROBIOL BIOT, V78, P873, DOI 10.1007/s00253-008-1360-2; Finkelstein DA, 2006, ENVIRON SCI TECHNOL, V40, P6990, DOI 10.1021/es061146m; Foley J, 2008, PURIFIED RECYCLED WA, P57; Freguia S, 2008, THESIS U QUEENSLAND; Freguia S, 2007, P 11 INT WAT ASS WOR; Freguia S, 2008, ENVIRON SCI TECHNOL, V42, P7937, DOI 10.1021/es800482e; Freguia S, 2008, WATER RES, V42, P1387, DOI 10.1016/j.watres.2007.10.007; Freguia S, 2007, ELECTROCHIM ACTA, V53, P598, DOI 10.1016/j.electacta.2007.07.037; Freguia S, 2007, ENVIRON SCI TECHNOL, V41, P2915, DOI 10.1021/es062611i; Gil GC, 2003, BIOSENS BIOELECTRON, V18, P327, DOI 10.1016/S0956-5663(02)00110-0; Gorby YA, 2006, P NATL ACAD SCI USA, V103, P11358, DOI 10.1073/pnas.0604517103; Gralnick JA, 2007, MOL MICROBIOL, V65, P1, DOI 10.1111/j.1365-2958.2007.05778.x; Gregory KB, 2005, ENVIRON SCI TECHNOL, V39, P8943, DOI 10.1021/es050457e; Gregory KB, 2004, ENVIRON MICROBIOL, V6, P596, DOI 10.1111/j.1462-2920.2004.00593.x; HABERMANN W, 1991, APPL MICROBIOL BIOT, V35, P128; Harnisch F, 2008, ENVIRON SCI TECHNOL, V42, P1740, DOI 10.1021/es702224a; Hatti-Kaul R, 2007, TRENDS BIOTECHNOL, V25, P119, DOI 10.1016/j.tibtech.2007.01.001; He Z, 2005, ENVIRON SCI TECHNOL, V39, P5262, DOI 10.1021/es0502876; He Z, 2007, BIOSENS BIOELECTRON, V22, P3252, DOI 10.1016/j.bios.2007.01.010; He Z, 2006, ELECTROANAL, V18, P2009, DOI 10.1002/elan.200603628; Heijnen J., 1999, ENCY BIOPROCESS TECH, P267; Heilmann J, 2006, WATER ENVIRON RES, V78, P531, DOI 10.2175/106143005X73046; Hernandez ME, 2004, APPL ENVIRON MICROB, V70, P921, DOI 10.1128/AEM.70.2.921-928.2004; Holmes DE, 2004, MICROB ECOL, V48, P178, DOI 10.1007/s00248-003-0004-4; Huang LP, 2008, APPL MICROBIOL BIOT, V80, P349, DOI 10.1007/s00253-008-1546-7; Ishii S, 2005, APPL ENVIRON MICROB, V71, P7838, DOI 10.1128/AEM.71.12.7838-7845.2005; Ishii S, 2008, BMC MICROBIOL, V8, DOI 10.1186/1471-2180-8-6; Ishizaki A, 2001, APPL MICROBIOL BIOT, V57, P6; Jang JK, 2004, PROCESS BIOCHEM, V39, P1007, DOI 10.1016/S0032-9592(03)00203-6; Kargi F, 2007, J CHEM TECHNOL BIOT, V82, P658, DOI 10.1002/jctb.1723; Kim BH, 1999, BIOTECHNOL TECH, V13, P475, DOI 10.1023/A:1008993029309; Kim HJ, 2002, ENZYME MICROB TECH, V30, P145, DOI 10.1016/S0141-0229(01)00478-1; Kim JR, 2007, BIORESOURCE TECHNOL, V98, P2568, DOI 10.1016/j.biortech.2006.09.036; Kim JR, 2007, ENVIRON SCI TECHNOL, V41, P1004, DOI 10.1021/es062202m; Kim N, 2000, BIOTECHNOL BIOENG, V70, P109, DOI 10.1002/1097-0290(20001005)70:1&lt;109::AID-BIT11&gt;3.0.CO;2-M; Kuroda M, 1997, WATER SCI TECHNOL, V35, P161, DOI 10.1016/S0273-1223(97)00163-7; Larsen TA, 2007, WATER SCI TECHNOL, V56, P229, DOI 10.2166/wst.2007.576; Lee HS, 2008, WATER RES, V42, P1501, DOI 10.1016/j.watres.2007.10.036; Lee JY, 2003, FEMS MICROBIOL LETT, V223, P185, DOI 10.1016/S0378-1097(03)00356-2; LEWIS K, 1966, BACTERIOL REV, V30, P101; Lewis NS, 2006, P NATL ACAD SCI USA, V103, P15729, DOI 10.1073/pnas.0603395103; Liu H, 2004, ENVIRON SCI TECHNOL, V38, P2281, DOI 10.1021/es034923g; Liu H, 2005, ENVIRON SCI TECHNOL, V39, P4317, DOI 10.1021/es050244p; Liu H, 2005, ENVIRON SCI TECHNOL, V39, P658, DOI 10.1021/es048927c; Liu H, 2004, ENVIRON SCI TECHNOL, V38, P4040, DOI 10.1021/es0499344; Liu H, 2005, ENVIRON SCI TECHNOL, V39, P5488, DOI 10.1021/es050316c; Liu JL, 2007, J APPL MICROBIOL, V102, P177, DOI 10.1111/j.1365-2672.2006.03051.x; Logan B. E, 2008, MICROBIAL FUEL CELLS; Logan BE, 2005, WATER RES, V39, P942, DOI 10.1016/j.watres.2004.11.019; Logan B, 2007, ENVIRON SCI TECHNOL, V41, P3341, DOI 10.1021/es062644y; Logan BE, 2006, ENVIRON SCI TECHNOL, V40, P5181, DOI 10.1021/es0605016; Logan BE, 2006, TRENDS MICROBIOL, V14, P512, DOI 10.1016/j.tim.2006.10.003; Logan BE, 2008, ENVIRON SCI TECHNOL, V42, P8630, DOI 10.1021/es801553z; Lovley DR, 2008, CURR OPIN BIOTECH, V19, P564, DOI 10.1016/j.copbio.2008.10.005; LOVLEY DR, 1987, NATURE, V330, P252, DOI 10.1038/330252a0; LOVLEY DR, 1988, APPL ENVIRON MICROB, V54, P1472; Lovley DR, 1996, NATURE, V382, P445, DOI 10.1038/382445a0; Madigan MT, 2000, BROCK BIOL MICROORGA; Maurer M, 2003, WATER SCI TECHNOL, V48, P37; MELLOR RB, 1992, NATURE, V355, P717, DOI 10.1038/355717a0; Min B, 2005, WATER RES, V39, P4961, DOI 10.1016/j.watres.2005.09.039; Min B, 2004, ENVIRON SCI TECHNOL, V38, P5809, DOI 10.1021/es0491026; MYERS CR, 1992, J BACTERIOL, V174, P3429; MYERS CR, 1988, SCIENCE, V240, P1319, DOI 10.1126/science.240.4857.1319; Nakanishi-Matsui M, 2008, PHILOS T R SOC B, V363, P2135, DOI 10.1098/rstb.2008.2266; Niele F., 2005, ENERGY ENGINE EVOLUT; Niessen J, 2004, ELECTROCHEM COMMUN, V6, P571, DOI 10.1016/j.elecom.2004.04.006; Oh S, 2004, ENVIRON SCI TECHNOL, V38, P4900, DOI 10.1021/es049422p; Oh SE, 2006, APPL MICROBIOL BIOT, V70, P162, DOI 10.1007/s00253-005-0066-y; Park DH, 2003, BIOTECHNOL BIOENG, V81, P348, DOI 10.1002/bit.10501; Park DH, 1999, J BACTERIOL, V181, P2403; Park DH, 2000, APPL ENVIRON MICROB, V66, P1292, DOI 10.1128/AEM.66.4.1292-1297.2000; Park DH, 2002, APPL MICROBIOL BIOT, V59, P58, DOI 10.1007/s00253-002-0972-1; Park HI, 2005, PROCESS BIOCHEM, V40, P3383, DOI 10.1016/j.procbio.2005.03.017; Petrus L, 2006, GREEN CHEM, V8, P861, DOI 10.1039/b605036k; Pham TH, 2006, ENG LIFE SCI, V6, P285, DOI 10.1002/elsc.200620121; Pham TH, 2004, J MICROBIOL BIOTECHN, V14, P324; Piccolino M, 1997, TRENDS NEUROSCI, V20, P443, DOI 10.1016/S0166-2236(97)01101-6; Potter MC, 1911, P R SOC LOND B-CONTA, V84, P260, DOI 10.1098/rspb.1911.0073; Rabaey K, 2005, TRENDS BIOTECHNOL, V23, P291, DOI 10.1016/j.tibtech.2005.04.008; Rabaey K, 2005, ENVIRON SCI TECHNOL, V39, P3401, DOI 10.1021/es048563o; Rabaey K, 2003, BIOTECHNOL LETT, V25, P1531, DOI 10.1023/A:1025484009367; Rabaey K, 2004, APPL ENVIRON MICROB, V70, P5373, DOI 10.1128/AEM.70.9.5373-5382.2004; Rabaey K, 2005, ENVIRON SCI TECHNOL, V39, P8077, DOI 10.1021/es050986i; Rabaey K, 2008, ISME J, V2, P519, DOI 10.1038/ismej.2008.1; Rabaey K, 2007, ISME J, V1, P9, DOI 10.1038/ismej.2007.4; Rabaey K, 2006, ENVIRON SCI TECHNOL, V40, P5218, DOI 10.1021/es060382u; Ragauskas AJ, 2006, SCIENCE, V311, P484, DOI 10.1126/science.1114736; Reguera G, 2005, NATURE, V435, P1098, DOI 10.1038/nature03661; Reimers CE, 2001, ENVIRON SCI TECHNOL, V35, P192, DOI 10.1021/es001223s; Rhoads A, 2005, ENVIRON SCI TECHNOL, V39, P4666, DOI 10.1021/es048386r; Richardson DJ, 2000, MICROBIOL-UK, V146, P551, DOI 10.1099/00221287-146-3-551; Rieger PH, 1994, ELECTROCHEMISTRY; Rozendal RA, 2008, WATER SCI TECHNOL, V57, P1757, DOI 10.2166/wst.2008.043; Rozendal RA, 2008, TRENDS BIOTECHNOL, V26, P450, DOI 10.1016/j.tibtech.2008.04.008; Rozendal RA, 2008, ENVIRON SCI TECHNOL, V42, P629, DOI 10.1021/es071720+; Rozendal RA, 2007, WATER RES, V41, P1984, DOI 10.1016/j.watres.2007.01.019; Rozendal RA, 2006, ENVIRON SCI TECHNOL, V40, P5206, DOI 10.1021/es060387r; Rozendal RA, 2006, INT J HYDROGEN ENERG, V31, P1632, DOI 10.1016/j.ijhydene.2005.12.006; Rozendal RA, 2009, ELECTROCHEM COMMUN, V11, P1752, DOI 10.1016/j.elecom.2009.07.008; SAKAKIBARA Y, 1993, BIOTECHNOL BIOENG, V42, P535, DOI 10.1002/bit.260420418; SAKAKIBARA Y, 1994, WATER SCI TECHNOL, V30, P151; Schaetzle O, 2009, ENERG ENVIRON SCI, V2, P96, DOI 10.1039/b815331k; Schroder U, 2003, ANGEW CHEM INT EDIT, V42, P2880, DOI 10.1002/anie.200350918; Schroder U, 2009, IWA INTEGRATED ENVIR, P119; Schroder U, 2007, PHYS CHEM CHEM PHYS, V9, P2619, DOI 10.1039/b703627m; Seboldt W, 2004, ACTA ASTRONAUT, V55, P389, DOI 10.1016/j.actaastro.2004.05.032; Selembo PA, 2009, J POWER SOURCES, V190, P271, DOI 10.1016/j.jpowsour.2008.12.144; Shea C, 2008, WATER SCI TECHNOL, V58, P1941, DOI 10.2166/wst.2008.551; Shin SH, 2006, B KOREAN CHEM SOC, V27, P281; Shukla AK, 2004, CURR SCI INDIA, V87, P455; Steinbusch KJJ, 2008, WATER RES, V42, P4059, DOI 10.1016/j.watres.2008.05.032; Steinbusch KJJ, 2010, ENVIRON SCI TECHNOL, V44, P513, DOI 10.1021/es902371e; TANISHO S, 1989, BIOELECTROCH BIOENER, V21, P25, DOI 10.1016/0302-4598(89)87003-5; Tchobanoglous G, 2003, WASTEWATER ENG TREAT; Tender LM, 2002, NAT BIOTECHNOL, V20, P821, DOI 10.1038/nbt716; ter Heijne A, 2008, ELECTROCHIM ACTA, V53, P5697, DOI 10.1016/j.electacta.2008.03.032; Ter Heijne A, 2007, ENVIRON SCI TECHNOL, V41, P4130, DOI 10.1021/es0702824; THAUER RK, 1977, BACTERIOL REV, V41, P100; Thrash JC, 2007, ENVIRON SCI TECHNOL, V41, P1740, DOI 10.1021/es062772m; Torres CI, 2008, BIOTECHNOL BIOENG, V100, P872, DOI 10.1002/bit.21821; Torres CI, 2007, APPL MICROBIOL BIOT, V77, P689, DOI 10.1007/s00253-007-1198-z; van Wyk JPH, 2001, TRENDS BIOTECHNOL, V19, P172, DOI 10.1016/S0167-7799(01)01601-8; Velasquez-Orta SB, 2009, BIOTECHNOL BIOENG, V103, P1068, DOI 10.1002/bit.22346; Virdis B, 2008, WATER RES, V42, P3013, DOI 10.1016/j.watres.2008.03.017; Virdis B, 2009, ENVIRON SCI TECHNOL, V43, P5144, DOI 10.1021/es8036302; Wang X, 2007, 11 WORLD C INT WAT A; White D., 1995, PHYSL BIOCH PROKARYO; Zhao F, 2005, ELECTROCHEM COMMUN, V7, P1405, DOI 10.1016/j.elecom.2005.09.032; Zhao F, 2006, ENVIRON SCI TECHNOL, V40, P5193, DOI 10.1021/es060332p"/>
    <n v="161"/>
    <n v="11"/>
    <n v="11"/>
    <n v="0"/>
    <n v="1"/>
    <s v="ELSEVIER SCIENCE BV"/>
    <s v="AMSTERDAM"/>
    <s v="SARA BURGERHARTSTRAAT 25, PO BOX 211, 1000 AE AMSTERDAM, NETHERLANDS"/>
    <m/>
    <m/>
    <s v="978-0-444-53199-5"/>
    <m/>
    <m/>
    <m/>
    <x v="28"/>
    <m/>
    <m/>
    <m/>
    <m/>
    <m/>
    <m/>
    <n v="641"/>
    <n v="665"/>
    <m/>
    <m/>
    <m/>
    <m/>
    <m/>
    <n v="25"/>
    <s v="Engineering, Chemical; Water Resources"/>
    <s v="Engineering; Water Resources"/>
    <s v="BA2JM"/>
    <s v="WOS:000333462300019"/>
    <m/>
    <m/>
    <m/>
    <m/>
    <d v="2019-08-26T00:00:00"/>
  </r>
  <r>
    <n v="74"/>
    <m/>
    <s v="B"/>
    <s v="Gregory, KB; Holmes, DE"/>
    <m/>
    <s v="Stolz, JF; Oremland, RS"/>
    <m/>
    <s v="Gregory, Kelvin B.; Holmes, Dawn E."/>
    <m/>
    <m/>
    <s v="MICROBIAL RESPIRATION OF ANODES AND CATHODES IN ELECTROCHEMICAL CELLS"/>
    <s v="MICROBIAL METAL AND METALLOID METABOLISM: ADVANCES AND APPLICATIONS"/>
    <m/>
    <m/>
    <s v="English"/>
    <x v="4"/>
    <m/>
    <m/>
    <m/>
    <m/>
    <m/>
    <m/>
    <s v="EXTRACELLULAR ELECTRON-TRANSFER; WASTE-WATER TREATMENT; SHEWANELLA-PUTREFACIENS MR-1; DISSIMILATORY FE(III) REDUCTION; URANIUM-CONTAMINATED AQUIFER; SULFURREDUCENS FUEL-CELLS; METAL-REDUCING BACTERIUM; PROTON-EXCHANGE MEMBRANE; ELECTRICITY-GENERATION; GEOBACTER-SULFURREDUCENS"/>
    <m/>
    <s v="[Gregory, Kelvin B.] Carnegie Mellon Univ, Dept Civil &amp; Environm Engn, Pittsburgh, PA 15213 USA; [Holmes, Dawn E.] Western New England Coll, Sch Arts &amp; Sci, Springfield, MA 01119 USA"/>
    <s v="Gregory, KB (reprint author), Carnegie Mellon Univ, Dept Civil &amp; Environm Engn, Pittsburgh, PA 15213 USA."/>
    <m/>
    <m/>
    <m/>
    <m/>
    <m/>
    <s v="Aelterman P, 2006, WATER SCI TECHNOL, V54, P9, DOI 10.2166/wst.2006.702; Aelterman P, 2006, ENVIRON SCI TECHNOL, V40, P3388, DOI 10.1021/es0525511; Aklujkar M, 2009, BMC MICROBIOL, V9, DOI 10.1186/1471-2180-9-109; ALLEN MJ, 1966, BACTERIOL REV, V30, P80; ALLEN RM, 1993, APPL BIOCHEM BIOTECH, V39, P27, DOI 10.1007/BF02918975; Anderson RT, 2003, APPL ENVIRON MICROB, V69, P5884, DOI 10.1128/AEM.69.10.5884-5891.2003; ASTON WJ, 1984, BIOTECHNOL GENET ENG, V1, P89, DOI 10.1080/02648725.1984.10647782; Ateya BG, 2002, ELECTROCHEM COMMUN, V4, P231, DOI 10.1016/S1388-2481(02)00254-0; Aulenta F, 2009, BIOTECHNOL BIOENG, V103, P85, DOI 10.1002/bit.22234; BAGANDER LE, 1978, ESTUAR COAST MAR SCI, V6, P127, DOI 10.1016/0302-3524(78)90094-4; Barbierato F, 2012, INQUISITOR IN THE HAT SHOP: INQUISITION, FORBIDDEN BOOKS AND UNBELIEF IN EARLY MODERN VENICE, P1, DOI 10.1016/B978-012078142-3/50002-1; Bard A. J., 2001, ELECTROCHEMICAL METH; Baron D, 2009, J BIOL CHEM, V284, P28865, DOI 10.1074/jbc.M109.043455; Beliaev AS, 2005, J BACTERIOL, V187, P7138, DOI 10.1128/JB.187.20.7138-7145.2005; Beliaev AS, 1998, J BACTERIOL, V180, P6292; Beliaev AS, 2002, J BACTERIOL, V184, P4612, DOI 10.1128/JB.184.16.4612-4616.2002; Beliaev AS, 2001, MOL MICROBIOL, V39, P722, DOI 10.1046/j.1365-2958.2001.02257.x; Biffinger JC, 2007, BIOSENS BIOELECTRON, V22, P1672, DOI 10.1016/j.bios.2006.07.027; Biffinger JC, 2009, BIOTECHNOL BIOENG, V103, P524, DOI 10.1002/bit.22266; Biffinger JC, 2008, BIOSENS BIOELECTRON, V24, P900, DOI 10.1016/j.bios.2008.07.034; Bocher BT, 2008, J IND MICROBIOL BIOT, V35, P321, DOI 10.1007/s10295-007-0295-4; Bond DR, 2002, SCIENCE, V295, P483, DOI 10.1126/science.1066771; Bond DR, 2005, APPL ENVIRON MICROB, V71, P2186, DOI 10.1128/AEM.71.4.2186-2189.2005; Bond DR, 2003, APPL ENVIRON MICROB, V69, P1548, DOI 10.1128/AEM.69.3.1548-1555.2003; Bouhenni R, 2005, APPL ENVIRON MICROB, V71, P4935, DOI 10.1128/AEM.71.8.4935-4937.2005; BOWIEN B, 1981, ANNU REV MICROBIOL, V35, P405, DOI 10.1146/annurev.mi.35.100181.002201; BRENDEL PJ, 1995, ENVIRON SCI TECHNOL, V29, P751, DOI 10.1021/es00003a024; Bretschger O, 2007, APPL ENVIRON MICROB, V73, P7003, DOI 10.1128/AEM.01087-07; Call D, 2008, ENVIRON SCI TECHNOL, V42, P3401, DOI 10.1021/es8001822; Cao XX, 2008, ELECTROCHEM COMMUN, V10, P1392, DOI 10.1016/j.elecom.2008.07.008; Cast KL, 1998, WATER RES, V32, P63, DOI 10.1016/S0043-1354(97)00187-5; Catal T, 2008, BIOSENS BIOELECTRON, V24, P849, DOI 10.1016/j.bios.2008.07.015; Chae KJ, 2009, BIORESOURCE TECHNOL, V100, P3518, DOI 10.1016/j.biortech.2009.02.065; Chang IS, 2005, BIOSENS BIOELECTRON, V20, P1856, DOI 10.1016/j.bios.2004.06.003; Chaudhuri SK, 2003, NAT BIOTECHNOL, V21, P1229, DOI 10.1038/nbt867; Chaudhuri SK, 2001, APPL ENVIRON MICROB, V67, P2844, DOI 10.1128/AEM.67.6.2844-2848.2001; Chen GW, 2008, APPL MICROBIOL BIOT, V79, P379, DOI 10.1007/s00253-008-1451-0; Cheng S, 2006, ENVIRON SCI TECHNOL, V40, P364, DOI 10.1021/es0512071; Cheng S, 2006, ENVIRON SCI TECHNOL, V40, P2426, DOI 10.1021/es051652w; Cheng S, 2007, ENVIRON SCI TECHNOL, V41, P8149, DOI 10.1021/es0712221; Cheng S, 2007, P NATL ACAD SCI USA, V104, P18871, DOI 10.1073/pnas.0706379104; Cheng SA, 2007, ELECTROCHEM COMMUN, V9, P492, DOI 10.1016/j.elecom.2006.10.023; Cho YK, 2008, J APPL MICROBIOL, V104, P640, DOI 10.1111/j.1365-2672.2007.03580.x; Choi Y, 2001, J MICROBIOL BIOTECHN, V11, P863; Choo YF, 2006, J MICROBIOL BIOTECHN, V16, P1481; Chung KM, 2009, BIOTECHNOL BIOENG, V104, P901, DOI 10.1002/bit.22453; Clauwaert P, 2008, APPL MICROBIOL BIOT, V79, P901, DOI 10.1007/s00253-008-1522-2; Clauwaert P, 2007, ENVIRON SCI TECHNOL, V41, P7564, DOI 10.1021/es0709831; Clauwaert P, 2007, ENVIRON SCI TECHNOL, V41, P3354, DOI 10.1021/es062580r; Clauwaert P, 2009, APPL MICROBIOL BIOT, V82, P829, DOI 10.1007/s00253-008-1796-4; Cohen B., 1931, J BACTERIOL, V21, P18; Coppi MV, 2001, APPL ENVIRON MICROB, V67, P3180, DOI 10.1128/AEM.67.7.3180-3187.2001; Cordas CM, 2008, ELECTROCHIM ACTA, V54, P29, DOI 10.1016/j.electacta.2008.02.041; Coursolle D, 2010, J BACTERIOL, V192, P467, DOI 10.1128/JB.00925-09; Cristina M., 1993, EUR J BIOCHEM, V212, P79; Crittenden SR, 2006, LANGMUIR, V22, P9473, DOI 10.1021/la061869j; Dale JR, 2007, J BACTERIOL, V189, P1036, DOI 10.1128/JB.01249-06; DAVIS J. B., 1963, ADVAN APPL MICROBIOL, V5, P51, DOI 10.1016/S0065-2164(08)70006-6; De Schamphelaire L, 2007, GEOMICROBIOL J, V24, P547, DOI 10.1080/01490450701670137; De Schamphelaire L, 2008, MICROB BIOTECHNOL, V1, P446, DOI 10.1111/j.1751-7915.2008.00042.x; DELANEY GM, 1984, J CHEM TECH BIOT B, V34, P13; Deng Q, 2010, J POWER SOURCES, V195, P1130, DOI 10.1016/j.jpowsour.2009.08.092; Ding YHR, 2008, BBA-PROTEINS PROTEOM, V1784, P1935, DOI 10.1016/j.bbapap.2008.06.011; Dutta PK, 2008, WATER RES, V42, P4965, DOI 10.1016/j.watres.2008.09.007; EMDE R, 1989, APPL MICROBIOL BIOT, V32, P170, DOI 10.1007/BF00165883; EMDE R, 1990, ARCH MICROBIOL, V153, P506, DOI 10.1007/BF00248435; Fan YZ, 2008, ENVIRON SCI TECHNOL, V42, P8101, DOI 10.1021/es801229j; Feleke Z, 1998, WATER RES, V32, P2728, DOI 10.1016/S0043-1354(98)00018-9; Feng Y, 2008, APPL MICROBIOL BIOT, V78, P873, DOI 10.1007/s00253-008-1360-2; Finneran KT, 2002, ENVIRON MICROBIOL, V4, P510, DOI 10.1046/j.1462-2920.2002.00317.x; Franks AE, 2009, ENERG ENVIRON SCI, V2, P113, DOI 10.1039/b816445b; Fredrickson JK, 2008, NAT REV MICROBIOL, V6, P592, DOI 10.1038/nrmicro1947; Freguia S, 2007, ENVIRON SCI TECHNOL, V41, P2915, DOI 10.1021/es062611i; Freguia S, 2010, BIORESOURCE TECHNOL, V101, P1233, DOI 10.1016/j.biortech.2009.09.054; Freguia S, 2009, BIOELECTROCHEMISTRY, V76, P14, DOI 10.1016/j.bioelechem.2009.04.001; FROELICH PN, 1979, GEOCHIM COSMOCHIM AC, V43, P1075, DOI 10.1016/0016-7037(79)90095-4; Gillespie LJ, 1920, SOIL SCI, V9, P199, DOI 10.1097/00010694-192004000-00001; Gorby YA, 2006, P NATL ACAD SCI USA, V103, P11358, DOI 10.1073/pnas.0604517103; Gregory KB, 2005, ENVIRON SCI TECHNOL, V39, P8943, DOI 10.1021/es050457e; Gregory KB, 2004, ENVIRON MICROBIOL, V6, P596, DOI 10.1111/j.1462-2920.2004.00593.x; Ha PT, 2008, ENERG FUEL, V22, P164, DOI 10.1021/ef700294x; HABERMANN W, 1991, APPL MICROBIOL BIOT, V35, P128; Haveman SA, 2008, APPL ENVIRON MICROB, V74, P4277, DOI 10.1128/AEM.02901-07; He Z, 2006, ELECTROANAL, V18, P2009, DOI 10.1002/elan.200603628; He Z, 2009, ENVIRON SCI TECHNOL, V43, P3391, DOI 10.1021/es803492c; He Z, 2009, ENVIRON SCI TECHNOL, V43, P1648, DOI 10.1021/es803084a; Heidelberg JF, 2002, NAT BIOTECHNOL, V20, P1118, DOI 10.1038/nbt749; Heilmann J, 2006, WATER ENVIRON RES, V78, P531, DOI 10.2175/106143005X73046; Himmelheber DW, 2008, ENVIRON SCI TECHNOL, V42, P4113, DOI 10.1021/es702626x; Holmes DE, 2007, ISME J, V1, P663, DOI 10.1038/ismej.2007.85; Holmes DE, 2007, INT J SYST EVOL MICR, V57, P701, DOI 10.1099/ijs.0.64296-0; Holmes DE, 2006, ENVIRON MICROBIOL, V8, P1805, DOI 10.1111/j.1462-2920.2006.01065.x; Holmes DE, 2004, APPL ENVIRON MICROB, V70, P1234, DOI 10.1128/AEM.70.2.1234-1237.2004; Holmes DE, 2004, MICROB ECOL, V48, P178, DOI 10.1007/s00248-003-0004-4; Holmes DE, 2002, APPL ENVIRON MICROB, V68, P2300, DOI 10.1128/AEM.68.5.2300-2306.2002; Holmes DE, 2004, APPL ENVIRON MICROB, V70, P6023, DOI 10.1128/AEM.70.10.6023-6030.2004; Huang JX, 2010, APPL MICROBIOL BIOT, V85, P1141, DOI 10.1007/s00253-009-2259-2; Huang LP, 2008, APPL MICROBIOL BIOT, V80, P349, DOI 10.1007/s00253-008-1546-7; Jeremiasse AW, 2010, BIOELECTROCHEMISTRY, V78, P39, DOI 10.1016/j.bioelechem.2009.05.005; Jong BC, 2006, ENVIRON SCI TECHNOL, V40, P6449, DOI 10.1021/es0613512; Jung S, 2007, APPL MICROBIOL BIOT, V77, P393, DOI 10.1007/s00253-007-1162-y; Kamitani A, 2008, J MICROMECH MICROENG, V18, DOI 10.1088/0960-1317/18/12/125019; KARUBE I, 1977, BIOTECHNOL BIOENG, V19, P1727, DOI 10.1002/bit.260191112; Kim BC, 2006, J BACTERIOL, V188, P3138, DOI 10.1128/JB.188.8.3138-3142.2006; Kim BH, 2004, APPL MICROBIOL BIOT, V63, P672, DOI 10.1007/s00253-003-1412-6; Kim GT, 2005, J APPL MICROBIOL, V99, P978, DOI 10.1111/j.1365-2672.2004.02514.x; Kim HJ, 1999, J MICROBIOL BIOTECHN, V9, P365; Kim HJ, 2002, ENZYME MICROB TECH, V30, P145, DOI 10.1016/S0141-0229(01)00478-1; Kim JR, 2007, BIORESOURCE TECHNOL, V98, P2568, DOI 10.1016/j.biortech.2006.09.036; Kim N, 2000, BIOTECHNOL BIOENG, V70, P109, DOI 10.1002/1097-0290(20001005)70:1&lt;109::AID-BIT11&gt;3.0.CO;2-M; Konstantinidis KT, 2009, P NATL ACAD SCI USA, V106, P15909, DOI 10.1073/pnas.0902000106; Lanthier M, 2008, FEMS MICROBIOL LETT, V278, P29, DOI 10.1111/j.1574-6968.2007.00964.x; Leang C, 2003, J BACTERIOL, V185, P2096, DOI 10.1128/JB.185.7.2096-2103.2003; Lee HS, 2009, ENVIRON SCI TECHNOL, V43, P7971, DOI 10.1021/es900204j; Lee JY, 2003, FEMS MICROBIOL LETT, V223, P185, DOI 10.1016/S0378-1097(03)00356-2; Lefebvre O, 2008, WATER SCI TECHNOL, V58, P881, DOI 10.2166/wst.2008.343; LEWIS K, 1966, BACTERIOL REV, V30, P101; Liang Peng, 2009, Huanjing Kexue, V30, P2148; Lies DP, 2005, APPL ENVIRON MICROB, V71, P4414, DOI 10.1128/AEM.71.8.4414-4426.2005; Liu H, 2004, ENVIRON SCI TECHNOL, V38, P2281, DOI 10.1021/es034923g; Liu H, 2005, ENVIRON SCI TECHNOL, V39, P4317, DOI 10.1021/es050244p; Liu H, 2005, ENVIRON SCI TECHNOL, V39, P658, DOI 10.1021/es048927c; Liu H, 2004, ENVIRON SCI TECHNOL, V38, P4040, DOI 10.1021/es0499344; Liu L, 2009, APPL MICROBIOL BIOT, V85, P175, DOI 10.1007/s00253-009-2147-9; Liu ZD, 2007, LETT APPL MICROBIOL, V44, P393, DOI 10.1111/j.1472-765X.2006.02088.x; Logan B. E, 2008, MICROBIAL FUEL CELLS; Logan BE, 2006, ENVIRON SCI TECHNOL, V40, P5181, DOI 10.1021/es0605016; Logan BE, 2006, TRENDS MICROBIOL, V14, P512, DOI 10.1016/j.tim.2006.10.003; Logan BE, 2009, NAT REV MICROBIOL, V7, P375, DOI 10.1038/nrmicro2113; Logan BE, 2008, ENVIRON SCI TECHNOL, V42, P8630, DOI 10.1021/es801553z; Lonergan DJ, 1996, J BACTERIOL, V178, P2402, DOI 10.1128/jb.178.8.2402-2408.1996; Lovley DR, 2008, GEOBIOLOGY, V6, P225, DOI 10.1111/j.1472-4669.2008.00148.x; Lovley DR, 2006, CURR OPIN BIOTECH, V17, P327, DOI 10.1016/j.copbio.2006.04.006; Lovley DR, 2006, NAT REV MICROBIOL, V4, P497, DOI 10.1038/nrmicro1442; Lovley DR, 2008, CURR OPIN BIOTECH, V19, P564, DOI 10.1016/j.copbio.2008.10.005; LOVLEY DR, 1995, APPL ENVIRON MICROB, V61, P2132; Lovley DR, 2004, ADV MICROB PHYSIOL, V49, P219, DOI 10.1016/S0065-2911(04)49005-5; Lu L, 2009, BIOSENS BIOELECTRON, V24, P3055, DOI 10.1016/j.bios.2009.03.024; Luo Hai-ping, 2009, Huanjing Kexue, V30, P2118; Marsili E, 2008, P NATL ACAD SCI USA, V105, P3968, DOI 10.1073/pnas.0710525105; McKinlay JB, 2004, APPL ENVIRON MICROB, V70, P3467, DOI 10.1128/AEM.70.6.3467-3474.2004; Mehta T, 2005, APPL ENVIRON MICROB, V71, P8634, DOI 10.1128/AEM.71.12.8634-8641.2005; Methe BA, 2003, SCIENCE, V302, P1967, DOI 10.1126/science.1088727; Meyer TE, 2004, OMICS, V8, P57, DOI 10.1089/153623104773547499; Milliken CE, 2007, APPL MICROBIOL BIOT, V73, P1180, DOI 10.1007/s00253-006-0564-6; Min B, 2005, WATER RES, V39, P4961, DOI 10.1016/j.watres.2005.09.039; Min BK, 2005, WATER RES, V39, P1675, DOI 10.1016/j.watres.2005.02.002; MIYAWAKI O, 1992, ENZYME MICROB TECH, V14, P474, DOI 10.1016/0141-0229(92)90140-J; Mohan SV, 2008, BIOCHEM ENG J, V39, P121, DOI 10.1016/j.bej.2007.08.023; Moon H, 2005, BIOCHEM ENG J, V27, P59, DOI 10.1016/j.bej.2005.02.010; Mu Y, 2009, ENVIRON SCI TECHNOL, V43, P8690, DOI 10.1021/es9020266; Mu Y, 2009, ENVIRON SCI TECHNOL, V43, P5137, DOI 10.1021/es900057f; Myers CR, 1997, J BACTERIOL, V179, P1143, DOI 10.1128/jb.179.4.1143-1152.1997; Myers JM, 2001, APPL ENVIRON MICROB, V67, P260, DOI 10.1128/AEM.67.1.260-269.2001; Nealson KH, 2002, ANTON LEEUW INT J G, V81, P215, DOI 10.1023/A:1020518818647; Nevin KP, 2008, ENVIRON MICROBIOL, V10, P2505, DOI 10.1111/j.1462-2920.2008.01675.x; Nevin KP, 2009, PLOS ONE, V4, DOI 10.1371/journal.pone.0005628; Nevin KP, 2000, APPL ENVIRON MICROB, V66, P2248, DOI 10.1128/AEM.66.5.2248-2251.2000; Nevin KP, 2002, APPL ENVIRON MICROB, V68, P2294, DOI 10.1128/AEM.68.5.2294-2299.2002; Nevin KP, 2002, GEOMICROBIOL J, V19, P141, DOI 10.1080/01490450252864253; Newman DK, 2000, NATURE, V405, P94, DOI 10.1038/35011098; Nielsen ME, 2007, ENVIRON SCI TECHNOL, V41, P7895, DOI 10.1021/es071740b; Nielsen ME, 2009, ENVIRON SCI TECHNOL, V43, P8671, DOI 10.1021/es9013773; Nielsen ME, 2008, ENERG ENVIRON SCI, V1, P584, DOI 10.1039/b811899j; Niessen J, 2004, ELECTROCHEM COMMUN, V6, P955, DOI 10.1016/j.elecom.2004.07.010; Niessen J, 2005, LETT APPL MICROBIOL, V41, P286, DOI 10.1111/j.1472-765X.2005.01742.x; Oh SE, 2007, J POWER SOURCES, V167, P11, DOI 10.1016/j.jpowsour.2007.02.016; Oh SE, 2006, APPL MICROBIOL BIOT, V70, P162, DOI 10.1007/s00253-005-0066-y; Pant D, 2010, BIORESOURCE TECHNOL, V101, P1533, DOI 10.1016/j.biortech.2009.10.017; Parameswaran P, 2010, BIOTECHNOL BIOENG, V105, P69, DOI 10.1002/bit.22508; Park DH, 2003, BIOTECHNOL BIOENG, V81, P348, DOI 10.1002/bit.10501; Park DH, 1999, J BACTERIOL, V181, P2403; Park DH, 2000, APPL ENVIRON MICROB, V66, P1292, DOI 10.1128/AEM.66.4.1292-1297.2000; Park HI, 2005, PROCESS BIOCHEM, V40, P3383, DOI 10.1016/j.procbio.2005.03.017; Park HS, 2001, ANAEROBE, V7, P297, DOI 10.1006/anae.2001.0399; Pham CA, 2003, FEMS MICROBIOL LETT, V223, P129, DOI 10.1016/S0378-1097(03)00354-9; Pham TH, 2005, J MICROBIOL BIOTECHN, V15, P438; Pham TH, 2008, APPL MICROBIOL BIOT, V80, P985, DOI 10.1007/s00253-008-1619-7; Pham TH, 2008, APPL MICROBIOL BIOT, V77, P1119, DOI 10.1007/s00253-007-1248-6; Pham TH, 2009, TRENDS BIOTECHNOL, V27, P168, DOI 10.1016/j.tibtech.2008.11.005; Phung NT, 2004, FEMS MICROBIOL LETT, V233, P77, DOI 10.1016/j.femsle.2004.01.041; Pitts KE, 2003, J BIOL CHEM, V278, P27758, DOI 10.1074/jbc.M302582200; Potter MC, 1911, P R SOC LOND B-CONTA, V84, P260, DOI 10.1098/rspb.1911.0073; Potter MC, 1910, P U DURHAM PHIL SOC, V3, P245; Prasad D, 2006, J POWER SOURCES, V160, P991, DOI 10.1016/j.jpowsour.2006.02.051; Rabaey K, 2005, TRENDS BIOTECHNOL, V23, P291, DOI 10.1016/j.tibtech.2005.04.008; Rabaey K, 2005, ENVIRON SCI TECHNOL, V39, P3401, DOI 10.1021/es048563o; Rabaey K, 2003, BIOTECHNOL LETT, V25, P1531, DOI 10.1023/A:1025484009367; Rabaey K, 2004, APPL ENVIRON MICROB, V70, P5373, DOI 10.1128/AEM.70.9.5373-5382.2004; Rabaey K, 2005, ENVIRON SCI TECHNOL, V39, P8077, DOI 10.1021/es050986i; Rabaey K, 2008, ISME J, V2, P519, DOI 10.1038/ismej.2008.1; Rabaey K, 2007, ISME J, V1, P9, DOI 10.1038/ismej.2007.4; Rabaey K, 2006, ENVIRON SCI TECHNOL, V40, P5218, DOI 10.1021/es060382u; Reguera G, 2005, NATURE, V435, P1098, DOI 10.1038/nature03661; Reguera G, 2006, APPL ENVIRON MICROB, V72, P7345, DOI 10.1128/AEM.01444-06; Reimers CE, 2006, GEOBIOLOGY, V4, P123, DOI 10.1111/j.1472-4669.2006.00071.x; Reimers CE, 2001, ENVIRON SCI TECHNOL, V35, P192, DOI 10.1021/es001223s; Reimers CE, 2007, APPL ENVIRON MICROB, V73, P7029, DOI 10.1128/AEM.01209-07; Reimers CE, 2007, CHEM REV, V107, P590, DOI 10.1021/cr050363n; Ren Z, 2008, WATER SCI TECHNOL, V58, P617, DOI 10.2166/wst.2008.431; Ren Z, 2007, J APPL MICROBIOL, V103, P2258, DOI 10.1111/j.1365-2672.2007.03477.x; Ren ZY, 2007, ENVIRON SCI TECHNOL, V41, P4781, DOI 10.1021/es070577h; Rezaei F, 2009, APPL ENVIRON MICROB, V75, P3673, DOI 10.1128/AEM.02600-08; Rhoads A, 2005, ENVIRON SCI TECHNOL, V39, P4666, DOI 10.1021/es048386r; Richter H, 2007, APPL ENVIRON MICROB, V73, P5347, DOI 10.1128/AEM.00804-07; Ringeisen BR, 2006, ENVIRON SCI TECHNOL, V40, P2629, DOI 10.1021/es052254w; Rismani-Yazdi H, 2007, BIOTECHNOL BIOENG, V97, P1398, DOI 10.1002/bit.21366; Roling WFM, 2001, APPL ENVIRON MICROB, V67, P4619, DOI 10.1128/AEM.67.10.4619-4629.2001; ROLLER SD, 1984, J CHEM TECH BIOT B, V34, P3; Rosenbaum M, 2005, ENVIRON SCI TECHNOL, V39, P6328, DOI 10.1021/es0505447; Rosenbaum M, 2005, APPL MICROBIOL BIOT, V68, P753, DOI 10.1007/s00253-005-1915-4; Rosso KM, 2003, GEOCHIM COSMOCHIM AC, V67, P1081, DOI 10.1016/S0016-7037(02)00904-3; Rozendal RA, 2008, ENVIRON SCI TECHNOL, V42, P629, DOI 10.1021/es071720+; Rozendal RA, 2006, INT J HYDROGEN ENERG, V31, P1632, DOI 10.1016/j.ijhydene.2005.12.006; Ryckelynck N, 2005, BIOGEOCHEMISTRY, V76, P113, DOI 10.1007/s10533-005-2671-3; SAKAKIBARA Y, 1993, BIOTECHNOL BIOENG, V42, P535, DOI 10.1002/bit.260420418; SANCHEZ S, 1995, BIOELECTROCH BIOENER, V36, P67, DOI 10.1016/0302-4598(94)01726-H; Schechner P, 2007, J ELECTROCHEM SOC, V154, pB942, DOI 10.1149/1.2752975; SCHINDLER JE, 1971, LIMNOL OCEANOGR, V16, P837, DOI 10.4319/lo.1971.16.5.0837; SCHLERETH DD, 1992, BIOELECTROCH BIOENER, V28, P473, DOI 10.1016/0302-4598(92)80035-F; Schroder U, 2003, ANGEW CHEM INT EDIT, V42, P2880, DOI 10.1002/anie.200350918; Schroder U, 2007, PHYS CHEM CHEM PHYS, V9, P2619, DOI 10.1039/b703627m; Shea C, 2008, WATER SCI TECHNOL, V58, P1941, DOI 10.2166/wst.2008.551; Shelobolina ES, 2003, GEOMICROBIOL J, V20, P143, DOI 10.1080/01490450390193255; Shimomura T, 2005, J ENVIRON QUAL, V34, P1435, DOI 10.2134/jeq2004.0265; Sisler F. D., 1961, NEW SCI, V256, P110; SISLER FREDERICK D., 1962, JOUR WASHINGTON ACAD SCI, V52, P181; Skadberg B, 1999, WATER RES, V33, P1997, DOI 10.1016/S0043-1354(98)00431-X; Stams AJM, 2006, ENVIRON MICROBIOL, V8, P371, DOI 10.1111/j.1462-2920.2006.00989.x; Strycharz SM, 2008, APPL ENVIRON MICROB, V74, P5943, DOI 10.1128/AEM.00961-08; SUCHETA A, 1993, BIOCHEMISTRY-US, V32, P5455, DOI 10.1021/bi00071a023; Sun M, 2009, ENVIRON SCI TECHNOL, V43, P3372, DOI 10.1021/es802809m; Sund CJ, 2007, APPL MICROBIOL BIOT, V76, P561, DOI 10.1007/s00253-007-1038-1; Surya A., 1994, BIOELECTROCH BIOENER, V33, P71; Szekeres S, 2001, WATER RES, V35, P715, DOI 10.1016/S0043-1354(00)00300-6; TANAKA K, 1983, BIOELECTROCH BIOENER, V11, P289, DOI 10.1016/0302-4598(83)90025-9; Tandukar M, 2009, ENVIRON SCI TECHNOL, V43, P8159, DOI 10.1021/es9014184; Tender LM, 2008, J POWER SOURCES, V179, P571, DOI 10.1016/j.jpowsour.2007.12.123; Tender LM, 2002, NAT BIOTECHNOL, V20, P821, DOI 10.1038/nbt716; Ter Heijne A, 2007, ENVIRON SCI TECHNOL, V41, P4130, DOI 10.1021/es0702824; Ter Heijne A, 2006, ENVIRON SCI TECHNOL, V40, P5200, DOI 10.1021/es0608545; Thrash JC, 2008, ENVIRON SCI TECHNOL, V42, P3921, DOI 10.1021/es702668w; Thrash JC, 2007, ENVIRON SCI TECHNOL, V41, P1740, DOI 10.1021/es062772m; THURSTON CF, 1985, J GEN MICROBIOL, V131, P1393; Torres CI, 2008, ENVIRON SCI TECHNOL, V42, P8773, DOI 10.1021/es8019353; von Canstein H, 2008, APPL ENVIRON MICROB, V74, P615, DOI 10.1128/AEM.01387-07; Vrionis HA, 2005, APPL ENVIRON MICROB, V71, P6308, DOI 10.1128/AEM.71.10.6308-6318.2005; Wang G, 2008, BIOTECHNOL LETT, V30, P1959, DOI 10.1007/s10529-008-9792-4; Watson VJ, 2010, BIOTECHNOL BIOENG, V105, P489, DOI 10.1002/bit.22556; Weber KA, 2001, ENVIRON SCI TECHNOL, V35, P1644, DOI 10.1021/es0016598; Weber KA, 2006, NAT REV MICROBIOL, V4, P752, DOI 10.1038/nrmicro1490; Wheeler DR, 2009, J ELECTROCHEM SOC, V156, pB1201, DOI 10.1149/1.3183815; White HK, 2009, ISME J, V3, P635, DOI 10.1038/ismej.2009.12; WHITFIELD M, 1969, LIMNOL OCEANOGR, V14, P547, DOI 10.4319/lo.1969.14.4.0547; WILLNER I, 1992, BIOELECTROCH BIOENER, V29, P29, DOI 10.1016/0302-4598(92)80051-H; Wilson B. J., 1963, EXPT MAGNESIUM SEAWA; Wrighton KC, 2008, ISME J, V2, P1146, DOI 10.1038/ismej.2008.48; XIE YW, 1992, BIOELECTROCH BIOENER, V29, P71, DOI 10.1016/0302-4598(92)80054-K; Xing DF, 2008, ENVIRON SCI TECHNOL, V42, P4146, DOI 10.1021/es800312v; Xing DF, 2010, APPL MICROBIOL BIOT, V85, P1575, DOI 10.1007/s00253-009-2240-0; Xing DF, 2009, BIOSENS BIOELECTRON, V25, P105, DOI 10.1016/j.bios.2009.06.013; Zhao F, 2006, ENVIRON SCI TECHNOL, V40, P5193, DOI 10.1021/es060332p; Zuo Y, 2007, ENVIRON SCI TECHNOL, V41, P3347, DOI 10.1021/es0627601"/>
    <n v="263"/>
    <n v="1"/>
    <n v="1"/>
    <n v="0"/>
    <n v="2"/>
    <s v="AMER SOC MICROBIOLOGY"/>
    <s v="WASHINGTON"/>
    <s v="1752 N STREET NW, WASHINGTON, DC 20036-2904 USA"/>
    <m/>
    <m/>
    <s v="978-1-55581-719-0; 978-1-55581-536-3"/>
    <m/>
    <m/>
    <m/>
    <x v="28"/>
    <m/>
    <m/>
    <m/>
    <m/>
    <m/>
    <m/>
    <n v="321"/>
    <n v="359"/>
    <m/>
    <m/>
    <m/>
    <m/>
    <m/>
    <n v="39"/>
    <s v="Biotechnology &amp; Applied Microbiology; Environmental Sciences; Microbiology"/>
    <s v="Biotechnology &amp; Applied Microbiology; Environmental Sciences &amp; Ecology; Microbiology"/>
    <s v="BYN80"/>
    <s v="WOS:000299464700018"/>
    <m/>
    <m/>
    <m/>
    <m/>
    <d v="2019-08-26T00:00:00"/>
  </r>
  <r>
    <n v="75"/>
    <m/>
    <s v="S"/>
    <s v="Arias-Thode, YM; Richter, K; Wotawa-Bergen, A; Chadwick, DB; Kan, JJ; Nealson, K"/>
    <m/>
    <m/>
    <s v="IEEE"/>
    <s v="Arias-Thode, Y. Meriah; Richter, Ken; Wotawa-Bergen, Adriane; Chadwick, D. Bart; Kan, Jinjun; Nealson, Kenneth"/>
    <m/>
    <m/>
    <s v="Development of Microbial Fuel Cell Prototypes for Examination of the Temporal and Spatial Response of Anodic Bacterial Communities in Marine Sediments"/>
    <s v="2011 IEEE - OCEANS SPAIN"/>
    <s v="OCEANS-IEEE"/>
    <m/>
    <s v="English"/>
    <x v="5"/>
    <s v="IEEE OCEANS Conference"/>
    <s v="JUN 06-09, 2011"/>
    <s v="Santander, SPAIN"/>
    <s v="IEEE"/>
    <m/>
    <m/>
    <s v="HARVESTING ENERGY; WATER INTERFACE; MICROORGANISMS; NANOWIRES"/>
    <s v="Many bacteria can convert chemical energy to electrical energy: they oxidize diverse organic substrates, transfer electrons to anodic electrodes and thus generate electricity in microbial fuel cells (MFCs). In the marine environment, microbial fuel cells termed either sediment or benthic microbial fuel cells, have been developed to generate power via anodic bacteria in the ocean sediment. Power is dependent upon enriched anodic bacteria that transport their electrons onto the anode. The marine deployed MFC systems can provide renewable, harvested power to trickle charge batteries or other storage devices. Through power management systems these storage devices can power traditional electronic loads of interest. The systems have the promise to allow for long term deployment of in-water sensor and communications systems, providing decreased maintenance and increased operational capabilities. In this study, two sediment microbial fuel cells were deployed in the San Diego Bay over a 60 day time period. The fuel cells deployed in the field for the purpose of sampling bacteria on and adjacent to graphite sheet anodes buried in marine sediment. The anodes were connected electrically via a potentiostat to a carbon fiber brush cathode, which floated freely in the water column. Succession and spatial response of anodic bacterial population structures were monitored. The anodes were buried in the marine sediment containing an organic carbon content of similar to 1.4% TOC. Sediment cores (1 cm x 5 cm) were extracted on each side of two parallel anode electrodes, in the space between the electrodes (similar to 2.5 cm away from anode), and 15 cm away from the anode. Sediment cores were individually homogenized and 0.5 g per sample of the sediment was used to determine most probable number (MPN) of iron-reducing bacteria; another 0.5 g per sample of sediment was used for molecular biology analysis of DGGE (denaturing gradient gel electrophoresis) and cloning (data analysis in process; to be presented at conference). Results demonstrated that power increased logarithmically over a two week period; similar to a bacterial growth curve chart. After 15 days, numbers of iron-reducing bacteria were higher by two orders of magnitude next to the anode versus 15 cm away from the anode. When the cathode became anoxic, current production decreased accordingly; demonstrating that anodic bacteria were dependent upon the microbial fuel cell potential and responsible for the power produced. DGGE analysis of the bacteria in the iron-reducing medium demonstrated unique results by Day 60. Relative to the control, observed responses were populations of bacteria that over time became more similar to each other next to the anode, and also, in the space between the two anodes (5 cm)but were very different 15 cm away from the anode. This result insinuates that bacterial groups not only respond to anodic electrochemistry, but, are using cell to cell contact to transfer electrons or, may be transferring electrons to a quite further distance (cm) via electrically conductive appendages (Reguera, 2005; Gorby, 2006; Nielsen, et al, 2010). This is the first bacterial study investigating the potentially cm scale electron transport of sediment microbial fuel cells in the field environment. This data will be presented at conference."/>
    <s v="[Arias-Thode, Y. Meriah; Richter, Ken; Wotawa-Bergen, Adriane; Chadwick, D. Bart] Pacific, Space &amp; Naval Warfare Syst Ctr, 53560 Hull St, San Diego, CA USA; [Kan, Jinjun; Nealson, Kenneth] Univ Southern Calif, Dept Earth Sci, Los Angeles, CA 90089 USA"/>
    <s v="Arias-Thode, YM (reprint author), Pacific, Space &amp; Naval Warfare Syst Ctr, 53560 Hull St, San Diego, CA USA."/>
    <s v="meriah.ariasthode@navy.mil"/>
    <m/>
    <m/>
    <s v="Office of Naval Research (ONR), an ONR Internal Laboratory Innovative Research grant; ONR, Naval Innovative Science and Engineering grant"/>
    <s v="This work was supported by the Office of Naval Research (ONR), an ONR Internal Laboratory Innovative Research grant, and an ONR, Naval Innovative Science and Engineering grant."/>
    <s v="Bond DR, 2002, SCIENCE, V295, P483, DOI 10.1126/science.1066771; Gorby YA, 2006, P NATL ACAD SCI USA, V103, P11358, DOI 10.1073/pnas.0604517103; He Z, 2009, ENVIRON SCI TECHNOL, V43, P1648, DOI 10.1021/es803084a; Kan JJ, 2011, ENVIRON SCI TECHNOL, V45, P1139, DOI 10.1021/es102645v; KARUBE I, 1977, BIOTECHNOL BIOENG, V19, P1727, DOI 10.1002/bit.260191112; Logan B. E., 2007, MICROBIAL FUEL CELLS; LOVLEY DR, 1987, NATURE, V330, P252, DOI 10.1038/330252a0; Lovley DR, 1996, NATURE, V382, P445, DOI 10.1038/382445a0; LOVLEY DR, 2006, MICROBE, V1, P323; Lowy DA, 2006, BIOSENS BIOELECTRON, V21, P2058, DOI 10.1016/j.bios.2006.01.033; MYERS CR, 1988, SCIENCE, V240, P1319, DOI 10.1126/science.240.4857.1319; Nielsen LP, 2010, NATURE, V463, P1071, DOI 10.1038/nature08790; Potter MC, 1911, P R SOC LOND B-CONTA, V84, P260, DOI 10.1098/rspb.1911.0073; Reguera G, 2005, NATURE, V435, P1098, DOI 10.1038/nature03661; Reimers CE, 2006, GEOBIOLOGY, V4, P123, DOI 10.1111/j.1472-4669.2006.00071.x; Reimers CE, 2001, ENVIRON SCI TECHNOL, V35, P192, DOI 10.1021/es001223s; Reimers CE, 2007, APPL ENVIRON MICROB, V73, P7029, DOI 10.1128/AEM.01209-07; Richter K., 2010, 217 EL SOC M VANC BC; Tender LM, 2002, NAT BIOTECHNOL, V20, P821, DOI 10.1038/nbt716; TREVORS JT, 1990, J IND MICROBIOL, V6, P77, DOI 10.1007/BF01576426; Widdel F., 1992, PROKARYOTES, V4, P3352, DOI DOI 10.1007/978-1-4757-2191-1_; Wotawa-Bergen A. Q., 2010, OC 10 MTS IEEE SEATT"/>
    <n v="22"/>
    <n v="2"/>
    <n v="2"/>
    <n v="0"/>
    <n v="16"/>
    <s v="IEEE"/>
    <s v="NEW YORK"/>
    <s v="345 E 47TH ST, NEW YORK, NY 10017 USA"/>
    <s v="0197-7385"/>
    <m/>
    <m/>
    <s v="OCEANS-IEEE"/>
    <m/>
    <m/>
    <x v="28"/>
    <m/>
    <m/>
    <m/>
    <m/>
    <m/>
    <m/>
    <m/>
    <m/>
    <m/>
    <m/>
    <m/>
    <m/>
    <m/>
    <n v="5"/>
    <s v="Automation &amp; Control Systems; Engineering, Electrical &amp; Electronic; Robotics"/>
    <s v="Automation &amp; Control Systems; Engineering; Robotics"/>
    <s v="BYN28"/>
    <s v="WOS:000299429000144"/>
    <m/>
    <m/>
    <m/>
    <m/>
    <d v="2019-08-26T00:00:00"/>
  </r>
  <r>
    <n v="76"/>
    <s v="10.1111/j.1758-2229.2010.00211.x"/>
    <s v="J"/>
    <s v="Lovley, DR"/>
    <m/>
    <m/>
    <m/>
    <s v="Lovley, Derek R."/>
    <m/>
    <m/>
    <s v="Powering microbes with electricity: direct electron transfer from electrodes to microbes"/>
    <s v="ENVIRONMENTAL MICROBIOLOGY REPORTS"/>
    <m/>
    <m/>
    <s v="English"/>
    <x v="1"/>
    <m/>
    <m/>
    <m/>
    <m/>
    <m/>
    <m/>
    <s v="FUEL-CELLS; GEOBACTER-SULFURREDUCENS; REDUCTIVE DECHLORINATION; PERCHLORATE REDUCTION; HARVESTING ELECTRICITY; ANAEROBIC RESPIRATION; CIS-DICHLOROETHENE; OXYGEN REDUCTION; U(VI) REDUCTION; DONOR"/>
    <s v="P&gt;The discovery of electrotrophs, microorganisms that can directly accept electrons from electrodes for the reduction of terminal electron acceptors, has spurred the investigation of a wide range of potential applications. To date, only a handful of pure cultures have been shown to be capable of electrotrophy, but this process has also been inferred in many studies with undefined consortia. Potential electron acceptors include: carbon dioxide, nitrate, metals, chlorinated compounds, organic acids, protons and oxygen. Direct electron transfer from electrodes to cells has many advantages over indirect electrical stimulation of microbial metabolism via electron shuttles or hydrogen production. Supplying electrons with electrodes for the bioremediation of chlorinated compounds, nitrate or toxic metals may be preferable to adding organic electron donors or hydrogen to the subsurface or bioreactors. The most transformative application of electrotrophy may be microbial electrosynthesis in which carbon dioxide and water are converted to multi-carbon organic compounds that are released extracellularly. Coupling photovoltaic technology with microbial electrosynthesis represents a novel photosynthesis strategy that avoids many of the drawbacks of biomass-based strategies for the production of transportation fuels and other organic chemicals. The mechanisms for direct electron transfer from electrodes to microorganisms warrant further investigation in order to optimize envisioned applications."/>
    <s v="Univ Massachusetts, Dept Microbiol, Amherst, MA 01003 USA"/>
    <s v="Lovley, DR (reprint author), Univ Massachusetts, Dept Microbiol, Amherst, MA 01003 USA."/>
    <s v="dlovley@microbio.umass.edu"/>
    <m/>
    <m/>
    <s v="Office of Science (BER) U.S. Department of Energy [DE-FC-02ER63446]; ARPA-E [DE-AR0000087]"/>
    <s v="This work was supported by the Office of Science (BER) U.S. Department of Energy Cooperative Agreement No. DE-FC-02ER63446 and Agreement No. DE-AR0000087 from ARPA-E."/>
    <s v="Anderson RT, 2003, APPL ENVIRON MICROB, V69, P5884, DOI 10.1128/AEM.69.10.5884-5891.2003; AULENTA F, 2009, BIOTECHNOL BIOENG, V101, P85; Aulenta F, 2008, ELECTROCHIM ACTA, V53, P5300, DOI 10.1016/j.electacta.2008.02.084; Aulenta F, 2007, ENVIRON SCI TECHNOL, V41, P2554, DOI 10.1021/es0624321; Aulenta F, 2009, J CHEM TECHNOL BIOT, V84, P864, DOI 10.1002/jctb.2162; Bergel A, 2005, ELECTROCHEM COMMUN, V7, P900, DOI 10.1016/j.elecom.2005.06.006; Bond DR, 2002, SCIENCE, V295, P483, DOI 10.1126/science.1066771; Bond DR, 2003, APPL ENVIRON MICROB, V69, P1548, DOI 10.1128/AEM.69.3.1548-1555.2003; Butler CS, 2010, ENVIRON SCI TECHNOL, V44, P4685, DOI 10.1021/es901758z; Cao XX, 2009, ENERG ENVIRON SCI, V2, P498, DOI 10.1039/b901069f; Cheng SA, 2009, ENVIRON SCI TECHNOL, V43, P3953, DOI 10.1021/es803531g; Clauwaert P, 2007, ENVIRON SCI TECHNOL, V41, P7564, DOI 10.1021/es0709831; Clauwaert P, 2007, ENVIRON SCI TECHNOL, V41, P3354, DOI 10.1021/es062580r; Clauwaert P, 2009, APPL MICROBIOL BIOT, V82, P829, DOI 10.1007/s00253-008-1796-4; Coates JD, 2004, NAT REV MICROBIOL, V2, P569, DOI 10.1038/nrmicro926; Coleman NV, 2002, APPL ENVIRON MICROB, V68, P2726, DOI 10.1128/AEM.68.6.2726-2730.2002; Cord-Ruwisch R, 1998, APPL ENVIRON MICROB, V64, P2232; Cordas CM, 2008, ELECTROCHIM ACTA, V54, P29, DOI 10.1016/j.electacta.2008.02.041; Cournet A, 2010, ELECTROCHEM COMMUN, V12, P505, DOI 10.1016/j.elecom.2010.01.026; Debabov VG, 2008, MICROBIOLOGY+, V77, P123, DOI 10.1134/S002626170802001X; Dewan A, 2008, ENVIRON SCI TECHNOL, V42, P7643, DOI 10.1021/es800775d; Dumas C, 2008, ELECTROCHIM ACTA, V53, P2494, DOI 10.1016/j.electacta.2007.10.018; Erable B, 2010, BIOELECTROCHEMISTRY, V78, P51, DOI 10.1016/j.bioelechem.2009.06.006; Finneran KT, 2002, SOIL SEDIMENT CONTAM, V11, P339, DOI 10.1080/20025891106781; Franks AE, 2010, ISME J, V4, P509, DOI 10.1038/ismej.2009.137; Gregory KB, 2005, ENVIRON SCI TECHNOL, V39, P8943, DOI 10.1021/es050457e; Gregory KB, 2004, ENVIRON MICROBIOL, V6, P596, DOI 10.1111/j.1462-2920.2004.00593.x; Holmes DE, 2006, ENVIRON MICROBIOL, V8, P1805, DOI 10.1111/j.1462-2920.2006.01065.x; Holmes DE, 2004, MICROB ECOL, V48, P178, DOI 10.1007/s00248-003-0004-4; INOUE K, 2010, ENV MICROBI IN PRESS, DOI DOI 10.1111/J.1758-2229.2010.00210.X; Jia YH, 2008, BIOPROC BIOSYST ENG, V31, P315, DOI 10.1007/s00449-007-0164-6; Kopke M, 2010, P NATL ACAD SCI USA, V107, P13087, DOI 10.1073/pnas.1004716107; Loffler FE, 2006, CURR OPIN BIOTECH, V17, P274, DOI 10.1016/j.copbio.2006.05.001; Logan BE, 2009, NAT REV MICROBIOL, V7, P375, DOI 10.1038/nrmicro2113; Lovley DR, 2006, NAT REV MICROBIOL, V4, P497, DOI 10.1038/nrmicro1442; Lovley DR, 2008, CURR OPIN BIOTECH, V19, P564, DOI 10.1016/j.copbio.2008.10.005; Lovley DR, 1999, ENVIRON MICROBIOL, V1, P89, DOI 10.1046/j.1462-2920.1999.00009.x; Mehanna M, 2009, ELECTROCHEM COMMUN, V11, P568, DOI 10.1016/j.elecom.2008.12.019; Nevin KP, 2010, MBIO, V1, DOI 10.1128/mBio.00103-10; Nevin KP, 2009, PLOS ONE, V4, DOI 10.1371/journal.pone.0005628; Park DH, 1999, APPL ENVIRON MICROB, V65, P2912; Park HI, 2005, PROCESS BIOCHEM, V40, P3383, DOI 10.1016/j.procbio.2005.03.017; Parot S, 2009, J APPL MICROBIOL, V106, P1350, DOI 10.1111/j.1365-2672.2008.04103.x; PHILLIPS EJP, 1995, J IND MICROBIOL, V14, P203, DOI 10.1007/BF01569928; Potter MC, 1911, P R SOC LOND B-CONTA, V84, P260, DOI 10.1098/rspb.1911.0073; Rabaey K, 2008, ISME J, V2, P519, DOI 10.1038/ismej.2008.1; Reguera G, 2005, NATURE, V435, P1098, DOI 10.1038/nature03661; Reguera G, 2006, APPL ENVIRON MICROB, V72, P7345, DOI 10.1128/AEM.01444-06; Rismani-Yazdi H, 2008, J POWER SOURCES, V180, P683, DOI 10.1016/j.jpowsour.2008.02.074; Rozendal RA, 2008, ENVIRON SCI TECHNOL, V42, P629, DOI 10.1021/es071720+; Steinbusch KJJ, 2010, ENVIRON SCI TECHNOL, V44, P513, DOI 10.1021/es902371e; Strycharz SM, 2008, APPL ENVIRON MICROB, V74, P5943, DOI 10.1128/AEM.00961-08; Strycharz SM, 2011, BIOELECTROCHEMISTRY, V80, P142, DOI 10.1016/j.bioelechem.2010.07.005; Strycharz SM, 2010, ENV MICROBIOL REP, V2, P289, DOI 10.1111/j.1758-2229.2009.00118.x; Tandukar M, 2009, ENVIRON SCI TECHNOL, V43, P8159, DOI 10.1021/es9014184; Tender LM, 2008, J POWER SOURCES, V179, P571, DOI 10.1016/j.jpowsour.2007.12.123; Thrash JC, 2008, ENVIRON SCI TECHNOL, V42, P3921, DOI 10.1021/es702668w; Thrash JC, 2007, ENVIRON SCI TECHNOL, V41, P1740, DOI 10.1021/es062772m; TREMBLAY PL, 2010, ENV MICROBI IN PRESS; VANDECANDELAERE I, 2009, BIOELECTROCHEMISTRY, V78, P62; Villano M, 2010, BIORESOURCE TECHNOL, V101, P3085, DOI 10.1016/j.biortech.2009.12.077; Virdis B, 2008, WATER RES, V42, P3013, DOI 10.1016/j.watres.2008.03.017; Williams KH, 2010, ENVIRON SCI TECHNOL, V44, P47, DOI 10.1021/es9017464; Yi HN, 2009, BIOSENS BIOELECTRON, V24, P3498, DOI 10.1016/j.bios.2009.05.004; YOU SJ, 2009, FUEL CELLS, V5, P588; Zhang T, 2010, ENVIRON MICROBIOL, V12, P1011, DOI 10.1111/j.1462-2920.2009.02145.x"/>
    <n v="66"/>
    <n v="195"/>
    <n v="209"/>
    <n v="13"/>
    <n v="214"/>
    <s v="WILEY-BLACKWELL"/>
    <s v="MALDEN"/>
    <s v="COMMERCE PLACE, 350 MAIN ST, MALDEN 02148, MA USA"/>
    <s v="1758-2229"/>
    <m/>
    <m/>
    <s v="ENV MICROBIOL REP"/>
    <s v="Environ. Microbiol. Rep."/>
    <s v="FEB"/>
    <x v="28"/>
    <n v="3"/>
    <n v="1"/>
    <m/>
    <m/>
    <m/>
    <m/>
    <n v="27"/>
    <n v="35"/>
    <m/>
    <s v="10.1111/j.1758-2229.2010.00211.x"/>
    <m/>
    <m/>
    <m/>
    <n v="9"/>
    <s v="Environmental Sciences; Microbiology"/>
    <s v="Environmental Sciences &amp; Ecology; Microbiology"/>
    <s v="718RS"/>
    <s v="WOS:000287144400017"/>
    <n v="23761228"/>
    <m/>
    <m/>
    <m/>
    <d v="2019-08-26T00:00:00"/>
  </r>
  <r>
    <n v="77"/>
    <s v="10.1007/s10008-011-1395-7"/>
    <s v="J"/>
    <s v="Schroder, U"/>
    <m/>
    <m/>
    <m/>
    <s v="Schroeder, Uwe"/>
    <m/>
    <m/>
    <s v="Discover the possibilities: microbial bioelectrochemical systems and the revival of a 100-year-old discovery"/>
    <s v="JOURNAL OF SOLID STATE ELECTROCHEMISTRY"/>
    <m/>
    <m/>
    <s v="English"/>
    <x v="1"/>
    <m/>
    <m/>
    <m/>
    <m/>
    <m/>
    <s v="Microbial bioelectrochemical system; Microbial fuel cell; Bioelectrocatalysis"/>
    <s v="BIOCHEMICAL ENERGY-CONVERSION; IMMOBILIZED WHOLE CELLS; FUEL-CELLS; ELECTRON-TRANSFER; ELECTRICITY-GENERATION; BIOFUEL CELLS; WASTE-WATER; CLOSTRIDIUM-BUTYRICUM; ORGANIC-COMPOUNDS; POWER PRODUCTION"/>
    <s v="Microbial fuel cells (MFC) can be considered as archetype microbial bioelectrochemical systems that exploit the bioelectrocatalytic activity of living microorganisms for the generation of electric current. &quot;Microbial fuel cells represent a novel technology that is still in its infancy&quot; is a typical statement in the current articles to describe the state of research on microbial fuel cells. It is a quite absurd statement for a technology that to the date has a history of 100 years. At the same time, it is quite correct since the actual, systematic MFC development has started only about a decade ago. The history of the MFC development reads like a science fiction novel-we read about space research and autonomous robots (&quot;gastrobots&quot;). But yet, the current tremendous interest in this technology is rather down to earth-it is about energy recovery and wastewater treatment. To understand the presence and to predict and actively shape the future, it is a good opportunity to look into and learn from the past. This article shall go on a short journey through the past 100 years of microbial fuel cells. This is not to be understood as a comprehensive and complete survey of the MFC literature and development. It is rather a personal view on critical aspects in the past development and the possible future of this technology."/>
    <s v="Tech Univ Carolo Wilhelmina Braunschweig, Inst Environm &amp; Sustainable Chem, D-38106 Braunschweig, Germany"/>
    <s v="Schroder, U (reprint author), Tech Univ Carolo Wilhelmina Braunschweig, Inst Environm &amp; Sustainable Chem, Hagenring 30, D-38106 Braunschweig, Germany."/>
    <s v="uwe.schroeder@tu-braunschweig.de"/>
    <m/>
    <s v="Schroder, Uwe/0000-0002-8144-0328"/>
    <s v="Volkswagen AG and the Verband der Deutschen Biokraftstoffindustrie e.V"/>
    <s v="The author acknowledges the foundation of the professorship Sustainable Chemistry and Energy Research by the Volkswagen AG and the Verband der Deutschen Biokraftstoffindustrie e.V."/>
    <s v="Angenent LT, 2004, TRENDS BIOTECHNOL, V22, P477, DOI 10.1016/j.tibtech.2004.07.001; ASTON WJ, 1984, BIOTECHNOL GENET ENG, V1, P89, DOI 10.1080/02648725.1984.10647782; Barton SC, 2004, CHEM REV, V104, P4867, DOI 10.1021/cr020719k; Bean R. C., 1964, STUDY FUNDAMENTAL PR, P107; BENNETTO P, 1987, NEW SCI, V114, P36; Bond DR, 2003, APPL ENVIRON MICROB, V69, P1548, DOI 10.1128/AEM.69.3.1548-1555.2003; Bretschger O, 2007, APPL ENVIRON MICROB, V73, P7003, DOI 10.1128/AEM.01087-07; Canfield JH, 1964, RES APPL BIOELECTROC, P127; Canfield JH, 1963, UTILIZATION HUMAN WA, P63; Cao XX, 2009, ENVIRON SCI TECHNOL, V43, P7148, DOI 10.1021/es901950j; Chang IS, 2006, J MICROBIOL BIOTECHN, V16, P163; Chen SL, 2011, ENERG ENVIRON SCI, V4, P1417, DOI 10.1039/c0ee00446d; Cheng SA, 2007, ELECTROCHEM COMMUN, V9, P492, DOI 10.1016/j.elecom.2006.10.023; Cohen B., 1931, J BACTERIOL, V21, P18; DAVIS J. B., 1963, ADVAN APPL MICROBIOL, V5, P51, DOI 10.1016/S0065-2164(08)70006-6; Del Duca MG, 1964, THERMODYNAMICS APPL, P63; DELANEY GM, 1984, J CHEM TECH BIOT B, V34, P13; Ellis GE, 1963, 25093 NASA MARQ CORP; Foley JM, 2010, ENVIRON SCI TECHNOL, V44, P3629, DOI 10.1021/es100125h; Gorres J, 2007, STUTTGARTER BERICHTE, P89; Harnisch F, 2008, ENVIRON SCI TECHNOL, V42, P1740, DOI 10.1021/es702224a; Harnisch F, 2010, CHEM SOC REV, V39, P4433, DOI 10.1039/c003068f; Ieropoulus I, 2004, 8 C INT AUT SYST IAS, P128; KARUBE I, 1977, BIOTECHNOL BIOENG, V19, P1727, DOI 10.1002/bit.260191112; KARUBE I, 1977, BIOTECHNOL BIOENG, V19, P1535, DOI 10.1002/bit.260191010; Kim B, 2001, International Patent, Patent No. [WO 01/04626, 0104626]; Kim B, 2001, International patent, Patent No. [WO0104061, 0104061]; Kim BH, 2004, APPL MICROBIOL BIOT, V63, P672, DOI 10.1007/s00253-003-1412-6; Kim HJ, 2002, ENZYME MICROB TECH, V30, P145, DOI 10.1016/S0141-0229(01)00478-1; KREYSA G, 1990, BER BUNSEN PHYS CHEM, V94, P1042, DOI 10.1002/bbpc.19900940933; Liu Y, 2008, BIOSENS BIOELECTRON, V24, P1006, DOI 10.1016/j.bios.2008.08.001; Logan B. E, 2008, MICROBIAL FUEL CELLS; Logan B, 2007, ENVIRON SCI TECHNOL, V41, P3341, DOI 10.1021/es062644y; Logan BE, 2006, ENVIRON SCI TECHNOL, V40, P5181, DOI 10.1021/es0605016; Lovley DR, 2006, NAT REV MICROBIOL, V4, P497, DOI 10.1038/nrmicro1442; LOVLEY DR, 1993, ANNU REV MICROBIOL, V47, P263, DOI 10.1146/annurev.mi.47.100193.001403; LOVLEY DR, 1991, MICROBIOL REV, V55, P259; LOVLEY DR, 1993, ARCH MICROBIOL, V159, P336, DOI 10.1007/BF00290916; Lovley DR, 2011, CURR OPIN B IN PRESS; Melhuish C, 2006, AUTON ROBOT, V21, P187, DOI 10.1007/s10514-006-6574-5; Nevin KP, 2010, MBIO, V1, DOI 10.1128/mBio.00103-10; Niessen J, 2004, ELECTROCHEM COMMUN, V6, P955, DOI 10.1016/j.elecom.2004.07.010; Niessen J, 2005, LETT APPL MICROBIOL, V41, P286, DOI 10.1111/j.1472-765X.2005.01742.x; Niessen J, 2004, ELECTROCHEM COMMUN, V6, P571, DOI 10.1016/j.elecom.2004.04.006; Niessen J, 2006, ELECTROCHEM COMMUN, V8, P869, DOI 10.1016/j.elecom.2006.03.025; Oh ST, 2010, BIOTECHNOL ADV, V28, P871, DOI 10.1016/j.biotechadv.2010.07.008; Park DH, 2003, BIOTECHNOL BIOENG, V81, P348, DOI 10.1002/bit.10501; Park DH, 1999, J BACTERIOL, V181, P2403; Park DH, 2000, APPL ENVIRON MICROB, V66, P1292, DOI 10.1128/AEM.66.4.1292-1297.2000; Pham TH, 2006, ENG LIFE SCI, V6, P285, DOI 10.1002/elsc.200620121; Potter MC, 1911, P R SOC LOND B-CONTA, V84, P260, DOI 10.1098/rspb.1911.0073; Rabaey K, 2005, TRENDS BIOTECHNOL, V23, P291, DOI 10.1016/j.tibtech.2005.04.008; Rabaey K, 2004, APPL ENVIRON MICROB, V70, P5373, DOI 10.1128/AEM.70.9.5373-5382.2004; Rabaey K, 2011, CURR OPIN B IN PRESS; Rabaey K, 2010, BIOELECTROCHEMICAL S; Rabaey K, 2007, ISME J, V1, P9, DOI 10.1038/ismej.2007.4; Rabaey K, 2010, ENVIRON SCI TECHNOL, V44, P4315, DOI 10.1021/es9037963; RAWSON DM, 1989, BIOSENSORS, V4, P299, DOI 10.1016/0265-928X(89)80011-2; ROLLER SD, 1984, J CHEM TECH BIOT B, V34, P3; Rosenbaum M., 2010, BIOELECTROCHEMICAL S; Rosenbaum M, 2006, ANGEW CHEM INT EDIT, V45, P6658, DOI 10.1002/anie.200602021; Rosenbaum M, 2011, BIORESOURCE TECHNOL, V102, P324, DOI 10.1016/j.biortech.2010.07.008; Rozendal RA, 2010, BIOELECTROCHEMICAL S; Rozendal RA, 2008, TRENDS BIOTECHNOL, V26, P450, DOI 10.1016/j.tibtech.2008.04.008; Schroder U, 2003, ANGEW CHEM INT EDIT, V42, P2880, DOI 10.1002/anie.200350918; Schroder U, 2007, PHYS CHEM CHEM PHYS, V9, P2619, DOI 10.1039/b703627m; Scott K, 2007, PROCESS SAF ENVIRON, V85, P481, DOI 10.1205/psep07018; SELL D, 1989, APPL MICROBIOL BIOT, V31, P211, DOI 10.1007/BF00262465; Shizas I, 2004, J ENERG ENG, V130, P45, DOI 10.1061/(ASCE)0733-9402(2004)130:2(45); SUZUKI S, 1983, ANN NY ACAD SCI, V413, P133, DOI 10.1111/j.1749-6632.1983.tb47884.x; SUZUKI S, 1980, BIOCHIMIE, V62, P353, DOI 10.1016/S0300-9084(80)80165-9; TURNER APF, 1982, BIOTECHNOL BIOENG, P401; Wang X, 2009, ENVIRON SCI TECHNOL, V43, P6870, DOI 10.1021/es900997w; Wilkinson AG, 1996, P 4 IASTED INT C ROB, P275; Wilkinson S, 2000, AUTON ROBOT, V9, P99, DOI 10.1023/A:1008984516499; Wilkinson S, 2000, P IASTED INT C ROB A, P176; Zhao F, 2006, ENVIRON SCI TECHNOL, V40, P5193, DOI 10.1021/es060332p; Zhao Y, 2010, CHEM-EUR J, V16, P4982, DOI 10.1002/chem.200903486"/>
    <n v="78"/>
    <n v="37"/>
    <n v="41"/>
    <n v="3"/>
    <n v="68"/>
    <s v="SPRINGER"/>
    <s v="NEW YORK"/>
    <s v="233 SPRING ST, NEW YORK, NY 10013 USA"/>
    <s v="1432-8488"/>
    <s v="1433-0768"/>
    <m/>
    <s v="J SOLID STATE ELECTR"/>
    <s v="J. Solid State Electrochem."/>
    <s v="JUL"/>
    <x v="28"/>
    <n v="15"/>
    <d v="2019-08-07T00:00:00"/>
    <m/>
    <m/>
    <m/>
    <m/>
    <n v="1481"/>
    <n v="1486"/>
    <m/>
    <s v="10.1007/s10008-011-1395-7"/>
    <m/>
    <m/>
    <m/>
    <n v="6"/>
    <s v="Electrochemistry"/>
    <s v="Electrochemistry"/>
    <s v="811PX"/>
    <s v="WOS:000294226100016"/>
    <m/>
    <m/>
    <m/>
    <m/>
    <d v="2019-08-26T00:00:00"/>
  </r>
  <r>
    <n v="78"/>
    <s v="10.1016/j.biortech.2011.07.056"/>
    <s v="J"/>
    <s v="Du, FZ; Xie, BZ; Dong, WB; Jia, BY; Dong, K; Liu, H"/>
    <m/>
    <m/>
    <m/>
    <s v="Du Fangzhou; Xie Beizhen; Dong Wenbo; Jia Boyang; Dong Kun; Liu Hong"/>
    <m/>
    <m/>
    <s v="Continuous flowing membraneless microbial fuel cells with separated electrode chambers"/>
    <s v="BIORESOURCE TECHNOLOGY"/>
    <m/>
    <m/>
    <s v="English"/>
    <x v="0"/>
    <m/>
    <m/>
    <m/>
    <m/>
    <m/>
    <s v="Microbial fuel cell; Membraneless; Continuous flowing; Wastewater treatment"/>
    <s v="ELECTRICITY PRODUCTION; POWER-GENERATION; CARBON; LESS"/>
    <s v="Microbial fuel cell (MFC) is an emerging technology in the energy and environment field. Its application is limited due to its high cost caused by the utilization of membranes and noble metal catalysts. In this paper, a membraneless MFC, with separated electrode chambers, was designed. The two separated chambers are connected via a channel and the continuous electrolyte flow from anode to cathode drives proton transfer. The proton mass transfer coefficiency in this MFC is 0.9086 cm/s, which is higher than reported MFCs with membranes, such as J-cloth and glass fiber. The maximum output voltage is 160.7 mV, with 1000 Omega resistor. Its peak power density is 24.33 mW/m(3). SCOD removal efficiency can reach 90.45% via this MFC. If the connection between the two electrode chambers is blocked, the performance of MFC will decrease severely. All the above results prove the feasibility and advantages of this special MFC model. (C) 2011 Elsevier Ltd. All rights reserved."/>
    <s v="[Du Fangzhou; Xie Beizhen; Dong Wenbo; Jia Boyang; Dong Kun; Liu Hong] Beihang Univ, Sch Biol Sci &amp; Med Engn, Lab Environm Biol &amp; Life Support Technol, Beijing 100191, Peoples R China"/>
    <s v="Liu, H (reprint author), Beihang Univ, Sch Biol Sci &amp; Med Engn, Lab Environm Biol &amp; Life Support Technol, Beijing 100191, Peoples R China."/>
    <s v="LH64@buaa.edu.cn"/>
    <m/>
    <m/>
    <s v="National Natural Science Foundation of China [30970716]"/>
    <s v="This research is supported by National Natural Science Foundation of China (30970716)."/>
    <s v="BALCH WE, 1979, MICROBIOL REV, V43, P260; Bond DR, 2003, APPL ENVIRON MICROB, V69, P1548, DOI 10.1128/AEM.69.3.1548-1555.2003; CACCAVO F, 1994, APPL ENVIRON MICROB, V60, P3752; Chen YZ, 2011, BIORESOURCE TECHNOL, V102, P5722, DOI 10.1016/j.biortech.2011.02.114; Cheng SA, 2007, ELECTROCHEM COMMUN, V9, P492, DOI 10.1016/j.elecom.2006.10.023; Fangzhou D, 2011, ACTA ASTRONAUT, V68, P1537; Ghangrekar MM, 2007, BIORESOURCE TECHNOL, V98, P2879, DOI 10.1016/j.biortech.2006.09.050; He Z, 2009, ENVIRON SCI TECHNOL, V43, P3391, DOI 10.1021/es803492c; Jang JK, 2004, PROCESS BIOCHEM, V39, P1007, DOI 10.1016/S0032-9592(03)00203-6; Kim JR, 2007, ENVIRON SCI TECHNOL, V41, P1004, DOI 10.1021/es062202m; LIU H, 2008, J POWER SOURCES; Logan B. E, 2008, MICROBIAL FUEL CELLS; Logan BE, 2006, ENVIRON SCI TECHNOL, V40, P5181, DOI 10.1021/es0605016; Lovley DR, 2006, CURR OPIN BIOTECH, V17, P327, DOI 10.1016/j.copbio.2006.04.006; Pai TY, 2010, CLEAN-SOIL AIR WATER, V38, P167, DOI 10.1002/clen.200900142; Potter MC, 1911, P R SOC LOND B-CONTA, V84, P260, DOI 10.1098/rspb.1911.0073; Rabaey K, 2005, TRENDS BIOTECHNOL, V23, P291, DOI 10.1016/j.tibtech.2005.04.008; Ren ZY, 2007, ENVIRON SCI TECHNOL, V41, P4781, DOI 10.1021/es070577h; Virdis B, 2008, WATER RES, V42, P3013, DOI 10.1016/j.watres.2008.03.017; Zhang XY, 2010, ENERG ENVIRON SCI, V3, P659, DOI 10.1039/b927151a; Zhang XY, 2009, ENVIRON SCI TECHNOL, V43, P8456, DOI 10.1021/es901631p"/>
    <n v="21"/>
    <n v="24"/>
    <n v="26"/>
    <n v="1"/>
    <n v="34"/>
    <s v="ELSEVIER SCI LTD"/>
    <s v="OXFORD"/>
    <s v="THE BOULEVARD, LANGFORD LANE, KIDLINGTON, OXFORD OX5 1GB, OXON, ENGLAND"/>
    <s v="0960-8524"/>
    <m/>
    <m/>
    <s v="BIORESOURCE TECHNOL"/>
    <s v="Bioresour. Technol."/>
    <s v="OCT"/>
    <x v="28"/>
    <n v="102"/>
    <n v="19"/>
    <m/>
    <m/>
    <m/>
    <m/>
    <n v="8914"/>
    <n v="8920"/>
    <m/>
    <s v="10.1016/j.biortech.2011.07.056"/>
    <m/>
    <m/>
    <m/>
    <n v="7"/>
    <s v="Agricultural Engineering; Biotechnology &amp; Applied Microbiology; Energy &amp; Fuels"/>
    <s v="Agriculture; Biotechnology &amp; Applied Microbiology; Energy &amp; Fuels"/>
    <s v="826HR"/>
    <s v="WOS:000295345700026"/>
    <n v="21821412"/>
    <m/>
    <m/>
    <m/>
    <d v="2019-08-26T00:00:00"/>
  </r>
  <r>
    <n v="79"/>
    <s v="10.1557/mrs.2011.237"/>
    <s v="J"/>
    <s v="Tender, LM"/>
    <m/>
    <m/>
    <m/>
    <s v="Tender, Leonard M."/>
    <m/>
    <m/>
    <s v="From mud to microbial electrode catalysts and conductive nanomaterials"/>
    <s v="MRS BULLETIN"/>
    <m/>
    <m/>
    <s v="English"/>
    <x v="0"/>
    <m/>
    <m/>
    <m/>
    <m/>
    <m/>
    <m/>
    <s v="WASTE-WATER TREATMENT; FUEL-CELLS; GEOBACTER-SULFURREDUCENS; ELECTRICITY-GENERATION; OXIDATION; ENERGY; POWER; MICROORGANISMS; REDUCTION; INTERFACE"/>
    <s v="Dissimilatory metal-reducing bacteria (DMRB) are a fascinating group of microorganisms that inhabit many natural environments. They possess a distinct capability wherein they can acquire energy by coupling oxidation of organic matter with reduction of insoluble oxidants such as mineral deposits. This capability requires that DMRB transfer respired electrons to their outer surface where electron transfer can occur to an insoluble oxidant. This is distinct from the dominant paradigm, wherein soluble oxidants are transported into microbes for reduction during metabolism. This unique extracellular electron transfer (EET) capability of DMRB extends to reduction of electrodes on which they can proliferate and form persistent films (biofilms). This capability makes DMRB useful as anode catalysts in microbial fuel cells for alternative energy generation and for degradation of organic wastes. In the case of Geobacter spp., anode biofilms can grow to be many microbes thick. In such biofilms, individual microbes contribute to a flux of electrons to the underlying electrode surface, which may be many cell lengths away, confounding long-held notions about the inability of microbes to engage in such long-range EET. This article describes the electrode-reducing ability of DMRB and the latest results describing the mechanism of long-range extracellular electron transfer, which appears to involve filamentous appendages termed nanowires."/>
    <s v="USN, Ctr Bio Mol Sci &amp; Engn, Res Lab, Washington, DC 20375 USA"/>
    <s v="Tender, LM (reprint author), USN, Ctr Bio Mol Sci &amp; Engn, Res Lab, Washington, DC 20375 USA."/>
    <s v="leonard.tender@nrl.mil"/>
    <m/>
    <m/>
    <s v="DARPA"/>
    <s v="L.T. is grateful for support from DARPA (Robert Nowak, program manager) and continued support from ONR (Harold Bright and Linda Chrisey, program managers) and the Naval Research Laboratory."/>
    <s v="Aelterman P, 2006, WATER SCI TECHNOL, V54, P9, DOI 10.2166/wst.2006.702; Alberte R., United States Patent, Patent No. [6,913,854, 6913854]; ALLEN RM, 1993, APPL BIOCHEM BIOTECH, V39, P27, DOI 10.1007/BF02918975; Angenent LT, 2004, TRENDS BIOTECHNOL, V22, P477, DOI 10.1016/j.tibtech.2004.07.001; Bond DR, 2002, SCIENCE, V295, P483, DOI 10.1126/science.1066771; Chaudhuri SK, 2003, NAT BIOTECHNOL, V21, P1229, DOI 10.1038/nbt867; Cohen B., 1931, J BACTERIOL, V21, P18; DALTON EF, 1990, CHEM PHYS, V141, P143, DOI 10.1016/0301-0104(90)80026-T; de Schamphelaire L, 2008, ENVIRON SCI TECHNOL, V42, P3053, DOI 10.1021/es071938w; DeLong EF, 2002, NAT BIOTECHNOL, V20, P788, DOI 10.1038/nbt0802-788; El-Naggar M., 2008, BIOPHYS J, V100, P132; FROELICH PN, 1979, GEOCHIM COSMOCHIM AC, V43, P1075, DOI 10.1016/0016-7037(79)90095-4; Gong Y., 2011, ENVIRON SCI TECHNOL, V45, P5047; Gorby YA, 2006, P NATL ACAD SCI USA, V103, P11358, DOI 10.1073/pnas.0604517103; Gregory KB, 2005, ENVIRON SCI TECHNOL, V39, P8943, DOI 10.1021/es050457e; Heller A, 2008, CHEM REV, V108, P2482, DOI 10.1021/cr068069y; Inoue K., 2010, ENV MICROBIOLOGY REP; KARUBE I, 1977, BIOTECHNOL BIOENG, V19, P1727, DOI 10.1002/bit.260191112; Kelly N.P., 2011, APPL ENVIRON MICROB, P2882; Koichi N., 2010, APPL MICROBIOL BIOT, V86, P957; Leang C, 2010, APPL ENVIRON MICROB, V76, P4080, DOI 10.1128/AEM.00023-10; Liu H, 2004, ENVIRON SCI TECHNOL, V38, P2281, DOI 10.1021/es034923g; Liu Y., 2011, CHEM PHYS C IN PRESS; Logan BE, 2006, ENVIRON SCI TECHNOL, V40, P5181, DOI 10.1021/es0605016; Lovley DR, 2003, NAT REV MICROBIOL, V1, P35, DOI 10.1038/nrmicro731; Malik S, 2009, ENERG ENVIRON SCI, V2, P292, DOI 10.1039/b816417g; Malvankar NS, 2011, NAT NANOTECHNOL, V6, P573, DOI [10.1038/NNANO.2011.119, 10.1038/nnano.2011.119]; Marsili E, 2010, ELECTROANAL, V22, P865, DOI 10.1002/elan.200800007; Min B, 2005, WATER RES, V39, P4961, DOI 10.1016/j.watres.2005.09.039; Potter MC, 1911, P R SOC LOND B-CONTA, V84, P260, DOI 10.1098/rspb.1911.0073; Rabaey K, 2005, TRENDS BIOTECHNOL, V23, P291, DOI 10.1016/j.tibtech.2005.04.008; Rae K.J., 2007, ENVIRON SCI TECHNOL, V41, P1004; Rao B., 1992, SEA TECHNOL, V33, P63; Reguera G, 2005, NATURE, V435, P1098, DOI 10.1038/nature03661; Reimers C.E., 2006, GEOBIOLOGY GEOBIOLOG, V2, P123; Reimers CE, 2001, ENVIRON SCI TECHNOL, V35, P192, DOI 10.1021/es001223s; Richter H, 2009, ENERG ENVIRON SCI, V2, P506, DOI 10.1039/b816647a; Rosenbaum M, 2010, CURR OPIN BIOTECH, V21, P259, DOI 10.1016/j.copbio.2010.03.010; Rozendal RA, 2008, TRENDS BIOTECHNOL, V26, P450, DOI 10.1016/j.tibtech.2008.04.008; Rozendal RA, 2006, ENVIRON SCI TECHNOL, V40, P5206, DOI 10.1021/es060387r; Salas EC, 2010, ACS NANO, V4, P4852, DOI 10.1021/nn101081t; SCHINDLER JE, 1971, LIMNOL OCEANOGR, V16, P837, DOI 10.4319/lo.1971.16.5.0837; Strycharz SM, 2008, APPL ENVIRON MICROB, V74, P5943, DOI 10.1128/AEM.00961-08; Strycharz SM, 2011, ENERG ENVIRON SCI, V4, P896, DOI 10.1039/c0ee00260g; Strycharz-Glaven S.M., 2011, ENERG ENVIRON SCI, DOI [10.1039/CIEEO1753E, DOI 10.1039/CIEEO1753E]; Tender L.M., United States Patent, Patent No. [8,012,615, 8012615]; Tender LM, 2008, J POWER SOURCES, V179, P571, DOI 10.1016/j.jpowsour.2007.12.123; Tender LM, 2002, NAT BIOTECHNOL, V20, P821, DOI 10.1038/nbt716; Timmers R.A., 2011, TRENDS BIOTECHNOL, V29, P41; Whitesides G.M., 1993, S ENZ CONV BIOM FUEL; WILLIAM S D W, 1997, J POWER SOURCES, V66, P71, DOI DOI 10.1016/S0378-7753(96)02483-4; Wotawa-Bergen A.Q., 2010, IEEE C SEATTL WA, DOI [10.1109/OCEANS.2010.5664612, DOI 10.1109/OCEANS.2010.5664612]; Yi HN, 2009, BIOSENS BIOELECTRON, V24, P3498, DOI 10.1016/j.bios.2009.05.004; Yongjin Z., 2009, BIOTECHNOL BIOENG, V104, P939; Zhao F, 2006, ENVIRON SCI TECHNOL, V40, P5193, DOI 10.1021/es060332p"/>
    <n v="55"/>
    <n v="8"/>
    <n v="8"/>
    <n v="0"/>
    <n v="20"/>
    <s v="CAMBRIDGE UNIV PRESS"/>
    <s v="NEW YORK"/>
    <s v="32 AVENUE OF THE AMERICAS, NEW YORK, NY 10013-2473 USA"/>
    <s v="0883-7694"/>
    <m/>
    <m/>
    <s v="MRS BULL"/>
    <s v="MRS Bull."/>
    <s v="OCT"/>
    <x v="28"/>
    <n v="36"/>
    <n v="10"/>
    <m/>
    <m/>
    <m/>
    <m/>
    <n v="800"/>
    <n v="805"/>
    <m/>
    <s v="10.1557/mrs.2011.237"/>
    <m/>
    <m/>
    <m/>
    <n v="6"/>
    <s v="Materials Science, Multidisciplinary; Physics, Applied"/>
    <s v="Materials Science; Physics"/>
    <s v="836DV"/>
    <s v="WOS:000296090400016"/>
    <m/>
    <m/>
    <m/>
    <m/>
    <d v="2019-08-26T00:00:00"/>
  </r>
  <r>
    <n v="80"/>
    <s v="10.1016/j.bios.2011.07.017"/>
    <s v="J"/>
    <s v="Picot, M; Lapinsonniere, L; Rothballer, M; Barriere, F"/>
    <m/>
    <m/>
    <m/>
    <s v="Picot, Matthieu; Lapinsonniere, Laure; Rothballer, Michael; Barriere, Frederic"/>
    <m/>
    <m/>
    <s v="Graphite anode surface modification with controlled reduction of specific aryl diazonium salts for improved microbial fuel cells power output"/>
    <s v="BIOSENSORS &amp; BIOELECTRONICS"/>
    <m/>
    <m/>
    <s v="English"/>
    <x v="0"/>
    <m/>
    <m/>
    <m/>
    <m/>
    <m/>
    <s v="Microbial fuel cells; Electrode modification; Aryl diazonium; Graphite; Geobacter; Electroactive biofilm"/>
    <s v="GLASSY-CARBON ELECTRODES; ELECTROCHEMICAL REDUCTION; BACTERIA; LAYERS; MICROORGANISMS; ELECTRICITY; ATTACHMENT; MICROSCOPY; CATIONS"/>
    <s v="Graphite electrodes were modified with reduction of aryl diazonium salts and implemented as anodes in microbial fuel cells. First, reduction of 4-aminophenyl diazonium is considered using increased coulombic charge density from 16.5 to 200 mC/cm(2). This procedure introduced aryl amine functionalities at the surface which are neutral at neutral pH. These electrodes were implemented as anodes in &quot;H&quot; type microbial fuel cells inoculated with waste water, acetate as the substrate and using ferricyanide reduction at the cathode and a 1000 Q external resistance. When the microbial anode had developed, the performances of the microbial fuel cells were measured under acetate saturation conditions and compared with those of control microbial fuel cells having an unmodified graphite anode. We found that the maximum power density of microbial fuel cell first increased as a function of the extent of modification, reaching an optimum after which it decreased for higher degree of surface modification, becoming even less performing than the control microbial fuel cell. Then, the effect of the introduction of charged groups at the surface was investigated at a low degree of surface modification. It was found that negatively charged groups at the surface (carboxylate) decreased microbial fuel cell power output while the introduction of positively charged groups doubled the power output. Scanning electron microscopy revealed that the microbial anode modified with positively charged groups was covered by a dense and homogeneous biofilm. Fluorescence in situ hybridization analyses showed that this biofilm consisted to a large extent of bacteria from the known electroactive Geobacter genus. In summary, the extent of modification of the anode was found to be critical for the microbial fuel cell performance. The nature of the chemical group introduced at the electrode surface was also found to significantly affect the performance of the microbial fuel cells. The method used for modification is easy to control and can be optimized and implemented for many carbon materials currently used in microbial fuel cells and other bioelectrochemical systems. (C) 2011 Elsevier B.V. All rights reserved."/>
    <s v="[Picot, Matthieu; Lapinsonniere, Laure; Barriere, Frederic] Univ Rennes 1, Equipe MaCSE, CNRS UMR 6226, F-35014 Rennes, France; [Rothballer, Michael] German Res Ctr Environm Hlth, Helmholtz Zentrum Munchen, Dept Microbe Plant Interact, D-85764 Neuherberg, Germany"/>
    <s v="Barriere, F (reprint author), Univ Rennes 1, Equipe MaCSE, CNRS UMR 6226, F-35014 Rennes, France."/>
    <s v="frederic.barriere@univ-rennes1.fr"/>
    <s v="Rothballer, Michael/B-5219-2015"/>
    <s v="Rothballer, Michael/0000-0003-4881-2705; Barriere, Frederic/0000-0001-5515-4080"/>
    <s v="European Union [226532]; ADEME; Region Bretagne"/>
    <s v="This research is supported by funding from the European Union's Seventh Framework Programme FP7/2007-2013 under Grant Agreement No. 226532. M.P. thanks the European Union, L.L. thanks ADEME and Region Bretagne for their respective studentship. The authors thank Cyril Poriel and Joelle Rault-Berthelot for fruitful discussions, Joseph Le Lannic for SEM experiments and Jan Arends for critical reading of the manuscript."/>
    <s v="Adachi M, 2008, CHEM COMMUN, P2055, DOI 10.1039/b717773a; AMANN RI, 1990, J BACTERIOL, V172, P762, DOI 10.1128/jb.172.2.762-770.1990; Baranton S, 2005, J PHYS CHEM B, V109, P24401, DOI 10.1021/jp054513+; Barriere F., 2010, ENERGY PRODUCTION ST, P73; Barriere F, 2008, J SOLID STATE ELECTR, V12, P1231, DOI 10.1007/s10008-008-0526-2; BELLAMY FD, 1984, TETRAHEDRON LETT, V25, P839, DOI 10.1016/S0040-4039(01)80041-1; Boland S, 2008, LANGMUIR, V24, P6351, DOI 10.1021/la7031972; Brooksby PA, 2004, LANGMUIR, V20, P5038, DOI 10.1021/la049616i; Busalmen JP, 2008, ANGEW CHEM INT EDIT, V47, P4874, DOI 10.1002/anie.200801310; Ceccato M, 2011, CHEM MATER, V23, P1551, DOI 10.1021/cm1033244; Chen SL, 2011, ENERG ENVIRON SCI, V4, P1417, DOI 10.1039/c0ee00446d; Cheng SA, 2007, ELECTROCHEM COMMUN, V9, P492, DOI 10.1016/j.elecom.2006.10.023; Daims H, 1999, SYST APPL MICROBIOL, V22, P434, DOI 10.1016/S0723-2020(99)80053-8; Demaneche S, 2008, P NATL ACAD SCI USA, V105, P3957, DOI 10.1073/pnas.0800072105; Feng CH, 2010, BIOSENS BIOELECTRON, V25, P1516, DOI 10.1016/j.bios.2009.10.009; Feng YJ, 2010, J POWER SOURCES, V195, P1841, DOI 10.1016/j.jpowsour.2009.10.030; Fricke K, 2008, ENERG ENVIRON SCI, V1, P144, DOI 10.1039/b802363h; Gorby YA, 2006, P NATL ACAD SCI USA, V103, P11358, DOI 10.1073/pnas.0604517103; Haslett ND, 2011, BIOSENS BIOELECTRON, V26, P3742, DOI 10.1016/j.bios.2011.02.011; Hori K, 2010, BIOCHEM ENG J, V48, P424, DOI 10.1016/j.bej.2009.11.014; Katuri KP, 2010, CHEM COMMUN, V46, P4758, DOI 10.1039/c003342a; Li ZJ, 2011, CHEM COMMUN, V47, P3060, DOI 10.1039/c0cc05037g; Liu HA, 2011, CHEM COMMUN, V47, P3870, DOI 10.1039/c0cc05028h; Logan B. E, 2008, MICROBIAL FUEL CELLS; Logan BE, 2006, ENVIRON SCI TECHNOL, V40, P5181, DOI 10.1021/es0605016; Logan BE, 2006, ENVIRON SCI TECHNOL, V40, P5172, DOI 10.1021/es0627592; Lowy DA, 2006, BIOSENS BIOELECTRON, V21, P2058, DOI 10.1016/j.bios.2006.01.033; Lyskawa J, 2006, CHEM MATER, V18, P4755, DOI 10.1021/cm060752d; Magnuson TS, 2011, J BACTERIOL, V193, P1021, DOI 10.1128/JB.01478-10; Marsili E, 2008, P NATL ACAD SCI USA, V105, P3968, DOI 10.1073/pnas.0710525105; Millo D, 2011, ANGEW CHEM INT EDIT, V50, P2625, DOI 10.1002/anie.201006046; Pandurangappa M, 2009, CARBON, V47, P2186, DOI 10.1016/j.carbon.2009.03.068; Pellissier M, 2008, LANGMUIR, V24, P9089, DOI 10.1021/la801150c; Pellissier M, 2008, ELECTROCHEM COMMUN, V10, P835, DOI 10.1016/j.elecom.2008.03.010; Pinson J, 2005, CHEM SOC REV, V34, P429, DOI 10.1039/b406228k; Potter MC, 1911, P R SOC LOND B-CONTA, V84, P260, DOI 10.1098/rspb.1911.0073; Rabaey K, 2008, WATER SCI TECHNOL, V57, P655, DOI 10.2166/wst.2008.103; Rabaey K., 2010, BIOELECTROCHEMICAL S; Rollefson JB, 2011, J BACTERIOL, V193, P1023, DOI 10.1128/JB.01092-10; Rosenbaum M, 2006, ANGEW CHEM INT EDIT, V45, P6658, DOI 10.1002/anie.200602021; Rozendal RA, 2008, TRENDS BIOTECHNOL, V26, P450, DOI 10.1016/j.tibtech.2008.04.008; Saito T, 2011, BIORESOURCE TECHNOL, V102, P395, DOI 10.1016/j.biortech.2010.05.063; Schaetzle O, 2008, ENERG ENVIRON SCI, V1, P607, DOI 10.1039/b810642h; Schaetzle O, 2009, ENERG ENVIRON SCI, V2, P96, DOI 10.1039/b815331k; Terada A, 2006, MICROBIOL-SGM, V152, P3575, DOI 10.1099/mic.0.28881-0; Wang X, 2009, ENVIRON SCI TECHNOL, V43, P6870, DOI 10.1021/es900997w; Zhu NW, 2011, BIORESOURCE TECHNOL, V102, P422, DOI 10.1016/j.biortech.2010.06.046"/>
    <n v="47"/>
    <n v="62"/>
    <n v="63"/>
    <n v="5"/>
    <n v="102"/>
    <s v="ELSEVIER ADVANCED TECHNOLOGY"/>
    <s v="OXFORD"/>
    <s v="OXFORD FULFILLMENT CENTRE THE BOULEVARD, LANGFORD LANE, KIDLINGTON, OXFORD OX5 1GB, OXON, ENGLAND"/>
    <s v="0956-5663"/>
    <s v="1873-4235"/>
    <m/>
    <s v="BIOSENS BIOELECTRON"/>
    <s v="Biosens. Bioelectron."/>
    <d v="2015-10-01T00:00:00"/>
    <x v="28"/>
    <n v="28"/>
    <n v="1"/>
    <m/>
    <m/>
    <m/>
    <m/>
    <n v="181"/>
    <n v="188"/>
    <m/>
    <s v="10.1016/j.bios.2011.07.017"/>
    <m/>
    <m/>
    <m/>
    <n v="8"/>
    <s v="Biophysics; Biotechnology &amp; Applied Microbiology; Chemistry, Analytical; Electrochemistry; Nanoscience &amp; Nanotechnology"/>
    <s v="Biophysics; Biotechnology &amp; Applied Microbiology; Chemistry; Electrochemistry; Science &amp; Technology - Other Topics"/>
    <s v="830MS"/>
    <s v="WOS:000295661700027"/>
    <n v="21803564"/>
    <s v="Other Gold"/>
    <m/>
    <m/>
    <d v="2019-08-26T00:00:00"/>
  </r>
  <r>
    <n v="81"/>
    <s v="10.1016/j.biortech.2011.08.053"/>
    <s v="J"/>
    <s v="Liu, ZD; Liu, J; Zhang, SP; Xing, XH; Su, ZG"/>
    <m/>
    <m/>
    <m/>
    <s v="Liu, Zhidan; Liu, Jing; Zhang, Songping; Xing, Xin-Hui; Su, Zhiguo"/>
    <m/>
    <m/>
    <s v="Microbial fuel cell based biosensor for in situ monitoring of anaerobic digestion process"/>
    <s v="BIORESOURCE TECHNOLOGY"/>
    <m/>
    <m/>
    <s v="English"/>
    <x v="0"/>
    <m/>
    <m/>
    <m/>
    <m/>
    <m/>
    <s v="Anaerobic digestion; Biogas; Microbial fuel cell (MFC); Microbial biosensor; Electroactive biofilm"/>
    <s v="ENERGY; PERFORMANCE; ELECTRICITY; REACTOR; SYSTEM"/>
    <s v="A wall-jet microbial fuel cell (MFC) was developed for the monitoring of anaerobic digestion (AD). This biofilm based MFC biosensor had a character of being portable, short hydraulic retention time (HRT) for sample flow through and convenient for continuous operation. The MFC was installed in the recirculation loop of an upflow anaerobic fixed-bed (UAFB) reactor in bench-scale where pH of the fermentation broth and biogas flow were monitored in real time. External disturbances to the AD were added on purpose by changing feedstock concentration, as well as process configuration. MFC signals had good correlations with online measurements (i.e. pH, gas flow rate) and offline analysis (i.e. COD) over 6-month operation. These results suggest that the MFC signal can reflect the dynamic variation of AD and can potentially be a valuable tool for monitoring and control of bioprocess. (C) 2011 Elsevier Ltd. All rights reserved."/>
    <s v="[Liu, Zhidan; Liu, Jing] Lund Univ, Dept Biotechnol, SE-22100 Lund, Sweden; [Liu, Zhidan; Zhang, Songping; Su, Zhiguo] Chinese Acad Sci, Inst Proc Engn, Natl Key Lab Biochem Engn, Beijing 100190, Peoples R China; [Liu, Zhidan; Xing, Xin-Hui] Tsinghua Univ, Dept Chem Engn, Beijing 100084, Peoples R China"/>
    <s v="Liu, J (reprint author), Lund Univ, Dept Biotechnol, SE-22100 Lund, Sweden."/>
    <s v="Jing.Liu@biotek.lu.se"/>
    <s v="XiangYu, liu/D-7188-2012; Liu, Zhidan/F-3193-2014; Su, Zhiguo/G-2422-2011"/>
    <m/>
    <s v="Swedish International Development and Cooperation Agency; Swedish Institute [05391/2006]; Scientific Research Foundation for the Returned Overseas Chinese Scholars, State Education Ministry [2006-331]"/>
    <s v="The Swedish International Development and Cooperation Agency for Swedish Research Link Programme (SIDA-VR) and The Swedish Institute (Guest Scholarship Programme, No. 05391/2006) were gratefully acknowledged for the financial support. Dr. Songping Zhang acknowledges the support from Scientific Research Foundation for the Returned Overseas Chinese Scholars, State Education Ministry (No. 2006-331)."/>
    <s v="APHA, 1985, STAND METH EX WAT WA; Bjornsson L., 2000, THESIS LUND U SWEDEN; Boe K, 2007, BIOTECHNOL BIOENG, V96, P712, DOI 10.1002/bit.21131; Boe K, 2010, WATER RES, V44, P5973, DOI 10.1016/j.watres.2010.07.043; Bond DR, 2002, SCIENCE, V295, P483, DOI 10.1126/science.1066771; Chang IS, 2005, BIOSENS BIOELECTRON, V20, P1856, DOI 10.1016/j.bios.2004.06.003; Chang IS, 2004, BIOSENS BIOELECTRON, V19, P607, DOI 10.1016/S0956-5663(03)00272-0; Di Lorenzo M, 2009, WATER RES, V43, P3145, DOI 10.1016/j.watres.2009.01.005; Gerardi M. H, 2003, MICROBIOLOGY ANAEROB; Gil GC, 2003, BIOSENS BIOELECTRON, V18, P327, DOI 10.1016/S0956-5663(02)00110-0; GUJER W, 1983, WATER SCI TECHNOL, V15, P127; Jacobi HF, 2011, BIORESOURCE TECHNOL, V102, P4688, DOI 10.1016/j.biortech.2011.01.035; KARUBE I, 1977, BIOTECHNOL BIOENG, V19, P1535, DOI 10.1002/bit.260191010; Kumlanghan A, 2007, BIOSENS BIOELECTRON, V22, P2939, DOI 10.1016/j.bios.2006.12.014; Liu H, 2004, ENVIRON SCI TECHNOL, V38, P2281, DOI 10.1021/es034923g; Liu J, 2004, J BIOTECHNOL, V109, P263, DOI 10.1016/j.jbiotec.2003.11.014; Liu J, 2004, BIOTECHNOL BIOENG, V87, P43, DOI 10.1002/bit.20088; Liu J, 2004, SENSOR ACTUAT B-CHEM, V97, P369, DOI 10.1016/j.snb.2003.09.014; LIU J, 2003, THESIS LUND U SWEDEN; Liu ZD, 2009, BIOCHEM ENG J, V45, P185, DOI 10.1016/j.bej.2009.03.011; Logan B.E., 2008, MICROBIAL FUEL CELL; Logan BE, 2006, ENVIRON SCI TECHNOL, V40, P5181, DOI 10.1021/es0605016; Mendez-Acosta HO, 2010, J PROCESS CONTR, V20, P375, DOI 10.1016/j.jprocont.2010.01.006; Moon H, 2006, BIORESOURCE TECHNOL, V97, P621, DOI 10.1016/j.biortech.2005.03.027; Morel E, 2007, ENVIRON SCI TECHNOL, V41, P978, DOI 10.1021/es0618043; Nges IA, 2009, RENEW ENERG, V34, P1795, DOI 10.1016/j.renene.2008.12.001; *OECD, 2001, OECD GUIDEL TESTING, V303, P1; Pant D, 2010, BIORESOURCE TECHNOL, V101, P1533, DOI 10.1016/j.biortech.2009.10.017; Potter MC, 1911, P R SOC LOND B-CONTA, V84, P260, DOI 10.1098/rspb.1911.0073; Rabaey K, 2005, TRENDS BIOTECHNOL, V23, P291, DOI 10.1016/j.tibtech.2005.04.008; Scaglione D, 2008, WATER SCI TECHNOL, V58, P1615, DOI 10.2166/wst.2008.502; Scherer P, 2009, BIOTECHNOL BIOENG, V102, P736, DOI 10.1002/bit.22108; Spanjers H, 2006, WATER SCI TECHNOL, V53, P63, DOI 10.2166/wst.2006.111; Tront JM, 2008, BIOSENS BIOELECTRON, V24, P586, DOI 10.1016/j.bios.2008.06.006; Vaiopoulou E, 2011, J HAZARD MATER, V186, P1141, DOI 10.1016/j.jhazmat.2010.11.115; van Lier JB, 2001, WATER SCI TECHNOL, V43, P1; Virdis B, 2010, WATER RES, V44, P2970, DOI 10.1016/j.watres.2010.02.022; Ward AJ, 2008, BIORESOURCE TECHNOL, V99, P7928, DOI 10.1016/j.biortech.2008.02.044"/>
    <n v="38"/>
    <n v="47"/>
    <n v="50"/>
    <n v="2"/>
    <n v="70"/>
    <s v="ELSEVIER SCI LTD"/>
    <s v="OXFORD"/>
    <s v="THE BOULEVARD, LANGFORD LANE, KIDLINGTON, OXFORD OX5 1GB, OXON, ENGLAND"/>
    <s v="0960-8524"/>
    <m/>
    <m/>
    <s v="BIORESOURCE TECHNOL"/>
    <s v="Bioresour. Technol."/>
    <s v="NOV"/>
    <x v="28"/>
    <n v="102"/>
    <n v="22"/>
    <m/>
    <m/>
    <m/>
    <m/>
    <n v="10221"/>
    <n v="10229"/>
    <m/>
    <s v="10.1016/j.biortech.2011.08.053"/>
    <m/>
    <m/>
    <m/>
    <n v="9"/>
    <s v="Agricultural Engineering; Biotechnology &amp; Applied Microbiology; Energy &amp; Fuels"/>
    <s v="Agriculture; Biotechnology &amp; Applied Microbiology; Energy &amp; Fuels"/>
    <s v="856QB"/>
    <s v="WOS:000297657400008"/>
    <n v="21945210"/>
    <m/>
    <m/>
    <m/>
    <d v="2019-08-26T00:00:00"/>
  </r>
  <r>
    <n v="82"/>
    <s v="10.1007/s00792-011-0394-z"/>
    <s v="J"/>
    <s v="Abrevaya, XC; Sacco, N; Mauas, PJD; Corton, E"/>
    <m/>
    <m/>
    <m/>
    <s v="Abrevaya, Ximena C.; Sacco, Natalia; Mauas, Pablo J. D.; Corton, Eduardo"/>
    <m/>
    <m/>
    <s v="Archaea-based microbial fuel cell operating at high ionic strength conditions"/>
    <s v="EXTREMOPHILES"/>
    <m/>
    <m/>
    <s v="English"/>
    <x v="0"/>
    <m/>
    <m/>
    <m/>
    <m/>
    <m/>
    <s v="Electricity generation; MFC; Escherichia coli; Haloferax volcanii; Natrialba magadii; Nafion"/>
    <s v="EXTRACELLULAR ELECTRON-TRANSFER; SEDIMENT-WATER INTERFACE; ELECTRICITY-GENERATION; BIOFUEL CELLS; HARVESTING ENERGY; POWER-GENERATION; NEUTRAL RED; MEMBRANE; PH; MICROORGANISMS"/>
    <s v="In this work, two archaea microorganisms (Haloferax volcanii and Natrialba magadii) used as biocatalyst at a microbial fuel cell (MFC) anode were evaluated. Both archaea are able to grow at high salt concentrations. By increasing the media conductivity, the internal resistance was diminished, improving the MFC's performance. Without any added redox mediator, maximum power (P (max)) and current at P (max) were 11.87/4.57/0.12 mu W cm(-2) and 49.67/22.03/0.59 mu A cm(-2) for H. volcanii, N. magadii and E. coli, respectively. When neutral red was used as the redox mediator, P (max) was 50.98 and 5.39 mu W cm(-2) for H. volcanii and N. magadii, respectively. In this paper, an archaea MFC is described and compared with other MFC systems; the high salt concentration assayed here, comparable with that used in Pt-catalyzed alkaline hydrogen fuel cells, will open new options when MFC scaling up is the objective necessary for practical applications."/>
    <s v="[Sacco, Natalia; Corton, Eduardo] Univ Buenos Aires, Fac Ciencias Exactas &amp; Nat, Dept Biochem, Buenos Aires, DF, Argentina; [Abrevaya, Ximena C.; Mauas, Pablo J. D.] Univ Buenos Aires, IAFE, CONICET, Buenos Aires, DF, Argentina"/>
    <s v="Corton, E (reprint author), Univ Buenos Aires, Fac Ciencias Exactas &amp; Nat, Dept Biochem, Buenos Aires, DF, Argentina."/>
    <s v="eduardo@qb.fcen.uba.ar"/>
    <m/>
    <s v="Corton, Eduardo/0000-0003-1897-4666"/>
    <s v="National Council for Scientific and Technical Research (CONICET); Agency for Scientific and Technical Promotion (AGENCIA)"/>
    <s v="The financial support of the National Council for Scientific and Technical Research (CONICET) and the Agency for Scientific and Technical Promotion (AGENCIA) are acknowledged."/>
    <s v="AKIBA T, 1987, BIOTECHNOL LETT, V9, P611, DOI 10.1007/BF01033196; ALLEN RM, 1993, APPL BIOCHEM BIOTECH, V39, P27, DOI 10.1007/BF02918975; Barbierato F, 2012, INQUISITOR IN THE HAT SHOP: INQUISITION, FORBIDDEN BOOKS AND UNBELIEF IN EARLY MODERN VENICE, P1, DOI 10.1016/B978-012078142-3/50002-1; Baron D, 2009, J BIOL CHEM, V284, P28865, DOI 10.1074/jbc.M109.043455; BENNETTO H P, 1984, Life Chemistry Reports, V2, P363; Bond DR, 2002, SCIENCE, V295, P483, DOI 10.1126/science.1066771; Bullen RA, 2006, BIOSENS BIOELECTRON, V21, P2015, DOI 10.1016/j.bios.2006.01.030; Burchardt T, 2002, FUEL, V81, P2151, DOI 10.1016/S0016-2361(02)00163-1; Cercado-Quezada B, 2010, J APPL ELECTROCHEM, V40, P225, DOI 10.1007/s10800-009-0001-5; Davis F, 2007, BIOSENS BIOELECTRON, V22, P1224, DOI 10.1016/j.bios.2006.04.029; Debabov VG, 2008, MICROBIOLOGY+, V77, P123, DOI 10.1134/S002626170802001X; GIL GC, 2003, BIOSENS BIOELECTRON, V18, P324; He Z, 2008, BIOELECTROCHEMISTRY, V74, P78, DOI 10.1016/j.bioelechem.2008.07.007; Ieropoulos IA, 2005, ENZYME MICROB TECH, V37, P238, DOI 10.1016/j.enzmictec.2005.03.006; Ishii S, 2008, APPL ENVIRON MICROB, V74, P7348, DOI 10.1128/AEM.01639-08; Jadhav GS, 2009, BIORESOURCE TECHNOL, V100, P717, DOI 10.1016/j.biortech.2008.07.041; Jang JK, 2004, PROCESS BIOCHEM, V39, P1007, DOI 10.1016/S0032-9592(03)00203-6; Liu H, 2005, ENVIRON SCI TECHNOL, V39, P5488, DOI 10.1021/es050316c; Logan B. E, 2008, MICROBIAL FUEL CELLS; Lovley DR, 2011, ENV MICROBIOL REP, V3, P27, DOI 10.1111/j.1758-2229.2010.00211.x; Lowy DA, 2006, BIOSENS BIOELECTRON, V21, P2058, DOI 10.1016/j.bios.2006.01.033; Marsili E, 2008, P NATL ACAD SCI USA, V105, P3968, DOI 10.1073/pnas.0710525105; McKinlay JB, 2004, APPL ENVIRON MICROB, V70, P3467, DOI 10.1128/AEM.70.6.3467-3474.2004; Miller LG, 2008, EXTREMOPHILES, V12, P837, DOI 10.1007/s00792-008-0191-5; Min BK, 2005, WATER RES, V39, P1675, DOI 10.1016/j.watres.2005.02.002; Oh SE, 2006, APPL MICROBIOL BIOT, V70, P162, DOI 10.1007/s00253-005-0066-y; Osman MH, 2010, BIOSENS BIOELECTRON, V26, P953, DOI 10.1016/j.bios.2010.08.057; Park DH, 2003, BIOTECHNOL BIOENG, V81, P348, DOI 10.1002/bit.10501; Park DH, 2000, APPL ENVIRON MICROB, V66, P1292, DOI 10.1128/AEM.66.4.1292-1297.2000; Potter MC, 1911, P R SOC LOND B-CONTA, V84, P260, DOI 10.1098/rspb.1911.0073; Rabaey K, 2005, TRENDS BIOTECHNOL, V23, P291, DOI 10.1016/j.tibtech.2005.04.008; Rabaey K, 2005, ENVIRON SCI TECHNOL, V39, P3401, DOI 10.1021/es048563o; Raghavulu SV, 2009, ELECTROCHEM COMMUN, V11, P371, DOI 10.1016/j.elecom.2008.11.038; Reimers CE, 2001, ENVIRON SCI TECHNOL, V35, P192, DOI 10.1021/es001223s; ROSLASHNNEKLEIV M, 1995, BIOCH SYST ECOL, V23, P627; Tender LM, 2002, NAT BIOTECHNOL, V20, P821, DOI 10.1038/nbt716; TINDALL BJ, 1984, INT J SYST BACTERIOL, V34, P355; von Canstein H, 2008, APPL ENVIRON MICROB, V74, P615, DOI 10.1128/AEM.01387-07; WENDOLOSKI D, 2001, MICROBIOLOGY, V147, P949; Wraight CA, 2006, BBA-BIOENERGETICS, V1757, P886, DOI 10.1016/j.bbabio.2006.06.017"/>
    <n v="40"/>
    <n v="28"/>
    <n v="30"/>
    <n v="1"/>
    <n v="41"/>
    <s v="SPRINGER JAPAN KK"/>
    <s v="TOKYO"/>
    <s v="CHIYODA FIRST BLDG EAST, 3-8-1 NISHI-KANDA, CHIYODA-KU, TOKYO, 101-0065, JAPAN"/>
    <s v="1431-0651"/>
    <m/>
    <m/>
    <s v="EXTREMOPHILES"/>
    <s v="Extremophiles"/>
    <s v="NOV"/>
    <x v="28"/>
    <n v="15"/>
    <n v="6"/>
    <m/>
    <m/>
    <m/>
    <m/>
    <n v="633"/>
    <n v="642"/>
    <m/>
    <s v="10.1007/s00792-011-0394-z"/>
    <m/>
    <m/>
    <m/>
    <n v="10"/>
    <s v="Biochemistry &amp; Molecular Biology; Microbiology"/>
    <s v="Biochemistry &amp; Molecular Biology; Microbiology"/>
    <s v="835CP"/>
    <s v="WOS:000296011800002"/>
    <n v="21894491"/>
    <m/>
    <m/>
    <m/>
    <d v="2019-08-26T00:00:00"/>
  </r>
  <r>
    <n v="83"/>
    <s v="10.1016/B978-0-08-087872-0.00412-1"/>
    <s v="B"/>
    <s v="Scott, K; Yu, EH; Ghangrekar, MM; Erable, B; Duteanu, NM"/>
    <m/>
    <s v="Sayigh, A"/>
    <m/>
    <s v="Scott, K.; Yu, E. H.; Ghangrekar, M. M.; Erable, B.; Duteanu, N. M."/>
    <m/>
    <m/>
    <s v="Biological and Microbial Fuel Cells"/>
    <s v="COMPREHENSIVE RENEWABLE ENERGY, VOL 4: FUEL CELLS AND HYDROGEN TECHNOLOGY"/>
    <m/>
    <m/>
    <s v="English"/>
    <x v="4"/>
    <m/>
    <m/>
    <m/>
    <m/>
    <m/>
    <m/>
    <s v="SELF-ASSEMBLED MONOLAYERS; WASTE-WATER TREATMENT; DIRECT ELECTRICAL COMMUNICATION; CHEMICALLY-MODIFIED ENZYMES; REDOX POLYMER-FILMS; BIOFUEL CELL; GLUCOSE-OXIDASE; HYDROGEN-PRODUCTION; MEMBRANE-LESS; PYRROLOQUINOLINE QUINONE"/>
    <m/>
    <s v="[Scott, K.; Yu, E. H.; Ghangrekar, M. M.; Erable, B.; Duteanu, N. M.] Newcastle Univ, Newcastle Upon Tyne NE1 7RU, Tyne &amp; Wear, England; [Ghangrekar, M. M.] Indian Inst Technol, Kharagpur 721302, W Bengal, India; [Erable, B.] CNRS Univ Toulouse, Toulouse, France; [Duteanu, N. M.] Univ POLITEHN Timisoara, Timisoara, Romania"/>
    <s v="Scott, K (reprint author), Newcastle Univ, Newcastle Upon Tyne NE1 7RU, Tyne &amp; Wear, England."/>
    <m/>
    <s v="Ahmed, Mukhtar/G-7346-2012; Yu, Eileen H/E-6567-2011"/>
    <s v="Ahmed, Mukhtar/0000-0002-7223-5541; Yu, Eileen H/0000-0002-6872-975X; Duteanu, Narcis/0000-0002-5015-9306"/>
    <m/>
    <m/>
    <s v="Aelterman P, 2008, BIORESOURCE TECHNOL, V99, P8895, DOI 10.1016/j.biortech.2008.04.061; Aguayo J, 2009, WORLD J MICROB BIOT, V25, P553, DOI 10.1007/s11274-008-9923-z; Aldo S, 2005, SOL ENERGY, V78, P603; Amir L, 2009, J AM CHEM SOC, V131, P826, DOI 10.1021/ja8076704; [Anonymous], 2004, TCE-THE CHEM ENG, P11; [Anonymous], 2007, BIOECONOMY WORK SONY; Arechederra RL, 2009, FUEL CELLS, V9, P63, DOI 10.1002/fuce.200800029; Barton SC, 2004, CHEM REV, V104, P4867, DOI 10.1021/cr020719k; Barton SC, 2002, BIOSENS BIOELECTRON, V17, P1071, DOI 10.1016/S0956-5663(02)00100-8; Barton SC, 2001, J PHYS CHEM B, V105, P11917, DOI 10.1021/jp012488b; Barton SC, 2001, J AM CHEM SOC, V123, P5802, DOI 10.1021/ja010408b; Behera M, 2010, BIORESOURCE TECHNOL, V101, P1183, DOI 10.1016/j.biortech.2009.07.089; BENNETTO HP, 1983, BIOTECHNOL BIOENG, V25, P559, DOI 10.1002/bit.260250219; Biffinger JC, 2008, BIOSENS BIOELECTRON, V23, P820, DOI 10.1016/j.bios.2007.08.021; Biffinger JC, 2008, BIOSENS BIOELECTRON, V24, P900, DOI 10.1016/j.bios.2008.07.034; BOHMHAMMEL K, 1993, THERMOCHIM ACTA, V217, P1, DOI 10.1016/0040-6031(93)85092-N; BOHMHAMMEL K, 1993, THERMOCHIM ACTA, V217, P9, DOI 10.1016/0040-6031(93)85093-O; Bohn I, 2007, ENVIRON TECHNOL, V28, P943, DOI 10.1080/09593332808618843; Bond DR, 2003, APPL ENVIRON MICROB, V69, P1548, DOI 10.1128/AEM.69.3.1548-1555.2003; BOURDILLON C, 1994, J AM CHEM SOC, V116, P10328, DOI 10.1021/ja00101a074; Bullen RA, 2006, BIOSENS BIOELECTRON, V21, P2015, DOI 10.1016/j.bios.2006.01.030; Burgess SJ, 2011, ADV APPL MICROBIOL, V75, P71, DOI 10.1016/B978-0-12-387046-9.00004-9; Call D, 2008, ENVIRON SCI TECHNOL, V42, P3401, DOI 10.1021/es8001822; Calvo EJ, 2000, FARADAY DISCUSS, V116, P47, DOI 10.1039/b001665i; Cammarota MC, 2006, BIORESOURCE TECHNOL, V97, P2195, DOI 10.1016/j.biortech.2006.02.030; Chaudhuri SK, 2003, NAT BIOTECHNOL, V21, P1229, DOI 10.1038/nbt867; Chen Q, 1997, ABSTR PAP AM CHEM S, V213, P183; Chen T, 2001, J AM CHEM SOC, V123, P8630, DOI 10.1021/ja0163164; Cheng SA, 2011, BIOSENS BIOELECTRON, V26, P1913, DOI 10.1016/j.bios.2010.05.016; Clauwaert P, 2009, APPL MICROBIOL BIOT, V82, P829, DOI 10.1007/s00253-008-1796-4; Cohen B., 1931, J BACTERIOL, V21, P18; Cooney MJ, 2008, ENERG ENVIRON SCI, V1, P320, DOI 10.1039/b809009b; COOPER JC, 1993, ELECTROANAL, V5, P385, DOI 10.1002/elan.1140050504; Cosnier S, 1998, CAN J CHEM ENG, V76, P1000, DOI 10.1002/cjce.5450760605; Cosnier S, 1999, J ELECTROANAL CHEM, V469, P176, DOI 10.1016/S0022-0728(99)00223-5; Cosnier S, 1999, ANALUSIS, V27, P558, DOI 10.1051/analusis:1999270558; Cosnier S, 1999, ANAL CHEM, V71, P3692, DOI 10.1021/ac9901788; Cosnier S, 2001, ELECTROANAL, V13, P906, DOI 10.1002/1521-4109(200107)13:11&lt;906::AID-ELAN906&gt;3.0.CO;2-L; COSNIER S, 1992, J MOL CATAL, V71, P303, DOI 10.1016/0304-5102(92)85021-7; Cracknell JA, 2008, CHEM REV, V108, P2439, DOI 10.1021/cr0680639; Davis F, 2007, BIOSENS BIOELECTRON, V22, P1224, DOI 10.1016/j.bios.2006.04.029; DEGANI Y, 1988, J AM CHEM SOC, V110, P2615, DOI 10.1021/ja00216a040; DEGANI Y, 1987, J PHYS CHEM-US, V91, P1285, DOI 10.1021/j100290a001; DelDuca M. G., 1963, AM I BIOL SCI, V4, P81; Derbal-Mokrane H, 2011, INT J HYDROGEN ENERG, V36, P4198, DOI 10.1016/j.ijhydene.2010.06.078; Di Lorenzo M, 2010, CHEM ENG J, V156, P40, DOI 10.1016/j.cej.2009.09.031; Dong SJ, 1997, BIOELECTROCH BIOENER, V42, P7, DOI 10.1016/S0302-4598(96)05172-0; Du ZW, 2007, BIOTECHNOL ADV, V25, P464, DOI 10.1016/j.biotechadv.2007.05.004; Duteanu N, 2010, BIORESOURCE TECHNOL, V101, P5250, DOI 10.1016/j.biortech.2010.01.120; Duteanu N, 2008, PILE COMBUSTIE DIREC; Duteanu NM, 2010, ENVIRON ENG MANAG J, V9, P1069; EG &amp; G Technical Services, 2004, FUEL CELL HDB; Fan YZ, 2007, J POWER SOURCES, V171, P348, DOI 10.1016/j.jpowsour.2007.06.220; Felgenhauer T, 2003, J ELECTROANAL CHEM, V550, P309, DOI 10.1016/S0022-0728(03)00139-6; Feng Y, 2008, APPL MICROBIOL BIOT, V78, P873, DOI 10.1007/s00253-008-1360-2; FISCHER M, 1986, INT J HYDROGEN ENERG, V11, P495, DOI 10.1016/0360-3199(86)90015-7; Gallaway JW, 2008, J AM CHEM SOC, V130, P8527, DOI 10.1021/ja0781543; Gavala HN, 2003, ADV BIOCHEM ENG BIOT, V81, P57; Ghangrekar MM, 2008, WATER SCI TECHNOL, V58, P37, DOI 10.2166/wst.2008.339; Ghangrekar MM, 2007, BIORESOURCE TECHNOL, V98, P2879, DOI 10.1016/j.biortech.2006.09.050; Gil GC, 2003, BIOSENS BIOELECTRON, V18, P327, DOI 10.1016/S0956-5663(02)00110-0; Gooding JJ, 2003, ELECTROANAL, V15, P81, DOI 10.1002/elan.200390017; Gooding JJ, 2001, ANAL SCI, V17, P3, DOI 10.2116/analsci.17.3; GREGG BA, 1991, J PHYS CHEM-US, V95, P5970, DOI 10.1021/j100168a046; GREGG BA, 1991, J PHYS CHEM-US, V95, P5976, DOI 10.1021/j100168a047; HaoYu E, 2007, J POWER SOURCES, V171, P275, DOI 10.1016/j.jpowsour.2007.07.010; Heilmann J, 2006, WATER ENVIRON RES, V78, P531, DOI 10.2175/106143005X73046; HELLER A, 1990, ACCOUNTS CHEM RES, V23, P128, DOI 10.1021/ar00173a002; Heller A, 2004, PHYS CHEM CHEM PHYS, V6, P209, DOI 10.1039/b313149a; HELLER A, 1992, J PHYS CHEM-US, V96, P3579, DOI 10.1021/j100188a007; Heller A, 1999, ANNU REV BIOMED ENG, V1, P153, DOI 10.1146/annurev.bioeng.1.1.153; Himuro Y, 2009, SENSOR ACTUAT B-CHEM, V136, P122, DOI 10.1016/j.snb.2008.09.049; Huang LP, 2008, APPL MICROBIOL BIOT, V80, P349, DOI 10.1007/s00253-008-1546-7; ISHIHARA K, 1992, J BIOMED MATER RES, V26, P1543, DOI 10.1002/jbm.820261202; Ishihara K, 1998, MAT SCI ENG C-BIO S, V6, P253, DOI 10.1016/S0928-4931(98)00059-9; Jadhav GS, 2008, APPL BIOCHEM BIOTECH, V151, P319, DOI 10.1007/s12010-008-8195-2; Jong BC, 2006, ENVIRON SCI TECHNOL, V40, P6449, DOI 10.1021/es0613512; Joshi AS, 2011, INT J HYDROGEN ENERG, V36, P11246, DOI 10.1016/j.ijhydene.2010.11.122; Kang C, 2006, BIOELECTROCHEMISTRY, V68, P22, DOI 10.1016/j.bioelechem.2005.03.002; Katz E, 2004, J AM CHEM SOC, V126, P15520, DOI 10.1021/ja045465u; Katz E, 1999, J ELECTROANAL CHEM, V479, P64, DOI 10.1016/S0022-0728(99)00425-8; KATZ E, 1994, J ELECTROANAL CHEM, V368, P165, DOI 10.1016/0022-0728(93)03094-6; Katz E, 2003, J AM CHEM SOC, V125, P6803, DOI 10.1021/ja034008v; KATZ E, 1994, J ELECTROANAL CHEM, V367, P59, DOI 10.1016/0022-0728(93)03010-M; Katz E, 1999, ANAL CHIM ACTA, V385, P45, DOI 10.1016/S0003-2670(98)00688-6; Katz E, 2003, HDB FUEL CELLS; Kaufmann F, 2001, J BACTERIOL, V183, P4468, DOI 10.1128/JB.183.15.4468-4476.2001; Kawaguchi T, 2003, J ELECTROANAL CHEM, V543, P41, DOI 10.1016/S0022-0728(02)01449-3; Kim HH, 2004, ANAL CHEM, V76, P2411, DOI 10.1021/ac0354; Kim HJ, 1999, J MICROBIOL BIOTECHN, V9, P365; Kim JR, 2008, APPL ENVIRON MICROB, V74, P2540, DOI 10.1128/AEM.02268-07; Konno T, 2004, BIOMACROMOLECULES, V5, P342, DOI 10.1021/bm034356p; Krysinski P, 1998, BIOELECTROCH BIOENER, V44, P163, DOI 10.1016/S0302-4598(97)00089-5; Kudo H, 2008, ANAL BIOANAL CHEM, V391, P1269, DOI 10.1007/s00216-007-1824-8; Larrosa-Guerrero A, 2010, FUEL, V89, P3985, DOI 10.1016/j.fuel.2010.06.025; Latif MA, 2011, WATER RES, V45, P4683, DOI 10.1016/j.watres.2011.05.049; Lee HS, 2008, WATER RES, V42, P1501, DOI 10.1016/j.watres.2007.10.036; Li D, 2003, MICROELECTRON ENG, V66, P91, DOI 10.1016/S0167-9317(03)00030-3; Li ZL, 2008, BIORESOURCE TECHNOL, V99, P1650, DOI 10.1016/j.biortech.2007.04.003; Liu H, 2004, ENVIRON SCI TECHNOL, V38, P4040, DOI 10.1021/es0499344; Liu H, 2005, ENVIRON SCI TECHNOL, V39, P5488, DOI 10.1021/es050316c; Liu JL, 2007, J APPL MICROBIOL, V102, P177, DOI 10.1111/j.1365-2672.2006.03051.x; Liu LJ, 2008, SENSOR ACTUAT B-CHEM, V129, P218, DOI 10.1016/j.snb.2007.07.137; Liu Y, 2007, BIOSENS BIOELECTRON, V23, P593, DOI 10.1016/j.bios.2007.06.002; Liu Zhi-Dan, 2006, Sheng Wu Gong Cheng Xue Bao, V22, P131, DOI 10.1016/S1872-2075(06)60010-1; Logan BE, 2005, WATER RES, V39, P942, DOI 10.1016/j.watres.2004.11.019; Logan B, 2007, ENVIRON SCI TECHNOL, V41, P3341, DOI 10.1021/es062644y; Logan BE, 2006, ENVIRON SCI TECHNOL, V40, P5181, DOI 10.1021/es0605016; Logan BE, 2006, TRENDS MICROBIOL, V14, P512, DOI 10.1016/j.tim.2006.10.003; Logan BE, 2008, ENVIRON SCI TECHNOL, V42, P8630, DOI 10.1021/es801553z; Lowy DA, 1997, ELECTROCHIM ACTA, V42, P1325, DOI 10.1016/S0013-4686(96)00269-1; Lu N, 2009, BIOCHEM ENG J, V43, P246, DOI 10.1016/j.bej.2008.10.005; Malki M, 2008, APPL ENVIRON MICROB, V74, P4472, DOI 10.1128/AEM.00209-08; Mano N, 2003, CHEM COMMUN, P518, DOI 10.1039/b211796g; Mano N, 2003, J AM CHEM SOC, V125, P15290, DOI 10.1021/ja038285d; Mano N, 2002, J AM CHEM SOC, V124, P6480, DOI 10.1021/ja025874v; Mano N, 2004, CHEMBIOCHEM, V5, P1703, DOI 10.1002/cbic.200400275; Mata-Alvarez J, 2000, BIORESOURCE TECHNOL, V74, P3, DOI 10.1016/S0960-8524(00)00023-7; Mathis BJ, 2008, APPL MICROBIOL BIOT, V78, P147, DOI 10.1007/s00253-007-1266-4; McKinlay JB, 2004, APPL ENVIRON MICROB, V70, P3467, DOI 10.1128/AEM.70.6.3467-3474.2004; Mertens R, 2004, CURR OPIN BIOTECH, V15, P343, DOI 10.1016/j.copbio.2004.06.010; Min B, 2005, WATER RES, V39, P4961, DOI 10.1016/j.watres.2005.09.039; Min B, 2004, ENVIRON SCI TECHNOL, V38, P5809, DOI 10.1021/es0491026; Min B, 2008, BIOTECHNOL LETT, V30, P1213, DOI 10.1007/s10529-008-9687-4; Moehlenbrock MJ, 2008, CHEM SOC REV, V37, P1188, DOI 10.1039/b708013c; Mohan SV, 2008, FUEL, V87, P2667, DOI 10.1016/j.fue1.2008.03.002; Mohan SV, 2008, BIOCHEM ENG J, V39, P121, DOI 10.1016/j.bej.2007.08.023; Mohan SV, 2007, CURR SCI INDIA, V92, P1720; More TT, 2010, BIORESOURCE TECHNOL, V101, P562, DOI 10.1016/j.biortech.2009.08.045; Nakabayashi N, 2003, BIOMATERIALS, V24, P2431, DOI 10.1016/S0142-9612(03)00113-3; Nevin KP, 2008, ENVIRON MICROBIOL, V10, P2505, DOI 10.1111/j.1462-2920.2008.01675.x; Nishizawa K, 2008, BIOMACROMOLECULES, V9, P403, DOI 10.1021/bm7010246; Oh SE, 2005, WATER RES, V39, P4673, DOI 10.1016/j.watres.2005.09.019; Ouerghi C, 2004, IEEE SENS J, V4, P559, DOI 10.1109/JSEN.2004.832858; Park DH, 2000, APPL ENVIRON MICROB, V66, P1292, DOI 10.1128/AEM.66.4.1292-1297.2000; Pham CA, 2003, FEMS MICROBIOL LETT, V223, P129, DOI 10.1016/S0378-1097(03)00354-9; Pham TH, 2008, APPL MICROBIOL BIOT, V77, P1119, DOI 10.1007/s00253-007-1248-6; PISHKO MV, 1991, ANAL CHEM, V63, P2268, DOI 10.1021/ac00020a014; Potter MC, 1911, P R SOC LOND B-CONTA, V84, P260, DOI 10.1098/rspb.1911.0073; Qiao Y, 2008, CHEM COMMUN, P1290, DOI 10.1039/b719955d; Rabaey K, 2004, APPL ENVIRON MICROB, V70, P5373, DOI 10.1128/AEM.70.9.5373-5382.2004; Raitman OA, 2002, J AM CHEM SOC, V124, P6487, DOI 10.1021/ja012680r; Raitman OA, 2002, CHEM COMMUN, P1936, DOI 10.1039/b205393d; Ramanavicius A, 2006, ELECTROCHIM ACTA, V51, P6025, DOI 10.1016/j.electacta.2005.11.052; Ramanavicius A, 2005, BIOSENS BIOELECTRON, V20, P1962, DOI 10.1016/j.bios.2004.08.032; Ramanavicius A, 2008, BIOSENS BIOELECTRON, V24, P761, DOI 10.1016/j.bios.2008.06.048; Reguera G, 2005, NATURE, V435, P1098, DOI 10.1038/nature03661; Ren ZY, 2007, ENVIRON SCI TECHNOL, V41, P4781, DOI 10.1021/es070577h; Rigla M, 2008, DIABETES TECHNOL THE, V10, P194, DOI 10.1089/dia.2007.0273; Ringeisen BR, 2006, ENVIRON SCI TECHNOL, V40, P2629, DOI 10.1021/es052254w; Rismani-Yazdi H, 2007, BIOTECHNOL BIOENG, V97, P1398, DOI 10.1002/bit.21366; Rodrigo MA, 2007, J POWER SOURCES, V169, P198, DOI 10.1016/j.jpowsour.2007.01.054; Rohrback G, 1962, P 16 ANN POW SOURC C; RUSLING JF, 1991, ANAL CHIM ACTA, V252, P23, DOI 10.1016/0003-2670(91)87192-A; Sakai H, 2009, ENERG ENVIRON SCI, V2, P133, DOI 10.1039/b809841g; Sato Y, 1997, J ELECTROANAL CHEM, V438, P99, DOI 10.1016/S0022-0728(96)05066-8; Schlereth DD, 1997, J ELECTROANAL CHEM, V431, P285, DOI 10.1016/S0022-0728(97)00172-1; SCHUMACHER D, 1994, BIOSENS BIOELECTRON, V9, P85, DOI 10.1016/0956-5663(94)80098-7; Scott K, 2007, J CHEM TECHNOL BIOT, V82, P809, DOI 10.1002/jctb.1745; Shi LX, 2004, ELECTROCHEM COMMUN, V6, P1057, DOI 10.1016/j.elecom.2004.08.004; SHOHAM B, 1995, BIOSENS BIOELECTRON, V10, P341, DOI 10.1016/0956-5663(95)96852-P; Soukharev V, 2004, J AM CHEM SOC, V126, P8368, DOI 10.1021/ja0475510; STEEB H, 1985, INT J HYDROGEN ENERG, V10, P353, DOI 10.1016/0360-3199(85)90060-6; Sung WJ, 2000, ANAL CHEM, V72, P2177, DOI 10.1021/ac9908041; Suwansa-Ard S, 2005, BIOSENS BIOELECTRON, V21, P445, DOI 10.1016/j.bios.2004.11.005; Tamaki T, 2007, J PHYS CHEM B, V111, P10312, DOI 10.1021/jp074334n; TANISHO S, 1989, BIOELECTROCH BIOENER, V21, P25, DOI 10.1016/0302-4598(89)87003-5; Tartakovsky B, 2009, INT J HYDROGEN ENERG, V34, P672, DOI 10.1016/j.ijhydene.2008.11.003; Ter Heijne A, 2007, ENVIRON SCI TECHNOL, V41, P4130, DOI 10.1021/es0702824; Thygesen A, 2009, BIORESOURCE TECHNOL, V100, P1186, DOI 10.1016/j.biortech.2008.07.067; Timur S, 2007, ELECTROCHEM COMMUN, V9, P1810, DOI 10.1016/j.elecom.2007.04.012; Tiwari KL, 2008, RES J BIOTECHNOL, V3, P55; Tizzard AC, 2007, BIOSENS BIOELECTRON, V22, P2400, DOI 10.1016/j.bios.2006.08.027; Togo M, 2007, ELECTROCHIM ACTA, V52, P4669, DOI 10.1016/j.electacta.2007.01.067; Trau D, 2003, BIOSENS BIOELECTRON, V18, P1491, DOI 10.1016/S0956-5663(03)00119-2; TROJANOWICZ M, 1990, BIOSENS BIOELECTRON, V5, P149, DOI 10.1016/0956-5663(90)80005-X; VEGA CA, 1987, BIOELECTROCH BIOENER, V17, P217, DOI 10.1016/0302-4598(87)80026-0; Vincent KA, 2005, P NATL ACAD SCI USA, V102, P16951, DOI 10.1073/pnas.0504499102; Virdis B, 2008, WATER RES, V42, P3013, DOI 10.1016/j.watres.2008.03.017; Wang SC, 2009, ELECTROCHEM COMMUN, V11, P34, DOI 10.1016/j.elecom.2008.10.019; Wang X, 2008, WATER SCI TECHNOL, V57, P1117, DOI 10.2166/wst.2008.064; Wilkinson S, 2006, ELECTROANAL, V18, P2001, DOI 10.1002/elan.200603621; Willner I, 1996, J AM CHEM SOC, V118, P5310, DOI 10.1021/ja960228f; Willner I, 1996, J AM CHEM SOC, V118, P10321, DOI 10.1021/ja9608611; Willner I, 1998, BIOELECTROCH BIOENER, V44, P209, DOI 10.1016/S0302-4598(97)00091-3; Willner I, 2009, FUEL CELLS, V9, P5, DOI 10.1002/fuce.200990001; Woodward J, 1996, NAT BIOTECHNOL, V14, P872, DOI 10.1038/nbt0796-872; Wrighton KC, 2008, ISME J, V2, P1146, DOI 10.1038/ismej.2008.48; Xiao Y, 2003, SCIENCE, V299, P1877, DOI 10.1126/science.1080664; Xing DF, 2008, ENVIRON SCI TECHNOL, V42, P4146, DOI 10.1021/es800312v; Xue HG, 2005, BIOSENS BIOELECTRON, V20, P2330, DOI 10.1016/j.bios.2004.07.018; YAHIRO AT, 1964, BIOCHIM BIOPHYS ACTA, V88, P375, DOI 10.1016/0926-6577(64)90192-5; YAO SJ, 1969, NATURE, V224, P921, DOI 10.1038/224921a0; Yasuzawa M, 2000, SENSOR ACTUAT B-CHEM, V66, P77, DOI 10.1016/S0925-4005(99)00453-0; Yoon HC, 2000, ANAL CHEM, V72, P922, DOI 10.1021/ac991299a; You SJ, 2006, CHEM BIOCHEM ENG Q, V20, P407; You SJ, 2006, J ENVIRON SCI HEAL A, V41, P2721, DOI 10.1080/10934520600966284; You SJ, 2008, BIOSENS BIOELECTRON, V23, P1157, DOI 10.1016/j.bios.2007.10.010; Yu E, 2009, APPL BIOCHEM BIOTECH, V160, P1094; Yu EH, 2007, PROCESS SAF ENVIRON, V85, P489, DOI 10.1205/psep07031; [詹亚力 ZHAN Yali], 2008, [高校化学工程学报, Journal of Chemical Engineering of Chinese Universities], V22, P177; Zhang JN, 2008, WATER SCI TECHNOL, V57, P1017, DOI 10.2166/wst.2008.063; Zhang LX, 2008, ELECTROCHEM COMMUN, V10, P1641, DOI 10.1016/j.elecom.2008.08.030; Zhang SX, 2004, ANAL CHIM ACTA, V523, P209, DOI 10.1016/j.aca.2004.07.053; Zhang T, 2008, ELECTROCHEM COMMUN, V10, P293, DOI 10.1016/j.elecom.2007.12.009; Zhang XR, 2010, INT J HYDROGEN ENERG, V35, P4925, DOI 10.1016/j.ijhydene.2009.11.011; Zhu Ziwei, 2007, Biotechnology Journal, V2, P241, DOI 10.1002/biot.200600185; Zhu ZW, 2006, BIOSENS BIOELECTRON, V21, P2046, DOI 10.1016/j.bios.2005.11.018; Zuo Y, 2008, APPL ENVIRON MICROB, V74, P3130, DOI 10.1128/AEM.02732-07"/>
    <n v="209"/>
    <n v="9"/>
    <n v="9"/>
    <n v="0"/>
    <n v="5"/>
    <s v="ELSEVIER SCIENCE BV"/>
    <s v="AMSTERDAM"/>
    <s v="SARA BURGERHARTSTRAAT 25, PO BOX 211, 1000 AE AMSTERDAM, NETHERLANDS"/>
    <m/>
    <m/>
    <s v="978-0-08-087873-7"/>
    <m/>
    <m/>
    <m/>
    <x v="29"/>
    <m/>
    <m/>
    <m/>
    <m/>
    <m/>
    <m/>
    <n v="277"/>
    <n v="300"/>
    <m/>
    <s v="10.1016/B978-0-08-087872-0.00412-1"/>
    <m/>
    <m/>
    <m/>
    <n v="24"/>
    <s v="Electrochemistry; Energy &amp; Fuels"/>
    <s v="Electrochemistry; Energy &amp; Fuels"/>
    <s v="BA3KV"/>
    <s v="WOS:000334336700011"/>
    <m/>
    <m/>
    <m/>
    <m/>
    <d v="2019-08-26T00:00:00"/>
  </r>
  <r>
    <n v="84"/>
    <s v="10.1039/c1ee02122b"/>
    <s v="J"/>
    <s v="Xie, X; Ye, M; Hu, LB; Liu, N; McDonough, JR; Chen, W; Alshareef, HN; Criddle, CS; Cui, Y"/>
    <m/>
    <m/>
    <m/>
    <s v="Xie, Xing; Ye, Meng; Hu, Liangbing; Liu, Nian; McDonough, James R.; Chen, Wei; Alshareef, H. N.; Criddle, Craig S.; Cui, Yi"/>
    <m/>
    <m/>
    <s v="Carbon nanotube-coated macroporous sponge for microbial fuel cell electrodes"/>
    <s v="ENERGY &amp; ENVIRONMENTAL SCIENCE"/>
    <m/>
    <m/>
    <s v="English"/>
    <x v="0"/>
    <m/>
    <m/>
    <m/>
    <m/>
    <m/>
    <m/>
    <s v="DOMESTIC WASTE-WATER; ELECTRICITY-GENERATION; ANODE MATERIAL; POWER; PERFORMANCE; COMPOSITE; ENERGY; MEMBRANE; PAPER"/>
    <s v="The materials that are used to make electrodes and their internal structures significantly affect microbial fuel cell (MFC) performance. In this study, we describe a carbon nanotube (CNT)-sponge composite prepared by coating a sponge with CNTs. Compared to the CNT-coated textile electrodes evaluated in prior studies, CNT-sponge electrodes had lower internal resistance, greater stability, more tunable and uniform macroporous structure (pores up to 1 mm in diameter), and improved mechanical properties. The CNT-sponge composite also provided a three-dimensional scaffold that was favorable for microbial colonization and catalytic decoration. Using a batch-fed H-shaped MFC outfitted with CNT-sponge electrodes, an areal power density of 1.24 W m(-2) was achieved when treating domestic wastewater. The maximum volumetric power density of a continuously fed plate-shaped MFC was 182 W m(-3). To our knowledge, these are the highest values obtained to date for MFCs fed domestic wastewater: 2.5 times the previously reported maximum areal power density and 12 times the previously reported maximum volumetric power density."/>
    <s v="[Xie, Xing; Ye, Meng; Criddle, Craig S.] Stanford Univ, Dept Civil &amp; Environm Engn, Stanford, CA 94305 USA; [Hu, Liangbing; McDonough, James R.; Cui, Yi] Stanford Univ, Dept Mat Sci &amp; Engn, Stanford, CA 94305 USA; [Liu, Nian] Stanford Univ, Dept Chem, Stanford, CA 94305 USA; [Chen, Wei; Alshareef, H. N.] KAUST, Jeddah 239556900, Saudi Arabia"/>
    <s v="Xie, X (reprint author), Stanford Univ, Dept Civil &amp; Environm Engn, Stanford, CA 94305 USA."/>
    <s v="ccriddle@stanford.edu; yicui@stanford.edu"/>
    <s v="Cui, Yi/L-5804-2013; Alshareef, Husam N/A-2000-2015; Hu, Liangbing/N-6660-2013; Chen, Wei/V-1455-2018; Xie, Xing/A-8846-2014"/>
    <s v="Cui, Yi/0000-0002-6103-6352; Alshareef, Husam N/0000-0001-5029-2142; Liu, Nian/0000-0002-5966-0244"/>
    <s v="King Abdullah University of Science and Technology (KAUST) [KUS-11-001-12]; National Defense Science and Engineering; National Science Foundation; Stanford Graduate Fellowship"/>
    <s v="We thank Karin North and Tracy Ingebrigtsen for experimental assistance. This work was partially supported by the King Abdullah University of Science and Technology (KAUST) Investigator Award (No. KUS-11-001-12). JM acknowledges support from the National Defense Science and Engineering and National Science Foundation graduate research fellowships. XX acknowledge the support from the Stanford Graduate Fellowship."/>
    <s v="Aelterman P, 2009, ELECTROCHIM ACTA, V54, P5754, DOI 10.1016/j.electacta.2009.05.023; Ahn Y, 2010, BIORESOURCE TECHNOL, V101, P469, DOI 10.1016/j.biortech.2009.07.039; BALCH WE, 1979, MICROBIOL REV, V43, P260; Cao XX, 2009, ENVIRON SCI TECHNOL, V43, P7148, DOI 10.1021/es901950j; Chaudhuri SK, 2003, NAT BIOTECHNOL, V21, P1229, DOI 10.1038/nbt867; Chen SL, 2011, ENERG ENVIRON SCI, V4, P1417, DOI 10.1039/c0ee00446d; Cheng S, 2006, ENVIRON SCI TECHNOL, V40, P2426, DOI 10.1021/es051652w; Cheng S, 2007, P NATL ACAD SCI USA, V104, P18871, DOI 10.1073/pnas.0706379104; Feng LY, 2011, ENERG ENVIRON SCI, V4, P1892, DOI 10.1039/c1ee01153g; Ghangrekar MM, 2008, WATER SCI TECHNOL, V58, P37, DOI 10.2166/wst.2008.339; Hertel T, 1998, PHYS REV B, V58, P13870, DOI 10.1103/PhysRevB.58.13870; Hu LB, 2010, NANO LETT, V10, P708, DOI 10.1021/nl903949m; Hu LB, 2009, P NATL ACAD SCI USA, V106, P21490, DOI 10.1073/pnas.0908858106; JEREMIASSE AW, 2011, INT J HYDROGEN ENERG, V35, P12716; Jiang DQ, 2011, INT J HYDROGEN ENERG, V36, P876, DOI 10.1016/j.ijhydene.2010.08.074; Kim BH, 2004, APPL MICROBIOL BIOT, V63, P672, DOI 10.1007/s00253-003-1412-6; Kim JR, 2011, BIORESOURCE TECHNOL, V102, P342, DOI 10.1016/j.biortech.2010.07.005; KONIKOFF JJ, 1963, AEROSPACE MED, V34, P1129; Li X, 2010, J POWER SOURCES, V195, P2586, DOI 10.1016/j.jpowsour.2009.10.084; Liu H, 2004, ENVIRON SCI TECHNOL, V38, P2281, DOI 10.1021/es034923g; Liu H, 2004, ENVIRON SCI TECHNOL, V38, P4040, DOI 10.1021/es0499344; Liu XW, 2011, ENERG ENVIRON SCI, V4, P1422, DOI 10.1039/c0ee00447b; Logan B, 2007, ENVIRON SCI TECHNOL, V41, P3341, DOI 10.1021/es062644y; Logan BE, 2009, NAT REV MICROBIOL, V7, P375, DOI 10.1038/nrmicro2113; Min B, 2004, ENVIRON SCI TECHNOL, V38, P5809, DOI 10.1021/es0491026; Oh S, 2004, ENVIRON SCI TECHNOL, V38, P4900, DOI 10.1021/es049422p; Potter MC, 1911, P R SOC LOND B-CONTA, V84, P260, DOI 10.1098/rspb.1911.0073; Qiao Y, 2008, ACS NANO, V2, P113, DOI 10.1021/nn700102s; Qiao Y, 2007, J POWER SOURCES, V170, P79, DOI 10.1016/j.jpowsour.2007.03.048; Qiao Y, 2010, ENERG ENVIRON SCI, V3, P544, DOI 10.1039/b923503e; Sun M, 2010, BIOSENS BIOELECTRON, V26, P338, DOI 10.1016/j.bios.2010.08.010; Szycher M., 1999, SZYCHERS HDB POLYURE; Tender LM, 2002, NAT BIOTECHNOL, V20, P821, DOI 10.1038/nbt716; Tsai HY, 2009, J POWER SOURCES, V194, P199, DOI 10.1016/j.jpowsour.2009.05.018; Wilkinson S, 2000, AUTON ROBOT, V9, P99, DOI 10.1023/A:1008984516499; Xie X, 2011, ENERG ENVIRON SCI, V4, P1293, DOI 10.1039/c0ee00793e; Xie X, 2011, NANO LETT, V11, P291, DOI 10.1021/nl103905t; You SJ, 2006, CHEM BIOCHEM ENG Q, V20, P407; Zhang F, 2009, ELECTROCHEM COMMUN, V11, P2177, DOI 10.1016/j.elecom.2009.09.024; Zhao Y, 2010, CHEM-EUR J, V16, P4982, DOI 10.1002/chem.200903486; Zou YJ, 2008, INT J HYDROGEN ENERG, V33, P4856, DOI 10.1016/j.ijhydene.2008.06.061"/>
    <n v="41"/>
    <n v="192"/>
    <n v="199"/>
    <n v="17"/>
    <n v="328"/>
    <s v="ROYAL SOC CHEMISTRY"/>
    <s v="CAMBRIDGE"/>
    <s v="THOMAS GRAHAM HOUSE, SCIENCE PARK, MILTON RD, CAMBRIDGE CB4 0WF, CAMBS, ENGLAND"/>
    <s v="1754-5692"/>
    <m/>
    <m/>
    <s v="ENERG ENVIRON SCI"/>
    <s v="Energy Environ. Sci."/>
    <s v="JAN"/>
    <x v="29"/>
    <n v="5"/>
    <n v="1"/>
    <m/>
    <m/>
    <m/>
    <m/>
    <n v="5265"/>
    <n v="5270"/>
    <m/>
    <s v="10.1039/c1ee02122b"/>
    <m/>
    <m/>
    <m/>
    <n v="6"/>
    <s v="Chemistry, Multidisciplinary; Energy &amp; Fuels; Engineering, Chemical; Environmental Sciences"/>
    <s v="Chemistry; Energy &amp; Fuels; Engineering; Environmental Sciences &amp; Ecology"/>
    <s v="875PX"/>
    <s v="WOS:000299046100016"/>
    <m/>
    <m/>
    <m/>
    <m/>
    <d v="2019-08-26T00:00:00"/>
  </r>
  <r>
    <n v="85"/>
    <s v="10.1039/c1ra00839k"/>
    <s v="J"/>
    <s v="Pant, D; Singh, A; Van Bogaert, G; Olsen, SI; Nigam, PS; Diels, L; Vanbroekhoven, K"/>
    <m/>
    <m/>
    <m/>
    <s v="Pant, Deepak; Singh, Anoop; Van Bogaert, Gilbert; Olsen, Stig Irving; Nigam, Poonam Singh; Diels, Ludo; Vanbroekhoven, Karolien"/>
    <m/>
    <m/>
    <s v="Bioelectrochemical systems (BES) for sustainable energy production and product recovery from organic wastes and industrial wastewaters"/>
    <s v="RSC ADVANCES"/>
    <m/>
    <m/>
    <s v="English"/>
    <x v="1"/>
    <m/>
    <m/>
    <m/>
    <m/>
    <m/>
    <m/>
    <s v="MICROBIAL FUEL-CELL; SHEWANELLA-ONEIDENSIS MR-1; FERMENTATIVE HYDROGEN-PRODUCTION; ELECTROLYSIS CELLS; BIOFUEL CELLS; REDUCTIVE DECHLORINATION; ELECTRICITY-GENERATION; ANAEROBIC-DIGESTION; BIOCATALYZED ELECTROLYSIS; BACTERIAL NANOWIRES"/>
    <s v="Bioelectrochemical systems (BESs) are unique systems capable of converting the chemical energy of organic waste including low-strength wastewaters and lignocellulosic biomass into electricity or hydrogen/chemical products in microbial fuel cells (MFCs) or microbial electrolysis cells (MECs) respectively, or other products formed at the cathode by an electrochemical reduction process. As compared to conventional fuel cells, BESs operate under relatively mild conditions, use a wide variety of organic substrates and mostly do not use expensive precious metals as catalysts. The recently discovered use of BES for product synthesis via microbial electrosynthesis have greatly expanded the horizon for these systems. Newer concepts in application as well as development of alternative materials for electrodes, separators, and catalysts, along with innovative designs have made BESs very promising technologies. This article discusses the recent developments that have been made in BESs so far, with an emphasis on their various applications beyond electricity generation, resulting performances and current limitations."/>
    <s v="[Pant, Deepak; Van Bogaert, Gilbert; Diels, Ludo; Vanbroekhoven, Karolien] VITO Flemish Inst Technol Res, Separat &amp; Convers Technol, B-2400 Mol, Belgium; [Olsen, Stig Irving] Tech Univ Denmark, Dept Engn Management, Sect Quantitat Sustainabil Assessment, DK-2800 Lyngby, Denmark; [Nigam, Poonam Singh] Univ Ulster, Fac Life &amp; Hlth Sci, Coleraine BT52 1SA, Londonderry, North Ireland"/>
    <s v="Pant, D (reprint author), VITO Flemish Inst Technol Res, Separat &amp; Convers Technol, Boeretang 200, B-2400 Mol, Belgium."/>
    <s v="pantonline@gmail.com"/>
    <s v="Pant, Deepak/B-3290-2010; Olsen, Stig Irving/K-6423-2015"/>
    <s v="Pant, Deepak/0000-0002-1425-9588; Olsen, Stig Irving/0000-0003-4599-7660; Singh, Anoop/0000-0002-5808-7730; vanbroekhoven, karolien/0000-0003-1173-6497"/>
    <s v="VITO"/>
    <s v="The research on bioelectrochemical systems at VITO is supported by a grant from VITO's strategic research fund."/>
    <s v="Aelterman P, 2008, BIOENERGY, P307; Asano T, 2002, WATER SCI TECHNOL, V45, P24; Aulenta F, 2007, ENVIRON SCI TECHNOL, V41, P2554, DOI 10.1021/es0624321; Aulenta F, 2010, BIORESOURCE TECHNOL, V101, P9728, DOI 10.1016/j.biortech.2010.07.090; Aulenta F, 2009, BIOTECHNOL BIOENG, V103, P85, DOI 10.1002/bit.22234; Bailey O., 2005, LAWRENCE BERKELEY NA, V43; Balat M, 2005, BIOMASS BIOENERG, V29, P32, DOI 10.1016/j.biombioe.2005.02.004; Barton SC, 2004, CHEM REV, V104, P4867, DOI 10.1021/cr020719k; Bhatt P, 2007, CRIT REV ENV SCI TEC, V37, P165, DOI 10.1080/10643380600776130; Biffinger JC, 2007, BIOSENS BIOELECTRON, V22, P1672, DOI 10.1016/j.bios.2006.07.027; Biffinger Justin C, 2008, Recent Pat Biotechnol, V2, P150, DOI 10.2174/187220808786240962; Brown JH, 2011, BIOSCIENCE, V61, P19, DOI 10.1525/bio.2011.61.1.7; Call D, 2008, ENVIRON SCI TECHNOL, V42, P3401, DOI 10.1021/es8001822; Call DF, 2009, ENVIRON SCI TECHNOL, V43, P2179, DOI 10.1021/es803074x; Cao XX, 2009, ENVIRON SCI TECHNOL, V43, P7148, DOI 10.1021/es901950j; Cao YQ, 2010, BIOELECTROCHEMISTRY, V79, P71, DOI 10.1016/j.bioelechem.2009.12.001; Chang IS, 2004, BIOSENS BIOELECTRON, V19, P607, DOI 10.1016/S0956-5663(03)00272-0; Chen BY, 2010, BIORESOURCE TECHNOL, V101, P4737, DOI 10.1016/j.biortech.2010.01.133; Chen X, 2011, ENVIRON SCI TECHNOL, V45, P2465, DOI 10.1021/es103406m; Cheng S, 2007, P NATL ACAD SCI USA, V104, P18871, DOI 10.1073/pnas.0706379104; Cheng SA, 2009, ENVIRON SCI TECHNOL, V43, P3953, DOI 10.1021/es803531g; Clauwaert P, 2008, WATER SCI TECHNOL, V57, P575, DOI 10.2166/wst.2008.084; Clauwaert P., 2010, IWA WORLD WAT C MONT; Clauwaert P, 2008, APPL MICROBIOL BIOT, V79, P901, DOI 10.1007/s00253-008-1522-2; Clauwaert P, 2009, APPL MICROBIOL BIOT, V82, P829, DOI 10.1007/s00253-008-1796-4; Cohen B., 1931, J BACTERIOL, V21, P18; Cuellar AD, 2010, ENVIRON SCI TECHNOL, V44, P6464, DOI 10.1021/es100310d; Cusick RD, 2011, APPL MICROBIOL BIOT, V89, P2053, DOI 10.1007/s00253-011-3130-9; Debabov V G, 2008, Mikrobiologiia, V77, P149; Dewan A, 2008, ENVIRON SCI TECHNOL, V42, P7643, DOI 10.1021/es800775d; Di Lorenzo M, 2010, CHEM ENG J, V156, P40, DOI 10.1016/j.cej.2009.09.031; Di Lorenzo M, 2009, WATER RES, V43, P3145, DOI 10.1016/j.watres.2009.01.005; Ditzig J, 2007, INT J HYDROGEN ENERG, V32, P2296, DOI 10.1016/j.ijhydene.2007.02.035; Dornburg V, 2010, ENERG ENVIRON SCI, V3, P258, DOI 10.1039/b922422j; El-Naggar MY, 2010, P NATL ACAD SCI USA, V107, P18127, DOI 10.1073/pnas.1004880107; Erable B, 2011, BIOFOULING, V27, P319, DOI 10.1080/08927014.2011.564615; Fishilevich S, 2009, J AM CHEM SOC, V131, P12052, DOI 10.1021/ja9042017; Foley JM, 2010, ENVIRON SCI TECHNOL, V44, P3629, DOI 10.1021/es100125h; Fornero JJ, 2010, ELECTROANAL, V22, P832, DOI 10.1002/elan.200980011; Franks AE, 2010, BIOFUELS-UK, V1, P589, DOI 10.4155/BFS.10.25; Gallert C, 2003, WATER RES, V37, P1433, DOI 10.1016/S0043-1354(02)00537-7; Galvez A, 2009, BIORESOURCE TECHNOL, V100, P5085, DOI 10.1016/j.biortech.2009.05.061; Gellett W, 2010, ELECTROANAL, V22, P727, DOI 10.1002/elan.200980013; Gorby YA, 2006, P NATL ACAD SCI USA, V103, P11358, DOI 10.1073/pnas.0604517103; Greenman J, 2009, ENZYME MICROB TECH, V44, P112, DOI 10.1016/j.enzmictec.2008.09.012; HABERMANN W, 1991, APPL MICROBIOL BIOT, V35, P128; Hamelers HVM, 2010, APPL MICROBIOL BIOT, V85, P1673, DOI 10.1007/s00253-009-2357-1; HaoYu E, 2007, J POWER SOURCES, V171, P275, DOI 10.1016/j.jpowsour.2007.07.010; Harnisch F, 2010, CHEM SOC REV, V39, P4433, DOI 10.1039/c003068f; Harnisch F, 2009, CHEMSUSCHEM, V2, P921, DOI 10.1002/cssc.200900111; Hawkes F. R., 2010, INTEGRATED ENV TECHN; Hu HQ, 2008, WATER RES, V42, P4172, DOI 10.1016/j.watres.2008.06.015; Ivanov I, 2010, ENERGIES, V3, P803, DOI 10.3390/en3040803; Jacobson KS, 2011, BIORESOURCE TECHNOL, V102, P376, DOI 10.1016/j.biortech.2010.06.030; Jambeck J. R., 2010, ENV RES ED FDN EREF, V112; Jiang XC, 2010, P NATL ACAD SCI USA, V107, P16806, DOI 10.1073/pnas.1011699107; Kadra Y., 1998, 17 WORLD EN C HELD H; Kalyuzhnyi S, 2008, PURE APPL CHEM, V80, P2115, DOI 10.1351/pac200880102115; Ke SZ, 2005, INT J ENVIRON POLLUT, V23, P65, DOI 10.1504/IJEP.2005.006396; Kim BH, 1999, J MICROBIOL BIOTECHN, V9, P127; Kim HJ, 2002, ENZYME MICROB TECH, V30, P145, DOI 10.1016/S0141-0229(01)00478-1; Kim In S., 2008, Environmental Engineering Research, V13, P51; Kim J, 2006, BIOTECHNOL ADV, V24, P296, DOI 10.1016/j.biotechadv.2005.11.006; Kim JR, 2010, BIORESOURCE TECHNOL, V101, P1190, DOI 10.1016/j.biortech.2009.09.023; Ladanai S, 2009, 013 SLU SWED U AGR S; Lalaurette E, 2009, INT J HYDROGEN ENERG, V34, P6201, DOI 10.1016/j.ijhydene.2009.05.112; Lee HS, 2010, INT J HYDROGEN ENERG, V35, P920, DOI 10.1016/j.ijhydene.2009.11.040; Lewis NS, 2007, MRS BULL, V32, P808, DOI 10.1557/mrs2007.168; Li CL, 2007, CRIT REV ENV SCI TEC, V37, P1, DOI 10.1080/10643380600729071; Li WW, 2011, BIORESOURCE TECHNOL, V102, P244, DOI 10.1016/j.biortech.2010.03.090; Li ZJ, 2010, BIORESOURCE TECHNOL, V101, P4440, DOI 10.1016/j.biortech.2010.01.114; Lies DP, 2005, APPL ENVIRON MICROB, V71, P4414, DOI 10.1128/AEM.71.8.4414-4426.2005; Liu H., 2008, ANAEROBIC BIOTECHNOL, P221; Liu L, 2009, APPL MICROBIOL BIOT, V85, P175, DOI 10.1007/s00253-009-2147-9; Logan B. E., 2008, MICROBIAL FUEL CELLS, P200; Logan B. E., 2006, US patent application, Patent No. [2006.588.022, 2006588022]; Logan B. E., 2004, ENVIRON SCI TECHNOL, V38, p160A; Logan B. E., 2010, APPL MICOBIOL BIOTEC, V85; Logan BE, 2006, ENVIRON SCI TECHNOL, V40, P5181, DOI 10.1021/es0605016; Logan BE, 2006, TRENDS MICROBIOL, V14, P512, DOI 10.1016/j.tim.2006.10.003; Logan BE, 2009, NAT REV MICROBIOL, V7, P375, DOI 10.1038/nrmicro2113; Logan BE, 2008, ENVIRON SCI TECHNOL, V42, P8630, DOI 10.1021/es801553z; Lovley D., 2010, ENV MICROBIOL REP, V3, P27; Lovley DR, 2006, NAT REV MICROBIOL, V4, P497, DOI 10.1038/nrmicro1442; Lovley DR, 2008, CURR OPIN BIOTECH, V19, P564, DOI 10.1016/j.copbio.2008.10.005; LOVLEY DR, 2006, MICROBE, V1, P323; Lu L, 2009, BIOSENS BIOELECTRON, V24, P3055, DOI 10.1016/j.bios.2009.03.024; Marcus AK, 2011, BIORESOURCE TECHNOL, V102, P253, DOI 10.1016/j.biortech.2010.03.100; Meggers F, 2011, ENERG BUILDINGS, V43, P879, DOI 10.1016/j.enbuild.2010.12.008; Mehanna M, 2010, ENVIRON SCI TECHNOL, V44, P9578, DOI 10.1021/es1025646; Minteer SD, 2007, CURR OPIN BIOTECH, V18, P228, DOI 10.1016/j.copbio.2007.03.007; Mohanakrishna G, 2010, INT J HYDROGEN ENERG, V35, P3440, DOI 10.1016/j.ijhydene.2010.01.084; Mu Y, 2009, ENVIRON SCI TECHNOL, V43, P5137, DOI 10.1021/es900057f; Nevin K. P., 2010, MBIO, V1, DOI [10.1128/mBio.00103-10e00103-10, DOI 10.1128/MBIO.00103-10E00103-10]; Nigam PS, 2011, PROG ENERG COMBUST, V37, P52, DOI 10.1016/j.pecs.2010.01.003; Noll K., 2006, FUEL CELL TECHNOLOGY, P277; Osman MH, 2011, BIOSENS BIOELECTRON, V26, P3087, DOI 10.1016/j.bios.2011.01.004; Osman MH, 2010, BIOSENS BIOELECTRON, V26, P953, DOI 10.1016/j.bios.2010.08.057; PALMORE GTR, 1994, ACS SYM SER, V566, P271; Panoutsou C, 2009, ENERG POLICY, V37, P5675, DOI 10.1016/j.enpol.2009.08.032; Pant D, 2010, ELECTROCHIM ACTA, V55, P7709; Pant D, 2008, J ENVIRON BIOL, V29, P79; Pant D, 2011, RENEW SUST ENERG REV, V15, P1305, DOI 10.1016/j.rser.2010.10.005; Pant D, 2010, BIORESOURCE TECHNOL, V101, P1533, DOI 10.1016/j.biortech.2009.10.017; Park DH, 2003, BIOTECHNOL BIOENG, V81, P348, DOI 10.1002/bit.10501; Pham H, 2009, WATER RES, V43, P2936, DOI 10.1016/j.watres.2009.04.004; Pham TH, 2009, TRENDS BIOTECHNOL, V27, P168, DOI 10.1016/j.tibtech.2008.11.005; Pittman JK, 2011, BIORESOURCE TECHNOL, V102, P17, DOI 10.1016/j.biortech.2010.06.035; Potter M. C., 1929, ZENTRALBL F BAKT PAR, V78, P56; Potter MC, 1911, P R SOC LOND B-CONTA, V84, P260, DOI 10.1098/rspb.1911.0073; Potter MC, 1915, P R SOC LOND A-CONTA, V91, P465, DOI 10.1098/rspa.1915.0038; Potter MC, 1910, P U DURHAM PHIL SOC, V3, P245; Puig S, 2011, J HAZARD MATER, V185, P763, DOI 10.1016/j.jhazmat.2010.09.086; Rabaey K., 2010, BIOTECH INT, V7, P6; Rabaey K, 2006, ENVIRON SCI TECHNOL, V40, P5218, DOI 10.1021/es060382u; Rabaey K, 2011, CURR OPIN BIOTECH, V22, P371, DOI 10.1016/j.copbio.2011.01.010; Rabaey K, 2010, NAT REV MICROBIOL, V8, P706, DOI 10.1038/nrmicro2422; Rabaey K, 2010, ENVIRON SCI TECHNOL, V44, P4315, DOI 10.1021/es9037963; Reguera G, 2005, NATURE, V435, P1098, DOI 10.1038/nature03661; Ren ZY, 2007, ENVIRON SCI TECHNOL, V41, P4781, DOI 10.1021/es070577h; Rosenbaum M, 2010, CURR OPIN BIOTECH, V21, P259, DOI 10.1016/j.copbio.2010.03.010; Rozendal RA, 2008, TRENDS BIOTECHNOL, V26, P450, DOI 10.1016/j.tibtech.2008.04.008; Rozendal RA, 2007, WATER RES, V41, P1984, DOI 10.1016/j.watres.2007.01.019; Rozendal RA, 2006, ENVIRON SCI TECHNOL, V40, P5206, DOI 10.1021/es060387r; Rozendal RA, 2006, INT J HYDROGEN ENERG, V31, P1632, DOI 10.1016/j.ijhydene.2005.12.006; Rozendal RA, 2009, ELECTROCHEM COMMUN, V11, P1752, DOI 10.1016/j.elecom.2009.07.008; Sakai S, 2007, BIOTECHNOL BIOENG, V98, P340, DOI 10.1002/bit.21427; Selembo PA, 2009, INT J HYDROGEN ENERG, V34, P5373, DOI 10.1016/j.ijhydene.2009.05.002; Sell D., 2001, BIOTECHNOLOGY, V10, P5; Sharma V, 2010, ENZYME MICROB TECH, V47, P179, DOI 10.1016/j.enzmictec.2010.07.001; Singh A, 2011, BIORESOURCE TECHNOL, V102, P10, DOI 10.1016/j.biortech.2010.06.032; Singh A, 2010, BIORESOURCE TECHNOL, V101, P5003, DOI 10.1016/j.biortech.2009.11.062; Singh A, 2010, RENEW SUST ENERG REV, V14, P277, DOI 10.1016/j.rser.2009.07.004; Solomon EI, 1996, CHEM REV, V96, P2563, DOI 10.1021/cr950046o; Steinbusch KJJ, 2008, WATER RES, V42, P4059, DOI 10.1016/j.watres.2008.05.032; Steinbusch KJJ, 2010, ENVIRON SCI TECHNOL, V44, P513, DOI 10.1021/es902371e; Steubing B, 2010, RENEW SUST ENERG REV, V14, P2256, DOI 10.1016/j.rser.2010.03.036; Straub KL, 2004, APPL ENVIRON MICROB, V70, P5744, DOI 10.1128/AEM.70.10.5744-5749.2004; Strik DPBTB, 2011, TRENDS BIOTECHNOL, V29, P41, DOI 10.1016/j.tibtech.2010.10.001; Strycharz SM, 2010, ENV MICROBIOL REP, V2, P289, DOI 10.1111/j.1758-2229.2009.00118.x; Sun J, 2009, BIORESOURCE TECHNOL, V100, P3185, DOI 10.1016/j.biortech.2009.02.002; Sun M, 2010, BIOSENS BIOELECTRON, V26, P470, DOI 10.1016/j.bios.2010.07.074; Sun M, 2009, J POWER SOURCES, V191, P338, DOI 10.1016/j.jpowsour.2009.01.087; Sun M, 2009, ENVIRON SCI TECHNOL, V43, P3372, DOI 10.1021/es802809m; Tartakovsky B, 2009, INT J HYDROGEN ENERG, V34, P672, DOI 10.1016/j.ijhydene.2008.11.003; Tront JM, 2008, BIOSENS BIOELECTRON, V24, P586, DOI 10.1016/j.bios.2008.06.006; Tveritinova E., 2008, THESIS U JYVASKYLA; Wagner RC, 2009, WATER RES, V43, P1480, DOI 10.1016/j.watres.2008.12.037; Wang AJ, 2009, INT J HYDROGEN ENERG, V34, P3653, DOI 10.1016/j.ijhydene.2009.03.005; Wang HY, 2011, BIORESOURCE TECHNOL, V102, P235, DOI 10.1016/j.biortech.2010.07.007; Willner I, 2009, FUEL CELLS, V9, P7, DOI 10.1002/fuce.200800115; Winter M, 2004, CHEM REV, V104, P4245, DOI 10.1021/cr020730k; Xing DF, 2008, ENVIRON SCI TECHNOL, V42, P4146, DOI 10.1021/es800312v; Yang H, 2007, DESALINATION, V212, P238, DOI 10.1016/j.desal.2006.10.012; You SJ, 2006, J ENVIRON SCI HEAL A, V41, P2721, DOI 10.1080/10934520600966284; Zhang F, 2011, BIOSENS BIOELECTRON, V30, P49, DOI 10.1016/j.bios.2011.08.025; Zhang F, 2009, ELECTROCHEM COMMUN, V11, P2177, DOI 10.1016/j.elecom.2009.09.024; Zhao F, 2009, CHEM SOC REV, V38, P1926, DOI 10.1039/b819866g; Zhao F, 2009, BIOSENS BIOELECTRON, V24, P1931, DOI 10.1016/j.bios.2008.09.030; Zhou M., 2011, J POWER SOURCES, V196, P427"/>
    <n v="160"/>
    <n v="233"/>
    <n v="236"/>
    <n v="12"/>
    <n v="299"/>
    <s v="ROYAL SOC CHEMISTRY"/>
    <s v="CAMBRIDGE"/>
    <s v="THOMAS GRAHAM HOUSE, SCIENCE PARK, MILTON RD, CAMBRIDGE CB4 0WF, CAMBS, ENGLAND"/>
    <s v="2046-2069"/>
    <m/>
    <m/>
    <s v="RSC ADV"/>
    <s v="RSC Adv."/>
    <m/>
    <x v="29"/>
    <n v="2"/>
    <n v="4"/>
    <m/>
    <m/>
    <m/>
    <m/>
    <n v="1248"/>
    <n v="1263"/>
    <m/>
    <s v="10.1039/c1ra00839k"/>
    <m/>
    <m/>
    <m/>
    <n v="16"/>
    <s v="Chemistry, Multidisciplinary"/>
    <s v="Chemistry"/>
    <s v="884HK"/>
    <s v="WOS:000299695300002"/>
    <m/>
    <m/>
    <s v="Y"/>
    <s v="N"/>
    <d v="2019-08-26T00:00:00"/>
  </r>
  <r>
    <n v="86"/>
    <m/>
    <s v="B"/>
    <s v="Wrana, N; Levin, DB"/>
    <m/>
    <s v="Azbar, N; Levin, DB"/>
    <m/>
    <s v="Wrana, Nathan; Levin, David B."/>
    <m/>
    <m/>
    <s v="Hydrogen Production by Microbial Electrohydrogenesis"/>
    <s v="STATE OF THE ART AND PROGRESS IN PRODUCTION OF BIOHYDROGEN"/>
    <m/>
    <m/>
    <s v="English"/>
    <x v="4"/>
    <m/>
    <m/>
    <m/>
    <m/>
    <m/>
    <s v="Biohydrogen; microbial electrohydrogenesis; microbial electrolysis cells; thermodynamics; over potential; ohmic resistance; Geobacter sulfereducens."/>
    <s v="EXTRACELLULAR ELECTRON-TRANSFER; ANODE-RESPIRING BACTERIA; FUEL-CELLS; GEOBACTER-SULFURREDUCENS; SHEWANELLA-ONEIDENSIS; BIOELECTROCHEMICAL SYSTEMS; BIOHYDROGEN PRODUCTION; ELECTRICITY PRODUCTION; EXCHANGE MEMBRANES; STAINLESS-STEEL"/>
    <s v="Microbial electrohydrogenesis is a novel process capable of generating high hydrogen (H-2) yields from organic waste streams and fermentation end products. A small voltage is applied to a Microbial Electrolysis Cell (MEC) to force the microbial oxidation of organic material at the anode and drive the chemical reduction of protons at the cathode. In this chapter, the microbe-electrode relationship is studied and three mechanisms for electron transfer to an electrode surface are explored. The thermodynamics of electrode reactions and cell potentials is described to calculate the systems theoretical limitations. Deviations from ideal behavior are characterized by quantifying the energy losses associated with overpotentials at the electrode-solution interface and ohmic resistances inherent in electronic and ionic conduction. Finally, strategies are discussed to overcome the technical challenges electrohydrogenesis currently faces. The purpose of this chapter is to introduce the fundamental principles of microbial electrolysis, to identify the biological and electrochemical challenges currently under investigation, and to discuss the future role microbial electrohydrogenesis will play towards sustainable H-2 production."/>
    <s v="[Wrana, Nathan; Levin, David B.] Univ Manitoba, Dept Biosyst Engn, Winnipeg, MB, Canada"/>
    <s v="Levin, DB (reprint author), Univ Manitoba, Dept Biosyst Engn, Winnipeg, MB, Canada."/>
    <s v="levindb@cc.umanitoba.ca"/>
    <m/>
    <m/>
    <m/>
    <m/>
    <s v="Aelterman P, 2008, BIOENERGY, P307; Alberty RA, 2001, PURE APPL CHEM, V73, P1349, DOI 10.1351/pac200173081349; ALLEN RM, 1993, APPL BIOCHEM BIOTECH, V39, P27, DOI 10.1007/BF02918975; Bagotsky VS, 2006, FUNDAMENTALS OF ELECTROCHEMISTRY, 2ND EDITION, P1; Barbir F, 2005, SOL ENERGY, V78, P661, DOI 10.1016/j.solener.2004.09.003; Bard A. J., 2001, ELECTROCHEMICAL METH; BERK RS, 1964, APPL MICROBIOL, V12, P10; Bond DR, 2002, SCIENCE, V295, P483, DOI 10.1126/science.1066771; Bond DR, 2005, APPL ENVIRON MICROB, V71, P2186, DOI 10.1128/AEM.71.4.2186-2189.2005; Bond DR, 2003, APPL ENVIRON MICROB, V69, P1548, DOI 10.1128/AEM.69.3.1548-1555.2003; Bullen RA, 2006, BIOSENS BIOELECTRON, V21, P2015, DOI 10.1016/j.bios.2006.01.030; Call D, 2008, ENVIRON SCI TECHNOL, V42, P3401, DOI 10.1021/es8001822; Call DF, 2009, ENVIRON SCI TECHNOL, V43, P2179, DOI 10.1021/es803074x; Chae KJ, 2009, BIORESOURCE TECHNOL, V100, P3518, DOI 10.1016/j.biortech.2009.02.065; Cheng S, 2007, P NATL ACAD SCI USA, V104, P18871, DOI 10.1073/pnas.0706379104; Cheng SA, 2009, ENVIRON SCI TECHNOL, V43, P3953, DOI 10.1021/es803531g; Ciferno J., 2002, BENCHMARKING BIOMASS; Clauwaert P, 2008, APPL MICROBIOL BIOT, V79, P901, DOI 10.1007/s00253-008-1522-2; Clauwaert P, 2009, APPL MICROBIOL BIOT, V82, P829, DOI 10.1007/s00253-008-1796-4; Cohen B., 1931, J BACTERIOL, V21, P18; COUPER AM, 1990, CHEM REV, V90, P837, DOI 10.1021/cr00103a010; Debabov V G, 2008, Mikrobiologiia, V77, P149; Ditzig J, 2007, INT J HYDROGEN ENERG, V32, P2296, DOI 10.1016/j.ijhydene.2007.02.035; Esteve-Nunez A, 2005, ENVIRON MICROBIOL, V7, P641, DOI 10.1111/j.1462-2920.2005.00731.x; Freguia S, 2008, WATER RES, V42, P1387, DOI 10.1016/j.watres.2007.10.007; Grove W. R., 1839, PHILOS MAG, P127, DOI DOI 10.1080/14786443908649684; Hamelers HVM, 2010, APPL MICROBIOL BIOT, V85, P1673, DOI 10.1007/s00253-009-2357-1; He Z, 2006, ELECTROANAL, V18, P2009, DOI 10.1002/elan.200603628; Heidelberg JF, 2002, NAT BIOTECHNOL, V20, P1118, DOI 10.1038/nbt749; Holladay JD, 2009, CATAL TODAY, V139, P244, DOI 10.1016/j.cattod.2008.08.039; Holmes DE, 2006, ENVIRON MICROBIOL, V8, P1805, DOI 10.1111/j.1462-2920.2006.01065.x; Hu HQ, 2008, WATER RES, V42, P4172, DOI 10.1016/j.watres.2008.06.015; Ivy J, 2004, NRELMP56036734; Jameel H., 2010, BIOMASS RENEWABLE EN, P437; Jeremiasse AW, 2010, BIOELECTROCHEMISTRY, V78, P39, DOI 10.1016/j.bioelechem.2009.05.005; Jeremiasse AW, 2009, ENVIRON SCI TECHNOL, V43, P6882, DOI 10.1021/es9008823; Jung S, 2007, APPL MICROBIOL BIOT, V77, P393, DOI 10.1007/s00253-007-1162-y; KIPNIS N, 1987, ANN SCI, V44, P107, DOI 10.1080/00033798700200151; Lanthier M, 2008, FEMS MICROBIOL LETT, V278, P29, DOI 10.1111/j.1574-6968.2007.00964.x; Lattin WC, 2007, INT J HYDROGEN ENERG, V32, P3230, DOI 10.1016/j.ijhydene.2007.02.004; Lee HS, 2010, TRENDS BIOTECHNOL, V28, P262, DOI 10.1016/j.tibtech.2010.01.007; Lee HS, 2010, INT J HYDROGEN ENERG, V35, P920, DOI 10.1016/j.ijhydene.2009.11.040; Lee HS, 2010, ENVIRON SCI TECHNOL, V44, P948, DOI 10.1021/es9025358; Lee HS, 2009, ENVIRON SCI TECHNOL, V43, P7971, DOI 10.1021/es900204j; Lee HS, 2009, ENVIRON SCI TECHNOL, V43, P7571, DOI 10.1021/es9015519; Levin DB, 2004, INT J HYDROGEN ENERG, V29, P173, DOI 10.1016/S0360-3199(03)00094-6; LEWIS K, 1966, BACTERIOL REV, V30, P101; Lies DP, 2005, APPL ENVIRON MICROB, V71, P4414, DOI 10.1128/AEM.71.8.4414-4426.2005; Liu H, 2005, ENVIRON SCI TECHNOL, V39, P4317, DOI 10.1021/es050244p; Logan B. E, 2008, MICROBIAL FUEL CELLS; Logan BE, 2004, ENVIRON SCI TECHNOL, V38, p160A, DOI 10.1021/es040468s; Logan BE, 2006, ENVIRON SCI TECHNOL, V40, P5181, DOI 10.1021/es0605016; Logan BE, 2006, TRENDS MICROBIOL, V14, P512, DOI 10.1016/j.tim.2006.10.003; Logan BE, 2010, APPL MICROBIOL BIOT, V85, P1665, DOI 10.1007/s00253-009-2378-9; Logan BE, 2008, ENVIRON SCI TECHNOL, V42, P8630, DOI 10.1021/es801553z; Lovley DR, 2008, GEOBIOLOGY, V6, P225, DOI 10.1111/j.1472-4669.2008.00148.x; Lovley DR, 2009, MICROB BIOTECHNOL, V2, P139, DOI 10.1111/j.1751-7915.2009.00090_9.x; Lovley DR, 2008, CURR OPIN BIOTECH, V19, P564, DOI 10.1016/j.copbio.2008.10.005; LOVLEY DR, 1995, APPL ENVIRON MICROB, V61, P2132; LOVLEY DR, 2008, ELECT PRODUCTION ELE, P295; Lu L, 2009, BIOSENS BIOELECTRON, V24, P3055, DOI 10.1016/j.bios.2009.03.024; Mahadevan R, 2006, APPL ENVIRON MICROB, V72, P1558, DOI 10.1128/AEM.72.2.1558-1568.2006; Marcus AK, 2007, BIOTECHNOL BIOENG, V98, P1171, DOI 10.1002/bit.21533; Marsili E, 2008, P NATL ACAD SCI USA, V105, P3968, DOI 10.1073/pnas.0710525105; Methe BA, 2003, SCIENCE, V302, P1967, DOI 10.1126/science.1088727; Monod J., 1942, RESHERCHES CROISSANC; Nevin KP, 2008, ENVIRON MICROBIOL, V10, P2505, DOI 10.1111/j.1462-2920.2008.01675.x; Newman DK, 2000, NATURE, V405, P94, DOI 10.1038/35011098; Newman J.S., 2004, ELECTROCHEMICAL SYST; Potter MC, 1911, P R SOC LOND B-CONTA, V84, P260, DOI 10.1098/rspb.1911.0073; Prausnitz J. M., 1998, MOL THERMODYNAMICS F; Rabaey K, 2005, BIOFUELS FUEL CELLS, P377; Rabaey K, 2007, ISME J, V1, P9, DOI 10.1038/ismej.2007.4; Ramachandran R, 1998, INT J HYDROGEN ENERG, V23, P593, DOI 10.1016/S0360-3199(97)00112-2; Reguera G, 2005, NATURE, V435, P1098, DOI 10.1038/nature03661; Reguera G, 2009, MICROBE, V4, P506; Reguera G, 2007, J BACTERIOL, V189, P2125, DOI 10.1128/JB.01284-06; Reguera G, 2006, APPL ENVIRON MICROB, V72, P7345, DOI 10.1128/AEM.01444-06; Rittmann B.E., 2001, ENV BIOTECHNOLOGY PR; Rozendal RA, 2007, HYDROGEN PRODUCTION; Rozendal RA, 2008, ENVIRON SCI TECHNOL, V42, P629, DOI 10.1021/es071720+; Rozendal RA, 2007, WATER RES, V41, P1984, DOI 10.1016/j.watres.2007.01.019; Rozendal RA, 2006, ENVIRON SCI TECHNOL, V40, P5206, DOI 10.1021/es060387r; Selembo PA, 2010, INT J HYDROGEN ENERG, V35, P428, DOI 10.1016/j.ijhydene.2009.11.014; Selembo PA, 2009, J POWER SOURCES, V190, P271, DOI 10.1016/j.jpowsour.2008.12.144; Shukla AK, 2004, CURR SCI INDIA, V87, P455; Sigurvinsson J, 2005, COST HYDROGEN PRODUC; Sleutels THJA, 2009, INT J HYDROGEN ENERG, V34, P9655, DOI 10.1016/j.ijhydene.2009.09.089; Sleutels THJA, 2009, INT J HYDROGEN ENERG, V34, P3612, DOI 10.1016/j.ijhydene.2009.03.004; SPATH PL, 2001, NRELTP57027637; Tartakovsky B, 2009, INT J HYDROGEN ENERG, V34, P672, DOI 10.1016/j.ijhydene.2008.11.003; Ter Heijne A, 2006, ENVIRON SCI TECHNOL, V40, P5200, DOI 10.1021/es0608545; THAUER RK, 1977, BACTERIOL REV, V41, P100; Torres CI, 2007, APPL MICROBIOL BIOT, V77, P689, DOI 10.1007/s00253-007-1198-z; Torres CI, 2010, FEMS MICROBIOL REV, V34, P3, DOI 10.1111/j.1574-6976.2009.00191.x; von Canstein H, 2008, APPL ENVIRON MICROB, V74, P615, DOI 10.1128/AEM.01387-07; Wagner RC, 2009, WATER RES, V43, P1480, DOI 10.1016/j.watres.2008.12.037; Yi HN, 2009, BIOSENS BIOELECTRON, V24, P3498, DOI 10.1016/j.bios.2009.05.004"/>
    <n v="98"/>
    <n v="0"/>
    <n v="0"/>
    <n v="0"/>
    <n v="0"/>
    <s v="BENTHAM SCIENCE PUBL"/>
    <s v="SHARJAH"/>
    <s v="EXECUTIVE STE Y-2, P.O. BOX 7917, SAIF ZONE, SHARJAH, 1400 AG, U ARAB EMIRATES"/>
    <m/>
    <m/>
    <s v="978-1-60805-224-0; 978-1-60805-411-4"/>
    <m/>
    <m/>
    <m/>
    <x v="29"/>
    <m/>
    <m/>
    <m/>
    <m/>
    <m/>
    <m/>
    <n v="204"/>
    <n v="226"/>
    <m/>
    <m/>
    <s v="10.2174/97816080522401120101"/>
    <m/>
    <m/>
    <n v="23"/>
    <s v="Biotechnology &amp; Applied Microbiology"/>
    <s v="Biotechnology &amp; Applied Microbiology"/>
    <s v="BK1GT"/>
    <s v="WOS:000431815100014"/>
    <m/>
    <s v="Bronze"/>
    <m/>
    <m/>
    <d v="2019-08-26T00:00:00"/>
  </r>
  <r>
    <n v="87"/>
    <m/>
    <s v="J"/>
    <s v="Filip, J; Gemeiner, P; Tomcik, P; Tkac, J"/>
    <m/>
    <m/>
    <m/>
    <s v="Filip, Jaroslav; Gemeiner, Peter; Tomcik, Peter; Tkac, Jan"/>
    <m/>
    <m/>
    <s v="Microbial Fuel Cells - Features and Development"/>
    <s v="CHEMICKE LISTY"/>
    <m/>
    <m/>
    <s v="Czech"/>
    <x v="1"/>
    <m/>
    <m/>
    <m/>
    <m/>
    <m/>
    <m/>
    <s v="ELECTRICITY-GENERATION; ELECTRON-TRANSFER; GEOBACTER-SULFURREDUCENS; BIOFUEL CELLS; WASTE-WATER; GLUCONOBACTER-OXYDANS; ESCHERICHIA-COLI; MEDIATOR; REDUCTION; CATHODE"/>
    <s v="In microbial fuel cells whole cells containing enzymes are used for oxidation of a substrate at anode and the oxidizing agent being reduced at cathode to gain electricity from inexpensive organics such as glucose and methanol or renewable resources. This review describes basic chemical, biological and construction characteristics of microbial fuel cells and briefly gives their outlook and future prospects."/>
    <s v="[Filip, Jaroslav; Gemeiner, Peter; Tkac, Jan] Slovenska Akad Ved, Chem Ustav, Oddeleni Glykobiotechnol, Bratislava 84538, Slovakia; [Tomcik, Peter] Katolicke Univ Ruzomberku, Pedagogicka Fak, Katedra Chem, Ruzomberok 03401, Slovakia"/>
    <s v="Filip, J (reprint author), Slovenska Akad Ved, Chem Ustav, Oddeleni Glykobiotechnol, Dubravska Cesta 9, Bratislava 84538, Slovakia."/>
    <s v="jaroslav.filip@savba.sk; peter.gemeiner@savba.sk; peter.tomcik@ku.sk; jan.tkac@savba.sk"/>
    <s v="Filip, Jaroslav/E-9296-2017"/>
    <s v="Tkac, Jan/0000-0002-0765-7262"/>
    <m/>
    <m/>
    <s v="Alferov SV, 2006, RUSS J ELECTROCHEM+, V42, P403, DOI 10.1134/S1023193506040185; Bartlett PN, 2008, BIOELECTROCHEMISTRY; Bond DR, 2003, APPL ENVIRON MICROB, V69, P1548, DOI 10.1128/AEM.69.3.1548-1555.2003; Canfield J.H., 1964, FINAL REPORT RES APP; Catal T, 2008, BIOSENS BIOELECTRON, V24, P849, DOI 10.1016/j.bios.2008.07.015; Cercado-Quezada B, 2010, BIORESOURCE TECHNOL, V101, P2748, DOI 10.1016/j.biortech.2009.11.076; Chang IS, 2004, BIOSENS BIOELECTRON, V19, P607, DOI 10.1016/S0956-5663(03)00272-0; Chaudhuri SK, 2003, NAT BIOTECHNOL, V21, P1229, DOI 10.1038/nbt867; Daniel DK, 2009, INT J HYDROGEN ENERG, V34, P7555, DOI 10.1016/j.ijhydene.2009.06.012; Dumas C, 2008, ELECTROCHIM ACTA, V53, P2494, DOI 10.1016/j.electacta.2007.10.018; Fleming JT, 2010, ADV BIOCHEM ENG BIOT, V117, P155, DOI 10.1007/10_2009_5; Fornero JJ, 2010, ELECTROANAL, V22, P832, DOI 10.1002/elan.200980011; Franks AE, 2010, ENERGIES, V3, P899, DOI 10.3390/en3050899; Freguia S, 2007, ELECTROCHIM ACTA, V53, P598, DOI 10.1016/j.electacta.2007.07.037; Freguia S, 2010, BIORESOURCE TECHNOL, V101, P1233, DOI 10.1016/j.biortech.2009.09.054; Ho PI, 2011, BIOELECTROCHEMISTRY, V80, P99, DOI 10.1016/j.bioelechem.2010.06.007; Hoa LQ, 2010, BIOSENS BIOELECTRON, V25, P2509, DOI 10.1016/j.bios.2010.04.017; Holmes DE, 2004, APPL ENVIRON MICROB, V70, P1234, DOI 10.1128/AEM.70.2.1234-1237.2004; Huang LP, 2008, BIORESOURCE TECHNOL, V99, P4178, DOI 10.1016/j.biortech.2007.08.067; Ieropoulos IA, 2005, ENZYME MICROB TECH, V37, P238, DOI 10.1016/j.enzmictec.2005.03.006; IKEDA T, 1992, BIOSCI BIOTECH BIOCH, V56, P1359, DOI 10.1271/bbb.56.1359; Kim HJ, 2002, ENZYME MICROB TECH, V30, P145, DOI 10.1016/S0141-0229(01)00478-1; Kim JR, 2009, J POWER SOURCES, V187, P393, DOI 10.1016/j.jpowsour.2008.11.020; Lee SA, 2002, BIOELECTROCHEMISTRY, V57, P173, DOI 10.1016/S1567-5394(02)00115-9; LITHGOW AM, 1986, J CHEM RES-S, P178; Liu ZD, 2009, BIOCHEM ENG J, V45, P185, DOI 10.1016/j.bej.2009.03.011; Logan B. E, 2008, MICROBIAL FUEL CELLS; Logan B, 2007, ENVIRON SCI TECHNOL, V41, P3341, DOI 10.1021/es062644y; Lovley DR, 2006, CURR OPIN BIOTECH, V17, P327, DOI 10.1016/j.copbio.2006.04.006; Lovley DR, 2008, CURR OPIN BIOTECH, V19, P564, DOI 10.1016/j.copbio.2008.10.005; Min B, 2005, WATER RES, V39, P4961, DOI 10.1016/j.watres.2005.09.039; Mohan SV, 2008, FUEL, V87, P2667, DOI 10.1016/j.fue1.2008.03.002; Newman DK, 2000, NATURE, V405, P94, DOI 10.1038/35011098; Nimje VR, 2009, J POWER SOURCES, V190, P258, DOI 10.1016/j.jpowsour.2009.01.019; Peng L, 2010, BIOSENS BIOELECTRON, V25, P1248, DOI 10.1016/j.bios.2009.10.002; Potter MC, 1911, P R SOC LOND B-CONTA, V84, P260, DOI 10.1098/rspb.1911.0073; Prasad D, 2007, BIOSENS BIOELECTRON, V22, P2604, DOI 10.1016/j.bios.2006.10.028; Rabaey K, 2004, APPL ENVIRON MICROB, V70, P5373, DOI 10.1128/AEM.70.9.5373-5382.2004; Rabaey K, 2007, ISME J, V1, P9, DOI 10.1038/ismej.2007.4; Reimers CE, 2001, ENVIRON SCI TECHNOL, V35, P192, DOI 10.1021/es001223s; Rinaldi A, 2008, ENERG ENVIRON SCI, V1, P417, DOI 10.1039/b806498a; Rismani-Yazdi H, 2008, J POWER SOURCES, V180, P683, DOI 10.1016/j.jpowsour.2008.02.074; Rosenbaum M, 2011, BIORESOURCE TECHNOL, V102, P324, DOI 10.1016/j.biortech.2010.07.008; Samrot AV, 2010, INT J HYDROGEN ENERG, V35, P7723, DOI 10.1016/j.ijhydene.2010.05.047; Sharma T, 2008, INT J HYDROGEN ENERG, V33, P6749, DOI 10.1016/j.ijhydene.2008.05.112; Shelobolina ES, 2007, BMC MICROBIOL, V7, DOI 10.1186/1471-2180-7-16; Sun M, 2010, BIOSENS BIOELECTRON, V26, P338, DOI 10.1016/j.bios.2010.08.010; Svitel J, 2009, BIOTECH AGR IND MED, P247; TANAKA K, 1983, BIOELECTROCH BIOENER, V11, P289, DOI 10.1016/0302-4598(83)90025-9; TANISHO S, 1989, BIOELECTROCH BIOENER, V21, P25, DOI 10.1016/0302-4598(89)87003-5; Tender M.L., 2008, J POWER SOURCES, V179, P571; Thrash JC, 2007, ENVIRON SCI TECHNOL, V41, P1740, DOI 10.1021/es062772m; Vielstich W., 2003, HDB FUEL CELLS FUNDA; Virdis B, 2011, BIORESOURCE TECHNOL, V102, P334, DOI 10.1016/j.biortech.2010.06.155; Wang YF, 2006, BIOELECTROCHEMISTRY, V69, P74, DOI 10.1016/j.bioelechem.2005.11.003; Zhang T, 2008, ELECTROCHEM COMMUN, V10, P293, DOI 10.1016/j.elecom.2007.12.009; Zhang Y., 2008, J BIOTECHNOL, V136, P474; Zhang YF, 2009, APPL ENVIRON MICROB, V75, P3389, DOI 10.1128/AEM.02240-08"/>
    <n v="58"/>
    <n v="2"/>
    <n v="2"/>
    <n v="1"/>
    <n v="37"/>
    <s v="CHEMICKE LISTY"/>
    <s v="PRAGUE 6"/>
    <s v="NOVOTNEHO LAVKA 5, PRAGUE 6 116 68, CZECH REPUBLIC"/>
    <s v="0009-2770"/>
    <m/>
    <m/>
    <s v="CHEM LISTY"/>
    <s v="Chem. Listy"/>
    <m/>
    <x v="29"/>
    <n v="106"/>
    <n v="3"/>
    <m/>
    <m/>
    <m/>
    <m/>
    <n v="158"/>
    <n v="165"/>
    <m/>
    <m/>
    <m/>
    <m/>
    <m/>
    <n v="8"/>
    <s v="Chemistry, Multidisciplinary"/>
    <s v="Chemistry"/>
    <s v="913XW"/>
    <s v="WOS:000301911700002"/>
    <m/>
    <m/>
    <m/>
    <m/>
    <d v="2019-08-26T00:00:00"/>
  </r>
  <r>
    <n v="88"/>
    <s v="10.1007/978-1-4471-2324-8_8"/>
    <s v="S"/>
    <s v="Zhou, MH; Jin, T; Wu, ZC; Chi, ML; Gu, TY"/>
    <m/>
    <s v="Gopalakrishnan, K; VanLeeuwen, JH; Brown, RC"/>
    <m/>
    <s v="Zhou, Minghua; Jin, Tao; Wu, Zucheng; Chi, Meiling; Gu, Tingyue"/>
    <m/>
    <m/>
    <s v="Microbial Fuel Cells for Bioenergy and Bioproducts"/>
    <s v="SUSTAINABLE BIOENERGY AND BIOPRODUCTS: VALUE ADDED ENGINEERING APPLICATIONS"/>
    <s v="Green Energy and Technology"/>
    <m/>
    <s v="English"/>
    <x v="4"/>
    <m/>
    <m/>
    <m/>
    <m/>
    <m/>
    <m/>
    <s v="BIOCHEMICAL OXYGEN-DEMAND; SHEWANELLA-ONEIDENSIS DSP10; ANODE-RESPIRING BACTERIA; PROTON-EXCHANGE MEMBRANE; SEDIMENT-WATER INTERFACE; ELECTRICITY-GENERATION; ELECTRON-TRANSFER; MEDIATOR-LESS; HYDROGEN-PRODUCTION; GEOBACTER-SULFURREDUCENS"/>
    <s v="Redox reactions are essential in microbial bioenergetics. Oxidation of an organic carbon and reduction of an oxidant such as oxygen, sulfate and nitrate in the cytoplasm of a microbe. This respiration process provides energy for various cellular activities and maintenance as well as building blocks for organic syntheses. Because the cellular respiration efficiency is around 40, 60% of the energy is released in the form of unrecoverable low-grade heat. No electricity is produced from the redox reaction because the electrons released by the oxidation reaction are taken up locally by the reduction reaction in the cytoplasm. The purpose of a microbial fuel cell (MFC) is to harvest the electrons from organic carbon oxidation by employing electrogenic microbes to donate the electrons to an anode in the absence of an utilizable oxidant around the anode. The electrons flow through an external circuit to drive a load before returning to a cathode where they are used for reduction of an oxidant. MFCs can digest low-grade organic carbon sources while yielding high Coulombic efficiencies. They present a potentially attractive alternative for the sustainable production of bioenergy and bioproducts from renewable organic feed streams through biocatalysis by microorganisms. In recent years, heightened concerns over depleting fossil fuel supplies, most noticeably petroleum, and global warming due to increased carbon emission, many efforts have been devoted to MFC research to debottleneck various factors that hamper practical applications of MFCs. Although no large-scale applications have been reported, the improvements in MFC designs and operations have made MFCs closer to eventual practical applications in the production of bioenergy and bioproducts from feed streams that are typically wastes such as wastewater. This chapter reviews various advances in the understanding of MFC mechanisms, reactor designs and operations for improved production of renewable bioenergy and bioproducts such as hydrogen, methane, hydrogen peroxide and ethanol. The limitations, areas for improvement and perspectives for future outlooks of MFCs are also discussed."/>
    <s v="[Gu, Tingyue] Ohio Univ, Dept Chem &amp; Biomol Engn, Athens, OH 45701 USA; [Zhou, Minghua; Jin, Tao; Chi, Meiling] Nankai Univ, Coll Environm Sci &amp; Engn, Minist Educ, Key Lab Pollut Proc &amp; Environm Criteria, Tianjin 300071, Peoples R China; [Wu, Zucheng] Zhejiang Univ, Dept Environm Engn, Hangzhou 310027, Peoples R China"/>
    <s v="Gu, TY (reprint author), Ohio Univ, Dept Chem &amp; Biomol Engn, Athens, OH 45701 USA."/>
    <s v="gu@ohio.edu"/>
    <m/>
    <s v="Zhou, Minghua/0000-0003-1306-3505; Zhou, Minghua/0000-0002-3311-0535"/>
    <m/>
    <m/>
    <s v="Ahmadun FR, 2009, J HAZARD MATER, V170, P530, DOI 10.1016/j.jhazmat.2009.05.044; Ajayi FF, 2010, INT J HYDROGEN ENERG, V35, P3206, DOI 10.1016/j.ijhydene.2010.01.057; Aldrovandi A, 2009, BIORESOURCE TECHNOL, V100, P3252, DOI 10.1016/j.biortech.2009.01.041; ALLEN RM, 1993, APPL BIOCHEM BIOTECH, V39, P27, DOI 10.1007/BF02918975; Arnell NW, 1999, GLOBAL ENVIRON CHANG, V9, pS31, DOI 10.1016/S0959-3780(99)00017-5; Aulenta F, 2007, ENVIRON SCI TECHNOL, V41, P2554, DOI 10.1021/es0624321; Aulenta F, 2010, BIOSENS BIOELECTRON, V25, P1796, DOI 10.1016/j.bios.2009.12.033; Aulenta F, 2009, BIOTECHNOL BIOENG, V103, P85, DOI 10.1002/bit.22234; Behera M, 2010, BIORESOURCE TECHNOL, V101, P1183, DOI 10.1016/j.biortech.2009.07.089; BENNETTO HP, 1983, BIOTECHNOL BIOENG, V25, P559, DOI 10.1002/bit.260250219; Bennetto HP, 1990, BIOTECHNOL ED, V1, P163, DOI DOI 10.2166/WST2011.822; Biffinger JC, 2007, BIOSENS BIOELECTRON, V22, P1672, DOI 10.1016/j.bios.2006.07.027; Biffinger JC, 2008, BIOSENS BIOELECTRON, V24, P900, DOI 10.1016/j.bios.2008.07.034; Bond DR, 2005, APPL ENVIRON MICROB, V71, P2186, DOI 10.1128/AEM.71.4.2186-2189.2005; Bond DR, 2003, APPL ENVIRON MICROB, V69, P1548, DOI 10.1128/AEM.69.3.1548-1555.2003; Borole AP, 2008, BIOTECHNOL LETT, V30, P1367, DOI 10.1007/s10529-008-9700-y; Call D, 2008, ENVIRON SCI TECHNOL, V42, P3401, DOI 10.1021/es8001822; Call DF, 2009, ENVIRON SCI TECHNOL, V43, P2179, DOI 10.1021/es803074x; Campos-Martin JM, 2006, ANGEW CHEM INT EDIT, V45, P6962, DOI 10.1002/anie.200503779; CAO, 2009, ENERG ENVIRON SCI, V2, P441; Chae KJ, 2008, INT J HYDROGEN ENERG, V33, P5184, DOI 10.1016/j.ijhydene.2008.05.013; Chang IS, 2004, BIOSENS BIOELECTRON, V19, P607, DOI 10.1016/S0956-5663(03)00272-0; Chaudhuri SK, 2003, NAT BIOTECHNOL, V21, P1229, DOI 10.1038/nbt867; Cheng S, 2006, ENVIRON SCI TECHNOL, V40, P364, DOI 10.1021/es0512071; Cheng S, 2006, ELECTROCHEM COMMUN, V8, P489, DOI 10.1016/j.elecom.2006.01.010; Cheng S, 2007, P NATL ACAD SCI USA, V104, P18871, DOI 10.1073/pnas.0706379104; Cheng SA, 2007, ELECTROCHEM COMMUN, V9, P492, DOI 10.1016/j.elecom.2006.10.023; Cheng SA, 2011, BIOSENS BIOELECTRON, V26, P1913, DOI 10.1016/j.bios.2010.05.016; Cheng SA, 2009, ENVIRON SCI TECHNOL, V43, P3953, DOI 10.1021/es803531g; Chiao M, 2006, J MICROMECH MICROENG, V16, P2547, DOI 10.1088/0960-1317/16/12/005; Clauwaert P, 2007, ENVIRON SCI TECHNOL, V41, P7564, DOI 10.1021/es0709831; Clauwaert P, 2007, ENVIRON SCI TECHNOL, V41, P3354, DOI 10.1021/es062580r; Clauwaert P, 2009, APPL MICROBIOL BIOT, V82, P829, DOI 10.1007/s00253-008-1796-4; Cohen B., 1931, J BACTERIOL, V21, P18; Cooney MJ, 1996, ENZYME MICROB TECH, V18, P358, DOI 10.1016/0141-0229(95)00132-8; Cournet A, 2010, ELECTROCHEM COMMUN, V12, P505, DOI 10.1016/j.elecom.2010.01.026; Cusick RD, 2010, INT J HYDROGEN ENERG, V35, P8855, DOI 10.1016/j.ijhydene.2010.06.077; Davila D, 2011, BIOSENS BIOELECTRON, V26, P2426, DOI 10.1016/j.bios.2010.10.025; DELANEY GM, 1984, J CHEM TECH BIOT B, V34, P13; Di Lorenzo M, 2009, WATER RES, V43, P3145, DOI 10.1016/j.watres.2009.01.005; Du ZW, 2007, BIOTECHNOL ADV, V25, P464, DOI 10.1016/j.biotechadv.2007.05.004; Dumas C, 2007, ELECTROCHIM ACTA, V53, P468, DOI 10.1016/j.electacta.2007.06.069; Dumas C, 2008, ELECTROCHIM ACTA, V53, P2494, DOI 10.1016/j.electacta.2007.10.018; Fan YZ, 2007, ENVIRON SCI TECHNOL, V41, P8154, DOI 10.1021/es071739c; Fan YZ, 2007, J POWER SOURCES, V171, P348, DOI 10.1016/j.jpowsour.2007.06.220; Feng CH, 2010, BIOSENS BIOELECTRON, V25, P1516, DOI 10.1016/j.bios.2009.10.009; Feng Y, 2008, APPL MICROBIOL BIOT, V78, P873, DOI 10.1007/s00253-008-1360-2; Feng YJ, 2010, J POWER SOURCES, V195, P1841, DOI 10.1016/j.jpowsour.2009.10.030; FOLLER PC, 1995, J APPL ELECTROCHEM, V25, P613; Franks AE, 2010, ENERGIES, V3, P899, DOI 10.3390/en3050899; Freguia S, 2008, WATER RES, V42, P1387, DOI 10.1016/j.watres.2007.10.007; Freguia S, 2010, ELECTROCHIM ACTA, V55, P813, DOI 10.1016/j.electacta.2009.09.027; Ghazi Wakili K, 2008, VACUUM, V82, P679, DOI 10.1016/j.vacuum.2007.10.012; Gil GC, 2003, BIOSENS BIOELECTRON, V18, P327, DOI 10.1016/S0956-5663(02)00110-0; Gorby YA, 2005, DOE NABIR M WARR 20; Gorby YA, 2006, P NATL ACAD SCI USA, V103, P11358, DOI 10.1073/pnas.0604517103; Gregory KB, 2005, ENVIRON SCI TECHNOL, V39, P8943, DOI 10.1021/es050457e; HABERMANN W, 1991, APPL MICROBIOL BIOT, V35, P128; Han YF, 2010, BIOSENS BIOELECTRON, V25, P2156, DOI 10.1016/j.bios.2010.02.014; He Z, 2005, ENVIRON SCI TECHNOL, V39, P5262, DOI 10.1021/es0502876; He Z, 2006, ELECTROANAL, V18, P2009, DOI 10.1002/elan.200603628; He Z, 2008, BIOELECTROCHEMISTRY, V74, P78, DOI 10.1016/j.bioelechem.2008.07.007; Holmes DE, 2004, APPL ENVIRON MICROB, V70, P1234, DOI 10.1128/AEM.70.2.1234-1237.2004; Holmes DE, 2004, APPL ENVIRON MICROB, V70, P6023, DOI 10.1128/AEM.70.10.6023-6030.2004; Hou HJ, 2009, PLOS ONE, V4, DOI 10.1371/journal.pone.0006570; Hrapovic S, 2010, INT J HYDROGEN ENERG, V35, P7313, DOI 10.1016/j.ijhydene.2010.04.146; Hu HQ, 2008, WATER RES, V42, P4172, DOI 10.1016/j.watres.2008.06.015; Hu HQ, 2009, INT J HYDROGEN ENERG, V34, P8535, DOI 10.1016/j.ijhydene.2009.08.011; Huang LP, 2011, CHEM ENG J, V166, P652, DOI 10.1016/j.cej.2010.11.042; Huang LP, 2011, BIORESOURCE TECHNOL, V102, P316, DOI 10.1016/j.biortech.2010.06.096; Huang LP, 2010, BIOPROC BIOSYST ENG, V33, P937, DOI 10.1007/s00449-010-0417-7; Ieropoulos I, 2010, BIORESOURCE TECHNOL, V101, P3520, DOI 10.1016/j.biortech.2009.12.108; Ishii S, 2008, APPL ENVIRON MICROB, V74, P7348, DOI 10.1128/AEM.01639-08; Jadhav GS, 2009, BIORESOURCE TECHNOL, V100, P717, DOI 10.1016/j.biortech.2008.07.041; Jang JK, 2004, PROCESS BIOCHEM, V39, P1007, DOI 10.1016/S0032-9592(03)00203-6; Jeremiasse AW, 2010, BIOELECTROCHEMISTRY, V78, P39, DOI 10.1016/j.bioelechem.2009.05.005; Kang KH, 2003, BIOTECHNOL LETT, V25, P1357, DOI 10.1023/A:1024984521699; Kiely PD, 2011, BIORESOURCE TECHNOL, V102, P388, DOI 10.1016/j.biortech.2010.05.019; Kim BH, 2003, BIOTECHNOL LETT, V25, P541, DOI 10.1023/A:1022891231369; Kim BH, 1999, BIOTECHNOL TECH, V13, P475, DOI 10.1023/A:1008993029309; Kim BH, 1999, J MICROBIOL BIOTECHN, V9, P127; Kim BH, 2007, APPL MICROBIOL BIOT, V76, P485, DOI 10.1007/s00253-007-1027-4; Kim HJ, 2002, ENZYME MICROB TECH, V30, P145, DOI 10.1016/S0141-0229(01)00478-1; Kim JR, 2007, ENVIRON SCI TECHNOL, V41, P1004, DOI 10.1021/es062202m; Kim M, 2003, J ENVIRON MONITOR, V5, P640, DOI 10.1039/b304583h; Kim M, 2007, J ENVIRON MONITOR, V9, P1323, DOI 10.1039/b713114c; Kim N, 2000, BIOTECHNOL BIOENG, V70, P109, DOI 10.1002/1097-0290(20001005)70:1&lt;109::AID-BIT11&gt;3.0.CO;2-M; Kim N, 2000, B KOR CHEM SOC, V21, P44; Kumlanghan A, 2007, BIOSENS BIOELECTRON, V22, P2939, DOI 10.1016/j.bios.2006.12.014; Kyazze G, 2010, INT J HYDROGEN ENERG, V35, P7716, DOI 10.1016/j.ijhydene.2010.05.036; Lalaurette E, 2009, INT J HYDROGEN ENERG, V34, P6201, DOI 10.1016/j.ijhydene.2009.05.112; Larminie J, 2000, FUEL CELL SYSTEMS EX; Lee HS, 2010, TRENDS BIOTECHNOL, V28, P262, DOI 10.1016/j.tibtech.2010.01.007; Lee HS, 2010, INT J HYDROGEN ENERG, V35, P920, DOI 10.1016/j.ijhydene.2009.11.040; Lee HS, 2010, ENVIRON SCI TECHNOL, V44, P948, DOI 10.1021/es9025358; Lee HS, 2009, ENVIRON SCI TECHNOL, V43, P7971, DOI 10.1021/es900204j; Lefebvre O, 2008, WATER SCI TECHNOL, V58, P881, DOI 10.2166/wst.2008.343; LEWIS K, 1966, BACTERIOL REV, V30, P101; Li WW, 2011, BIORESOURCE TECHNOL, V102, P244, DOI 10.1016/j.biortech.2010.03.090; Liu H, 2005, ENVIRON SCI TECHNOL, V39, P4317, DOI 10.1021/es050244p; Liu H, 2005, ENVIRON SCI TECHNOL, V39, P658, DOI 10.1021/es048927c; Liu H, 2004, ENVIRON SCI TECHNOL, V38, P4040, DOI 10.1021/es0499344; Liu H, 2005, ENVIRON SCI TECHNOL, V39, P5488, DOI 10.1021/es050316c; Lo YC, 2009, BIORESOURCE TECHNOL, V100, P4381, DOI 10.1016/j.biortech.2009.04.024; Logan B.E., 2009, MICROBIAL FUEL CELLS; Logan B.E., 2005, U.S. Patent Application, Patent No. [60/588,022, 60588022]; Logan B, 2007, ENVIRON SCI TECHNOL, V41, P3341, DOI 10.1021/es062644y; Logan BE, 2006, ENVIRON SCI TECHNOL, V40, P5181, DOI 10.1021/es0605016; Logan BE, 2006, ENVIRON SCI TECHNOL, V40, P5172, DOI 10.1021/es0627592; Logan BE, 2006, TRENDS MICROBIOL, V14, P512, DOI 10.1016/j.tim.2006.10.003; Logan BE, 2009, NAT REV MICROBIOL, V7, P375, DOI 10.1038/nrmicro2113; Logan BE, 2008, ENVIRON SCI TECHNOL, V42, P8630, DOI 10.1021/es801553z; Lovley DR, 2006, CURR OPIN BIOTECH, V17, P327, DOI 10.1016/j.copbio.2006.04.006; Lovley DR, 2006, NAT REV MICROBIOL, V4, P497, DOI 10.1038/nrmicro1442; Lovley DR, 2008, CURR OPIN BIOTECH, V19, P564, DOI 10.1016/j.copbio.2008.10.005; Lowy DA, 2006, BIOSENS BIOELECTRON, V21, P2058, DOI 10.1016/j.bios.2006.01.033; Makarieva AM, 2008, ECOL COMPLEX, V5, P281, DOI 10.1016/j.ecocom.2008.05.005; Manohar AK, 2008, BIOELECTROCHEMISTRY, V72, P149, DOI 10.1016/j.bioelechem.2008.01.004; Mao LQ, 2003, ELECTROCHIM ACTA, V48, P1015, DOI 10.1016/S0013-4686(02)00815-0; MATSUNAGA T, 1980, EUR J APPL MICROBIOL, V10, P235, DOI 10.1007/BF00508610; Menicucci J, 2006, ENVIRON SCI TECHNOL, V40, P1062, DOI 10.1021/es051180l; Midilli A, 2008, INT J HYDROGEN ENERG, V33, P4209, DOI 10.1016/j.ijhydene.2008.05.024; Min B, 2005, WATER RES, V39, P4961, DOI 10.1016/j.watres.2005.09.039; Min BK, 2005, WATER RES, V39, P1675, DOI 10.1016/j.watres.2005.02.002; Min B, 2008, BIOTECHNOL LETT, V30, P1213, DOI 10.1007/s10529-008-9687-4; Moon H, 2006, BIORESOURCE TECHNOL, V97, P621, DOI 10.1016/j.biortech.2005.03.027; Moon H, 2005, J MICROBIOL BIOTECHN, V15, P192; Moon H, 2005, BIOCHEM ENG J, V27, P59, DOI 10.1016/j.bej.2005.02.010; Moon H, 2004, BIOTECHNOL LETT, V26, P1717, DOI 10.1007/s10529-004-3743-5; More TT, 2010, BIORESOURCE TECHNOL, V101, P562, DOI 10.1016/j.biortech.2009.08.045; Nam JY, 2010, BIOSENS BIOELECTRON, V25, P1155, DOI 10.1016/j.bios.2009.10.005; Nevin KP, 2008, ENVIRON MICROBIOL, V10, P2505, DOI 10.1111/j.1462-2920.2008.01675.x; Nguyen TA, 2007, ENVIRON SCI TECHNOL, V41, P7987, DOI 10.1021/es071178p; Niessen J, 2004, ELECTROCHEM COMMUN, V6, P955, DOI 10.1016/j.elecom.2004.07.010; Oh S, 2004, ENVIRON SCI TECHNOL, V38, P4900, DOI 10.1021/es049422p; Oh SE, 2006, APPL MICROBIOL BIOT, V70, P162, DOI 10.1007/s00253-005-0066-y; Oh SE, 2005, WATER RES, V39, P4673, DOI 10.1016/j.watres.2005.09.019; Osman MH, 2010, BIOSENS BIOELECTRON, V26, P953, DOI 10.1016/j.bios.2010.08.057; Pant D, 2010, BIORESOURCE TECHNOL, V101, P1533, DOI 10.1016/j.biortech.2009.10.017; Parameswaran P, 2010, BIOTECHNOL BIOENG, V105, P69, DOI 10.1002/bit.22508; Parameswaran P, 2009, BIOTECHNOL BIOENG, V103, P513, DOI 10.1002/bit.22267; Park DH, 2003, BIOTECHNOL BIOENG, V81, P348, DOI 10.1002/bit.10501; Park DH, 2000, BIOTECHNOL LETT, V22, P1301, DOI 10.1023/A:1005674107841; Park DH, 1997, BIOTECHNOL TECH, V11, P145, DOI 10.1023/A:1018441127733; Park DH, 1999, J BACTERIOL, V181, P2403; Park DH, 2000, APPL ENVIRON MICROB, V66, P1292, DOI 10.1128/AEM.66.4.1292-1297.2000; Park DH, 2002, APPL MICROBIOL BIOT, V59, P58, DOI 10.1007/s00253-002-0972-1; Park HS, 2001, ANAEROBE, V7, P297, DOI 10.1006/anae.2001.0399; Pasco N, 2004, BIOSENS BIOELECTRON, V20, P524, DOI 10.1016/j.bios.2004.02.016; Pham CA, 2003, FEMS MICROBIOL LETT, V223, P129, DOI 10.1016/S0378-1097(03)00354-9; Pham TH, 2006, ENG LIFE SCI, V6, P285, DOI 10.1002/elsc.200620121; Pham TH, 2004, J MICROBIOL BIOTECHN, V14, P324; Pham TH, 2009, TRENDS BIOTECHNOL, V27, P168, DOI 10.1016/j.tibtech.2008.11.005; Potter MC, 1911, P R SOC LOND B-CONTA, V84, P260, DOI 10.1098/rspb.1911.0073; Powell EE, 2009, BIORESOURCE TECHNOL, V100, P269, DOI 10.1016/j.biortech.2008.05.032; Prasad D, 2007, BIOSENS BIOELECTRON, V22, P2604, DOI 10.1016/j.bios.2006.10.028; Prasad D, 2006, J POWER SOURCES, V160, P991, DOI 10.1016/j.jpowsour.2006.02.051; Qian F, 2009, LAB CHIP, V9, P3076, DOI 10.1039/b910586g; Qiao Y, 2008, CHEM COMMUN, P1290, DOI 10.1039/b719955d; Qiao Y, 2007, J POWER SOURCES, V170, P79, DOI 10.1016/j.jpowsour.2007.03.048; Rabaey K, 2005, TRENDS BIOTECHNOL, V23, P291, DOI 10.1016/j.tibtech.2005.04.008; Rabaey K, 2003, BIOTECHNOL LETT, V25, P1531, DOI 10.1023/A:1025484009367; Rabaey K, 2004, APPL ENVIRON MICROB, V70, P5373, DOI 10.1128/AEM.70.9.5373-5382.2004; Rabaey K, 2005, ENVIRON SCI TECHNOL, V39, P8077, DOI 10.1021/es050986i; Rabaey K, 2008, ISME J, V2, P519, DOI 10.1038/ismej.2008.1; Rabaey K, 2006, ENVIRON SCI TECHNOL, V40, P5218, DOI 10.1021/es060382u; Rader GK, 2010, INT J HYDROGEN ENERG, V35, P8848, DOI 10.1016/j.ijhydene.2010.06.033; Reguera G, 2005, NATURE, V435, P1098, DOI 10.1038/nature03661; Reguera G, 2006, APPL ENVIRON MICROB, V72, P7345, DOI 10.1128/AEM.01444-06; Reimers CE, 2001, ENVIRON SCI TECHNOL, V35, P192, DOI 10.1021/es001223s; Rhoads A, 2005, ENVIRON SCI TECHNOL, V39, P4666, DOI 10.1021/es048386r; Richter H, 2008, LANGMUIR, V24, P4376, DOI 10.1021/la703469y; Rifkin J., 2002, HYDROGEN EC; Rinaldi A, 2008, ENERG ENVIRON SCI, V1, P417, DOI 10.1039/b806498a; Ringeisen BR, 2006, ENVIRON SCI TECHNOL, V40, P2629, DOI 10.1021/es052254w; Rismani-Yazdi H, 2008, J POWER SOURCES, V180, P683, DOI 10.1016/j.jpowsour.2008.02.074; Rochex A, 2008, WATER RES, V42, P4915, DOI 10.1016/j.watres.2008.09.015; ROLLER SD, 1984, J CHEM TECH BIOT B, V34, P3; Rosenbaum M, 2007, APPL CATAL B-ENVIRON, V74, P261, DOI 10.1016/j.apcatb.2007.02.013; Rosenbaum M, 2006, J SOLID STATE ELECTR, V10, P872, DOI 10.1007/s10008-006-0167-2; Rosenbaum M, 2010, ELECTROANAL, V22, P844, DOI 10.1002/elan.200800005; Rozendal RA, 2008, ENVIRON SCI TECHNOL, V42, P629, DOI 10.1021/es071720+; Rozendal RA, 2007, WATER RES, V41, P1984, DOI 10.1016/j.watres.2007.01.019; Rozendal RA, 2006, INT J HYDROGEN ENERG, V31, P1632, DOI 10.1016/j.ijhydene.2005.12.006; Rozendal RA, 2009, ELECTROCHEM COMMUN, V11, P1752, DOI 10.1016/j.elecom.2009.07.008; Schroder U., 2003, ANGEW CHEM, V115, P2986; Schroder U, 2007, PHYS CHEM CHEM PHYS, V9, P2619, DOI 10.1039/b703627m; Selembo PA, 2010, INT J HYDROGEN ENERG, V35, P428, DOI 10.1016/j.ijhydene.2009.11.014; Selembo PA, 2009, INT J HYDROGEN ENERG, V34, P5373, DOI 10.1016/j.ijhydene.2009.05.002; Selembo PA, 2009, J POWER SOURCES, V190, P271, DOI 10.1016/j.jpowsour.2008.12.144; Sharma V, 2010, ENZYME MICROB TECH, V47, P179, DOI 10.1016/j.enzmictec.2010.07.001; Sharma Y, 2010, BIORESOURCE TECHNOL, V101, P1844, DOI 10.1016/j.biortech.2009.10.040; Shea C, 2008, WATER SCI TECHNOL, V58, P1941, DOI 10.2166/wst.2008.551; SINYAK Y, 1994, SCI TOTAL ENVIRON, V143, P31, DOI 10.1016/0048-9697(94)90531-2; Siu CPB, 2008, J MICROELECTROMECH S, V17, P1329, DOI 10.1109/JMEMS.2008.2006816; Sleutels THJA, 2009, INT J HYDROGEN ENERG, V34, P3612, DOI 10.1016/j.ijhydene.2009.03.004; Steinbusch KJJ, 2008, WATER RES, V42, P4059, DOI 10.1016/j.watres.2008.05.032; Steinbusch KJJ, 2010, ENVIRON SCI TECHNOL, V44, P513, DOI 10.1021/es902371e; STIRLING JL, 1983, BIOCHEM SOC T, V11, P451, DOI 10.1042/bst0110451; Strycharz SM, 2008, APPL ENVIRON MICROB, V74, P5943, DOI 10.1128/AEM.00961-08; Tandukar M, 2009, ENVIRON SCI TECHNOL, V43, P8159, DOI 10.1021/es9014184; Tartakovsky B, 2008, J POWER SOURCES, V182, P291, DOI 10.1016/j.jpowsour.2008.03.062; Tartakovsky B, 2009, INT J HYDROGEN ENERG, V34, P672, DOI 10.1016/j.ijhydene.2008.11.003; ter Heijne A, 2008, ELECTROCHIM ACTA, V53, P5697, DOI 10.1016/j.electacta.2008.03.032; Ter Heijne A, 2006, ENVIRON SCI TECHNOL, V40, P5200, DOI 10.1021/es0608545; Thauer RK, 2007, SULPHATE-REDUCING BACTERIA: ENVIRONMENTAL AND ENGINEERED SYSTEMS, P1, DOI 10.1017/CBO9780511541490.002; Thrash JC, 2007, ENVIRON SCI TECHNOL, V41, P1740, DOI 10.1021/es062772m; THURSTON CF, 1985, J GEN MICROBIOL, V131, P1393; Torres CI, 2008, BIOTECHNOL BIOENG, V100, P872, DOI 10.1002/bit.21821; Trinh NT, 2009, KOREAN J CHEM ENG, V26, P748, DOI 10.1007/s11814-009-0125-7; VEGA CA, 1987, BIOELECTROCH BIOENER, V17, P217, DOI 10.1016/0302-4598(87)80026-0; Villano M, 2010, BIORESOURCE TECHNOL, V101, P3085, DOI 10.1016/j.biortech.2009.12.077; Virdis B, 2008, WATER RES, V42, P3013, DOI 10.1016/j.watres.2008.03.017; Walker AL, 2006, J POWER SOURCES, V160, P123, DOI 10.1016/j.jpowsour.2006.01.077; Wang AJ, 2010, INT J HYDROGEN ENERG, V35, P13481, DOI 10.1016/j.ijhydene.2009.11.125; Wang AJ, 2009, INT J HYDROGEN ENERG, V34, P3653, DOI 10.1016/j.ijhydene.2009.03.005; Watanabe K, 2008, J BIOSCI BIOENG, V106, P528, DOI 10.1263/jbb.106.528; XI Mingyue, 2008, [过程工程学报, The Chinese Journal of Process Engineering], V8, P1179; Xing DF, 2008, ENVIRON SCI TECHNOL, V42, P4146, DOI 10.1021/es800312v; Xing DF, 2009, BIOSENS BIOELECTRON, V25, P105, DOI 10.1016/j.bios.2009.06.013; You SJ, 2009, FUEL CELLS, V9, P588, DOI 10.1002/fuce.200900023; You SJ, 2006, J POWER SOURCES, V162, P1409, DOI 10.1016/j.jpowsour.2006.07.063; Yuan Y, 2008, B KOREAN CHEM SOC, V29, P168; Zhang JN, 2008, BIOTECHNOL LETT, V30, P1771, DOI 10.1007/s10529-008-9751-0; Zhang T, 2006, CHEM COMMUN, P2257, DOI 10.1039/b600876c; Zhang YM, 2010, INT J HYDROGEN ENERG, V35, P12020, DOI 10.1016/j.ijhydene.2010.08.064; Zhao F, 2005, ELECTROCHEM COMMUN, V7, P1405, DOI 10.1016/j.elecom.2005.09.032; Zhao F, 2008, ENVIRON SCI TECHNOL, V42, P4971, DOI 10.1021/es8003766; Zhao F, 2006, ENVIRON SCI TECHNOL, V40, P5193, DOI 10.1021/es060332p; Zhou MH, 2011, J POWER SOURCES, V196, P4427, DOI 10.1016/j.jpowsour.2011.01.012; Zhu NW, 2011, BIORESOURCE TECHNOL, V102, P422, DOI 10.1016/j.biortech.2010.06.046; Zou YJ, 2008, INT J HYDROGEN ENERG, V33, P4856, DOI 10.1016/j.ijhydene.2008.06.061; Zou YJ, 2010, BIOELECTROCHEMISTRY, V79, P50, DOI 10.1016/j.bioelechem.2009.11.001"/>
    <n v="233"/>
    <n v="12"/>
    <n v="13"/>
    <n v="0"/>
    <n v="3"/>
    <s v="SPRINGER"/>
    <s v="NEW YORK"/>
    <s v="233 SPRING STREET, NEW YORK, NY 10013, UNITED STATES"/>
    <s v="1865-3529"/>
    <m/>
    <s v="978-1-4471-2323-1"/>
    <s v="GREEN ENERGY TECHNOL"/>
    <m/>
    <m/>
    <x v="29"/>
    <m/>
    <m/>
    <m/>
    <m/>
    <m/>
    <m/>
    <n v="131"/>
    <n v="171"/>
    <m/>
    <s v="10.1007/978-1-4471-2324-8_8"/>
    <s v="10.1007/978-1-4471-2324-8"/>
    <m/>
    <m/>
    <n v="41"/>
    <s v="Energy &amp; Fuels; Environmental Sciences"/>
    <s v="Energy &amp; Fuels; Environmental Sciences &amp; Ecology"/>
    <s v="BZV19"/>
    <s v="WOS:000303026400008"/>
    <m/>
    <m/>
    <m/>
    <m/>
    <d v="2019-08-26T00:00:00"/>
  </r>
  <r>
    <n v="89"/>
    <m/>
    <s v="B"/>
    <s v="Hensley, SA; Vargas, M; Franks, AE"/>
    <m/>
    <s v="Arora, R"/>
    <m/>
    <s v="Hensley, Sarah A.; Vargas, Madeline; Franks, Ashley E."/>
    <m/>
    <m/>
    <s v="The Microbiology of Microbial Electric Systems"/>
    <s v="MICROBIAL BIOTECHNOLOGY: ENERGY AND ENVIRONMENT"/>
    <m/>
    <m/>
    <s v="English"/>
    <x v="4"/>
    <m/>
    <m/>
    <m/>
    <m/>
    <m/>
    <m/>
    <s v="SHEWANELLA-ONEIDENSIS MR-1; PETROLEUM-CONTAMINATED AQUIFERS; ANAEROBIC BENZENE OXIDATION; SULFURREDUCENS FUEL-CELLS; WASTE-WATER TREATMENT; GEOBACTER-SULFURREDUCENS; BIOFUEL CELLS; CLOSTRIDIUM-ACETOBUTYLICUM; REDUCTIVE DECHLORINATION; HARVESTING ELECTRICITY"/>
    <m/>
    <s v="[Hensley, Sarah A.; Vargas, Madeline; Franks, Ashley E.] Univ Massachusetts Amherst, Dept Microbiol, Amherst, MA 01003 USA; [Vargas, Madeline] Coll Holy Cross, Dept Biol, Worcester, MA 01610 USA; [Franks, Ashley E.] La Trobe Univ, Dept Microbiol, Bundoora, Vic 3083, Australia"/>
    <s v="Hensley, SA (reprint author), Univ Massachusetts Amherst, Dept Microbiol, Amherst, MA 01003 USA."/>
    <m/>
    <m/>
    <s v="Franks, Ashley/0000-0003-1664-6060"/>
    <m/>
    <m/>
    <s v="ANDERSCH W, 1983, EUR J APPL MICROBIOL, V18, P327, DOI 10.1007/BF00504740; Anderson RT, 1998, ENVIRON SCI TECHNOL, V32, P1222, DOI 10.1021/es9704949; Anderson RT, 2003, APPL ENVIRON MICROB, V69, P5884, DOI 10.1128/AEM.69.10.5884-5891.2003; Angenent LT, 2004, TRENDS BIOTECHNOL, V22, P477, DOI 10.1016/j.tibtech.2004.07.001; Antoni D, 2007, APPL MICROBIOL BIOT, V77, P23, DOI 10.1007/s00253-007-1163-x; Aulenta F, 2007, ENVIRON SCI TECHNOL, V41, P2554, DOI 10.1021/es0624321; Aulenta F, 2010, BIOSENS BIOELECTRON, V25, P1796, DOI 10.1016/j.bios.2009.12.033; Barton SC, 2004, CHEM REV, V104, P4867, DOI 10.1021/cr020719k; Bond DR, 2002, SCIENCE, V295, P483, DOI 10.1126/science.1066771; Bond DR, 2002, ENVIRON MICROBIOL, V4, P115, DOI 10.1046/j.1462-2920.2002.00279.x; Bond DR, 2003, APPL ENVIRON MICROB, V69, P1548, DOI 10.1128/AEM.69.3.1548-1555.2003; Borole AP, 2009, BIOTECHNOL BIOFUELS, V2, DOI 10.1186/1754-6834-2-7; Bouhenni RA, 2010, ELECTROANAL, V22, P856, DOI 10.1002/elan.200880006; Bretschger O, 2007, APPL ENVIRON MICROB, V73, P7003, DOI 10.1128/AEM.01087-07; Chae KJ, 2009, BIORESOURCE TECHNOL, V100, P3518, DOI 10.1016/j.biortech.2009.02.065; Cheng S, 2007, ENVIRON SCI TECHNOL, V41, P8149, DOI 10.1021/es0712221; Cheng SA, 2009, ENVIRON SCI TECHNOL, V43, P3953, DOI 10.1021/es803531g; Chisti Y, 2008, TRENDS BIOTECHNOL, V26, P126, DOI 10.1016/j.tibtech.2007.12.002; Clauwaert P, 2008, APPL MICROBIOL BIOT, V79, P901, DOI 10.1007/s00253-008-1522-2; Clauwaert P, 2007, ENVIRON SCI TECHNOL, V41, P3354, DOI 10.1021/es062580r; Drake HL, 2008, ANN NY ACAD SCI, V1125, P100, DOI 10.1196/annals.1419.016; Drake HL, 1994, ACETOGENESIS, P3; Durre P, 2008, ANN NY ACAD SCI, V1125, P353, DOI 10.1196/annals.1419.009; El-Naggar MY, 2008, BIOPHYS J, V95, pL10, DOI 10.1529/biophysj.108.134411; Ergas S., 2006, ACS SYM SER, V940, P105; Feng Y, 2008, APPL MICROBIOL BIOT, V78, P873, DOI 10.1007/s00253-008-1360-2; Finneran KT, 2002, INT J SYST EVOL MICR, V52, P1929, DOI 10.1099/ijs.0.02121-0; Foley JM, 2010, ENVIRON SCI TECHNOL, V44, P3629, DOI 10.1021/es100125h; Franks AE, 2010, BIOFUELS-UK, V1, P589, DOI 10.4155/BFS.10.25; Franks AE, 2010, ENERGIES, V3, P899, DOI 10.3390/en3050899; Freguia S, 2010, BIORESOURCE TECHNOL, V101, P1233, DOI 10.1016/j.biortech.2009.09.054; Freguia S, 2009, BIOELECTROCHEMISTRY, V76, P14, DOI 10.1016/j.bioelechem.2009.04.001; Frysinger GS, 2003, ENVIRON SCI TECHNOL, V37, P1653, DOI 10.1021/es020742n; Galvez A, 2009, BIORESOURCE TECHNOL, V100, P5085, DOI 10.1016/j.biortech.2009.05.061; Gorby YA, 2006, P NATL ACAD SCI USA, V103, P11358, DOI 10.1073/pnas.0604517103; Gregory KB, 2005, ENVIRON SCI TECHNOL, V39, P8943, DOI 10.1021/es050457e; Gregory KB, 2004, ENVIRON MICROBIOL, V6, P596, DOI 10.1111/j.1462-2920.2004.00593.x; Hallenbeck PC, 2002, INT J HYDROGEN ENERG, V27, P1185, DOI 10.1016/S0360-3199(02)00131-3; Hankamer B, 2007, PHYSIOL PLANTARUM, V131, P10, DOI 10.1111/j.1399-3054.2007.00924.x; HARTMANIS MGN, 1984, APPL ENVIRON MICROB, V47, P1277; Hartshorne RS, 2009, P NATL ACAD SCI USA, V106, P22169, DOI 10.1073/pnas.0900086106; Herrmann G, 2008, J BACTERIOL, V190, P784, DOI 10.1128/JB.01422-07; Holmes DE, 2006, ENVIRON MICROBIOL, V8, P1805, DOI 10.1111/j.1462-2920.2006.01065.x; Holmes DE, 2004, MICROB ECOL, V48, P178, DOI 10.1007/s00248-003-0004-4; Ishii S, 2008, APPL ENVIRON MICROB, V74, P7348, DOI 10.1128/AEM.01639-08; Jung S, 2007, APPL MICROBIOL BIOT, V77, P393, DOI 10.1007/s00253-007-1162-y; Justin GA, 2005, NORTHEAST BIOENGIN C, P277; Kerzenmacher S, 2008, J POWER SOURCES, V182, P1, DOI 10.1016/j.jpowsour.2008.03.031; Kiely PD, 2011, BIORESOURCE TECHNOL, V102, P361, DOI 10.1016/j.biortech.2010.05.017; Kiely PD, 2011, BIORESOURCE TECHNOL, V102, P388, DOI 10.1016/j.biortech.2010.05.019; Kim BH, 2007, APPL MICROBIOL BIOT, V76, P485, DOI 10.1007/s00253-007-1027-4; Kim GT, 2006, J APPL MICROBIOL, V101, P698, DOI 10.1111/j.1365-2672.2006.02923.x; Kim HH, 2003, J ELECTROCHEM SOC, V150, pA209, DOI 10.1149/1.1534095; KIM J, 1988, APPL BIOCHEM BIOTECH, V18, P175, DOI 10.1007/BF02930824; Kim N, 2000, BIOTECHNOL BIOENG, V70, P109, DOI 10.1002/1097-0290(20001005)70:1&lt;109::AID-BIT11&gt;3.0.CO;2-M; Kopke M, 2010, P NATL ACAD SCI USA, V107, P13087, DOI 10.1073/pnas.1004716107; KOESNANDAR, 1991, J FERMENT BIOENG, V72, P11; Leang C, 2003, J BACTERIOL, V185, P2096, DOI 10.1128/JB.185.7.2096-2103.2003; Leang C, 2010, APPL ENVIRON MICROB, V76, P4080, DOI 10.1128/AEM.00023-10; Lee HS, 2008, WATER RES, V42, P1501, DOI 10.1016/j.watres.2007.10.036; Lewis NS, 2006, P NATL ACAD SCI USA, V103, P15729, DOI 10.1073/pnas.0603395103; Lies DP, 2005, APPL ENVIRON MICROB, V71, P4414, DOI 10.1128/AEM.71.8.4414-4426.2005; Lin B, 2005, APPL ENVIRON MICROB, V71, P5983, DOI 10.1128/AEM.71.10.5983-5991.2005; Liu H, 2004, ENVIRON SCI TECHNOL, V38, P4040, DOI 10.1021/es0499344; Logan BE, 2006, ENVIRON SCI TECHNOL, V40, P5172, DOI 10.1021/es0627592; Logan BE, 2010, APPL MICROBIOL BIOT, V85, P1665, DOI 10.1007/s00253-009-2378-9; Logan BE, 2009, NAT REV MICROBIOL, V7, P375, DOI 10.1038/nrmicro2113; Logan BE, 2008, ENVIRON SCI TECHNOL, V42, P8630, DOI 10.1021/es801553z; Lojou E, 2002, ELECTROANAL, V14, P913, DOI 10.1002/1521-4109(200207)14:13&lt;913::AID-ELAN913&gt;3.0.CO;2-N; Lovley D, 2006, SCIENTIST, V20, P46; Lovley D., 2010, ENV MICROBIOL REP, P1; Lovley D.R., 2006, MICROBE, V7, P1; Lovley DR, 2008, GEOBIOLOGY, V6, P225, DOI 10.1111/j.1472-4669.2008.00148.x; Lovley DR, 2006, CURR OPIN BIOTECH, V17, P327, DOI 10.1016/j.copbio.2006.04.006; Lovley DR, 2006, NAT REV MICROBIOL, V4, P497, DOI 10.1038/nrmicro1442; Lovley DR, 2011, CURR OPIN BIOTECH, V22, P441, DOI 10.1016/j.copbio.2011.01.009; Lovley DR, 2008, BIOENERGY, P295; Lovley DR, 2008, CURR OPIN BIOTECH, V19, P564, DOI 10.1016/j.copbio.2008.10.005; LOVLEY DR, 1994, NATURE, V370, P128, DOI 10.1038/370128a0; Lovley DR, 1997, J IND MICROBIOL BIOT, V18, P75, DOI 10.1038/sj.jim.2900246; LOVLEY DR, 1989, NATURE, V339, P297, DOI 10.1038/339297a0; LOVLEY DR, 1995, REV GEOPHYS, V33, P365, DOI 10.1029/95RG01305; Lovley DR, 1996, APPL ENVIRON MICROB, V62, P288; Lovley DR, 1996, NATURE, V382, P445, DOI 10.1038/382445a0; Lovley DR, 2004, ADV MICROB PHYSIOL, V49, P219, DOI 10.1016/S0065-2911(04)49005-5; LOVLEY DR, 2006, PROKARYOTES, V2, P635; Lower BH, 2009, APPL ENVIRON MICROB, V75, P2931, DOI 10.1128/AEM.02108-08; Lu N, 2009, BIOCHEM ENG J, V43, P246, DOI 10.1016/j.bej.2008.10.005; Malki M, 2008, APPL ENVIRON MICROB, V74, P4472, DOI 10.1128/AEM.00209-08; Mehta T, 2005, APPL ENVIRON MICROB, V71, P8634, DOI 10.1128/AEM.71.12.8634-8641.2005; Minteer SD, 2007, CURR OPIN BIOTECH, V18, P228, DOI 10.1016/j.copbio.2007.03.007; MOLLER B, 1984, ARCH MICROBIOL, V139, P388, DOI 10.1007/BF00408385; Morris JM, 2008, J ENVIRON SCI HEAL A, V43, P18, DOI 10.1080/10934520701750389; Nevin KP, 2008, ENVIRON MICROBIOL, V10, P2505, DOI 10.1111/j.1462-2920.2008.01675.x; Nevin KP, 2011, APPL ENVIRON MICROB, V77, P2882, DOI 10.1128/AEM.02642-10; Nevin KP, 2010, MBIO, V1, DOI 10.1128/mBio.00103-10; Nevin KP, 2009, PLOS ONE, V4, DOI 10.1371/journal.pone.0005628; Pant D, 2010, BIORESOURCE TECHNOL, V101, P1533, DOI 10.1016/j.biortech.2009.10.017; Patil SA, 2009, BIORESOURCE TECHNOL, V100, P5132, DOI 10.1016/j.biortech.2009.05.041; Pham TH, 2008, APPL MICROBIOL BIOT, V80, P985, DOI 10.1007/s00253-008-1619-7; Pham TH, 2008, APPL MICROBIOL BIOT, V77, P1119, DOI 10.1007/s00253-007-1248-6; Potter MC, 1911, P R SOC LOND B-CONTA, V84, P260, DOI 10.1098/rspb.1911.0073; Qiao Y, 2008, CHEM COMMUN, P1290, DOI 10.1039/b719955d; Rabaey K, 2003, BIOTECHNOL LETT, V25, P1531, DOI 10.1023/A:1025484009367; Rabaey K, 2005, WATER SCI TECHNOL, V52, P515; Rabaey K., 2005, BIOFUELS FUEL CELLS, P1; Rabaey K, 2007, ISME J, V1, P9, DOI 10.1038/ismej.2007.4; Rabaey K, 2010, NAT REV MICROBIOL, V8, P706, DOI 10.1038/nrmicro2422; Reddy CM, 2002, ENVIRON SCI TECHNOL, V36, P4754, DOI 10.1021/es020656n; Reguera G, 2005, NATURE, V435, P1098, DOI 10.1038/nature03661; Reguera G, 2006, APPL ENVIRON MICROB, V72, P7345, DOI 10.1128/AEM.01444-06; Reimers CE, 2001, ENVIRON SCI TECHNOL, V35, P192, DOI 10.1021/es001223s; Ren Z, 2008, WATER SCI TECHNOL, V58, P617, DOI 10.2166/wst.2008.431; Rhoads A, 2005, ENVIRON SCI TECHNOL, V39, P4666, DOI 10.1021/es048386r; Richter H, 2008, LANGMUIR, V24, P4376, DOI 10.1021/la703469y; Richter H, 2009, ENERG ENVIRON SCI, V2, P506, DOI 10.1039/b816647a; Rismani-Yazdi H, 2007, BIOTECHNOL BIOENG, V97, P1398, DOI 10.1002/bit.21366; Rogers P, 1993, CLOSTRIDIA BIOTECHNO, P25; Rogers P, 2006, PROKARYOTES: A HANDBOOK ON THE BIOLOGY OF BACTERIA, VOL 1, THIRD EDITION, P511, DOI 10.1007/0-387-30741-9_19; Roling WFM, 2001, APPL ENVIRON MICROB, V67, P4619, DOI 10.1128/AEM.67.10.4619-4629.2001; Rooney-Varga JN, 1999, APPL ENVIRON MICROB, V65, P3056; Rosenbaum M, 2011, BIORESOURCE TECHNOL, V102, P324, DOI 10.1016/j.biortech.2010.07.008; Rozendal RA, 2008, WATER SCI TECHNOL, V57, P1757, DOI 10.2166/wst.2008.043; Ryckelynck N, 2005, BIOGEOCHEMISTRY, V76, P113, DOI 10.1007/s10533-005-2671-3; Seedorf H, 2008, P NATL ACAD SCI USA, V105, P2128, DOI 10.1073/pnas.0711093105; Shi L, 2008, J BACTERIOL, V190, P5512, DOI 10.1128/JB.00514-08; Skadberg B, 1999, WATER RES, V33, P1997, DOI 10.1016/S0043-1354(98)00431-X; Steinbusch KJJ, 2010, ENVIRON SCI TECHNOL, V44, P513, DOI 10.1021/es902371e; Strycharz S., 2010, BIOELECTROCHEMISTRY, P1; Strycharz SM, 2010, ENV MICROBIOL REP, V2, P289, DOI 10.1111/j.1758-2229.2009.00118.x; Summers ZM, 2010, SCIENCE, V330, P1413, DOI 10.1126/science.1196526; Sun MG, 2006, IEEE ENG MED BIOL, V25, P39, DOI 10.1109/MEMB.2006.1705746; Tandukar M, 2009, ENVIRON SCI TECHNOL, V43, P8159, DOI 10.1021/es9014184; Tatsumi H, 1999, ANAL CHEM, V71, P1753, DOI 10.1021/ac981003l; Tender LM, 2008, J POWER SOURCES, V179, P571, DOI 10.1016/j.jpowsour.2007.12.123; Tender LM, 2002, NAT BIOTECHNOL, V20, P821, DOI 10.1038/nbt716; Ter Heijne A, 2007, ENVIRON SCI TECHNOL, V41, P4130, DOI 10.1021/es0702824; Thrash JC, 2008, ENVIRON SCI TECHNOL, V42, P3921, DOI 10.1021/es702668w; Thrash JC, 2007, ENVIRON SCI TECHNOL, V41, P1740, DOI 10.1021/es062772m; Torres CI, 2009, ENVIRON SCI TECHNOL, V43, P9519, DOI 10.1021/es902165y; Tremblay PL, 2011, ENVIRON MICROBIOL, V13, P13, DOI 10.1111/j.1462-2920.2010.02302.x; Vandecandelaere I, 2010, BIOELECTROCHEMISTRY, V78, P62, DOI 10.1016/j.bioelechem.2009.07.004; Villano M, 2010, BIORESOURCE TECHNOL, V101, P3085, DOI 10.1016/j.biortech.2009.12.077; Watson VJ, 2010, BIOTECHNOL BIOENG, V105, P489, DOI 10.1002/bit.22556; Wei D, 2007, CURR MICROBIOL, V55, P497, DOI 10.1007/s00284-007-9019-2; Williams K.H., 2010, J GEOPHYS RES, V115, pG00; Xing DF, 2008, ENVIRON SCI TECHNOL, V42, P4146, DOI 10.1021/es800312v; Yi HN, 2009, BIOSENS BIOELECTRON, V24, P3498, DOI 10.1016/j.bios.2009.05.004; You SJ, 2009, FUEL CELLS, V9, P588, DOI 10.1002/fuce.200900023; You Shi-jie, 2006, Huanjing Kexue, V27, P1786; You SJ, 2006, J POWER SOURCES, V162, P1409, DOI 10.1016/j.jpowsour.2006.07.063; Zhang T, 2010, ENVIRON MICROBIOL, V12, P1011, DOI 10.1111/j.1462-2920.2009.02145.x; Zhang YF, 2009, APPL ENVIRON MICROB, V75, P3389, DOI 10.1128/AEM.02240-08; Zhu XP, 2009, ELECTROCHEM COMMUN, V11, P274, DOI 10.1016/j.elecom.2008.11.023"/>
    <n v="154"/>
    <n v="0"/>
    <n v="0"/>
    <n v="0"/>
    <n v="8"/>
    <s v="CABI PUBLISHING-C A B INT"/>
    <s v="WALLINGFORD"/>
    <s v="CABI PUBLISHING, WALLINGFORD 0X10 8DE, OXON, ENGLAND"/>
    <m/>
    <m/>
    <s v="978-1-84593-956-4"/>
    <m/>
    <m/>
    <m/>
    <x v="29"/>
    <m/>
    <m/>
    <m/>
    <m/>
    <m/>
    <m/>
    <n v="16"/>
    <n v="38"/>
    <m/>
    <m/>
    <m/>
    <m/>
    <m/>
    <n v="23"/>
    <s v="Biotechnology &amp; Applied Microbiology; Environmental Sciences"/>
    <s v="Biotechnology &amp; Applied Microbiology; Environmental Sciences &amp; Ecology"/>
    <s v="BGV14"/>
    <s v="WOS:000324256700003"/>
    <m/>
    <m/>
    <m/>
    <m/>
    <d v="2019-08-26T00:00:00"/>
  </r>
  <r>
    <n v="90"/>
    <m/>
    <s v="B"/>
    <s v="Pant, D; Van Bogaert, G; Diels, L; Vanbroekhoven, K"/>
    <m/>
    <s v="Arora, R"/>
    <m/>
    <s v="Pant, Deepak; Van Bogaert, Gilbert; Diels, Ludo; Vanbroekhoven, Karolien"/>
    <m/>
    <m/>
    <s v="A Comparative Assessment of Bioelectrochemical Systems and Enzymatic Fuel Cells"/>
    <s v="MICROBIAL BIOTECHNOLOGY: ENERGY AND ENVIRONMENT"/>
    <m/>
    <m/>
    <s v="English"/>
    <x v="4"/>
    <m/>
    <m/>
    <m/>
    <m/>
    <m/>
    <m/>
    <s v="WASTE-WATER TREATMENT; MONOLAYER-FUNCTIONALIZED ELECTRODES; GLUCOSE/O-2 BIOFUEL CELL; ELECTRICITY-GENERATION; DIRECT ELECTROCHEMISTRY; GEOBACTER-SULFURREDUCENS; SUBSURFACE ENVIRONMENTS; INTERNAL RESISTANCE; CATHODE MATERIALS; POWER-GENERATION"/>
    <m/>
    <s v="[Pant, Deepak; Van Bogaert, Gilbert; Diels, Ludo; Vanbroekhoven, Karolien] VITO Flemish Inst Technol Res, B-2400 Mol, Belgium"/>
    <s v="Pant, D (reprint author), VITO Flemish Inst Technol Res, Boeretang 200, B-2400 Mol, Belgium."/>
    <m/>
    <s v="Pant, Deepak/B-3290-2010"/>
    <s v="PANT, Deepak/0000-0002-1425-9588; vanbroekhoven, karolien/0000-0003-1173-6497"/>
    <m/>
    <m/>
    <s v="Aelterman P, 2008, BIOENERGY, P307; Aelterman P, 2006, ENVIRON SCI TECHNOL, V40, P3388, DOI 10.1021/es0525511; Akers N.L., 2003, ACS DIVISION FUEL CH, V48, P895; Andujar JM, 2009, RENEW SUST ENERG REV, V13, P2309, DOI 10.1016/j.rser.2009.03.015; Appleby J., 1990, J POWER SOURCES, V29, P3; Arechederra RL, 2009, FUEL CELLS, V9, P63, DOI 10.1002/fuce.200800029; Barton SC, 2004, CHEM REV, V104, P4867, DOI 10.1021/cr020719k; Biffinger J, 2009, BIOTECHNOL BIOENG, V102, P436, DOI 10.1002/bit.22072; Biffinger JC, 2007, ENVIRON SCI TECHNOL, V41, P1444, DOI 10.1021/es061634u; Blanford CF, 2007, CHEM COMMUN, P1710, DOI 10.1039/b703114a; Bond DR, 2002, SCIENCE, V295, P483, DOI 10.1126/science.1066771; Bullen RA, 2006, BIOSENS BIOELECTRON, V21, P2015, DOI 10.1016/j.bios.2006.01.030; Cao XX, 2009, ENVIRON SCI TECHNOL, V43, P7148, DOI 10.1021/es901950j; Chaudhuri SK, 2003, NAT BIOTECHNOL, V21, P1229, DOI 10.1038/nbt867; Chen GW, 2008, APPL MICROBIOL BIOT, V79, P379, DOI 10.1007/s00253-008-1451-0; Chen HJ, 2007, ELECTROCHEM COMMUN, V9, P469, DOI 10.1016/j.elecom.2006.10.019; Chen T, 2001, J AM CHEM SOC, V123, P8630, DOI 10.1021/ja0163164; Cheng S, 2006, ENVIRON SCI TECHNOL, V40, P364, DOI 10.1021/es0512071; Clauwaert P, 2008, APPL MICROBIOL BIOT, V79, P901, DOI 10.1007/s00253-008-1522-2; Clauwaert P, 2007, ENVIRON SCI TECHNOL, V41, P7564, DOI 10.1021/es0709831; Clauwaert P, 2007, ENVIRON SCI TECHNOL, V41, P3354, DOI 10.1021/es062580r; Colmati F, 2007, INT J ELECTROCHEM SC, V2, P195; Coman V, 2008, PHYS CHEM CHEM PHYS, V10, P6093, DOI 10.1039/b808859d; Crittenden SR, 2006, LANGMUIR, V22, P9473, DOI 10.1021/la061869j; Debabov V G, 2008, Mikrobiologiia, V77, P149; Dewan A, 2008, ENVIRON SCI TECHNOL, V42, P7643, DOI 10.1021/es800775d; Di Lorenzo M, 2010, CHEM ENG J, V156, P40, DOI 10.1016/j.cej.2009.09.031; Fan YZ, 2008, ENVIRON SCI TECHNOL, V42, P8101, DOI 10.1021/es801229j; Foley JM, 2010, ENVIRON SCI TECHNOL, V44, P3629, DOI 10.1021/es100125h; Fornero JJ, 2010, ELECTROANAL, V22, P832, DOI 10.1002/elan.200980011; Franks AE, 2010, BIOFUELS-UK, V1, P589, DOI 10.4155/BFS.10.25; Gao F, 2007, ELECTROCHEM COMMUN, V9, P989, DOI 10.1016/j.elecom.2006.12.008; Gil GC, 2003, BIOSENS BIOELECTRON, V18, P327, DOI 10.1016/S0956-5663(02)00110-0; Gregory KB, 2005, ENVIRON SCI TECHNOL, V39, P8943, DOI 10.1021/es050457e; Harnisch F, 2010, CHEM SOC REV, V39, P4433, DOI 10.1039/c003068f; He Z, 2006, ELECTROANAL, V18, P2009, DOI 10.1002/elan.200603628; He Z, 2006, ENVIRON SCI TECHNOL, V40, P5212, DOI 10.1021/es060394f; Heidelberg JF, 2002, NAT BIOTECHNOL, V20, P1118, DOI 10.1038/nbt749; HELLER A, 1992, J PHYS CHEM-US, V96, P3579, DOI 10.1021/j100188a007; Hernandez K, 2011, ENZYME MICROB TECH, V48, P107, DOI 10.1016/j.enzmictec.2010.10.003; IEROPOULOS I, 2004, P 8 INT AUT SYST C I, P128; Ivanov I, 2010, ENERGIES, V3, P803, DOI 10.3390/en3040803; Jiang DQ, 2009, BIOCHEM ENG J, V47, P31, DOI 10.1016/j.bej.2009.06.013; Jung S, 2007, APPL MICROBIOL BIOT, V77, P393, DOI 10.1007/s00253-007-1162-y; Katz E, 1999, NEW J CHEM, V23, P481, DOI 10.1039/a808561g; Kim BH, 2003, BIOTECHNOL LETT, V25, P541, DOI 10.1023/A:1022891231369; Kim Bomchul, 1999, Korean Journal of Limnology, V32, P127; Kim J, 2006, BIOTECHNOL ADV, V24, P296, DOI 10.1016/j.biotechadv.2005.11.006; Lefebvre O, 2011, APPL MICROBIOL BIOT, V89, P259, DOI 10.1007/s00253-010-2881-z; Lewis NS, 2007, MRS BULL, V32, P808, DOI 10.1557/mrs2007.168; Li WW, 2011, BIORESOURCE TECHNOL, V102, P244, DOI 10.1016/j.biortech.2010.03.090; Liu H, 2004, ENVIRON SCI TECHNOL, V38, P4040, DOI 10.1021/es0499344; Liu H, 2005, ENVIRON SCI TECHNOL, V39, P5488, DOI 10.1021/es050316c; Liu H., 2009, ANAEROBIC BIOTECHNOL, P221; Liu Y, 2005, BIOSENS BIOELECTRON, V21, P984, DOI 10.1016/j.bios.2005.03.003; Liu Y, 2010, BIOSENS BIOELECTRON, V25, P2167, DOI 10.1016/j.bios.2010.01.016; Logan B. E, 2008, MICROBIAL FUEL CELLS; Logan B. E., 2010, APPL MICOBIOL BIOTEC, V85; Logan B, 2007, ENVIRON SCI TECHNOL, V41, P3341, DOI 10.1021/es062644y; Logan BE, 2008, ENVIRON SCI TECHNOL, V42, P8630, DOI 10.1021/es801553z; Lovley DR, 2008, CURR OPIN BIOTECH, V19, P564, DOI 10.1016/j.copbio.2008.10.005; Mano N, 2003, J AM CHEM SOC, V125, P15290, DOI 10.1021/ja038285d; Mano N, 2003, J AM CHEM SOC, V125, P6588, DOI 10.1021/ja0346328; Mano N, 2002, J AM CHEM SOC, V124, P12962, DOI 10.1021/ja028514g; Menicucci J, 2006, ENVIRON SCI TECHNOL, V40, P1062, DOI 10.1021/es051180l; Methe BA, 2003, SCIENCE, V302, P1967, DOI 10.1126/science.1088727; Minteer SD, 2007, CURR OPIN BIOTECH, V18, P228, DOI 10.1016/j.copbio.2007.03.007; Miura Y, 2009, FUEL CELLS, V9, P70, DOI 10.1002/fuce.200800027; Mohan SV, 2008, BIOCHEM ENG J, V39, P121, DOI 10.1016/j.bej.2007.08.023; Moon H, 2006, BIORESOURCE TECHNOL, V97, P621, DOI 10.1016/j.biortech.2005.03.027; O'Neill H., 2000, DARPA ADV ENERGY TEC; PALMORE GTR, 1994, ACS SYM SER, V566, P271; Palmore GTR, 1998, J ELECTROANAL CHEM, V443, P155, DOI 10.1016/S0022-0728(97)00393-8; Palmore GTR, 1999, J ELECTROANAL CHEM, V464, P110, DOI 10.1016/S0022-0728(99)00008-X; Pant D, 2010, ELECTROCHIM ACTA, V55, P7709; Pant D, 2011, WATER SCI TECHNOL, V63, P2457, DOI 10.2166/wst.2011.217; Pant D, 2011, RENEW SUST ENERG REV, V15, P1305, DOI 10.1016/j.rser.2010.10.005; Pant D, 2010, BIORESOURCE TECHNOL, V101, P1533, DOI 10.1016/j.biortech.2009.10.017; Park DH, 2003, BIOTECHNOL BIOENG, V81, P348, DOI 10.1002/bit.10501; Park DH, 1999, APPL ENVIRON MICROB, V65, P2912; Pizzariello A, 2002, BIOELECTROCHEMISTRY, V56, P99, DOI 10.1016/S1567-5394(02)00026-9; Potter MC, 1911, P R SOC LOND B-CONTA, V84, P260, DOI 10.1098/rspb.1911.0073; Qiao Y, 2008, CHEM COMMUN, P1290, DOI 10.1039/b719955d; Qiao Y, 2007, J POWER SOURCES, V170, P79, DOI 10.1016/j.jpowsour.2007.03.048; Rabaey K, 2005, ENVIRON SCI TECHNOL, V39, P3401, DOI 10.1021/es048563o; Rabaey K, 2010, NAT REV MICROBIOL, V8, P706, DOI 10.1038/nrmicro2422; Reguera G, 2006, APPL ENVIRON MICROB, V72, P7345, DOI 10.1128/AEM.01444-06; Rhoads A, 2005, ENVIRON SCI TECHNOL, V39, P4666, DOI 10.1021/es048386r; Rismani-Yazdi H, 2008, J POWER SOURCES, V180, P683, DOI 10.1016/j.jpowsour.2008.02.074; Rozendal RA, 2008, TRENDS BIOTECHNOL, V26, P450, DOI 10.1016/j.tibtech.2008.04.008; Rubenwolf S, 2011, APPL MICROBIOL BIOT, V89, P1315, DOI 10.1007/s00253-010-3073-6; Sarma AK, 2009, BIOSENS BIOELECTRON, V24, P2313, DOI 10.1016/j.bios.2008.09.026; Sharma V, 2010, ENZYME MICROB TECH, V47, P179, DOI 10.1016/j.enzmictec.2010.07.001; Singh A, 2010, BIORESOURCE TECHNOL, V101, P5003, DOI 10.1016/j.biortech.2009.11.062; Steinbusch KJJ, 2010, ENVIRON SCI TECHNOL, V44, P513, DOI 10.1021/es902371e; Strik DPBTB, 2011, TRENDS BIOTECHNOL, V29, P41, DOI 10.1016/j.tibtech.2010.10.001; Strycharz SM, 2008, APPL ENVIRON MICROB, V74, P5943, DOI 10.1128/AEM.00961-08; Tarasevich MR, 2003, ELECTROCHEM COMMUN, V5, P491, DOI 10.1016/S1388-2481(03)00104-8; Tasca F, 2008, J PHYS CHEM C, V112, P13668, DOI 10.1021/jp805092m; Tsujimura S, 2002, ELECTROCHEMISTRY, V70, P940; Veer Raghavulu S., 2011, BIORESOURCE TECHNOLO, V102, P2751; Wang HY, 2011, BIORESOURCE TECHNOL, V102, P235, DOI 10.1016/j.biortech.2010.07.007; Wang MK, 2005, J ELECTROANAL CHEM, V578, P121, DOI 10.1016/j.jelechem.2004.12.030; Willner I, 1998, J CHEM SOC PERK T 2, P1817, DOI 10.1039/a801487f; Willner I, 1998, BIOELECTROCH BIOENER, V44, P209, DOI 10.1016/S0302-4598(97)00091-3; Willner I, 2009, FUEL CELLS, V9, P7, DOI 10.1002/fuce.200800115; Willner I, 2009, FUEL CELLS, V9, P5, DOI 10.1002/fuce.200990001; Woodward J, 1996, NAT BIOTECHNOL, V14, P872, DOI 10.1038/nbt0796-872; Xing DF, 2008, ENVIRON SCI TECHNOL, V42, P4146, DOI 10.1021/es800312v; Yan YM, 2006, ADV MATER, V18, P2639, DOI 10.1002/adma.200600028; Zhang F, 2009, ELECTROCHEM COMMUN, V11, P2177, DOI 10.1016/j.elecom.2009.09.024; Zhao F, 2005, ELECTROCHEM COMMUN, V7, P1405, DOI 10.1016/j.elecom.2005.09.032; Zulic Z., 2010, INTEGRATED ENV TECHN, P39"/>
    <n v="113"/>
    <n v="3"/>
    <n v="3"/>
    <n v="0"/>
    <n v="0"/>
    <s v="CABI PUBLISHING-C A B INT"/>
    <s v="WALLINGFORD"/>
    <s v="CABI PUBLISHING, WALLINGFORD 0X10 8DE, OXON, ENGLAND"/>
    <m/>
    <m/>
    <s v="978-1-84593-956-4"/>
    <m/>
    <m/>
    <m/>
    <x v="29"/>
    <m/>
    <m/>
    <m/>
    <m/>
    <m/>
    <m/>
    <n v="39"/>
    <n v="57"/>
    <m/>
    <m/>
    <m/>
    <m/>
    <m/>
    <n v="19"/>
    <s v="Biotechnology &amp; Applied Microbiology; Environmental Sciences"/>
    <s v="Biotechnology &amp; Applied Microbiology; Environmental Sciences &amp; Ecology"/>
    <s v="BGV14"/>
    <s v="WOS:000324256700004"/>
    <m/>
    <m/>
    <m/>
    <m/>
    <d v="2019-08-26T00:00:00"/>
  </r>
  <r>
    <n v="91"/>
    <m/>
    <s v="B"/>
    <s v="Beg, QK; Sarin, R"/>
    <m/>
    <s v="Arora, R"/>
    <m/>
    <s v="Beg, Qasim K.; Sarin, Ritu"/>
    <m/>
    <m/>
    <s v="Systems Microbiology Approach to Bioenergy"/>
    <s v="MICROBIAL BIOTECHNOLOGY: ENERGY AND ENVIRONMENT"/>
    <m/>
    <m/>
    <s v="English"/>
    <x v="4"/>
    <m/>
    <m/>
    <m/>
    <m/>
    <m/>
    <m/>
    <s v="NEXT-GENERATION BIOFUELS; BLUE-GREEN-ALGAE; FUEL-CELLS; HYDROGEN-PRODUCTION; SHEWANELLA-ONEIDENSIS; ELECTRON-TRANSFER; GEOBACTER-METALLIREDUCENS; ELECTRICITY-GENERATION; CLOSTRIDIUM-ACETOBUTYLICUM; CHLAMYDOMONAS-REINHARDTII"/>
    <m/>
    <s v="[Beg, Qasim K.] Boston Univ, Boston, MA 02215 USA; [Sarin, Ritu] Yale Univ, New Haven, CT USA"/>
    <s v="Beg, QK (reprint author), Boston Univ, Boston, MA 02215 USA."/>
    <m/>
    <m/>
    <m/>
    <m/>
    <m/>
    <s v="Amador-Noguez D, 2010, J BACTERIOL, V192, P4452, DOI 10.1128/JB.00490-10; Angenent LT, 2004, TRENDS BIOTECHNOL, V22, P477, DOI 10.1016/j.tibtech.2004.07.001; Angermayr SA, 2009, CURR OPIN BIOTECH, V20, P257, DOI 10.1016/j.copbio.2009.05.011; Appel J, 1998, J PHOTOCH PHOTOBIO B, V47, P1, DOI 10.1016/S1011-1344(98)00179-1; Barabasi AL, 2004, NAT REV GENET, V5, P101, DOI 10.1038/nrg1272; Baron D, 2009, J BIOL CHEM, V284, P28865, DOI 10.1074/jbc.M109.043455; Becker SA, 2007, NAT PROTOC, V2, P727, DOI 10.1038/nprot.2007.99; Beg QK, 2007, P NATL ACAD SCI USA, V104, P12663, DOI 10.1073/pnas.0609845104; BENEMANN JR, 1974, SCIENCE, V184, P174, DOI 10.1126/science.184.4133.174; Biers EJ, 2009, APPL ENVIRON MICROB, V75, P2221, DOI 10.1128/AEM.02118-08; Bond DR, 2003, APPL ENVIRON MICROB, V69, P1548, DOI 10.1128/AEM.69.3.1548-1555.2003; Boyd ES, 2009, APPL ENVIRON MICROB, V75, P4620, DOI 10.1128/AEM.00582-09; Bretschger O, 2007, APPL ENVIRON MICROB, V73, P7003, DOI 10.1128/AEM.01087-07; Buchrieser C, 2009, CURR OPIN MICROBIOL, V12, P528, DOI 10.1016/j.mib.2009.09.001; Butler JE, 2007, BMC GENOMICS, V8, DOI 10.1186/1471-2164-8-180; Chaudhuri SK, 2003, NAT BIOTECHNOL, V21, P1229, DOI 10.1038/nbt867; De Schamphelaire L, 2010, APPL ENVIRON MICROB, V76, P2002, DOI 10.1128/AEM.02432-09; Dellomonaco C, 2010, MICROB CELL FACT, V9, DOI 10.1186/1475-2859-9-3; Du ZW, 2007, BIOTECHNOL ADV, V25, P464, DOI 10.1016/j.biotechadv.2007.05.004; Dunn S, 2002, INT J HYDROGEN ENERG, V27, P235, DOI 10.1016/S0360-3199(01)00131-8; EISBRENNER G, 1978, ARCH MICROBIOL, V118, P177, DOI 10.1007/BF00415727; FAY P, 1992, MICROBIOL REV, V56, P340; Franks AE, 2010, ENERGIES, V3, P899, DOI 10.3390/en3050899; Franks AE, 2010, FEMS MICROBIOL LETT, V307, P111, DOI 10.1111/j.1574-6968.2010.01975.x; Franks AE, 2010, ISME J, V4, P509, DOI 10.1038/ismej.2009.137; Fredrickson JK, 2008, NAT REV MICROBIOL, V6, P592, DOI 10.1038/nrmicro1947; Gehlenborg N, 2010, NAT METHODS, V7, pS56, DOI [10.1038/NMETH.1436, 10.1038/nmeth.1436]; Girbal L, 2005, APPL ENVIRON MICROB, V71, P2777, DOI 10.1128/AEM.71.5.2777-2781.2005; Gonzalez-Pastor JE, 2010, METHODS MOL BIOL, V668, P273, DOI 10.1007/978-1-60761-823-2_19; Hatzimanikatis V, 2005, BIOINFORMATICS, V21, P1603, DOI 10.1093/bioinformatics/bti213; Heinemann M, 2010, CURR OPIN MICROBIOL, V13, P337, DOI 10.1016/j.mib.2010.02.005; Holmes DE, 2006, ENVIRON MICROBIOL, V8, P1805, DOI 10.1111/j.1462-2920.2006.01065.x; Hou HJ, 2009, PLOS ONE, V4, DOI 10.1371/journal.pone.0006570; Janssens Barbara, 2010, Biotechnol J, V5, P641, DOI 10.1002/biot.201000081; Gosalbes MJ, 2011, PLOS ONE, V6, DOI 10.1371/journal.pone.0017447; KAJII Y, 1994, BIOSCI BIOTECH BIOCH, V58, P1179, DOI 10.1271/bbb.58.1179; Kaneko T, 1996, DNA Res, V3, P185, DOI 10.1093/dnares/3.3.185; Kapdan IK, 2006, ENZYME MICROB TECH, V38, P569, DOI 10.1016/j.enzmictec.2005.09.015; Kay E, 2009, CURR OPIN MICROBIOL, V12, P577, DOI 10.1016/j.mib.2009.08.007; Keasling JD, 2008, NAT BIOTECHNOL, V26, P298, DOI 10.1038/nbt0308-298; KENTEMICH T, 1988, FEMS MICROBIOL LETT, V51, P19; Kherlopian AR, 2008, BMC SYST BIOL, V2, DOI 10.1186/1752-0509-2-74; Kiely PD, 2010, APPL MICROBIOL BIOT, V88, P371, DOI 10.1007/s00253-010-2757-2; KIM J, 1994, BIOCHEMISTRY-US, V33, P389, DOI 10.1021/bi00168a001; Kim M, 2009, ENVIRON TECHNOL, V30, P329, DOI 10.1080/09593330902732077; LAMBERT GR, 1981, BIOL REV, V56, P589, DOI 10.1111/j.1469-185X.1981.tb00360.x; Lazarevic V, 2009, J MICROBIOL METH, V79, P266, DOI 10.1016/j.mimet.2009.09.012; Lenz O, 2005, J BACTERIOL, V187, P6590, DOI 10.1128/JB.187.18.6590-6595.2005; Loewe Laurence, 2008, Genome Biol, V9, P328, DOI 10.1186/gb-2008-9-12-328; Logan BE, 2006, ENVIRON SCI TECHNOL, V40, P5181, DOI 10.1021/es0605016; Logan BE, 2009, NAT REV MICROBIOL, V7, P375, DOI 10.1038/nrmicro2113; Lovley DR, 2006, NAT REV MICROBIOL, V4, P497, DOI 10.1038/nrmicro1442; Ludwig M, 2009, J BIOL CHEM, V284, P2159, DOI 10.1074/jbc.M808488200; Ludwig M, 2009, J BIOL CHEM, V284, P465, DOI 10.1074/jbc.M803676200; Lykidis A, 2011, ISME J, V5, P122, DOI 10.1038/ismej.2010.125; Madamwar D, 2000, WORLD J MICROB BIOT, V16, P757, DOI 10.1023/A:1008919200103; Mahadevan R, 2011, NAT REV MICROBIOL, V9, P39, DOI 10.1038/nrmicro2456; Marsili E, 2008, P NATL ACAD SCI USA, V105, P3968, DOI 10.1073/pnas.0710525105; McGlynn SE, 2008, FEBS LETT, V582, P2183, DOI 10.1016/j.febslet.2008.04.063; Merchant SS, 2007, SCIENCE, V318, P245, DOI 10.1126/science.1143609; Min BK, 2005, WATER RES, V39, P1675, DOI 10.1016/j.watres.2005.02.002; Miskovic L, 2010, TRENDS BIOTECHNOL, V28, P391, DOI 10.1016/j.tibtech.2010.05.003; Moon H, 2004, BIOTECHNOL LETT, V26, P1717, DOI 10.1007/s10529-004-3743-5; Mukhopadhyay A, 2008, CURR OPIN BIOTECH, V19, P228, DOI 10.1016/j.copbio.2008.05.003; Nagy LE, 2007, BIOTECHNOL LETT, V29, P421, DOI 10.1007/s10529-006-9254-9; Nath K, 2004, APPL MICROBIOL BIOT, V65, P520, DOI 10.1007/s00253-004-1644-0; Nevin KP, 2009, PLOS ONE, V4, DOI 10.1371/journal.pone.0005628; Nevin KP, 2000, APPL ENVIRON MICROB, V66, P2248, DOI 10.1128/AEM.66.5.2248-2251.2000; Pant D, 2010, BIORESOURCE TECHNOL, V101, P1533, DOI 10.1016/j.biortech.2009.10.017; Pham CA, 2003, FEMS MICROBIOL LETT, V223, P129, DOI 10.1016/S0378-1097(03)00354-9; Pham TH, 2008, APPL MICROBIOL BIOT, V80, P985, DOI 10.1007/s00253-008-1619-7; Pinchuk GE, 2010, PLOS COMPUT BIOL, V6, DOI 10.1371/journal.pcbi.1000822; Posewitz MC, 2004, J BIOL CHEM, V279, P25711, DOI 10.1074/jbc.M403206200; Potter MC, 1911, P R SOC LOND B-CONTA, V84, P260, DOI 10.1098/rspb.1911.0073; Price ND, 2004, NAT REV MICROBIOL, V2, P886, DOI 10.1038/nrmicro1023; Rabaey K, 2005, ENVIRON SCI TECHNOL, V39, P3401, DOI 10.1021/es048563o; Rabaey K, 2004, APPL ENVIRON MICROB, V70, P5373, DOI 10.1128/AEM.70.9.5373-5382.2004; Raes J, 2007, CURR OPIN MICROBIOL, V10, P490, DOI 10.1016/j.mib.2007.09.001; Reaves ML, 2011, CURR OPIN BIOTECH, V22, P17, DOI 10.1016/j.copbio.2010.10.001; Reed JL, 2006, P NATL ACAD SCI USA, V103, P17480, DOI 10.1073/pnas.0603364103; Rismani-Yazdi H, 2011, BMC GENOMICS, V12, DOI 10.1186/1471-2164-12-148; Rocha A.M., 2010, SCI DISC ADV COMP PR; Rosenbaum M, 2010, BIOTECHNOL BIOENG, V105, P880, DOI 10.1002/bit.22621; Rosenbaum MA, 2012, PLOS ONE, V7, DOI 10.1371/journal.pone.0030827; Rosenbaum MA, 2011, BIORESOURCE TECHNOL, V102, P2623, DOI 10.1016/j.biortech.2010.10.033; Rupprecht J, 2009, J BIOTECHNOL, V142, P10, DOI 10.1016/j.jbiotec.2009.02.008; Schubert T, 2007, MOL MICROBIOL, V66, P453, DOI 10.1111/j.1365-2958.2007.05933.x; Sims REH, 2010, BIORESOURCE TECHNOL, V101, P1570, DOI 10.1016/j.biortech.2009.11.046; Summers ZM, 2010, SCIENCE, V330, P1413, DOI 10.1126/science.1196526; Sun J, 2010, BMC SYST BIOL, V4, DOI 10.1186/1752-0509-4-174; Sun J, 2009, BMC SYST BIOL, V3, DOI 10.1186/1752-0509-3-15; Sun SL, 2011, NUCLEIC ACIDS RES, V39, pD546, DOI 10.1093/nar/gkq1102; Sybirna K, 2008, BMC BIOTECHNOL, V8, DOI 10.1186/1472-6750-8-73; Tao YZ, 2007, INT J HYDROGEN ENERG, V32, P200, DOI 10.1016/j.ijhydene.2006.06.034; Tasse L, 2010, GENOME RES, V20, P1605, DOI 10.1101/gr.108332.110; Tender LM, 2008, J POWER SOURCES, V179, P571, DOI 10.1016/j.jpowsour.2007.12.123; Vacharaksa A, 2010, CURR BIOL, V20, pR569, DOI 10.1016/j.cub.2010.05.020; Vallon O, 2008, GENETICS, V179, P3, DOI 10.1534/genetics.104.179101; VerBerkmoes NC, 2009, NAT REV MICROBIOL, V7, P196, DOI 10.1038/nrmicro2080; Costa JAV, 2011, BIORESOURCE TECHNOL, V102, P2, DOI 10.1016/j.biortech.2010.06.014; Vieites JM, 2010, METHODS MOL BIOL, V668, P1, DOI 10.1007/978-1-60761-823-2_1; Wackett LP, 2011, CURR OPIN BIOTECH, V22, P388, DOI 10.1016/j.copbio.2010.10.010; Waks Z, 2009, APPL ENVIRON MICROB, V75, P1867, DOI 10.1128/AEM.02009-08; Wang DJ, 2010, TRENDS BIOTECHNOL, V28, P281, DOI 10.1016/j.tibtech.2010.03.002; Ward N, 2006, FEMS MICROBIOL ECOL, V55, P331, DOI 10.1111/j.1574-6941.2005.00055.x; Warnecke F, 2007, NATURE, V450, P560, DOI 10.1038/nature06269; Westfall PJ, 2011, CURR OPIN BIOTECH, V22, P344, DOI 10.1016/j.copbio.2011.04.023; Xie G, 2010, MOL ORAL MICROBIOL, V25, P391, DOI 10.1111/j.2041-1014.2010.00587.x; Xu Q., 2008, DEV NOVEL RECOMBINAN; Zhao ZM, 2010, CHEM BIODIVERS, V7, P1019, DOI 10.1002/cbdv.201000037"/>
    <n v="110"/>
    <n v="0"/>
    <n v="0"/>
    <n v="0"/>
    <n v="0"/>
    <s v="CABI PUBLISHING-C A B INT"/>
    <s v="WALLINGFORD"/>
    <s v="CABI PUBLISHING, WALLINGFORD 0X10 8DE, OXON, ENGLAND"/>
    <m/>
    <m/>
    <s v="978-1-84593-956-4"/>
    <m/>
    <m/>
    <m/>
    <x v="29"/>
    <m/>
    <m/>
    <m/>
    <m/>
    <m/>
    <m/>
    <n v="97"/>
    <n v="111"/>
    <m/>
    <m/>
    <m/>
    <m/>
    <m/>
    <n v="15"/>
    <s v="Biotechnology &amp; Applied Microbiology; Environmental Sciences"/>
    <s v="Biotechnology &amp; Applied Microbiology; Environmental Sciences &amp; Ecology"/>
    <s v="BGV14"/>
    <s v="WOS:000324256700007"/>
    <m/>
    <m/>
    <m/>
    <m/>
    <d v="2019-08-26T00:00:00"/>
  </r>
  <r>
    <n v="92"/>
    <m/>
    <s v="B"/>
    <s v="Guo, K; Hassett, DJ; Gu, TY"/>
    <m/>
    <s v="Arora, R"/>
    <m/>
    <s v="Guo, Kun; Hassett, Daniel J.; Gu, Tingyue"/>
    <m/>
    <m/>
    <s v="Microbial Fuel Cells: Electricity Generation from Organic Wastes by Microbes"/>
    <s v="MICROBIAL BIOTECHNOLOGY: ENERGY AND ENVIRONMENT"/>
    <m/>
    <m/>
    <s v="English"/>
    <x v="4"/>
    <m/>
    <m/>
    <m/>
    <m/>
    <m/>
    <m/>
    <s v="ELECTRON-TRANSFER; GEOBACTER-SULFURREDUCENS; MEDIATOR-LESS; POWER-GENERATION; FE(III)-REDUCING BACTERIUM; HARVESTING ELECTRICITY; ANAEROBIC RESPIRATION; HYDROGEN-PRODUCTION; WATER TREATMENT; BIOFUEL CELLS"/>
    <m/>
    <s v="[Guo, Kun] Chinese Acad Sci, Inst Proc Engn, Natl Key Lab Biochem Engn, Beijing 100190, Peoples R China; [Hassett, Daniel J.] Univ Cincinnati, Coll Med, Dept Mol Genet Biochem &amp; Microbiol, Cincinnati, OH 45267 USA; [Gu, Tingyue] Ohio Univ, Dept Chem &amp; Biomol Engn, Athens, OH 45701 USA"/>
    <s v="Guo, K (reprint author), Chinese Acad Sci, Inst Proc Engn, Natl Key Lab Biochem Engn, Beijing 100190, Peoples R China."/>
    <m/>
    <s v="Tian, Kaiwen/K-5727-2018"/>
    <s v="Tian, Kaiwen/0000-0002-5099-2672"/>
    <m/>
    <m/>
    <s v="Aelterman P, 2006, ENVIRON SCI TECHNOL, V40, P3388, DOI 10.1021/es0525511; ALLEN RM, 1993, APPL BIOCHEM BIOTECH, V39, P27, DOI 10.1007/BF02918975; Aulenta F, 2007, ENVIRON SCI TECHNOL, V41, P2554, DOI 10.1021/es0624321; Biffinger JC, 2007, ENVIRON SCI TECHNOL, V41, P1444, DOI 10.1021/es061634u; Bond DR, 2002, SCIENCE, V295, P483, DOI 10.1126/science.1066771; Bond DR, 2003, APPL ENVIRON MICROB, V69, P1548, DOI 10.1128/AEM.69.3.1548-1555.2003; Borole AP, 2008, BIOTECHNOL LETT, V30, P1367, DOI 10.1007/s10529-008-9700-y; Bretschger O, 2007, APPL ENVIRON MICROB, V73, P7003, DOI 10.1128/AEM.01087-07; Bucking C, 2010, FEMS MICROBIOL LETT, V306, P144, DOI 10.1111/j.1574-6968.2010.01949.x; Call D, 2008, ENVIRON SCI TECHNOL, V42, P3401, DOI 10.1021/es8001822; Chaudhuri SK, 2003, NAT BIOTECHNOL, V21, P1229, DOI 10.1038/nbt867; Cheng S, 2006, ENVIRON SCI TECHNOL, V40, P364, DOI 10.1021/es0512071; Cheng SA, 2007, ELECTROCHEM COMMUN, V9, P492, DOI 10.1016/j.elecom.2006.10.023; Chiang P, 2003, J BACTERIOL, V185, P2374, DOI 10.1128/JB.185.7.2374-2378.2003; CHIAO M, 2007, Patent No. 7160637; Childers SE, 2002, NATURE, V416, P767, DOI 10.1038/416767a; Choi Y, 2003, B KOR CHEM SOC, V24, P437; Clauwaert P, 2009, APPL MICROBIOL BIOT, V82, P829, DOI 10.1007/s00253-008-1796-4; Cohen B., 1931, J BACTERIOL, V21, P18; Cohn E. M., 1963, DEV IND MICROBIOL, V4, P53; Davis F, 2007, BIOSENS BIOELECTRON, V22, P1224, DOI 10.1016/j.bios.2006.04.029; DAVIS JB, 1962, SCIENCE, V137, P615, DOI 10.1126/science.137.3530.615; DELANEY GM, 1984, J CHEM TECH BIOT B, V34, P13; Ditzig J, 2007, INT J HYDROGEN ENERG, V32, P2296, DOI 10.1016/j.ijhydene.2007.02.035; Du ZW, 2007, BIOTECHNOL ADV, V25, P464, DOI 10.1016/j.biotechadv.2007.05.004; Fan YZ, 2008, ENVIRON SCI TECHNOL, V42, P8101, DOI 10.1021/es801229j; Gil GC, 2003, BIOSENS BIOELECTRON, V18, P327, DOI 10.1016/S0956-5663(02)00110-0; Giltner CL, 2006, MOL MICROBIOL, V59, P1083, DOI 10.1111/j.1365-2958.2005.05002.x; Gorby YA, 2006, P NATL ACAD SCI USA, V103, P11358, DOI 10.1073/pnas.0604517103; He Z, 2005, ENVIRON SCI TECHNOL, V39, P5262, DOI 10.1021/es0502876; He Z, 2006, ELECTROANAL, V18, P2009, DOI 10.1002/elan.200603628; Hernandez ME, 2001, CELL MOL LIFE SCI, V58, P1562, DOI 10.1007/PL00000796; Holmes DE, 2004, MICROB ECOL, V48, P178, DOI 10.1007/s00248-003-0004-4; Holmes DE, 2004, APPL ENVIRON MICROB, V70, P6023, DOI 10.1128/AEM.70.10.6023-6030.2004; Holzman D. C., 2005, ENVIRON HEALTH PERSP, V113, P754; Hou HJ, 2009, PLOS ONE, V4, DOI 10.1371/journal.pone.0006570; Hu HQ, 2008, WATER RES, V42, P4172, DOI 10.1016/j.watres.2008.06.015; Huang LP, 2011, BIORESOURCE TECHNOL, V102, P316, DOI 10.1016/j.biortech.2010.06.096; Hyun M. S., 1998, 98 GEN M AM SOC MICR, P309; Ieropoulos I., 2005, International Journal of Advanced Robotic Systems, V2, P295; Ieropoulos IA, 2005, ENZYME MICROB TECH, V37, P238, DOI 10.1016/j.enzmictec.2005.03.006; Jang JK, 2004, PROCESS BIOCHEM, V39, P1007, DOI 10.1016/S0032-9592(03)00203-6; Juarez K, 2009, J MOL MICROB BIOTECH, V16, P146, DOI 10.1159/000115849; Kim BH, 2004, APPL MICROBIOL BIOT, V63, P672, DOI 10.1007/s00253-003-1412-6; Kim BH, 1999, J MICROBIOL BIOTECHN, V9, P127; Kim BC, 2008, BIOELECTROCHEMISTRY, V73, P70, DOI 10.1016/j.bioelechem.2008.04.023; Kim BH, 2007, APPL MICROBIOL BIOT, V76, P485, DOI 10.1007/s00253-007-1027-4; Kim HJ, 2002, ENZYME MICROB TECH, V30, P145, DOI 10.1016/S0141-0229(01)00478-1; 강귀현, 2004, [Journal of Korean Society of Environmental Engineers, 대한환경공학회지], V26, P58; Kim JR, 2007, ENVIRON SCI TECHNOL, V41, P1004, DOI 10.1021/es062202m; Kouzuma A, 2010, APPL ENVIRON MICROB, V76, P4151, DOI 10.1128/AEM.00117-10; Krushkal J, 2010, GENE, V469, P31, DOI 10.1016/j.gene.2010.08.005; Krushkal J, 2009, FUNCT INTEGR GENOMIC, V9, P15, DOI 10.1007/s10142-008-0094-7; Lee SA, 2002, BIOELECTROCHEMISTRY, V57, P173, DOI 10.1016/S1567-5394(02)00115-9; Lefebvre O, 2008, WATER SCI TECHNOL, V58, P881, DOI 10.2166/wst.2008.343; LEWIS K, 1966, BACTERIOL REV, V30, P101; Li X, 2010, J POWER SOURCES, V195, P2586, DOI 10.1016/j.jpowsour.2009.10.084; Liu H, 2004, ENVIRON SCI TECHNOL, V38, P2281, DOI 10.1021/es034923g; Liu H, 2005, ENVIRON SCI TECHNOL, V39, P4317, DOI 10.1021/es050244p; Liu H, 2004, ENVIRON SCI TECHNOL, V38, P4040, DOI 10.1021/es0499344; Liu ZD, 2008, BIOTECHNOL LETT, V30, P1017, DOI 10.1007/s10529-008-9658-9; Logan B.E., 2008, MICROBIAL FUEL CELL; Logan B, 2007, ENVIRON SCI TECHNOL, V41, P3341, DOI 10.1021/es062644y; Logan BE, 2006, ENVIRON SCI TECHNOL, V40, P5181, DOI 10.1021/es0605016; Logan BE, 2006, ENVIRON SCI TECHNOL, V40, P5172, DOI 10.1021/es0627592; Logan BE, 2006, TRENDS MICROBIOL, V14, P512, DOI 10.1016/j.tim.2006.10.003; Logan BE, 2009, NAT REV MICROBIOL, V7, P375, DOI 10.1038/nrmicro2113; Logan BE, 2008, ENVIRON SCI TECHNOL, V42, P8630, DOI 10.1021/es801553z; Lovley DR, 2006, NAT REV MICROBIOL, V4, P497, DOI 10.1038/nrmicro1442; Lutwack R., 1963, NASA TECHNICAL REPOR; Mao LQ, 2003, ELECTROCHIM ACTA, V48, P1015, DOI 10.1016/S0013-4686(02)00815-0; Min B, 2005, WATER RES, V39, P4961, DOI 10.1016/j.watres.2005.09.039; Min B, 2004, ENVIRON SCI TECHNOL, V38, P5809, DOI 10.1021/es0491026; Min BK, 2005, WATER RES, V39, P1675, DOI 10.1016/j.watres.2005.02.002; Moon H, 2006, BIORESOURCE TECHNOL, V97, P621, DOI 10.1016/j.biortech.2005.03.027; Moon H., 2006, J MICROBIOL BIOTECHN, V16, P63; Morris JM, 2007, ELECTROCHEM COMMUN, V9, P1730, DOI 10.1016/j.elecom.2007.03.028; Newman DK, 2000, NATURE, V405, P94, DOI 10.1038/35011098; Oh SE, 2007, J POWER SOURCES, V167, P11, DOI 10.1016/j.jpowsour.2007.02.016; Oh SE, 2005, WATER RES, V39, P4673, DOI 10.1016/j.watres.2005.09.019; Pant D, 2010, BIORESOURCE TECHNOL, V101, P1533, DOI 10.1016/j.biortech.2009.10.017; Park DH, 2003, BIOTECHNOL BIOENG, V81, P348, DOI 10.1002/bit.10501; Park DH, 1997, BIOTECHNOL TECH, V11, P145, DOI 10.1023/A:1018441127733; Park DH, 1999, J BACTERIOL, V181, P2403; Park DH, 2000, APPL ENVIRON MICROB, V66, P1292, DOI 10.1128/AEM.66.4.1292-1297.2000; Park DH, 2002, APPL MICROBIOL BIOT, V59, P58, DOI 10.1007/s00253-002-0972-1; Pham CA, 2003, FEMS MICROBIOL LETT, V223, P129, DOI 10.1016/S0378-1097(03)00354-9; Pham TH, 2004, J MICROBIOL BIOTECHN, V14, P324; Phung NT, 2004, FEMS MICROBIOL LETT, V233, P77, DOI 10.1016/j.femsle.2004.01.041; Potter MC, 1911, P R SOC LOND B-CONTA, V84, P260, DOI 10.1098/rspb.1911.0073; Prasad D, 2007, BIOSENS BIOELECTRON, V22, P2604, DOI 10.1016/j.bios.2006.10.028; Rabaey K, 2005, TRENDS BIOTECHNOL, V23, P291, DOI 10.1016/j.tibtech.2005.04.008; Rabaey K, 2005, ENVIRON SCI TECHNOL, V39, P3401, DOI 10.1021/es048563o; Rabaey K, 2004, APPL ENVIRON MICROB, V70, P5373, DOI 10.1128/AEM.70.9.5373-5382.2004; Reguera G, 2005, NATURE, V435, P1098, DOI 10.1038/nature03661; Reguera G, 2006, APPL ENVIRON MICROB, V72, P7345, DOI 10.1128/AEM.01444-06; Rhoads A, 2005, ENVIRON SCI TECHNOL, V39, P4666, DOI 10.1021/es048386r; Ringeisen B. R., 2008, CHEM BIOCH RES, P141; Ringeisen BR, 2006, ENVIRON SCI TECHNOL, V40, P2629, DOI 10.1021/es052254w; Ringeisen BR, 2007, J POWER SOURCES, V165, P591, DOI 10.1016/j.jpowsour.2006.10.026; ROLLER SD, 1984, J CHEM TECH BIOT B, V34, P3; Rozendal RA, 2008, WATER SCI TECHNOL, V57, P1757, DOI 10.2166/wst.2008.043; Rozendal R. A., 2005, Patent, Patent No. [WO2005005981, 20050055981]; Rozendal RA, 2008, TRENDS BIOTECHNOL, V26, P450, DOI 10.1016/j.tibtech.2008.04.008; Rozendal RA, 2006, ENVIRON SCI TECHNOL, V40, P5206, DOI 10.1021/es060387r; Rozendal RA, 2006, INT J HYDROGEN ENERG, V31, P1632, DOI 10.1016/j.ijhydene.2005.12.006; Schroder U, 2003, ANGEW CHEM INT EDIT, V42, P2880, DOI 10.1002/anie.200350918; Schroder U, 2007, PHYS CHEM CHEM PHYS, V9, P2619, DOI 10.1039/b703627m; Shantaram A, 2005, ENVIRON SCI TECHNOL, V39, P5037, DOI 10.1021/es0480668; Shin SH, 2006, B KOREAN CHEM SOC, V27, P281; Stams AJM, 2006, ENVIRON MICROBIOL, V8, P371, DOI 10.1111/j.1462-2920.2006.00989.x; Straub KL, 2004, APPL ENVIRON MICROB, V70, P5744, DOI 10.1128/AEM.70.10.5744-5749.2004; Suzuki S., 1978, BIOTECHNOL BIOENG S, V8, P501; Tang XH, 2011, BIORESOURCE TECHNOL, V102, P3558, DOI 10.1016/j.biortech.2010.09.022; Tender LM, 2008, J POWER SOURCES, V179, P571, DOI 10.1016/j.jpowsour.2007.12.123; Ter Heijne A, 2006, ENVIRON SCI TECHNOL, V40, P5200, DOI 10.1021/es0608545; THURSTON CF, 1985, J GEN MICROBIOL, V131, P1393; Tokuji I., 2003, BIOCHIM BIOPHYS ACTA, V1647, P121; VEGA CA, 1987, BIOELECTROCH BIOENER, V17, P217, DOI 10.1016/0302-4598(87)80026-0; Verstraete W, 2005, WATER SCI TECHNOL, V52, P59; Virdis B, 2010, WATER RES, V44, P2970, DOI 10.1016/j.watres.2010.02.022; Wang AJ, 2009, INT J HYDROGEN ENERG, V34, P3653, DOI 10.1016/j.ijhydene.2009.03.005; Wang X, 2009, ENVIRON SCI TECHNOL, V43, P6870, DOI 10.1021/es900997w; Wilkinson S, 2000, AUTON ROBOT, V9, P99, DOI 10.1023/A:1008984516499; Wrighton KC, 2008, ISME J, V2, P1146, DOI 10.1038/ismej.2008.48; Xing DF, 2008, ENVIRON SCI TECHNOL, V42, P4146, DOI 10.1021/es800312v; Yoon SS, 2002, DEV CELL, V3, P593, DOI 10.1016/S1534-5807(02)00295-2; You SJ, 2007, J POWER SOURCES, V173, P172, DOI 10.1016/j.jpowsour.2007.07.063; Zhang LX, 2008, ELECTROCHEM COMMUN, V10, P1641, DOI 10.1016/j.elecom.2008.08.030; Zhang T, 2006, CHEM COMMUN, P2257, DOI 10.1039/b600876c; Zhao F, 2005, ELECTROCHEM COMMUN, V7, P1405, DOI 10.1016/j.elecom.2005.09.032; Zhao F, 2008, ENVIRON SCI TECHNOL, V42, P4971, DOI 10.1021/es8003766; Zhao F, 2006, ENVIRON SCI TECHNOL, V40, P5193, DOI 10.1021/es060332p; Zuo Y, 2008, APPL ENVIRON MICROB, V74, P3130, DOI 10.1128/AEM.02732-07; Zuo Y, 2006, ENERG FUEL, V20, P1716, DOI 10.1021/ef060033l"/>
    <n v="135"/>
    <n v="4"/>
    <n v="4"/>
    <n v="0"/>
    <n v="5"/>
    <s v="CABI PUBLISHING-C A B INT"/>
    <s v="WALLINGFORD"/>
    <s v="CABI PUBLISHING, WALLINGFORD 0X10 8DE, OXON, ENGLAND"/>
    <m/>
    <m/>
    <s v="978-1-84593-956-4"/>
    <m/>
    <m/>
    <m/>
    <x v="29"/>
    <m/>
    <m/>
    <m/>
    <m/>
    <m/>
    <m/>
    <n v="162"/>
    <n v="189"/>
    <m/>
    <m/>
    <m/>
    <m/>
    <m/>
    <n v="28"/>
    <s v="Biotechnology &amp; Applied Microbiology; Environmental Sciences"/>
    <s v="Biotechnology &amp; Applied Microbiology; Environmental Sciences &amp; Ecology"/>
    <s v="BGV14"/>
    <s v="WOS:000324256700010"/>
    <m/>
    <m/>
    <m/>
    <m/>
    <d v="2019-08-26T00:00:00"/>
  </r>
  <r>
    <n v="93"/>
    <s v="10.5670/oceanog.2012.20"/>
    <s v="J"/>
    <s v="Girguis, PR; Holden, JF"/>
    <m/>
    <m/>
    <m/>
    <s v="Girguis, Peter R.; Holden, James F."/>
    <m/>
    <m/>
    <s v="On the Potential for Bioenergy and Biofuels from Hydrothermal Vent Microbes"/>
    <s v="OCEANOGRAPHY"/>
    <m/>
    <m/>
    <s v="English"/>
    <x v="0"/>
    <m/>
    <m/>
    <m/>
    <m/>
    <m/>
    <m/>
    <s v="FUEL-CELLS; ENERGY"/>
    <m/>
    <s v="[Girguis, Peter R.] Harvard Univ, Dept Organism &amp; Evolutionary Biol, Cambridge, MA 02138 USA; [Holden, James F.] Univ Massachusetts, Dept Microbiol, Amherst, MA 01003 USA"/>
    <s v="Girguis, PR (reprint author), Harvard Univ, Dept Organism &amp; Evolutionary Biol, Cambridge, MA 02138 USA."/>
    <s v="pgirguis@oeb.harvard.edu"/>
    <s v="Holden, James F/E-6815-2013"/>
    <s v="Girguis, Peter/0000-0002-3599-8160"/>
    <s v="National Science Foundation [MCB-0702504, OCE-0426109, OCE-0732611]; Northeast Sun Grant Institute of Excellence [NE07-030, NE11-26]; USDA CSREES [MAS00945]"/>
    <s v="The authors would like to thank the R/V Atlantis crew and the DSV Alvin pilots. We would also like to thank shipboard chief scientists Deborah Kelley and Ray Lee for their support. Special thanks go to Helen White for helping with the recovery and analyses of the microbial fuel cells. This material is based upon work supported by the National Science Foundation to PRG under grant numbers MCB-0702504 and OCE-0426109. This work was also supported by grants to JFH from NSF (OCE-0732611), the Northeast Sun Grant Institute of Excellence (NE07-030 and NE11-26), and USDA CSREES (MAS00945)."/>
    <s v="Chou CJ, 2008, METAB ENG, V10, P394, DOI 10.1016/j.ymben.2008.06.007; Dewan A, 2008, ENVIRON SCI TECHNOL, V42, P7643, DOI 10.1021/es800775d; FIALA G, 1986, ARCH MICROBIOL, V145, P56, DOI 10.1007/BF00413027; Franks AE, 2010, ENERGIES, V3, P899, DOI 10.3390/en3050899; Girguis P.R., 2009, BIOELECTROCHEMICAL S, P327; Gong YM, 2011, ENVIRON SCI TECHNOL, V45, P5047, DOI 10.1021/es104383q; Lovley D., 2010, ENV MICROBIOL REP, V3, P27; LOVLEY DR, 1988, APPL ENVIRON MICROB, V54, P1472; Nielsen ME, 2008, ENERG ENVIRON SCI, V1, P584, DOI 10.1039/b811899j; Oslowski DM, 2011, APPL ENVIRON MICROB, V77, P3169, DOI 10.1128/AEM.01366-10; Potter MC, 1911, P R SOC LOND B-CONTA, V84, P260, DOI 10.1098/rspb.1911.0073; Rabaey K., 2011, NATURE REV MICROBIOL, V8, P706; Reimers CE, 2006, GEOBIOLOGY, V4, P123, DOI 10.1111/j.1472-4669.2006.00071.x; Sievert SM, 2012, OCEANOGRAPHY, V25, P218, DOI 10.5670/oceanog.2012.21; Singh A, 2010, BIORESOURCE TECHNOL, V101, P5003, DOI 10.1016/j.biortech.2009.11.062; TIJHUIS L, 1993, BIOTECHNOL BIOENG, V42, P509, DOI 10.1002/bit.260420415; White HK, 2009, ISME J, V3, P635, DOI 10.1038/ismej.2009.12"/>
    <n v="17"/>
    <n v="10"/>
    <n v="11"/>
    <n v="0"/>
    <n v="15"/>
    <s v="OCEANOGRAPHY SOC"/>
    <s v="ROCKVILLE"/>
    <s v="P.O. BOX 1931, ROCKVILLE, MD USA"/>
    <s v="1042-8275"/>
    <m/>
    <m/>
    <s v="OCEANOGRAPHY"/>
    <s v="Oceanography"/>
    <s v="MAR"/>
    <x v="29"/>
    <n v="25"/>
    <n v="1"/>
    <m/>
    <m/>
    <s v="SI"/>
    <m/>
    <n v="213"/>
    <n v="217"/>
    <m/>
    <s v="10.5670/oceanog.2012.20"/>
    <m/>
    <m/>
    <m/>
    <n v="5"/>
    <s v="Oceanography"/>
    <s v="Oceanography"/>
    <s v="903DC"/>
    <s v="WOS:000301095200023"/>
    <m/>
    <s v="Bronze, Other Gold"/>
    <m/>
    <m/>
    <d v="2019-08-26T00:00:00"/>
  </r>
  <r>
    <n v="94"/>
    <s v="10.1007/s40010-012-0003-2"/>
    <s v="J"/>
    <s v="Khera, J; Chandra, A"/>
    <m/>
    <m/>
    <m/>
    <s v="Khera, Jatin; Chandra, Amreesh"/>
    <m/>
    <m/>
    <s v="Microbial Fuel Cells: Recent Trends"/>
    <s v="PROCEEDINGS OF THE NATIONAL ACADEMY OF SCIENCES INDIA SECTION A-PHYSICAL SCIENCES"/>
    <m/>
    <m/>
    <s v="English"/>
    <x v="1"/>
    <m/>
    <m/>
    <m/>
    <m/>
    <m/>
    <s v="Fuel cell; Microbial fuel cell"/>
    <s v="WASTE-WATER TREATMENT; CONTINUOUS ELECTRICITY-GENERATION; PROTON-EXCHANGE MEMBRANE; MEDIATOR-LESS; ELECTRON-TRANSFER; POWER-GENERATION; FE(III)-REDUCING BACTERIUM; INTERNAL RESISTANCE; BIOFUEL CELLS; PERFORMANCE"/>
    <s v="Microbial fuel cell (MFC) is one of the most promising technologies in the area of small scale electricity generation from waste water, industrial sludge or biodegradable wastes. The fabrication of MFCs brings together the knowledge of physics, electrochemistry, biotechnology, chemical engineering and environmental sciences. This review gives a brief description of the evolution, present state and application of the MFC technology with a focus on the individual components which are used in MFCs along with the challenges faced in tailoring these components. The final part of the review also describes the characterization techniques and methods used to evaluate the performance of MFCs. The future of this technology is also outlined."/>
    <s v="[Khera, Jatin; Chandra, Amreesh] Indian Inst Technol, Dept Phys &amp; Meteorol, Kharagpur 721302, W Bengal, India"/>
    <s v="Chandra, A (reprint author), Indian Inst Technol, Dept Phys &amp; Meteorol, Kharagpur 721302, W Bengal, India."/>
    <s v="achandra@phy.iitkgp.ernet.in"/>
    <m/>
    <m/>
    <m/>
    <m/>
    <s v="Aelterman P, 2008, APPL MICROBIOL BIOT, V78, P409, DOI 10.1007/s00253-007-1327-8; Aelterman P, 2006, ENVIRON SCI TECHNOL, V40, P3388, DOI 10.1021/es0525511; ALLEN RM, 1993, APPL BIOCHEM BIOTECH, V39, P27, DOI 10.1007/BF02918975; Bard A. J., 2001, ELECTROCHEMICAL METH; Barton SC, 2004, CHEM REV, V104, P4867, DOI 10.1021/cr020719k; BENNETTO H P, 1984, Life Chemistry Reports, V2, P363; Bond DR, 2002, SCIENCE, V295, P483, DOI 10.1126/science.1066771; Bond DR, 2003, APPL ENVIRON MICROB, V69, P1548, DOI 10.1128/AEM.69.3.1548-1555.2003; Casado J, 2005, ENVIRON SCI TECHNOL, V39, P1843, DOI 10.1021/es0498787; Chang IS, 2005, BIOSENS BIOELECTRON, V20, P1856, DOI 10.1016/j.bios.2004.06.003; Chaudhuri SK, 2003, NAT BIOTECHNOL, V21, P1229, DOI 10.1038/nbt867; Cheng S, 2006, ENVIRON SCI TECHNOL, V40, P364, DOI 10.1021/es0512071; Cheng S, 2006, ENVIRON SCI TECHNOL, V40, P2426, DOI 10.1021/es051652w; Cohen B., 1931, J BACTERIOL, V21, P18; DELANEY GM, 1984, J CHEM TECH BIOT B, V34, P13; Du ZW, 2007, BIOTECHNOL ADV, V25, P464, DOI 10.1016/j.biotechadv.2007.05.004; Fan YZ, 2008, ENVIRON SCI TECHNOL, V42, P8101, DOI 10.1021/es801229j; Fricke K, 2008, ENERG ENVIRON SCI, V1, P144, DOI 10.1039/b802363h; Gil GC, 2003, BIOSENS BIOELECTRON, V18, P327, DOI 10.1016/S0956-5663(02)00110-0; Gregory KB, 2004, ENVIRON MICROBIOL, V6, P596, DOI 10.1111/j.1462-2920.2004.00593.x; HABERMANN W, 1991, APPL MICROBIOL BIOT, V35, P128; He Z, 2005, ENVIRON SCI TECHNOL, V39, P5262, DOI 10.1021/es0502876; He Z, 2009, ENERG ENVIRON SCI, V2, P215, DOI 10.1039/b814914c; Ieropoulos L, 2005, J POWER SOURCES, V145, P253, DOI 10.1016/j.jpowsour.2004.11.070; Jang JK, 2004, PROCESS BIOCHEM, V39, P1007, DOI 10.1016/S0032-9592(03)00203-6; Joel M, 2009, CLEAN ENERGY TRENDS; Kim BH, 2003, BIOTECHNOL LETT, V25, P541, DOI 10.1023/A:1022891231369; Kim BH, 1999, J MICROBIOL BIOTECHN, V9, P127; Kim HJ, 2002, ENZYME MICROB TECH, V30, P145, DOI 10.1016/S0141-0229(01)00478-1; Larminie J, 2000, FUEL CELL SYSTEMS EX; Liang P, 2007, APPL MICROBIOL BIOT, V77, P551, DOI 10.1007/s00253-007-1193-4; Liu H, 2004, ENVIRON SCI TECHNOL, V38, P2281, DOI 10.1021/es034923g; Liu H, 2004, ENVIRON SCI TECHNOL, V38, P4040, DOI 10.1021/es0499344; Logan B.E., 2008, MICROBIAL FUEL CELL; Logan BE, 2005, WATER RES, V39, P942, DOI 10.1016/j.watres.2004.11.019; Logan BE, 2004, ENVIRON SCI TECHNOL, V38, p160A, DOI 10.1021/es040468s; Logan BE, 2006, ENVIRON SCI TECHNOL, V40, P5181, DOI 10.1021/es0605016; Logan BE, 2006, TRENDS MICROBIOL, V14, P512, DOI 10.1016/j.tim.2006.10.003; Logan BE, 2009, NAT REV MICROBIOL, V7, P375, DOI 10.1038/nrmicro2113; Lovley DR, 2008, GEOBIOLOGY, V6, P225, DOI 10.1111/j.1472-4669.2008.00148.x; Lovley DR, 2006, CURR OPIN BIOTECH, V17, P327, DOI 10.1016/j.copbio.2006.04.006; Lovley DR, 1996, NATURE, V382, P445, DOI 10.1038/382445a0; Lovley DR, 2004, ADV MICROB PHYSIOL, V49, P219, DOI 10.1016/S0065-2911(04)49005-5; Manohar AK, 2008, ELECTROCHIM ACTA, V53, P3508, DOI 10.1016/j.electacta.2007.12.002; Min B, 2004, ENVIRON SCI TECHNOL, V38, P5809, DOI 10.1021/es0491026; Min BK, 2005, WATER RES, V39, P1675, DOI 10.1016/j.watres.2005.02.002; Mo YH, 2009, J CHEM TECHNOL BIOT, V84, P1767, DOI 10.1002/jctb.2242; Mohan SV, 2008, BIOSENS BIOELECTRON, V23, P1326, DOI 10.1016/j.bios.2007.11.016; Oh S, 2004, ENVIRON SCI TECHNOL, V38, P4900, DOI 10.1021/es049422p; Oh SE, 2006, APPL MICROBIOL BIOT, V70, P162, DOI 10.1007/s00253-005-0066-y; Pant D, 2010, BIORESOURCE TECHNOL, V101, P1533, DOI 10.1016/j.biortech.2009.10.017; Park DH, 2000, APPL ENVIRON MICROB, V66, P1292, DOI 10.1128/AEM.66.4.1292-1297.2000; Park HS, 2001, ANAEROBE, V7, P297, DOI 10.1006/anae.2001.0399; Potter MC, 1911, P R SOC LOND B-CONTA, V84, P260, DOI 10.1098/rspb.1911.0073; Rabaey K, 2005, TRENDS BIOTECHNOL, V23, P291, DOI 10.1016/j.tibtech.2005.04.008; Rabaey K, 2005, ENVIRON SCI TECHNOL, V39, P3401, DOI 10.1021/es048563o; Rabaey K, 2003, BIOTECHNOL LETT, V25, P1531, DOI 10.1023/A:1025484009367; RAO JR, 1976, BIOELECTROCH BIOENER, V3, P139, DOI 10.1016/0302-4598(76)85014-3; Richter H, 2009, ENERG ENVIRON SCI, V2, P506, DOI 10.1039/b816647a; Rozendal RA, 2006, INT J HYDROGEN ENERG, V31, P1632, DOI 10.1016/j.ijhydene.2005.12.006; Schroder U, 2003, ANGEW CHEM INT EDIT, V42, P2880, DOI 10.1002/anie.200350918; Schroder U, 2008, CHEMSUSCHEM, V1, P281, DOI 10.1002/cssc.200800041; Sharma T, 2008, INT J HYDROGEN ENERG, V33, P6749, DOI 10.1016/j.ijhydene.2008.05.112; Shukla AK, 2004, CURR SCI INDIA, V87, P455; Sisler F D, 1971, Prog Ind Microbiol, V9, P1; Suzuki S., 1978, BIOTECHNOL BIOENG S, V8, P501; Tayhas G, 2004, TRENDS BIOTECHNOL, V22, P99, DOI 10.1016/j.tibtech.2004.01.004; Tim P, 2009, TIME MAGAZINE; Tsuneo Hijikata, 2001, INT J HYDROGEN ENERG, V27, P115; Walker AL, 2006, J POWER SOURCES, V160, P123, DOI 10.1016/j.jpowsour.2006.01.077; Watanabe K, 2008, J BIOSCI BIOENG, V106, P528, DOI 10.1263/jbb.106.528; Williams KR, 1966, INTRO FUEL CELLS; Zhao F, 2005, ELECTROCHEM COMMUN, V7, P1405, DOI 10.1016/j.elecom.2005.09.032; Zhao F, 2008, ENVIRON SCI TECHNOL, V42, P4971, DOI 10.1021/es8003766; Zuo Y, 2008, ENVIRON SCI TECHNOL, V42, P6967, DOI 10.1021/es801055r; Zuo Y, 2008, APPL ENVIRON MICROB, V74, P3130, DOI 10.1128/AEM.02732-07"/>
    <n v="76"/>
    <n v="16"/>
    <n v="20"/>
    <n v="2"/>
    <n v="131"/>
    <s v="NATL ACAD SCIENCES INDIA"/>
    <s v="ALLAHABAD"/>
    <s v="5 LAJPATRAI RD, ALLAHABAD 211002, INDIA"/>
    <s v="0369-8203"/>
    <s v="2250-1762"/>
    <m/>
    <s v="P NATL A SCI INDIA A"/>
    <s v="Proc. Nat. Acad. Sci. India A"/>
    <s v="MAR"/>
    <x v="29"/>
    <n v="82"/>
    <n v="1"/>
    <m/>
    <m/>
    <s v="SI"/>
    <m/>
    <n v="31"/>
    <n v="41"/>
    <m/>
    <s v="10.1007/s40010-012-0003-2"/>
    <m/>
    <m/>
    <m/>
    <n v="11"/>
    <s v="Multidisciplinary Sciences"/>
    <s v="Science &amp; Technology - Other Topics"/>
    <s v="988RI"/>
    <s v="WOS:000307507900005"/>
    <m/>
    <m/>
    <m/>
    <m/>
    <d v="2019-08-26T00:00:00"/>
  </r>
  <r>
    <n v="95"/>
    <s v="10.1007/s00253-012-3894-6"/>
    <s v="J"/>
    <s v="Timmers, RA; Rothballer, M; Strik, DPBTB; Engel, M; Schulz, S; Schloter, M; Hartmann, A; Hamelers, B; Buisman, C"/>
    <m/>
    <m/>
    <m/>
    <s v="Timmers, Ruud A.; Rothballer, Michael; Strik, David P. B. T. B.; Engel, Marion; Schulz, Stephan; Schloter, Michael; Hartmann, Anton; Hamelers, Bert; Buisman, Cees"/>
    <m/>
    <m/>
    <s v="Microbial community structure elucidates performance of Glyceria maxima plant microbial fuel cell"/>
    <s v="APPLIED MICROBIOLOGY AND BIOTECHNOLOGY"/>
    <m/>
    <m/>
    <s v="English"/>
    <x v="0"/>
    <m/>
    <m/>
    <m/>
    <m/>
    <m/>
    <s v="454 amplicon sequencing; Geobacter; Microbial community; Plant microbial fuel cell; Renewable energy; Rhizosphere"/>
    <s v="TARGETED OLIGONUCLEOTIDE PROBES; IRON-REDUCING BACTERIA; IN-SITU HYBRIDIZATION; ELECTRICITY-GENERATION; FE(III)-REDUCING BACTERIUM; SHEWANELLA-PUTREFACIENS; ACTIVATED-SLUDGE; SOIL BACTERIA; RICE PLANTS; HUMAN FECES"/>
    <s v="The plant microbial fuel cell (PMFC) is a technology in which living plant roots provide electron donor, via rhizodeposition, to a mixed microbial community to generate electricity in a microbial fuel cell. Analysis and localisation of the microbial community is necessary for gaining insight into the competition for electron donor in a PMFC. This paper characterises the anode-rhizosphere bacterial community of a Glyceria maxima (reed mannagrass) PMFC. Electrochemically active bacteria (EAB) were located on the root surfaces, but they were more abundant colonising the graphite granular electrode. Anaerobic cellulolytic bacteria dominated the area where most of the EAB were found, indicating that the current was probably generated via the hydrolysis of cellulose. Due to the presence of oxygen and nitrate, short-chain fatty acid-utilising denitrifiers were the major competitors for the electron donor. Acetate-utilising methanogens played a minor role in the competition for electron donor, probably due to the availability of graphite granules as electron acceptors."/>
    <s v="[Timmers, Ruud A.; Strik, David P. B. T. B.; Hamelers, Bert; Buisman, Cees] Wageningen Univ, Subdept Environm Technol, NL-6708 WG Wageningen, Netherlands; [Rothballer, Michael; Hartmann, Anton] German Res Ctr Environm Hlth, Helmholtz Zentrum Munchen, Dept Microbe Plant Interact, D-85764 Neuherberg, Germany; [Engel, Marion; Schulz, Stephan; Schloter, Michael] German Res Ctr Environm Hlth, Dept Terr Ecogenet, Helmholtz Zentrum Munchen, D-85764 Neuherberg, Germany"/>
    <s v="Hamelers, B (reprint author), Wageningen Univ, Subdept Environm Technol, Bornseweilanden 9, NL-6708 WG Wageningen, Netherlands."/>
    <s v="bert.hamelers@wur.nl"/>
    <s v="Hartmann, Anton/D-8070-2013; Rothballer, Michael/B-5219-2015; Strik, David/A-2140-2014; Buisman, Cees/K-4462-2013"/>
    <s v="Rothballer, Michael/0000-0003-4881-2705; Hamelers, Hubertus/0000-0002-0990-4773"/>
    <s v="European community [226532]; Senternovem, the Dutch governmental agency for sustainability and innovation from the Ministry of Finance [EOSLT06020]; Alliander"/>
    <s v="This research received funding from the European community's 7th framework programme FP7/2007-2013 under grant agreement no. 226532, as well as from Senternovem, the Dutch governmental agency for sustainability and innovation from the Ministry of Finance (grant no. EOSLT06020), and was supported by Alliander. The authors would like to thank Marjolein Helder and Kirsten Steinbusch for their useful comments."/>
    <s v="AMANN RI, 1990, J BACTERIOL, V172, P762, DOI 10.1128/jb.172.2.762-770.1990; AMANN RI, 1992, APPL ENVIRON MICROB, V58, P3007; Bano N, 2004, APPL ENVIRON MICROB, V70, P781, DOI 10.1128/AEM.70.2.781-789.2004; Bond DR, 2002, ENVIRON MICROBIOL, V4, P115, DOI 10.1046/j.1462-2920.2002.00279.x; Borole AP, 2009, BIOTECHNOL PROGR, V25, P1630, DOI 10.1002/btpr.273; Chaudhuri SK, 2003, NAT BIOTECHNOL, V21, P1229, DOI 10.1038/nbt867; Coates JD, 2001, INT J SYST EVOL MICR, V51, P581, DOI 10.1099/00207713-51-2-581; COLLINS MD, 1994, INT J SYST BACTERIOL, V44, P812, DOI 10.1099/00207713-44-4-812; Daims H, 1999, SYST APPL MICROBIOL, V22, P434, DOI 10.1016/S0723-2020(99)80053-8; de Schamphelaire L, 2008, ENVIRON SCI TECHNOL, V42, P3053, DOI 10.1021/es071938w; De Schamphelaire L, 2010, APPL ENVIRON MICROB, V76, P2002, DOI 10.1128/AEM.02432-09; Dekker A, 2009, ENVIRON SCI TECHNOL, V43, P9038, DOI 10.1021/es901939r; Demaneche S, 2008, P NATL ACAD SCI USA, V105, P3957, DOI 10.1073/pnas.0800072105; Finneran KT, 2003, INT J SYST EVOL MICR, V53, P669, DOI 10.1099/ijs.0.02298-0; Franks AH, 1998, APPL ENVIRON MICROB, V64, P3336; Ginige MP, 2005, APPL ENVIRON MICROB, V71, P8683, DOI 10.1128/AEM.71.12.8683-8691.2005; Griffiths RI, 2000, APPL ENVIRON MICROB, V66, P5488, DOI 10.1128/AEM.66.12.5488-5491.2000; Harmsen HJM, 2002, APPL ENVIRON MICROB, V68, P2982, DOI 10.1128/AEM.68.6.2982-2990.2002; Hartmann A, 2009, PLANT SOIL, V321, P235, DOI 10.1007/s11104-008-9814-y; Helder M, 2010, BIORESOURCE TECHNOL, V101, P3541, DOI 10.1016/j.biortech.2009.12.124; Holmes DE, 2004, MICROB ECOL, V48, P178, DOI 10.1007/s00248-003-0004-4; Hsiao CL, 2009, INT J HYDROGEN ENERG, V34, P7173, DOI 10.1016/j.ijhydene.2009.06.028; Ishii S, 2008, BIOSCI BIOTECH BIOCH, V72, P286, DOI 10.1271/bbb.70179; Jung S, 2007, APPL MICROBIOL BIOT, V77, P393, DOI 10.1007/s00253-007-1162-y; Juretschko S, 1998, APPL ENVIRON MICROB, V64, P3042; Kaku N, 2008, APPL MICROBIOL BIOT, V79, P43, DOI 10.1007/s00253-008-1410-9; Kim BH, 1999, J MICROBIOL BIOTECHN, V9, P127; Lane D. J, 1991, NUCL ACID TECHNIQUES, P115, DOI DOI 10.1007/S00227-012-2133-0; Lovley DR, 2000, CHEM GEOL, V169, P289, DOI 10.1016/S0009-2541(00)00209-6; Lynd LR, 1999, BIOTECHNOL PROGR, V15, P777, DOI 10.1021/bp990109e; Lynd LR, 2002, MICROBIOL MOL BIOL R, V66, P506, DOI 10.1128/MMBR.66.3.506-577.2002; Maki M, 2009, INT J BIOL SCI, V5, P500; MANZ W, 1992, SYST APPL MICROBIOL, V15, P593, DOI 10.1016/S0723-2020(11)80121-9; Min BK, 2005, WATER RES, V39, P1675, DOI 10.1016/j.watres.2005.02.002; Nicol GW, 2003, GLOBAL CHANGE BIOL, V9, P1451, DOI 10.1046/j.1365-2486.2003.00673.x; Nielsen JL, 2006, FEMS MICROBIOL ECOL, V55, P432, DOI 10.1111/j.1574-6941.2005.00054.x; Niessen J, 2004, ELECTROCHEM COMMUN, V6, P955, DOI 10.1016/j.elecom.2004.07.010; Offre P, 2007, APPL ENVIRON MICROB, V73, P913, DOI 10.1128/AEM.02042-06; Park DH, 2001, J MICROBIOL, V39, P273; Park HS, 2001, ANAEROBE, V7, P297, DOI 10.1006/anae.2001.0399; Phillips DA, 2003, ECOLOGY, V84, P816, DOI 10.1890/0012-9658(2003)084[0816:MCPIRF]2.0.CO;2; Pinton R., 2007, RHIZOSPHERE BIOCH OR; Potter MC, 1911, P R SOC LOND B-CONTA, V84, P260, DOI 10.1098/rspb.1911.0073; Rabaey K, 2004, APPL ENVIRON MICROB, V70, P5373, DOI 10.1128/AEM.70.9.5373-5382.2004; Reguera G, 2006, APPL ENVIRON MICROB, V72, P7345, DOI 10.1128/AEM.01444-06; Ren ZY, 2007, ENVIRON SCI TECHNOL, V41, P4781, DOI 10.1021/es070577h; Rezaei F, 2009, APPL ENVIRON MICROB, V75, P3673, DOI 10.1128/AEM.02600-08; Rismani-Yazdi H, 2007, BIOTECHNOL BIOENG, V97, P1398, DOI 10.1002/bit.21366; Scheid D, 2004, FEMS MICROBIOL ECOL, V50, P101, DOI 10.1016/j.femsec.2004.06.001; Schellenberger S, 2010, ENVIRON MICROBIOL, V12, P845, DOI 10.1111/j.1462-2920.2009.02128.x; Strik DPBTB, 2008, INT J ENERG RES, V32, P870, DOI 10.1002/er.1397; Strik DPBTB, 2011, TRENDS BIOTECHNOL, V29, P41, DOI 10.1016/j.tibtech.2010.10.001; STRUNK O, 1997, ARB SOFTWARE ENV SEQ; Taiz L, 2006, PLANT PHYSL; Tanner CC, 1996, ECOL ENG, V7, P59, DOI 10.1016/0925-8574(95)00066-6; Thauer RK, 2008, NAT REV MICROBIOL, V6, P579, DOI 10.1038/nrmicro1931; Thomsen TR, 2007, FEMS MICROBIOL ECOL, V60, P370, DOI 10.1111/j.1574-6941.2007.00309.x; Timmers RA, 2012, BIORESOURCE TECHNOL, V108, P60, DOI 10.1016/j.biortech.2011.10.088; Timmers RA, 2010, APPL MICROBIOL BIOT, V86, P973, DOI 10.1007/s00253-010-2440-7; van Bodegom PM, 2001, GEOCHIM COSMOCHIM AC, V65, P2055, DOI 10.1016/S0016-7037(01)00563-4; Xing DF, 2008, ENVIRON SCI TECHNOL, V42, P4146, DOI 10.1021/es800312v; Xing DF, 2010, APPL MICROBIOL BIOT, V85, P1575, DOI 10.1007/s00253-009-2240-0"/>
    <n v="62"/>
    <n v="51"/>
    <n v="56"/>
    <n v="0"/>
    <n v="84"/>
    <s v="SPRINGER"/>
    <s v="NEW YORK"/>
    <s v="233 SPRING ST, NEW YORK, NY 10013 USA"/>
    <s v="0175-7598"/>
    <m/>
    <m/>
    <s v="APPL MICROBIOL BIOT"/>
    <s v="Appl. Microbiol. Biotechnol."/>
    <s v="APR"/>
    <x v="29"/>
    <n v="94"/>
    <n v="2"/>
    <m/>
    <m/>
    <m/>
    <m/>
    <n v="537"/>
    <n v="548"/>
    <m/>
    <s v="10.1007/s00253-012-3894-6"/>
    <m/>
    <m/>
    <m/>
    <n v="12"/>
    <s v="Biotechnology &amp; Applied Microbiology"/>
    <s v="Biotechnology &amp; Applied Microbiology"/>
    <s v="915NV"/>
    <s v="WOS:000302035500023"/>
    <n v="22361855"/>
    <s v="Green Published, Other Gold"/>
    <m/>
    <m/>
    <d v="2019-08-26T00:00:00"/>
  </r>
  <r>
    <n v="96"/>
    <s v="10.1111/j.1751-7915.2011.00302.x"/>
    <s v="J"/>
    <s v="Arends, JBA; Verstraete, W"/>
    <m/>
    <m/>
    <m/>
    <s v="Arends, Jan B. A.; Verstraete, Willy"/>
    <m/>
    <m/>
    <s v="100 years of microbial electricity production: three concepts for the future"/>
    <s v="MICROBIAL BIOTECHNOLOGY"/>
    <m/>
    <m/>
    <s v="English"/>
    <x v="1"/>
    <m/>
    <m/>
    <m/>
    <m/>
    <m/>
    <m/>
    <s v="EXTRACELLULAR ELECTRON-TRANSFER; OUTER-MEMBRANE CYTOCHROMES; ANODE-RESPIRING BACTERIA; FUEL-CELLS; GEOBACTER-SULFURREDUCENS; WASTE-WATER; ELECTROCHEMICAL SYSTEMS; ANAEROBIC-DIGESTION; EXCHANGE MEMBRANES; CURRENT GENERATION"/>
    <s v="Bioelectrochemical systems (BES) have been explored according to three main concepts: to produce energy from organic substrates, to generate products and to provide specific environmental services. In this work, by using an engineering approach, biological conversion rates are calculated for BES resp. anaerobic digestion. These rates are compared with currents produced by chemical batteries and chemical fuel cells in order to position BES in the energy-market. To evaluate the potential of generating various products, the biochemistry behind the biological conversion rates is examined in relation to terminal electron transfer molecules. By comparing kinetics rather than thermodynamics, more insight is gained in the biological bottlenecks that hamper a BES. The short-term future for BES research and its possible application is situated in smart niches in sustainable environmental development, i.e. in processes where no large currents or investment cost intensive reactors are needed to obtain the desired results. Some specific examples are identified."/>
    <s v="[Arends, Jan B. A.; Verstraete, Willy] Univ Ghent, Fac Biosci Engn, B-9000 Ghent, Belgium"/>
    <s v="Verstraete, W (reprint author), Univ Ghent, Fac Biosci Engn, Coupure Links 653, B-9000 Ghent, Belgium."/>
    <s v="willy.verstraete@ugent.be"/>
    <s v="Arends, Jan/H-9547-2019; Arends, Jan/E-2638-2016"/>
    <s v="Arends, Jan/0000-0001-7035-2587; Arends, Jan/0000-0001-7035-2587"/>
    <s v="European Community [226532]"/>
    <s v="J.A. was supported by a PhD grant from European Community's Seventh Framework Programme (FP7/2007-2013 under Grant Agreement No. 226532). The authors thank Sebastia Puig, Joachim Desloover, Bart de Gusseme and Carlos Zamalloa for helpful discussions."/>
    <s v="Aelterman P, 2008, BIORESOURCE TECHNOL, V99, P8895, DOI 10.1016/j.biortech.2008.04.061; Aelterman P, 2008, APPL MICROBIOL BIOT, V78, P409, DOI 10.1007/s00253-007-1327-8; Aelterman P, 2006, ENVIRON SCI TECHNOL, V40, P3388, DOI 10.1021/es0525511; ALLEN RM, 1993, APPL BIOCHEM BIOTECH, V39, P27, DOI 10.1007/BF02918975; Angenent LT, 2004, TRENDS BIOTECHNOL, V22, P477, DOI 10.1016/j.tibtech.2004.07.001; Appels L, 2008, PROG ENERG COMBUST, V34, P755, DOI 10.1016/j.pecs.2008.06.002; Biffinger JC, 2007, ENVIRON SCI TECHNOL, V41, P1444, DOI 10.1021/es061634u; Bird LJ, 2011, TRENDS MICROBIOL, V19, P330, DOI 10.1016/j.tim.2011.05.001; Borole AP, 2010, ENVIRON SCI TECHNOL, V44, P2740, DOI 10.1021/es9032937; Cao XX, 2009, ENVIRON SCI TECHNOL, V43, P7148, DOI 10.1021/es901950j; Cheng SA, 2009, ENVIRON SCI TECHNOL, V43, P3953, DOI 10.1021/es803531g; Clauwaert P, 2008, APPL MICROBIOL BIOT, V79, P901, DOI 10.1007/s00253-008-1522-2; Clauwaert P, 2009, APPL MICROBIOL BIOT, V83, P241, DOI 10.1007/s00253-009-1876-0; Clauwaert P, 2009, APPL MICROBIOL BIOT, V82, P829, DOI 10.1007/s00253-008-1796-4; Cohen B., 1931, J BACTERIOL, V21, P1; Conte M, 2009, ENERGIES, V2, P150, DOI 10.3390/en20100150; Cusick RD, 2011, APPL MICROBIOL BIOT, V89, P2053, DOI 10.1007/s00253-011-3130-9; DAVIS JB, 1962, SCIENCE, V137, P615, DOI 10.1126/science.137.3530.615; de Schamphelaire L, 2008, ENVIRON SCI TECHNOL, V42, P3053, DOI 10.1021/es071938w; Dekker A, 2009, ENVIRON SCI TECHNOL, V43, P9038, DOI 10.1021/es901939r; Ditzig J, 2007, INT J HYDROGEN ENERG, V32, P2296, DOI 10.1016/j.ijhydene.2007.02.035; Donovan C, 2008, ENVIRON SCI TECHNOL, V42, P8591, DOI 10.1021/es801763g; Dumas C, 2008, BIORESOURCE TECHNOL, V99, P8887, DOI 10.1016/j.biortech.2008.04.054; Freguia S, 2008, ENVIRON SCI TECHNOL, V42, P7937, DOI 10.1021/es800482e; Freguia S, 2007, ELECTROCHIM ACTA, V53, P598, DOI 10.1016/j.electacta.2007.07.037; Guimaraes BCM, 2010, APPL SOIL ECOL, V46, P157, DOI 10.1016/j.apsoil.2010.06.018; Harnisch F, 2008, ENVIRON SCI TECHNOL, V42, P1740, DOI 10.1021/es702224a; Hartshorne RS, 2007, J BIOL INORG CHEM, V12, P1083, DOI 10.1007/s00775-007-0278-y; He Z, 2006, ENVIRON SCI TECHNOL, V40, P5212, DOI 10.1021/es060394f; Hennebel T, 2011, BIOTECHNOL LETT, V33, P89, DOI 10.1007/s10529-010-0393-7; Hunt KA, 2010, J BACTERIOL, V192, P3345, DOI 10.1128/JB.00090-10; Inoue K, 2011, ENV MICROBIOL REP, V3, P211, DOI 10.1111/j.1758-2229.2010.00210.x; Inoue K, 2010, APPL ENVIRON MICROB, V76, P3999, DOI 10.1128/AEM.00027-10; Izallalen M, 2008, METAB ENG, V10, P267, DOI 10.1016/j.ymben.2008.06.005; Kaku N, 2008, APPL MICROBIOL BIOT, V79, P43, DOI 10.1007/s00253-008-1410-9; Leang C, 2010, APPL ENVIRON MICROB, V76, P4080, DOI 10.1128/AEM.00023-10; Lee HS, 2009, ENVIRON SCI TECHNOL, V43, P7571, DOI 10.1021/es9015519; LEWIS K, 1966, BACTERIOL REV, V30, P101; Leys D, 2004, CURR OPIN STRUC BIOL, V14, P642, DOI 10.1016/j.sbi.2004.10.002; Li J, 2010, BIORESOURCE TECHNOL, V101, P4013, DOI 10.1016/j.biortech.2009.12.135; Logan B, 2007, ENVIRON SCI TECHNOL, V41, P3341, DOI 10.1021/es062644y; Logan BE, 2006, ENVIRON SCI TECHNOL, V40, P5181, DOI 10.1021/es0605016; Lower BH, 2009, APPL ENVIRON MICROB, V75, P2931, DOI 10.1128/AEM.02108-08; Mahadevan R, 2006, APPL ENVIRON MICROB, V72, P1558, DOI 10.1128/AEM.72.2.1558-1568.2006; Mahadevan R, 2011, NAT REV MICROBIOL, V9, P39, DOI 10.1038/nrmicro2456; Marsili E, 2008, APPL ENVIRON MICROB, V74, P7329, DOI 10.1128/AEM.00177-08; Marsili E, 2008, P NATL ACAD SCI USA, V105, P3968, DOI 10.1073/pnas.0710525105; McLean JS, 2010, ENVIRON SCI TECHNOL, V44, P2721, DOI 10.1021/es903043p; Mehta T, 2006, MICROBIOL-SGM, V152, P2257, DOI 10.1099/mic.0.28864-0; Nevin KP, 2008, ENVIRON MICROBIOL, V10, P2505, DOI 10.1111/j.1462-2920.2008.01675.x; Nevin K.P., 2010, MBIO, V1, pe00103; Nevin KP, 2009, PLOS ONE, V4, DOI 10.1371/journal.pone.0005628; Paquete CM, 2010, DALTON T, V39, P4259, DOI 10.1039/b917952f; Parameswaran P, 2011, BIORESOURCE TECHNOL, V102, P263, DOI 10.1016/j.biortech.2010.03.133; Park DH, 2000, APPL ENVIRON MICROB, V66, P1292, DOI 10.1128/AEM.66.4.1292-1297.2000; Pham H, 2009, WATER RES, V43, P2936, DOI 10.1016/j.watres.2009.04.004; Pham TH, 2006, ENG LIFE SCI, V6, P285, DOI 10.1002/elsc.200620121; Pham TH, 2009, TRENDS BIOTECHNOL, V27, P168, DOI 10.1016/j.tibtech.2008.11.005; Potter MC, 1911, P R SOC LOND B-CONTA, V84, P260, DOI 10.1098/rspb.1911.0073; Qian XL, 2011, BBA-BIOENERGETICS, V1807, P404, DOI 10.1016/j.bbabio.2011.01.003; Rabaey K, 2010, ENVIRON SCI TECHNOL, V44, P4315, DOI 10.1021/es9037963; Reguera G, 2005, NATURE, V435, P1098, DOI 10.1038/nature03661; Richardson DJ, 2000, MICROBIOL-UK, V146, P551, DOI 10.1099/00221287-146-3-551; Richter H, 2009, ENERG ENVIRON SCI, V2, P506, DOI 10.1039/b816647a; Rozendal RA, 2006, INT J HYDROGEN ENERG, V31, P1632, DOI 10.1016/j.ijhydene.2005.12.006; Rozendal RA, 2009, ELECTROCHEM COMMUN, V11, P1752, DOI 10.1016/j.elecom.2009.07.008; Sasaki K, 2010, BIORESOURCE TECHNOL, V101, P3415, DOI 10.1016/j.biortech.2009.12.076; Schroder U, 2007, PHYS CHEM CHEM PHYS, V9, P2619, DOI 10.1039/b703627m; Shi LA, 2009, ENV MICROBIOL REP, V1, P220, DOI 10.1111/j.1758-2229.2009.00035.x; Sleutels THJA, 2010, ENVIRON SCI TECHNOL, V44, P8259, DOI 10.1021/es101858f; Sleutels THJA, 2009, INT J HYDROGEN ENERG, V34, P9655, DOI 10.1016/j.ijhydene.2009.09.089; Sleutels THJA, 2009, INT J HYDROGEN ENERG, V34, P3612, DOI 10.1016/j.ijhydene.2009.03.004; Stams AJM, 2006, ENVIRON MICROBIOL, V8, P371, DOI 10.1111/j.1462-2920.2006.00989.x; Steinbusch KJJ, 2010, ENVIRON SCI TECHNOL, V44, P513, DOI 10.1021/es902371e; Sundmacher K, 2010, IND ENG CHEM RES, V49, P10159, DOI 10.1021/ie100902t; Tender LM, 2002, NAT BIOTECHNOL, V20, P821, DOI 10.1038/nbt716; Ter Heijne A, 2006, ENVIRON SCI TECHNOL, V40, P5200, DOI 10.1021/es0608545; Torres CI, 2008, BIOTECHNOL BIOENG, V100, P872, DOI 10.1002/bit.21821; Torres CI, 2010, FEMS MICROBIOL REV, V34, P3, DOI 10.1111/j.1574-6976.2009.00191.x; Verstraete W, 1996, WORLD J MICROB BIOT, V12, P221, DOI 10.1007/BF00360919; Wang YF, 2007, APPL MICROBIOL BIOT, V76, P1439, DOI 10.1007/s00253-007-1114-6; Weld RJ, 2011, BIORESOURCE TECHNOL, V102, P842, DOI 10.1016/j.biortech.2010.09.002; Williams KH, 2010, ENVIRON SCI TECHNOL, V44, P47, DOI 10.1021/es9017464; Zhang F, 2010, ENERG ENVIRON SCI, V3, P1347, DOI 10.1039/c001201g; Zhang L, 2008, WATER RES, V42, P1, DOI 10.1016/j.watres.2007.07.013; Zhang T, 2010, ENVIRON MICROBIOL, V12, P1011, DOI 10.1111/j.1462-2920.2009.02145.x; Zhang XY, 2009, ENVIRON SCI TECHNOL, V43, P8456, DOI 10.1021/es901631p; Zhu SK, 2009, WATER SCI TECHNOL, V59, P979, DOI 10.2166/wst.2009.077"/>
    <n v="88"/>
    <n v="65"/>
    <n v="66"/>
    <n v="1"/>
    <n v="136"/>
    <s v="WILEY-BLACKWELL"/>
    <s v="MALDEN"/>
    <s v="COMMERCE PLACE, 350 MAIN ST, MALDEN 02148, MA USA"/>
    <s v="1751-7907"/>
    <m/>
    <m/>
    <s v="MICROB BIOTECHNOL"/>
    <s v="Microb. Biotechnol."/>
    <s v="MAY"/>
    <x v="29"/>
    <n v="5"/>
    <n v="3"/>
    <m/>
    <m/>
    <s v="SI"/>
    <m/>
    <n v="333"/>
    <n v="346"/>
    <m/>
    <s v="10.1111/j.1751-7915.2011.00302.x"/>
    <m/>
    <m/>
    <m/>
    <n v="14"/>
    <s v="Biotechnology &amp; Applied Microbiology; Microbiology"/>
    <s v="Biotechnology &amp; Applied Microbiology; Microbiology"/>
    <s v="926VB"/>
    <s v="WOS:000302858900004"/>
    <n v="21958308"/>
    <s v="DOAJ Gold, Green Published"/>
    <m/>
    <m/>
    <d v="2019-08-26T00:00:00"/>
  </r>
  <r>
    <n v="97"/>
    <s v="10.1002/cssc.201100836"/>
    <s v="J"/>
    <s v="Erable, B; Feron, D; Bergel, A"/>
    <m/>
    <m/>
    <m/>
    <s v="Erable, Benjamin; Feron, Damien; Bergel, Alain"/>
    <m/>
    <m/>
    <s v="Microbial Catalysis of the Oxygen Reduction Reaction for Microbial Fuel Cells: A Review"/>
    <s v="CHEMSUSCHEM"/>
    <m/>
    <m/>
    <s v="English"/>
    <x v="1"/>
    <m/>
    <m/>
    <m/>
    <m/>
    <m/>
    <s v="electrochemistry; fuel cells; microbes; oxygen reduction; thin films"/>
    <s v="GLUCOSE-OXIDASE ACTIVITY; GRAPHITE FIBER BRUSH; STAINLESS-STEEL; ELECTROCHEMICAL REDUCTION; NATURAL SEAWATER; POWER-GENERATION; ELECTROCATALYTIC REDUCTION; CORROSION BEHAVIOR; CATHODIC REACTANT; MARINE BIOFILMS"/>
    <s v="The slow kinetics of the electrochemical oxygen reduction reaction (ORR) is a crucial bottleneck in the development of microbial fuel cells (MFCs). This article firstly gives an overview of the particular constraints imposed on ORR by MFC operating conditions: neutral pH, slow oxygen mass transfer, sensitivity to reactive oxygen species, fouling and biofouling. A review of the literature is then proposed to assess how microbial catalysis could afford suitable solutions. Actually, microbial catalysis of ORR occurs spontaneously on the surface of metallic materials and is an effective motor of microbial corrosion. In this framework, several mechanisms have been proposed, which are reviewed in the second part of the article. The last part describes the efforts made in the domain of MFCs to determine the microbial ecology of electroactive biofilms and define efficient protocols for the formation of microbial oxygen-reducing cathodes. Although no clear mechanism has been established yet, several promising solutions have been recently proposed."/>
    <s v="[Erable, Benjamin; Bergel, Alain] Univ Toulouse, CNRS, Lab Genie Chim, F-31432 Toulouse, France; [Feron, Damien] Ctr Saclay, CEA, DEN, DANS,DPC,SCCME, F-91191 Gif Sur Yvette, France; [Feron, Damien] Univ Evry Val dEssonne, LAMBE, F-91025 Evry, France"/>
    <s v="Erable, B (reprint author), Univ Toulouse, CNRS, Lab Genie Chim, 4 Allee Emile Monso,BP84234, F-31432 Toulouse, France."/>
    <s v="alain.bergel@ensiacet.fr"/>
    <m/>
    <s v="BERGEL, Alain/0000-0002-0637-1828"/>
    <s v="French ANR [ANR-008-BioE-001]"/>
    <s v="The authors gratefully acknowledge the late Dr. Vittoria Scotto and Dr. Alfonso Mollica (CNR Genoa, Italy) for very helpful discussions. The article has benefited greatly from their extensive experience and their great scientific enthusiasm. A part of the article has been written in the framework of the &quot;Agri-Elec (ANR-008-BioE-001)&quot; project, supported by the French ANR."/>
    <s v="Acuna N., 1998, 698 CORR NACE; Alabiso G., 1996, EUROPEAN FEDERATION, V19, P95; Aldrovandi A, 2009, BIORESOURCE TECHNOL, V100, P3252, DOI 10.1016/j.biortech.2009.01.041; AMANN RI, 1995, MICROBIOL REV, V59, P143; AMAYA H, 1995, CORROS ENG, V44, P123; AMAYA H, 1997, CORROS ENG, V46, P567; ARIFUKU F, 1992, B CHEM SOC JPN, V65, P1491, DOI 10.1246/bcsj.65.1491; BARDAL E, 1993, CORROS SCI, V35, P257, DOI 10.1016/0010-938X(93)90157-C; Basseguy R., 2007, EFC PUBLICATIONS, V45, P52; Beech WB, 2004, CURR OPIN BIOTECH, V15, P181, DOI 10.1016/j.copbio.2004.05.001; Belo MD, 1998, CORROS SCI, V40, P481, DOI 10.1016/S0010-938X(98)00016-X; Bergel A, 2005, ELECTROCHEM COMMUN, V7, P900, DOI 10.1016/j.elecom.2005.06.006; Bergel A., 2002, CNRS-CEA French Patent, Patent No. [FR 02 10009; PCT/IB03/03637, 0210009]; Bond DR, 2002, SCIENCE, V295, P483, DOI 10.1126/science.1066771; Braughton KR, 2001, BIOFOULING, V17, P241, DOI 10.1080/08927010109378483; CALDWELL DE, 1992, ADV MICROB ECOL, V12, P1; Carbajosa S, 2010, BIOSENS BIOELECTRON, V26, P877, DOI 10.1016/j.bios.2010.07.037; Cha J, 2010, BIOELECTROCHEMISTRY, V78, P72, DOI 10.1016/j.bioelechem.2009.07.009; Chandrasekaran P., 1993, 12 INT CORR C HOUS B, V5B, P3696; Chen GW, 2008, APPL MICROBIOL BIOT, V79, P379, DOI 10.1007/s00253-008-1451-0; Chen GW, 2010, KOREAN J CHEM ENG, V27, P1513, DOI 10.1007/s11814-010-0231-6; Chen GW, 2010, KOREAN J CHEM ENG, V27, P828, DOI 10.1007/s11814-010-0142-6; Chen Z. G., 1996, EUROPEAN FEDERATION, V22, P125; Chen Z, 2012, BIORESOURCE TECHNOL, V108, P55, DOI 10.1016/j.biortech.2011.10.040; Cheng KY, 2010, ENVIRON SCI TECHNOL, V44, P518, DOI 10.1021/es9023833; Chung K, 2011, BIORESOURCE TECHNOL, V102, P355, DOI 10.1016/j.biortech.2010.04.091; Clauwaert P, 2007, ENVIRON SCI TECHNOL, V41, P7564, DOI 10.1021/es0709831; Cooney MJ, 2008, ENERG ENVIRON SCI, V1, P320, DOI 10.1039/b809009b; Cournet A, 2010, ELECTROCHIM ACTA, V55, P4902, DOI 10.1016/j.electacta.2010.03.085; Cournet A, 2010, ELECTROCHEM COMMUN, V12, P505, DOI 10.1016/j.elecom.2010.01.026; Curtis TP, 2002, P NATL ACAD SCI USA, V99, P10494, DOI 10.1073/pnas.142680199; DAVIS JB, 1962, SCIENCE, V137, P615, DOI 10.1126/science.137.3530.615; De Schamphelaire L, 2010, APPL MICROBIOL BIOT, V87, P1675, DOI 10.1007/s00253-010-2645-9; DENIS M, 1989, FEBS LETT, V247, P475, DOI 10.1016/0014-5793(89)81394-8; DEXTER SC, 1988, CORROSION, V44, P717, DOI 10.5006/1.3584936; Dexter SC, 1998, CORROSION, V54, P851, DOI 10.5006/1.3284804; Dickinson WH, 1996, BIOFOULING, V10, P79, DOI 10.1080/08927019609386272; Dickinson WH, 1996, CORROSION, V52, P910, DOI 10.5006/1.3292084; Dickinson WH, 1996, CORROS SCI, V38, P1407, DOI 10.1016/0010-938X(96)00031-5; Dumas C, 2007, ELECTROCHIM ACTA, V53, P468, DOI 10.1016/j.electacta.2007.06.069; Dumas C, 2008, BIORESOURCE TECHNOL, V99, P8887, DOI 10.1016/j.biortech.2008.04.054; Dupont I, 1998, INT BIODETER BIODEGR, V41, P13, DOI 10.1016/S0964-8305(98)80003-6; EASHWAR M, 1995, BIOFOULING, V8, P203, DOI 10.1080/08927019509378273; Erable B, 2010, BIOELECTROCHEMISTRY, V78, P51, DOI 10.1016/j.bioelechem.2009.06.006; Erable B, 2009, ELECTROCHEM COMMUN, V11, P619, DOI 10.1016/j.elecom.2008.12.058; Faimali M, 2008, ELECTROCHIM ACTA, V54, P148, DOI 10.1016/j.electacta.2008.02.115; Faimali M, 2010, BIOELECTROCHEMISTRY, V78, P30, DOI 10.1016/j.bioelechem.2009.04.012; Feron D., 1990, MICR INFL CORR BIOD, V5, P73; Feron D., 1997, EFC PUBLICATION, V22, P103; Fischer K. P., 2001, EUROPEAN FEDERATION, V33, P3; Franks AE, 2010, ENERGIES, V3, P899, DOI 10.3390/en3050899; Freguia S, 2008, WATER RES, V42, P1387, DOI 10.1016/j.watres.2007.10.007; Freguia S, 2010, ELECTROCHIM ACTA, V55, P813, DOI 10.1016/j.electacta.2009.09.027; Gupta G, 2011, ELECTROCHIM ACTA, V56, P10767, DOI 10.1016/j.electacta.2011.01.089; Harnisch F, 2010, CHEM SOC REV, V39, P4433, DOI 10.1039/c003068f; Hasvold O, 1997, J POWER SOURCES, V65, P253, DOI 10.1016/S0378-7753(97)02477-4; He Z, 2006, ELECTROANAL, V18, P2009, DOI 10.1002/elan.200603628; Huang LP, 2011, BIORESOURCE TECHNOL, V102, P316, DOI 10.1016/j.biortech.2010.06.096; Huang R, 2001, BIOELECTROCHEMISTRY, V54, P75, DOI 10.1016/S1567-5394(01)00113-X; Iken H, 2008, ELECTROCHIM ACTA, V54, P60, DOI 10.1016/j.electacta.2008.02.120; Ishihara Y., 1999, CORROS ENG, V48, P703; Iversen A, 2001, BRIT CORROS J, V36, P277, DOI 10.1179/000705901101501749; JIANG RZ, 1990, ELECTROCHIM ACTA, V35, P1227, DOI 10.1016/0013-4686(90)90054-4; JOHNSEN R, 1985, CORROSION, V41, P296, DOI 10.5006/1.3582007; Kim BH, 1999, BIOTECHNOL TECH, V13, P475, DOI 10.1023/A:1008993029309; Kinoshita K., 1992, ELECTROCHEMICAL OXYG; L'Hostis V, 2003, ELECTROCHIM ACTA, V48, P1451, DOI 10.1016/S0013-4686(03)00023-9; Lai ME, 2000, J ELECTROANAL CHEM, V494, P30, DOI 10.1016/S0022-0728(00)00307-7; Landoulsi J, 2008, ENVIRON SCI TECHNOL, V42, P2233, DOI 10.1021/es071830g; LaQue F. L., 1941, J AM NAV ENG, V53, P29; Le Bozec N, 2001, CORROS SCI, V43, P765, DOI 10.1016/S0010-938X(00)00113-X; Liang P, 2009, J CHEM TECHNOL BIOT, V84, P794, DOI 10.1002/jctb.2114; Little B., 1991, Biofouling, V3, P45; Little BJ, 2008, ELECTROCHIM ACTA, V54, P2, DOI 10.1016/j.electacta.2008.02.071; Liu XW, 2011, ENERG ENVIRON SCI, V4, P1422, DOI 10.1039/c0ee00447b; Logan BE, 2009, NAT REV MICROBIOL, V7, P375, DOI 10.1038/nrmicro2113; Lovley DR, 2011, CURR OPIN BIOTECH, V22, P441, DOI 10.1016/j.copbio.2011.01.009; Lyautey E, 2011, APPL ENVIRON MICROB, V77, P5394, DOI 10.1128/AEM.00500-11; MANSFELD F, 1992, CORROS SCI, V33, P445, DOI 10.1016/0010-938X(92)90073-C; MANZINI G, 1984, BIOELECTROCH BIOENER, V12, P443, DOI 10.1016/0302-4598(84)85086-2; Mao YP, 2010, ELECTROCHIM ACTA, V55, P7804, DOI 10.1016/j.electacta.2010.03.004; Miyake T, 2011, ENERG ENVIRON SCI, V4, P5008, DOI 10.1039/c1ee02200h; MOLLICA A, 1992, INT BIODETER BIODEGR, V29, P213, DOI 10.1016/0964-8305(92)90045-P; Mollica A., 1997, EUROPEAN FEDERATION; Mollica A., 1976, P 4 INT C MAR CORR F, P351; Nikitina N. S., 1957, BIOL STA AKAD NAUK S, V3, P190; Olesen BH, 2000, CORROS SCI, V42, P211, DOI 10.1016/S0010-938X(99)00071-2; Parot S, 2009, J APPL MICROBIOL, V106, P1350, DOI 10.1111/j.1365-2672.2008.04103.x; Parot S, 2011, BIORESOURCE TECHNOL, V102, P304, DOI 10.1016/j.biortech.2010.06.157; Poleunis C, 2002, J MICROBIOL METH, V48, P195, DOI 10.1016/S0167-7012(01)00323-2; Potter MC, 1911, P R SOC LOND B-CONTA, V84, P260, DOI 10.1098/rspb.1911.0073; Rabaey K, 2008, ISME J, V2, P519, DOI 10.1038/ismej.2008.1; Rabaey K, 2007, ISME J, V1, P9, DOI 10.1038/ismej.2007.4; Renslow R, 2011, PHYS CHEM CHEM PHYS, V13, P21573, DOI 10.1039/c1cp23200b; Rhoads A, 2005, ENVIRON SCI TECHNOL, V39, P4666, DOI 10.1021/es048386r; Roe FL, 1996, CORROSION-US, V52, P744, DOI 10.5006/1.3292067; Rosenbaum M, 2011, BIORESOURCE TECHNOL, V102, P324, DOI 10.1016/j.biortech.2010.07.008; Salvago G, 2001, CORROSION, V57, P680, DOI 10.5006/1.3290396; Schaetzle O, 2009, ENERG ENVIRON SCI, V2, P96, DOI 10.1039/b815331k; SCOTTO V, 1985, CORROS SCI, V25, P185, DOI 10.1016/0010-938X(85)90094-0; Scotto V, 1998, CORROS SCI, V40, P1007, DOI 10.1016/S0010-938X(98)00038-9; Scotto V., 1996, P EUR 96 NIC FRANC, P14; Scotto V., 1993, EUROPEAN FEDERATION, V10, P21; Scotto V., 1997, EUROPEAN FEDERATION, V22, P41; Sharma V, 2010, ENZYME MICROB TECH, V47, P179, DOI 10.1016/j.enzmictec.2010.07.001; Shi XM, 2002, CORROS SCI, V44, P1027, DOI 10.1016/S0010-938X(01)00104-4; Song TS, 2011, BIORESOURCE TECHNOL, V102, P10465, DOI 10.1016/j.biortech.2011.08.129; Strik DPBTB, 2010, ENVIRON SCI TECHNOL, V44, P532, DOI 10.1021/es902435v; Tender LM, 2002, NAT BIOTECHNOL, V20, P821, DOI 10.1038/nbt716; Ter Heijne A, 2011, ENERG ENVIRON SCI, V4, P5035, DOI 10.1039/c1ee02131a; Ter Heijne A, 2010, ENVIRON SCI TECHNOL, V44, P7151, DOI 10.1021/es100950t; Vandecandelaere I, 2010, BIOELECTROCHEMISTRY, V78, P62, DOI 10.1016/j.bioelechem.2009.07.004; VANDENBRINK F, 1980, RECL TRAV CHIM PAY B, V99, P253; Wang W, 2009, ELECTROCHIM ACTA, V54, P5598, DOI 10.1016/j.electacta.2009.04.064; Washizu N, 2004, CORROS SCI, V46, P1291, DOI 10.1016/j.corsci.2003.09.018; Wei FC, 2011, BIORESOURCE TECHNOL, V102, P10431, DOI 10.1016/j.biortech.2011.08.088; Wei JC, 2011, BIORESOURCE TECHNOL, V102, P9335, DOI 10.1016/j.biortech.2011.07.019; Xu K, 1998, CORROSION, V54, P814, DOI 10.5006/1.3284801; You SJ, 2009, FUEL CELLS, V9, P588, DOI 10.1002/fuce.200900023; Zaragoza-Ayala A. E., 1996, 504 CORR NACE; Zhang GD, 2011, J POWER SOURCES, V196, P6036, DOI 10.1016/j.jpowsour.2011.03.096; Zhao F, 2006, ENVIRON SCI TECHNOL, V40, P5193, DOI 10.1021/es060332p"/>
    <n v="122"/>
    <n v="110"/>
    <n v="111"/>
    <n v="11"/>
    <n v="257"/>
    <s v="WILEY-V C H VERLAG GMBH"/>
    <s v="WEINHEIM"/>
    <s v="POSTFACH 101161, 69451 WEINHEIM, GERMANY"/>
    <s v="1864-5631"/>
    <s v="1864-564X"/>
    <m/>
    <s v="CHEMSUSCHEM"/>
    <s v="ChemSusChem"/>
    <s v="JUN"/>
    <x v="29"/>
    <n v="5"/>
    <n v="6"/>
    <m/>
    <m/>
    <s v="SI"/>
    <m/>
    <n v="975"/>
    <n v="987"/>
    <m/>
    <s v="10.1002/cssc.201100836"/>
    <m/>
    <m/>
    <m/>
    <n v="13"/>
    <s v="Chemistry, Multidisciplinary; Green &amp; Sustainable Science &amp; Technology"/>
    <s v="Chemistry; Science &amp; Technology - Other Topics"/>
    <s v="952TX"/>
    <s v="WOS:000304816400002"/>
    <n v="22615123"/>
    <m/>
    <m/>
    <m/>
    <d v="2019-08-26T00:00:00"/>
  </r>
  <r>
    <n v="98"/>
    <s v="10.1002/cssc.201100604"/>
    <s v="J"/>
    <s v="Logan, BE"/>
    <m/>
    <m/>
    <m/>
    <s v="Logan, Bruce E."/>
    <m/>
    <m/>
    <s v="Essential Data and Techniques for Conducting Microbial Fuel Cell and other Types of Bioelectrochemical System Experiments"/>
    <s v="CHEMSUSCHEM"/>
    <m/>
    <m/>
    <s v="English"/>
    <x v="0"/>
    <m/>
    <m/>
    <m/>
    <m/>
    <m/>
    <s v="biomass; electrochemistry; energy conversion; fuel cells; microbes"/>
    <s v="CONTINUOUS ELECTRICITY-GENERATION; POWER-GENERATION; WASTE-WATER; GEOBACTER-SULFURREDUCENS; ELECTRON-TRANSFER; PERFORMANCE; ENERGY; BIOFILMS; ACETATE; ANODES"/>
    <s v="Microbial fuel cells (MFCs) and other bioelectrochemical systems are new technologies that require expertise in a variety of technical areas, ranging from electrochemistry to biological wastewater treatment. There are certain data and critical information that should be included in every MFC study, such as specific surface area of the electrodes, solution conductivity, and power densities normalized to electrode surface area and volumes. Electrochemical techniques such as linear sweep voltammetry can be used to understand the performance of the MFC, but extremely slow scans are required for these biological systems compared to more traditional fuel cells. In this Minireview, the critical information needed for MFC studies is provided with examples of how results can be better conveyed through a full description of materials, the use of proper controls, and inclusion of a more complete electrochemical analysis."/>
    <s v="Penn State Univ, Dept Civil &amp; Environm Engn, University Pk, PA 16802 USA"/>
    <s v="Logan, BE (reprint author), Penn State Univ, Dept Civil &amp; Environm Engn, University Pk, PA 16802 USA."/>
    <s v="blogan@psu.edu"/>
    <m/>
    <m/>
    <s v="King Abdullah University of Science and Technology (KAUST) [KUS-I1-003-13]"/>
    <s v="I thank Korneel Rabaey for useful comments. This research was supported by Award KUS-I1-003-13 from the King Abdullah University of Science and Technology (KAUST)."/>
    <s v="Aelterman P, 2006, ENVIRON SCI TECHNOL, V40, P3388, DOI 10.1021/es0525511; Angenent L, 2011, INT J HYDROGEN ENERG, V36, P9396, DOI 10.1016/j.ijhydene.2011.02.023; Bond DR, 2002, SCIENCE, V295, P483, DOI 10.1126/science.1066771; Bond DR, 2003, APPL ENVIRON MICROB, V69, P1548, DOI 10.1128/AEM.69.3.1548-1555.2003; Buchanan RE, 1974, BERGEYS MANUAL DETER; Call DF, 2011, BIOSENS BIOELECTRON, V26, P4526, DOI 10.1016/j.bios.2011.05.014; Cheng S, 2006, ENVIRON SCI TECHNOL, V40, P2426, DOI 10.1021/es051652w; Cheng SA, 2007, ELECTROCHEM COMMUN, V9, P492, DOI 10.1016/j.elecom.2006.10.023; Cheng SA, 2009, ENVIRON SCI TECHNOL, V43, P3953, DOI 10.1021/es803531g; Cho EJ, 2007, BIOELECTROCHEMISTRY, V70, P165, DOI 10.1016/j.bioelechem.2006.03.031; Dreizler AM, 2010, ENERG ENVIRON SCI, V3, P761, DOI 10.1039/c001381a; Ducommun R, 2010, YEAST, V27, P139, DOI 10.1002/yea.1738; Faimali M, 2010, BIOELECTROCHEMISTRY, V78, P30, DOI 10.1016/j.bioelechem.2009.04.012; Fan YZ, 2007, ENVIRON SCI TECHNOL, V41, P8154, DOI 10.1021/es071739c; Fan YZ, 2007, J POWER SOURCES, V171, P348, DOI 10.1016/j.jpowsour.2007.06.220; Feng CH, 2011, BIOSENS BIOELECTRON, V26, P3953, DOI 10.1016/j.bios.2011.02.046; Feng Y, 2008, APPL MICROBIOL BIOT, V78, P873, DOI 10.1007/s00253-008-1360-2; Gunawardena A, 2008, INT J MOL SCI, V9, P1893, DOI 10.3390/ijms9101893; Harnisch F, 2010, CHEM SOC REV, V39, P4433, DOI 10.1039/c003068f; Hays S, 2011, J POWER SOURCES, V196, P8293, DOI 10.1016/j.jpowsour.2011.06.027; He Z, 2005, ENVIRON SCI TECHNOL, V39, P5262, DOI 10.1021/es0502876; Heilmann J, 2006, WATER ENVIRON RES, V78, P531, DOI 10.2175/106143005X73046; Holmes DE, 2009, APPL ENVIRON MICROB, V75, P885, DOI 10.1128/AEM.02619-08; Holmes DE, 2004, APPL ENVIRON MICROB, V70, P6023, DOI 10.1128/AEM.70.10.6023-6030.2004; Hong YY, 2011, BIOSENS BIOELECTRON, V28, P71, DOI 10.1016/j.bios.2011.06.045; Ieropoulos I, 2010, BIORESOURCE TECHNOL, V101, P3520, DOI 10.1016/j.biortech.2009.12.108; Jong BC, 2006, ENVIRON SCI TECHNOL, V40, P6449, DOI 10.1021/es0613512; Jung S, 2011, APPL ENVIRON MICROB, V77, P564, DOI 10.1128/AEM.01392-10; Kargi F, 2009, J CHEM TECHNOL BIOT, V84, P961, DOI 10.1002/jctb.2118; Kiely PD, 2011, CURR OPIN BIOTECH, V22, P378, DOI 10.1016/j.copbio.2011.03.003; Kiely PD, 2011, BIORESOURCE TECHNOL, V102, P361, DOI 10.1016/j.biortech.2010.05.017; Kiely PD, 2010, APPL MICROBIOL BIOT, V88, P371, DOI 10.1007/s00253-010-2757-2; Kiely PD, 2011, BIORESOURCE TECHNOL, V102, P388, DOI 10.1016/j.biortech.2010.05.019; Kim JR, 2007, ENVIRON SCI TECHNOL, V41, P1004, DOI 10.1021/es062202m; Larrosa A, 2009, FUEL, V88, P1852, DOI 10.1016/j.fuel.2009.04.026; Lee JY, 2003, FEMS MICROBIOL LETT, V223, P185, DOI 10.1016/S0378-1097(03)00356-2; Liu H, 2004, ENVIRON SCI TECHNOL, V38, P2281, DOI 10.1021/es034923g; Liu H, 2005, ENVIRON SCI TECHNOL, V39, P4317, DOI 10.1021/es050244p; Liu H, 2005, ENVIRON SCI TECHNOL, V39, P658, DOI 10.1021/es048927c; Liu H, 2004, ENVIRON SCI TECHNOL, V38, P4040, DOI 10.1021/es0499344; Liu H, 2005, ENVIRON SCI TECHNOL, V39, P5488, DOI 10.1021/es050316c; Liu Y, 2008, BIOSENS BIOELECTRON, V24, P1006, DOI 10.1016/j.bios.2008.08.001; Logan BE, 2005, WATER RES, V39, P942, DOI 10.1016/j.watres.2004.11.019; LOGAN BE, 1987, J WATER POLLUT CON F, V59, P1017; Logan B, 2007, ENVIRON SCI TECHNOL, V41, P3341, DOI 10.1021/es062644y; Logan BE, 2006, ENVIRON SCI TECHNOL, V40, P5181, DOI 10.1021/es0605016; LOVLEY DR, 1988, APPL ENVIRON MICROB, V54, P1472; Malvankar NS, 2011, NAT NANOTECHNOL, V6, P573, DOI [10.1038/NNANO.2011.119, 10.1038/nnano.2011.119]; Marsili E, 2008, P NATL ACAD SCI USA, V105, P3968, DOI 10.1073/pnas.0710525105; Merrill MD, 2009, J POWER SOURCES, V191, P203, DOI 10.1016/j.jpowsour.2009.02.077; Milliken CE, 2007, APPL MICROBIOL BIOT, V73, P1180, DOI 10.1007/s00253-006-0564-6; Min B, 2004, ENVIRON SCI TECHNOL, V38, P5809, DOI 10.1021/es0491026; Nam JY, 2011, INT J HYDROGEN ENERG, V36, P10550, DOI 10.1016/j.ijhydene.2011.05.148; Neburchilov V, 2011, INT J HYDROGEN ENERG, V36, P11929, DOI 10.1016/j.ijhydene.2011.06.076; Nelson KY, 2010, BIOELECTROCHEMISTRY, V78, P80, DOI 10.1016/j.bioelechem.2009.09.005; Nevin KP, 2008, ENVIRON MICROBIOL, V10, P2505, DOI 10.1111/j.1462-2920.2008.01675.x; Nien PC, 2011, BIORESOURCE TECHNOL, V102, P4742, DOI 10.1016/j.biortech.2010.12.015; Oh S, 2004, ENVIRON SCI TECHNOL, V38, P4900, DOI 10.1021/es049422p; Pant D, 2010, BIORESOURCE TECHNOL, V101, P1533, DOI 10.1016/j.biortech.2009.10.017; Phung NT, 2004, FEMS MICROBIOL LETT, V233, P77, DOI 10.1016/j.femsle.2004.01.041; Potter MC, 1911, P R SOC LOND B-CONTA, V84, P260, DOI 10.1098/rspb.1911.0073; Rabaey K, 2003, BIOTECHNOL LETT, V25, P1531, DOI 10.1023/A:1025484009367; Rabaey K, 2004, APPL ENVIRON MICROB, V70, P5373, DOI 10.1128/AEM.70.9.5373-5382.2004; Rabaey K, 2005, ENVIRON SCI TECHNOL, V39, P8077, DOI 10.1021/es050986i; Rozendal RA, 2007, WATER RES, V41, P1984, DOI 10.1016/j.watres.2007.01.019; Samrot AV, 2012, INT J HYDROGEN ENERG, V37, P728, DOI 10.1016/j.ijhydene.2011.09.104; Samrot AV, 2010, INT J HYDROGEN ENERG, V35, P7723, DOI 10.1016/j.ijhydene.2010.05.047; Schroder U, 2011, J SOLID STATE ELECTR, V15, P1481, DOI 10.1007/s10008-011-1395-7; Velasquez-Orta SB, 2009, BIOTECHNOL BIOENG, V103, P1068, DOI 10.1002/bit.22346; Wagner RC, 2010, ENVIRON SCI TECHNOL, V44, P6036, DOI 10.1021/es101013e; Wang X, 2011, INT J HYDROGEN ENERG, V36, P13900, DOI 10.1016/j.ijhydene.2011.03.052; Watson VJ, 2011, ELECTROCHEM COMMUN, V13, P54, DOI 10.1016/j.elecom.2010.11.011; Wei JC, 2010, ENVIRON SCI TECHNOL, V44, P3187, DOI 10.1021/es903758m; WEINSTEIN JN, 1976, SCIENCE, V191, P557, DOI 10.1126/science.191.4227.557; Winfield J, 2011, BIOELECTROCHEMISTRY, V81, P22, DOI 10.1016/j.bioelechem.2011.01.001; Xing DF, 2008, ENVIRON SCI TECHNOL, V42, P4146, DOI 10.1021/es800312v; Yates M. D., 2012, ISME J IN PRESS; Zhang F, 2011, BIOSENS BIOELECTRON, V30, P49, DOI 10.1016/j.bios.2011.08.025; Zhang F, 2010, ENVIRON SCI TECHNOL, V44, P1490, DOI 10.1021/es903009d; Zhang F, 2009, ELECTROCHEM COMMUN, V11, P2177, DOI 10.1016/j.elecom.2009.09.024; Zhang T, 2007, ELECTROCHEM COMMUN, V9, P349, DOI 10.1016/j.elecom.2006.09.025; Zhang T, 2006, CHEM COMMUN, P2257, DOI 10.1039/b600876c; Zhang XY, 2011, BIORESOURCE TECHNOL, V102, P372, DOI 10.1016/j.biortech.2010.05.090; Zhang XY, 2010, ENERG ENVIRON SCI, V3, P659, DOI 10.1039/b927151a; Zuo Y, 2008, APPL ENVIRON MICROB, V74, P3130, DOI 10.1128/AEM.02732-07"/>
    <n v="85"/>
    <n v="111"/>
    <n v="118"/>
    <n v="7"/>
    <n v="136"/>
    <s v="WILEY-V C H VERLAG GMBH"/>
    <s v="WEINHEIM"/>
    <s v="BOSCHSTRASSE 12, D-69469 WEINHEIM, GERMANY"/>
    <s v="1864-5631"/>
    <m/>
    <m/>
    <s v="CHEMSUSCHEM"/>
    <s v="ChemSusChem"/>
    <s v="JUN"/>
    <x v="29"/>
    <n v="5"/>
    <n v="6"/>
    <m/>
    <m/>
    <s v="SI"/>
    <m/>
    <n v="988"/>
    <n v="994"/>
    <m/>
    <s v="10.1002/cssc.201100604"/>
    <m/>
    <m/>
    <m/>
    <n v="7"/>
    <s v="Chemistry, Multidisciplinary; Green &amp; Sustainable Science &amp; Technology"/>
    <s v="Chemistry; Science &amp; Technology - Other Topics"/>
    <s v="952TX"/>
    <s v="WOS:000304816400003"/>
    <n v="22517564"/>
    <m/>
    <m/>
    <m/>
    <d v="2019-08-26T00:00:00"/>
  </r>
  <r>
    <n v="99"/>
    <s v="10.1002/cssc.201100835"/>
    <s v="J"/>
    <s v="Lapinsonniere, L; Picot, M; Barriere, F"/>
    <m/>
    <m/>
    <m/>
    <s v="Lapinsonniere, Laure; Picot, Matthieu; Barriere, Frederic"/>
    <m/>
    <m/>
    <s v="Enzymatic versus Microbial Bio-Catalyzed Electrodes in Bio-Electrochemical Systems"/>
    <s v="CHEMSUSCHEM"/>
    <m/>
    <m/>
    <s v="English"/>
    <x v="1"/>
    <m/>
    <m/>
    <m/>
    <m/>
    <m/>
    <s v="biofilms; electrochemistry; enzymes; fuel cells; microbes"/>
    <s v="SULFURREDUCENS FUEL-CELLS; C-TYPE CYTOCHROMES; BIOFUEL CELLS; GEOBACTER-SULFURREDUCENS; ELECTRICITY-GENERATION; GREEN ELECTRICITY; CARBON ELECTRODE; GLUCOSE-OXIDASE; REDUCTION; OXYGEN"/>
    <s v="Catalyses of electrode reactions by oxidoreductases or living electroactive bacteria are compared and recent advances reviewed. The relation between the biological and nevertheless inert nature of enzymes and the living machinery of electroactive microbes is discussed. The way these biocatalysts may be electrically contacted to anodes or cathodes is considered with a focus on their immobilization at electrodes and on the issue of time stability of these assemblies. Recent improvements in power output of biofuel cells are reviewed together with applications that have appeared in the literature. This account also reviews new approaches for combining enzymes and living microbes in bioelectrochemical systems such as reproducing microbial metabolisms with enzyme cascades and expressing oxidoreductases on genetically engineered microbes. Finally, the use of surface chemistry for studying the microbeelectrode interface and bioelectrodes with cell organelles, such as mitochondria, or with higher organisms, such as yeasts, are discussed. Some perspectives for future research to extend this field are offered as conclusions."/>
    <s v="[Lapinsonniere, Laure; Picot, Matthieu; Barriere, Frederic] Univ Rennes 1, CNRS, Inst Sci Chim Rennes, Equipe MaCSE,UMR 6226, F-35042 Rennes, France"/>
    <s v="Lapinsonniere, L (reprint author), Univ Rennes 1, CNRS, Inst Sci Chim Rennes, Equipe MaCSE,UMR 6226, F-35042 Rennes, France."/>
    <s v="frederic.barriere@univ-rennes1.fr"/>
    <m/>
    <s v="Barriere, Frederic/0000-0001-5515-4080"/>
    <s v="European Union [226532]; ADEME; Region Bretagne"/>
    <s v="The authors acknowledge the support from the European Union's Seventh Framework Program FP7/2007-2013 under Grant Agreement No. 226532. L.L. thanks ADEME and Region Bretagne and M.P. thanks the European Union for funding their respective studentships."/>
    <s v="Akers NL, 2005, ELECTROCHIM ACTA, V50, P2521, DOI 10.1016/j.electacta.2004.10.080; Alfonta L, 2010, ELECTROANAL, V22, P822, DOI 10.1002/elan.200980001; [Anonymous], 2007, PHYSL BIOCH PROKARYO, P336; Arechederra RL, 2009, FUEL CELLS, V9, P63, DOI 10.1002/fuce.200800029; Baldrian P, 2006, FEMS MICROBIOL REV, V30, P215, DOI 10.1111/j.1574-4976.2005.00010.x; Bard A. J., 2006, ENCY ELECTROCHEMIS A, V7a, P119; Barriere F, 2004, ELECTROCHEM COMMUN, V6, P237, DOI 10.1016/j.elecom.2003.12.006; Barriere F., 2010, ENERGY PRODUCTION ST, P73; Barriere F, 2006, ELECTROCHIM ACTA, V51, P5187, DOI 10.1016/j.electacta.2006.03.050; Berg J.M.T., 2001, BIOCHEMISTRY; Bhatnagar D, 2011, PHYS CHEM CHEM PHYS, V13, P86, DOI 10.1039/c0cp01362e; Blanford CF, 2007, CHEM COMMUN, P1710, DOI 10.1039/b703114a; Bond DR, 2005, APPL ENVIRON MICROB, V71, P2186, DOI 10.1128/AEM.71.4.2186-2189.2005; Borole AP, 2011, BIORESOURCE TECHNOL, V102, P5098, DOI 10.1016/j.biortech.2011.01.045; Bullen RA, 2006, BIOSENS BIOELECTRON, V21, P2015, DOI 10.1016/j.bios.2006.01.030; Busalmen J. P., 2008, ANGEW CHEM, V120, P4952, DOI DOI 10.1002/ANGE.200801310; Busalmen JP, 2008, ANGEW CHEM INT EDIT, V47, P4874, DOI 10.1002/anie.200801310; Carbajosa S, 2010, BIOSENS BIOELECTRON, V26, P877, DOI 10.1016/j.bios.2010.07.037; Cheng SA, 2009, ENVIRON SCI TECHNOL, V43, P3953, DOI 10.1021/es803531g; Cinquin P, 2010, PLOS ONE, V5, DOI 10.1371/journal.pone.0010476; Clauwaert P, 2007, ENVIRON SCI TECHNOL, V41, P3354, DOI 10.1021/es062580r; Collman JP, 2008, CHEM COMMUN, P5065, DOI 10.1039/b808070b; Cologgi DL, 2011, P NATL ACAD SCI USA, V108, P15248, DOI 10.1073/pnas.1108616108; Cooney MJ, 2008, ENERG ENVIRON SCI, V1, P320, DOI 10.1039/b809009b; Courjean O., 2009, ANGEW CHEM, V121, P6011; Courjean O, 2009, ANGEW CHEM INT EDIT, V48, P5897, DOI 10.1002/anie.200902191; Cournet A, 2010, ELECTROCHIM ACTA, V55, P4902, DOI 10.1016/j.electacta.2010.03.085; de Schamphelaire L, 2008, ENVIRON SCI TECHNOL, V42, P3053, DOI 10.1021/es071938w; Debabov VG, 2008, MICROBIOLOGY+, V77, P123, DOI 10.1134/S002626170802001X; Dekker A, 2009, ENVIRON SCI TECHNOL, V43, P9038, DOI 10.1021/es901939r; Deng H, 2012, CHEMSUSCHEM, V5, P1006, DOI 10.1002/cssc.201100257; Dewan A, 2008, ENVIRON SCI TECHNOL, V42, P7643, DOI 10.1021/es800775d; Fan YZ, 2008, ENVIRON SCI TECHNOL, V42, P8101, DOI 10.1021/es801229j; Fan YZ, 2007, ENVIRON SCI TECHNOL, V41, P8154, DOI 10.1021/es071739c; Fishilevich S, 2009, J AM CHEM SOC, V131, P12052, DOI 10.1021/ja9042017; Franks AE, 2010, ENERGIES, V3, P899, DOI 10.3390/en3050899; Freguia S, 2010, ELECTROCHIM ACTA, V55, P813, DOI 10.1016/j.electacta.2009.09.027; Fricke K, 2008, ENERG ENVIRON SCI, V1, P144, DOI 10.1039/b802363h; Gao F, 2010, NAT COMMUN, V1, DOI 10.1038/ncomms1000; Gorby YA, 2006, P NATL ACAD SCI USA, V103, P11358, DOI 10.1073/pnas.0604517103; Harnisch F, 2010, CHEM SOC REV, V39, P4433, DOI 10.1039/c003068f; Haslett ND, 2011, BIOSENS BIOELECTRON, V26, P3742, DOI 10.1016/j.bios.2011.02.011; HELLER A, 1990, ACCOUNTS CHEM RES, V23, P128, DOI 10.1021/ar00173a002; Heller A, 2004, PHYS CHEM CHEM PHYS, V6, P209, DOI 10.1039/b313149a; Heller A, 2008, CHEM REV, V108, P2482, DOI 10.1021/cr068069y; Heller A, 2006, CURR OPIN CHEM BIOL, V10, P664, DOI 10.1016/j.cbpa.2006.09.018; Higgins SR, 2011, ACS CATAL, V1, P994, DOI 10.1021/cs2003142; Holmes DE, 2006, ENVIRON MICROBIOL, V8, P1805, DOI 10.1111/j.1462-2920.2006.01065.x; Inoue K, 2011, ENV MICROBIOL REP, V3, P211, DOI 10.1111/j.1758-2229.2010.00210.x; Kaku N, 2008, APPL MICROBIOL BIOT, V79, P43, DOI 10.1007/s00253-008-1410-9; Katuri KP, 2010, CHEM COMMUN, V46, P4758, DOI 10.1039/c003342a; Kim BH, 2003, BIOTECHNOL LETT, V25, P541, DOI 10.1023/A:1022891231369; Kim BH, 2008, BACTERIAL PHYSIOLOGY AND METABOLISM, P1; Lansing JS, 2011, P NATL ACAD SCI USA, V108, P19841, DOI 10.1073/pnas.1117707109; Leang C, 2010, APPL ENVIRON MICROB, V76, P4080, DOI 10.1128/AEM.00023-10; Leech D, 2008, ELECTROCHEMICAL SENSORS, BIOSENSORS AND THEIR BIOMEDICAL APPLICATIONS, P385, DOI 10.1016/B978-012373738-0.50014-3; Liu HA, 2011, CHEM COMMUN, V47, P3870, DOI 10.1039/c0cc05028h; Liu Y, 2011, CHEMPHYSCHEM, V12, P2235, DOI 10.1002/cphc.201100246; Logan BE, 2006, ENVIRON SCI TECHNOL, V40, P5181, DOI 10.1021/es0605016; Lovley DR, 2008, CURR OPIN BIOTECH, V19, P564, DOI 10.1016/j.copbio.2008.10.005; Magnuson TS, 2011, J BACTERIOL, V193, P1021, DOI 10.1128/JB.01478-10; Malvankar NS, 2012, ENERG ENVIRON SCI, V5, P6247, DOI 10.1039/c2ee02613a; Mano N, 2003, J AM CHEM SOC, V125, P15290, DOI 10.1021/ja038285d; Marsili E, 2008, P NATL ACAD SCI USA, V105, P3968, DOI 10.1073/pnas.0710525105; Millo D., 2011, ANGEW CHEM, V123, P2673; Millo D, 2011, ANGEW CHEM INT EDIT, V50, P2625, DOI 10.1002/anie.201006046; Minteer SD, 2007, CURR OPIN BIOTECH, V18, P228, DOI 10.1016/j.copbio.2007.03.007; Miyake T, 2011, J AM CHEM SOC, V133, P5129, DOI 10.1021/ja111517e; Moehlenbrock MJ, 2008, CHEM SOC REV, V37, P1188, DOI 10.1039/b708013c; Moehlenbrock MJ, 2010, J AM CHEM SOC, V132, P6288, DOI 10.1021/ja101326b; Nakamura R., 2009, ANGEW CHEM, V121, P1634; Nakamura R, 2009, ANGEW CHEM INT EDIT, V48, P1606, DOI 10.1002/anie.200804917; Nevin KP, 2009, PLOS ONE, V4, DOI 10.1371/journal.pone.0005628; PALMORE GTR, 1994, ACS SYM SER, V566, P271; Palmore GTR, 1998, J ELECTROANAL CHEM, V443, P155, DOI 10.1016/S0022-0728(97)00393-8; Park DH, 2000, APPL ENVIRON MICROB, V66, P1292, DOI 10.1128/AEM.66.4.1292-1297.2000; Parot S, 2011, BIORESOURCE TECHNOL, V102, P304, DOI 10.1016/j.biortech.2010.06.157; Picot M, 2011, BIOSENS BIOELECTRON, V28, P181, DOI 10.1016/j.bios.2011.07.017; Pokkuluri PR, 2011, J STRUCT BIOL, V174, P223, DOI 10.1016/j.jsb.2010.11.022; Potter MC, 1911, P R SOC LOND B-CONTA, V84, P260, DOI 10.1098/rspb.1911.0073; Rabaey K, 2004, APPL ENVIRON MICROB, V70, P5373, DOI 10.1128/AEM.70.9.5373-5382.2004; Rabaey K, 2010, BIOELECTROCHEMICAL S; Reguera G, 2006, APPL ENVIRON MICROB, V72, P7345, DOI 10.1128/AEM.01444-06; Rollefson JB, 2011, J BACTERIOL, V193, P1023, DOI 10.1128/JB.01092-10; Rosenbaum M, 2011, BIORESOURCE TECHNOL, V102, P324, DOI 10.1016/j.biortech.2010.07.008; Rozendal RA, 2006, INT J HYDROGEN ENERG, V31, P1632, DOI 10.1016/j.ijhydene.2005.12.006; Saito T, 2011, BIORESOURCE TECHNOL, V102, P395, DOI 10.1016/j.biortech.2010.05.063; Sakai H, 2009, ENERG ENVIRON SCI, V2, P133, DOI 10.1039/b809841g; Schaetzle O, 2008, ENERG ENVIRON SCI, V1, P607, DOI 10.1039/b810642h; Schaetzle O, 2009, ENERG ENVIRON SCI, V2, P96, DOI 10.1039/b815331k; Schroder U, 2007, PHYS CHEM CHEM PHYS, V9, P2619, DOI 10.1039/b703627m; Shea C, 2008, WATER SCI TECHNOL, V58, P1941, DOI 10.2166/wst.2008.551; Shi L, 2007, MOL MICROBIOL, V65, P12, DOI 10.1111/j.1365-2958.2007.05783.x; Shibanuma T., 2011, ANGEW CHEM, V123, P9303; Shibanuma T, 2011, ANGEW CHEM INT EDIT, V50, P9137, DOI 10.1002/anie.201101810; Sokic-Lazic D, 2010, ELECTROANAL, V22, P757, DOI 10.1002/elan.200980010; Sokic-Lazic D, 2008, BIOSENS BIOELECTRON, V24, P939, DOI 10.1016/j.bios.2008.07.043; Solomon EI, 2008, DALTON T, P3921, DOI 10.1039/b800799c; Strik DPBTB, 2008, INT J ENERG RES, V32, P870, DOI 10.1002/er.1397; Strycharz-Glaven SM, 2012, ENERG ENVIRON SCI, V5, P6250, DOI 10.1039/c2ee03056j; Szczupak A, 2012, CHEM COMMUN, V48, P49, DOI 10.1039/c1cc16207a; Tender LM, 2008, J POWER SOURCES, V179, P571, DOI 10.1016/j.jpowsour.2007.12.123; Virdis B, 2008, WATER RES, V42, P3013, DOI 10.1016/j.watres.2008.03.017; Xie J, 2011, P NATL ACAD SCI USA, V108, pE1381, DOI 10.1073/pnas.1111043108; Xu S, 2012, ACS CATAL, V2, P91, DOI 10.1021/cs200523s; You SJ, 2006, J POWER SOURCES, V162, P1409, DOI 10.1016/j.jpowsour.2006.07.063; Zebda A, 2011, NAT COMMUN, V2, DOI 10.1038/ncomms1365; Zhao Y, 2010, CHEM-EUR J, V16, P4982, DOI 10.1002/chem.200903486; Zhu NW, 2011, BIORESOURCE TECHNOL, V102, P422, DOI 10.1016/j.biortech.2010.06.046"/>
    <n v="109"/>
    <n v="33"/>
    <n v="34"/>
    <n v="3"/>
    <n v="82"/>
    <s v="WILEY-V C H VERLAG GMBH"/>
    <s v="WEINHEIM"/>
    <s v="POSTFACH 101161, 69451 WEINHEIM, GERMANY"/>
    <s v="1864-5631"/>
    <s v="1864-564X"/>
    <m/>
    <s v="CHEMSUSCHEM"/>
    <s v="ChemSusChem"/>
    <s v="JUN"/>
    <x v="29"/>
    <n v="5"/>
    <n v="6"/>
    <m/>
    <m/>
    <s v="SI"/>
    <m/>
    <n v="995"/>
    <n v="1005"/>
    <m/>
    <s v="10.1002/cssc.201100835"/>
    <m/>
    <m/>
    <m/>
    <n v="11"/>
    <s v="Chemistry, Multidisciplinary; Green &amp; Sustainable Science &amp; Technology"/>
    <s v="Chemistry; Science &amp; Technology - Other Topics"/>
    <s v="952TX"/>
    <s v="WOS:000304816400004"/>
    <n v="22674690"/>
    <m/>
    <m/>
    <m/>
    <d v="2019-08-26T00:00:00"/>
  </r>
  <r>
    <n v="100"/>
    <s v="10.1002/cssc.201100817"/>
    <s v="J"/>
    <s v="Harnisch, F; Rabaey, K"/>
    <m/>
    <m/>
    <m/>
    <s v="Harnisch, Falk; Rabaey, Korneel"/>
    <m/>
    <m/>
    <s v="The Diversity of Techniques to Study Electrochemically Active Biofilms Highlights the Need for Standardization"/>
    <s v="CHEMSUSCHEM"/>
    <m/>
    <m/>
    <s v="English"/>
    <x v="0"/>
    <m/>
    <m/>
    <m/>
    <m/>
    <m/>
    <s v="bacteria; biofilm; electrochemistry; fuel cells; microbes"/>
    <s v="MICROBIAL FUEL-CELLS; EXTRACELLULAR ELECTRON-TRANSFER; SHEWANELLA-ONEIDENSIS MR-1; GEOBACTER-SULFURREDUCENS; BACTERIAL NANOWIRES; BIOELECTROCHEMICAL SYSTEMS; FORCE MICROSCOPY; BIOFUEL CELLS; POWER; GENERATION"/>
    <s v="Microbial bioelectrochemical systems (BESs) employ whole microorganisms to catalyze electrode reactions. BESs allow electricity generation from wastewater, electricity-driven (bio)production, biosensing, and bioremediation. Many of these processes are perceived as highly promising; however, to date the performance of particularly bioproduction processes is not yet at the level required for practical applications. Critical to enabling high catalytic activity are the electrochemically active microorganisms. Whether the biocatalyst comes as a planktonic cell, a surface monolayer of cells, or a fully developed biofilm, effective electron transfer and process performance need to be achieved. However, despite many different approaches and extensive research, many questions regarding the functioning of electroactive microorganisms remain open. This is certainly due to the complexity of bioelectrochemical processes, as they depend on microbial, electrochemical, physical-chemical, and operational considerations. This versatility and complexity calls for a plethora of analytical tools required to study electrochemically active microorganisms, especially biofilms. Here, we present an overview of the parameters defining electroactive microbial biofilms (EABfs) and the analytical toolbox available to study them at different levels of resolution. As we will show, a broad diversity of techniques have been applied to this field; however, these have often led to conflicting information. Consequently, to alleviate this and further mature the field of BES research, a standardized framework appears essential."/>
    <s v="[Harnisch, Falk] Tech Univ Carolo Wilhelmina Braunschweig, Inst Environm &amp; Sustainable Chem, D-38106 Braunschweig, Germany; [Harnisch, Falk; Rabaey, Korneel] Univ Queensland, Adv Water Management Ctr, Brisbane, Qld 4072, Australia; [Rabaey, Korneel] Univ Ghent, Lab Microbial Ecol &amp; Technol LabMET, B-9000 Ghent, Belgium"/>
    <s v="Harnisch, F (reprint author), Tech Univ Carolo Wilhelmina Braunschweig, Inst Environm &amp; Sustainable Chem, Hagenring 30, D-38106 Braunschweig, Germany."/>
    <s v="f.harnisch@tu-braunschweig.de; korneel.rabaey@ugent.be"/>
    <s v="Harnisch, Falk/J-5888-2012"/>
    <s v="Harnisch, Falk/0000-0002-0014-4640; Rabaey, Korneel/0000-0001-8738-7778"/>
    <s v="DAAD; Endeavour Research Fellowship; Fonds of the Chemische Industrie (FCI); Australian Research Council [DP0879245, DP0985000]; CSIRO Energy Transformed Flagship Cluster; Multidisciplinary Research Partnership &quot;Biotechnology for a Sustainable Economy&quot; at Ghent University"/>
    <s v="F.H. gratefully acknowledges the support by the DAAD (Postdoctoral-scholarship), the receipt of an Australia Award: Endeavour Research Fellowship and the Fonds of the Chemische Industrie (FCI). K.R. acknowledges support of the Australian Research Council (DP0879245 and DP0985000), the CSIRO Energy Transformed Flagship Cluster, and the Multidisciplinary Research Partnership &quot;Biotechnology for a Sustainable Economy&quot; at Ghent University."/>
    <s v="Aelterman P, 2008, BIORESOURCE TECHNOL, V99, P8895, DOI 10.1016/j.biortech.2008.04.061; Behrens S, 2008, APPL ENVIRON MICROB, V74, P3143, DOI 10.1128/AEM.00191-08; Beliaev AS, 2005, J BACTERIOL, V187, P7138, DOI 10.1128/JB.187.20.7138-7145.2005; Biffinger JC, 2008, BIOSENS BIOELECTRON, V23, P820, DOI 10.1016/j.bios.2007.08.021; Bond DR, 2003, APPL ENVIRON MICROB, V69, P1548, DOI 10.1128/AEM.69.3.1548-1555.2003; Bouhenni RA, 2010, ELECTROANAL, V22, P856, DOI 10.1002/elan.200880006; BRADFORD MM, 1976, ANAL BIOCHEM, V72, P248, DOI 10.1016/0003-2697(76)90527-3; Burow LC, 2009, FEMS MICROBIOL LETT, V298, P79, DOI 10.1111/j.1574-6968.2009.01695.x; Busalmen J. P., 2008, ANGEW CHEM, V120, P4952, DOI DOI 10.1002/ANGE.200801310; Busalmen JP, 2008, ANGEW CHEM INT EDIT, V47, P4874, DOI 10.1002/anie.200801310; Cao B, 2011, ENVIRON MICROBIOL, V13, P1018, DOI 10.1111/j.1462-2920.2010.02407.x; Carmona-Martinez AA, 2011, BIOELECTROCHEMISTRY, V81, P74, DOI 10.1016/j.bioelechem.2011.02.006; Chen Y, 2010, TRENDS MICROBIOL, V18, P157, DOI 10.1016/j.tim.2010.02.002; Clauwaert P, 2008, APPL MICROBIOL BIOT, V79, P901, DOI 10.1007/s00253-008-1522-2; DAVIS JB, 1962, SCIENCE, V137, P615, DOI 10.1126/science.137.3530.615; Dufrene YF, 2008, NAT REV MICROBIOL, V6, P674, DOI 10.1038/nrmicro1948; El-Naggar MY, 2010, P NATL ACAD SCI USA, V107, P18127, DOI 10.1073/pnas.1004880107; Esteve-Nunez A, 2008, ENVIRON MICROBIOL, V10, P497, DOI 10.1111/j.1462-2920.2007.01470.x; Finzi-Hart JA, 2009, P NATL ACAD SCI USA, V106, P6345, DOI 10.1073/pnas.0810547106; Flemming HC, 2010, NAT REV MICROBIOL, V8, P623, DOI 10.1038/nrmicro2415; Franks AE, 2009, ENERG ENVIRON SCI, V2, P113, DOI 10.1039/b816445b; Franks AE, 2010, ISME J, V4, P509, DOI 10.1038/ismej.2009.137; Freguia S, 2008, ENVIRON SCI TECHNOL, V42, P7937, DOI 10.1021/es800482e; Gorby YA, 2006, P NATL ACAD SCI USA, V103, P11358, DOI 10.1073/pnas.0604517103; Gregory KB, 2004, ENVIRON MICROBIOL, V6, P596, DOI 10.1111/j.1462-2920.2004.00593.x; Harnisch F., 2012, ENCY APPL E IN PRESS; Harnisch F, 2012, CHEM-ASIAN J, V7, P466, DOI 10.1002/asia.201100740; Harnisch F, 2011, ENERG ENVIRON SCI, V4, P1265, DOI 10.1039/c0ee00605j; Harnisch F, 2010, CHEM SOC REV, V39, P4433, DOI 10.1039/c003068f; Harris HW, 2010, P NATL ACAD SCI USA, V107, P326, DOI 10.1073/pnas.0907468107; He Z, 2009, ENERG ENVIRON SCI, V2, P215, DOI 10.1039/b814914c; Heydorn A, 2000, MICROBIOL-SGM, V146, P2395, DOI 10.1099/00221287-146-10-2395; Holmes DE, 2006, ENVIRON MICROBIOL, V8, P1805, DOI 10.1111/j.1462-2920.2006.01065.x; Inoue K, 2011, ENV MICROBIOL REP, V3, P211, DOI 10.1111/j.1758-2229.2010.00210.x; Ishii S, 2008, APPL ENVIRON MICROB, V74, P7348, DOI 10.1128/AEM.01639-08; Ishii S, 2008, BIOSCI BIOTECH BIOCH, V72, P286, DOI 10.1271/bbb.70179; Jehmlich N, 2010, NAT PROTOC, V5, P1957, DOI 10.1038/nprot.2010.166; Kim BH, 1999, J MICROBIOL BIOTECHN, V9, P127; Kim JR, 2007, BIORESOURCE TECHNOL, V98, P2568, DOI 10.1016/j.biortech.2006.09.036; Koley D, 2011, P NATL ACAD SCI USA, V108, P19996, DOI 10.1073/pnas.1117298108; Leang C, 2010, APPL ENVIRON MICROB, V76, P4080, DOI 10.1128/AEM.00023-10; Li SL, 2010, BIOSENS BIOELECTRON, V25, P2651, DOI 10.1016/j.bios.2010.04.038; Liu Y, 2011, CHEMPHYSCHEM, V12, P2235, DOI 10.1002/cphc.201100246; Liu Y, 2008, BIOSENS BIOELECTRON, V24, P1006, DOI 10.1016/j.bios.2008.08.001; Logan BE, 2006, ENVIRON SCI TECHNOL, V40, P5181, DOI 10.1021/es0605016; Logan BE, 2012, CHEMSUSCHEM, V5, P988, DOI 10.1002/cssc.201100604; Logan BE, 2009, NAT REV MICROBIOL, V7, P375, DOI 10.1038/nrmicro2113; LOVLEY DR, 1988, APPL ENVIRON MICROB, V54, P1472; Lower BH, 2009, APPL ENVIRON MICROB, V75, P2931, DOI 10.1128/AEM.02108-08; LOWRY OH, 1951, J BIOL CHEM, V193, P265; Marsili E, 2008, P NATL ACAD SCI USA, V105, P3968, DOI 10.1073/pnas.0710525105; Marzorati M, 2008, ENVIRON MICROBIOL, V10, P1571, DOI 10.1111/j.1462-2920.2008.01572.x; McLean JS, 2010, ENVIRON SCI TECHNOL, V44, P2721, DOI 10.1021/es903043p; Millo D., 2011, ANGEW CHEM, V123, P2673; Millo D, 2011, ANGEW CHEM INT EDIT, V50, P2625, DOI 10.1002/anie.201006046; MYERS CR, 1988, SCIENCE, V240, P1319, DOI 10.1126/science.240.4857.1319; Nevin KP, 2008, ENVIRON MICROBIOL, V10, P2505, DOI 10.1111/j.1462-2920.2008.01675.x; Patil SA, 2011, BIORESOURCE TECHNOL, V102, P9683, DOI 10.1016/j.biortech.2011.07.087; Patil SA, 2009, BIORESOURCE TECHNOL, V100, P5132, DOI 10.1016/j.biortech.2009.05.041; Pham TH, 2006, ENG LIFE SCI, V6, P285, DOI 10.1002/elsc.200620121; Pham TH, 2008, APPL MICROBIOL BIOT, V77, P1119, DOI 10.1007/s00253-007-1248-6; Picioreanu C, 2007, WATER RES, V41, P2921, DOI 10.1016/j.watres.2007.04.009; Polizzi NF, 2012, FARADAY DISCUSS, V155, P43, DOI 10.1039/c1fd00098e; Potter MC, 1911, P R SOC LOND B-CONTA, V84, P260, DOI 10.1098/rspb.1911.0073; Rabaey K, 2005, TRENDS BIOTECHNOL, V23, P291, DOI 10.1016/j.tibtech.2005.04.008; Rabaey K, 2005, ENVIRON SCI TECHNOL, V39, P3401, DOI 10.1021/es048563o; Rabaey K, 2004, APPL ENVIRON MICROB, V70, P5373, DOI 10.1128/AEM.70.9.5373-5382.2004; Rabaey K., 2010, INTEGRATED ENV TECHN; Rabaey K, 2010, NAT REV MICROBIOL, V8, P706, DOI 10.1038/nrmicro2422; Read ST, 2010, BMC MICROBIOL, V10, DOI 10.1186/1471-2180-10-98; Reguera G, 2005, NATURE, V435, P1098, DOI 10.1038/nature03661; Rosenbaum M, 2011, BIORESOURCE TECHNOL, V102, P324, DOI 10.1016/j.biortech.2010.07.008; Rosenbaum M, 2010, BIOTECHNOL BIOENG, V105, P880, DOI 10.1002/bit.22621; Rozendal RA, 2008, TRENDS BIOTECHNOL, V26, P450, DOI 10.1016/j.tibtech.2008.04.008; Schroder U, 2007, PHYS CHEM CHEM PHYS, V9, P2619, DOI 10.1039/b703627m; Shibanuma T., 2011, ANGEW CHEM, V123, P9303; Shibanuma T, 2011, ANGEW CHEM INT EDIT, V50, P9137, DOI 10.1002/anie.201101810; Strycharz-Glaven SM, 2012, CHEMSUSCHEM, V5, P1106, DOI 10.1002/cssc.201100737; Strycharz-Glaven SM, 2011, ENERG ENVIRON SCI, V4, P4366, DOI 10.1039/c1ee01753e; Tender LM, 2002, NAT BIOTECHNOL, V20, P821, DOI 10.1038/nbt716; Torres CI, 2010, FEMS MICROBIOL REV, V34, P3, DOI 10.1111/j.1574-6976.2009.00191.x; Venkataraman A, 2011, ENERG ENVIRON SCI, V4, P4550, DOI 10.1039/c1ee01377g; Venkataraman A, 2010, ELECTROCHEM COMMUN, V12, P459, DOI 10.1016/j.elecom.2010.01.019; Virdis B, 2012, ENERG ENVIRON SCI, V5, P7017, DOI 10.1039/c2ee03374g; Virdis B, 2011, BIORESOURCE TECHNOL, V102, P334, DOI 10.1016/j.biortech.2010.06.155; Virdis B, 2009, ENVIRON SCI TECHNOL, V43, P5144, DOI 10.1021/es8036302; Watson VJ, 2010, BIOTECHNOL BIOENG, V105, P489, DOI 10.1002/bit.22556; Whiteley AS, 2007, NAT PROTOC, V2, P838, DOI 10.1038/nprot.2007.115; Wrighton KC, 2010, ISME J, V4, P1443, DOI 10.1038/ismej.2010.66"/>
    <n v="89"/>
    <n v="35"/>
    <n v="36"/>
    <n v="2"/>
    <n v="75"/>
    <s v="WILEY-V C H VERLAG GMBH"/>
    <s v="WEINHEIM"/>
    <s v="POSTFACH 101161, 69451 WEINHEIM, GERMANY"/>
    <s v="1864-5631"/>
    <s v="1864-564X"/>
    <m/>
    <s v="CHEMSUSCHEM"/>
    <s v="ChemSusChem"/>
    <s v="JUN"/>
    <x v="29"/>
    <n v="5"/>
    <n v="6"/>
    <m/>
    <m/>
    <s v="SI"/>
    <m/>
    <n v="1027"/>
    <n v="1038"/>
    <m/>
    <s v="10.1002/cssc.201100817"/>
    <m/>
    <m/>
    <m/>
    <n v="12"/>
    <s v="Chemistry, Multidisciplinary; Green &amp; Sustainable Science &amp; Technology"/>
    <s v="Chemistry; Science &amp; Technology - Other Topics"/>
    <s v="952TX"/>
    <s v="WOS:000304816400008"/>
    <n v="22615099"/>
    <m/>
    <m/>
    <m/>
    <d v="2019-08-26T00:00:00"/>
  </r>
  <r>
    <n v="101"/>
    <m/>
    <s v="J"/>
    <s v="Devasahayam, M; Masih, SA"/>
    <m/>
    <m/>
    <m/>
    <s v="Devasahayam, Mercy; Masih, Sam A."/>
    <m/>
    <m/>
    <s v="Microbial fuel cells demonstrate high coulombic efficiency applicable for water remediation"/>
    <s v="INDIAN JOURNAL OF EXPERIMENTAL BIOLOGY"/>
    <m/>
    <m/>
    <s v="English"/>
    <x v="0"/>
    <m/>
    <m/>
    <m/>
    <m/>
    <m/>
    <s v="Bioelectricity; Bioremediation; Coulombic efficiency; E. coli; MFC"/>
    <s v="ELECTRICITY-GENERATION; WASTE-WATER; BIOELECTRICITY PRODUCTION; ANODES; SUBSTRATE; ELECTRODE; MEMBRANE; GLUCOSE"/>
    <s v="Microbial fuel cells (MFCs) convert biomass into electricity by the metabolic activity of microorganisms and are also used for. remediation and water treatment. Power output was compared for a dual chambered membrane MFC using either E. coli or two Yamuna river samples, Yamuna (before the Sangam region) slow flow (sample 1) and Sangam region fast flow (sample 2). E. coli and the two river water samples 1 and 2 gave a maximum voltage of 779, 463 and 415 mV respectively. Using E. coli the maximum power density obtained with a 100 Omega resistor was 220.66 mW/cm(2) and the highest power generated 6068.41 mW. The results demonstrate E. coli, river sample 1 and river sample 2 have a comparable coulombic efficiency of 85.2, 71 and 77% respectively when using 0.4% sucrose as substrate. The decrease in chemical oxidative demand of all river water samples using MFC technology demonstrates efficient remediation of inland water."/>
    <s v="[Devasahayam, Mercy; Masih, Sam A.] SHIATS, Ctr Transgen Studies, Allahabad 211007, Uttar Pradesh, India"/>
    <s v="Devasahayam, M (reprint author), SHIATS, Ctr Transgen Studies, Allahabad 211007, Uttar Pradesh, India."/>
    <s v="mercy@shiats.edu.in"/>
    <m/>
    <m/>
    <s v="SHIATS"/>
    <s v="Thanks are due to Prof Dr Rajendra B Lal, Vice Chancellor, Sam Higginbottom Institute of Agriculture, Technology and Sciences (SHIATS) for encouragement and support, Director (Research), SHIATS for financial support and various masters and bachelor students for their contribution."/>
    <s v="ALLEN RM, 1993, APPL BIOCHEM BIOTECH, V39, P27, DOI 10.1007/BF02918975; Behera M, 2009, BIORESOURCE TECHNOL, V100, P5114, DOI 10.1016/j.biortech.2009.05.020; Bond DR, 2003, APPL ENVIRON MICROB, V69, P1548, DOI 10.1128/AEM.69.3.1548-1555.2003; Catal T, 2008, J POWER SOURCES, V175, P196, DOI 10.1016/j.jpowsour.2007.09.083; Chae SJ, 2009, ADV MATER, V21, P2328, DOI 10.1002/adma.200803016; Ditzig J, 2007, INT J HYDROGEN ENERG, V32, P2296, DOI 10.1016/j.ijhydene.2007.02.035; He Z, 2005, ENVIRON SCI TECHNOL, V39, P5262, DOI 10.1021/es0502876; Holmes DE, 2004, APPL ENVIRON MICROB, V70, P6023, DOI 10.1128/AEM.70.10.6023-6030.2004; Ieropoulos IA, 2005, ENZYME MICROB TECH, V37, P238, DOI 10.1016/j.enzmictec.2005.03.006; Liu H, 2004, ENVIRON SCI TECHNOL, V38, P4040, DOI 10.1021/es0499344; Logan B.E., 2008, MICROBIAL FUEL CELLS, P44; Logan B, 2007, ENVIRON SCI TECHNOL, V41, P3341, DOI 10.1021/es062644y; Lu N, 2009, BIOCHEM ENG J, V43, P246, DOI 10.1016/j.bej.2008.10.005; Masih S. A., 2011, Trends in Biosciences, V4, P175; Masih SA, 2012, TRENDS BIOSCI, V5, pXXX; Mohan SV, 2007, CURR SCI INDIA, V92, P1720; Niessen J, 2006, ELECTROCHEM COMMUN, V8, P869, DOI 10.1016/j.elecom.2006.03.025; Park DH, 2002, APPL MICROBIOL BIOT, V59, P58, DOI 10.1007/s00253-002-0972-1; Potter MC, 1911, P R SOC LOND B-CONTA, V84, P260, DOI 10.1098/rspb.1911.0073; Rabaey K, 2005, TRENDS BIOTECHNOL, V23, P291, DOI 10.1016/j.tibtech.2005.04.008; Rabaey K, 2003, BIOTECHNOL LETT, V25, P1531, DOI 10.1023/A:1025484009367; Rabaey K, 2004, APPL ENVIRON MICROB, V70, P5373, DOI 10.1128/AEM.70.9.5373-5382.2004; Rabaey K, 2005, ENVIRON SCI TECHNOL, V39, P8077, DOI 10.1021/es050986i; Runnalls OJC, 1989, ENV SCI ENG, P46; Yuan Y, 2008, B KOREAN CHEM SOC, V29, P1344; Zhang ER, 2006, J POWER SOURCES, V161, P820, DOI 10.1016/j.jpowsour.2006.05.004; Zhang T, 2007, ELECTROCHEM COMMUN, V9, P349, DOI 10.1016/j.elecom.2006.09.025; Zheng X, 2010, BIOTECHNOL LETT, V32, P1809, DOI 10.1007/s10529-010-0360-3; Zhuang K, 2011, MOL SYST BIOL, V7, DOI 10.1038/msb.2011.34; Zhuwei D, 2007, BIOTECHNOL ADV, V25, P464"/>
    <n v="30"/>
    <n v="8"/>
    <n v="8"/>
    <n v="0"/>
    <n v="9"/>
    <s v="NATL INST SCIENCE COMMUNICATION-NISCAIR"/>
    <s v="NEW DELHI"/>
    <s v="DR K S KRISHNAN MARG, PUSA CAMPUS, NEW DELHI 110 012, INDIA"/>
    <s v="0019-5189"/>
    <m/>
    <m/>
    <s v="INDIAN J EXP BIOL"/>
    <s v="Indian J. Exp. Biol."/>
    <s v="JUN"/>
    <x v="29"/>
    <n v="50"/>
    <n v="6"/>
    <m/>
    <m/>
    <m/>
    <m/>
    <n v="430"/>
    <n v="438"/>
    <m/>
    <m/>
    <m/>
    <m/>
    <m/>
    <n v="9"/>
    <s v="Biology"/>
    <s v="Life Sciences &amp; Biomedicine - Other Topics"/>
    <s v="955TC"/>
    <s v="WOS:000305042800008"/>
    <n v="22734255"/>
    <m/>
    <m/>
    <m/>
    <d v="2019-08-26T00:00:00"/>
  </r>
  <r>
    <n v="102"/>
    <m/>
    <s v="J"/>
    <s v="Wang, CT; Chen, WJ; Huang, RY"/>
    <m/>
    <m/>
    <m/>
    <s v="Wang, Chin-Tsan; Chen, Wei-Jung; Huang, Ruei-Yao"/>
    <m/>
    <m/>
    <s v="Effect of Different Kinds of Proton Exchange Membranes on the Electricity Generation of a Microbial Fuel Cell in Escherichia coli"/>
    <s v="JOURNAL OF THE CHINESE SOCIETY OF MECHANICAL ENGINEERS"/>
    <m/>
    <m/>
    <s v="English"/>
    <x v="0"/>
    <m/>
    <m/>
    <m/>
    <m/>
    <m/>
    <s v="proton exchange membrane; microbial fuel cell; Escherichia coli"/>
    <s v="POWER-GENERATION; PERFORMANCE; DEGRADATION; TECHNOLOGY; CATION"/>
    <s v="The transmission process of microorganism biochemistry was applied to the microbial fuel cell system (MFCs) of Escherichia coli to carry the energy conversion. Different kinds of proton exchange membranes with PTFE-Nafion, Nafion 211, 212 and 117 would be used to investigate the effect upon the electricity performance of MFCs in this study. Results show that the best performance of MFCs with 340 mW/m(2) will be produced by using Nafion 117 for studied cases. These findings will be useful for the improvement in the performance of MFCs."/>
    <s v="[Wang, Chin-Tsan; Huang, Ruei-Yao] Natl Ilan Univ, Dept Mech &amp; Electromech Engn, Ilan 26047, Taiwan; [Chen, Wei-Jung] Natl Ilan Univ, Inst Biotechnol, Ilan 26047, Taiwan"/>
    <s v="Wang, CT (reprint author), Natl Ilan Univ, Dept Mech &amp; Electromech Engn, Ilan 26047, Taiwan."/>
    <m/>
    <s v="Wang, Chin-Tsan/D-1269-2015"/>
    <s v="Wang, Chin-Tsan/0000-0003-0989-076X"/>
    <s v="NSC Taiwan [NSC- 100-2221-E-197-020, NSC-100-2622-E-197-005-CC3]; National I Lan University [101TGA-2B]"/>
    <s v="The authors would like to acknowledge the kind funding support from NSC Taiwan under contract #NSC- 100-2221-E-197-020 and NSC-100-2622-E-197-005-CC3. In addition, authors would like to thank the National I Lan University for financially supporting this research under Contract No. 101TGA-2B."/>
    <s v="BENNETTO HP, 1985, BIOTECHNOL LETT, V7, P699, DOI 10.1007/BF01032279; Cha J, 2010, BIOELECTROCHEMISTRY, V78, P72, DOI 10.1016/j.bioelechem.2009.07.009; Davis F, 2007, BIOSENS BIOELECTRON, V22, P1224, DOI 10.1016/j.bios.2006.04.029; Du ZW, 2007, BIOTECHNOL ADV, V25, P464, DOI 10.1016/j.biotechadv.2007.05.004; Fernandes AC, 2009, J POWER SOURCES, V193, P547, DOI 10.1016/j.jpowsour.2009.04.038; Harnisch F, 2008, ENVIRON SCI TECHNOL, V42, P1740, DOI 10.1021/es702224a; Kim JR, 2007, ENVIRON SCI TECHNOL, V41, P1004, DOI 10.1021/es062202m; Kinumoto T, 2006, J POWER SOURCES, V158, P1222, DOI 10.1016/j.jpowsour.2005.10.043; Liu FQ, 2003, J MEMBRANE SCI, V212, P213, DOI 10.1016/S0376-7388(02)00503-3; Logan B.E., 2008, MICROBIAL FUEL CELL; Logan BE, 2006, ENVIRON SCI TECHNOL, V40, P5181, DOI 10.1021/es0605016; Min BK, 2005, WATER RES, V39, P1675, DOI 10.1016/j.watres.2005.02.002; Oh SE, 2006, APPL MICROBIOL BIOT, V70, P162, DOI 10.1007/s00253-005-0066-y; Park DH, 2003, BIOTECHNOL BIOENG, V81, P348, DOI 10.1002/bit.10501; Potter MC, 1911, P R SOC LOND B-CONTA, V84, P260, DOI 10.1098/rspb.1911.0073; Rabaey K, 2005, TRENDS BIOTECHNOL, V23, P291, DOI 10.1016/j.tibtech.2005.04.008; RAO JR, 1976, BIOELECTROCH BIOENER, V3, P139, DOI 10.1016/0302-4598(76)85014-3; Rodgers MP, 2008, J MEMBRANE SCI, V321, P100, DOI 10.1016/j.memsci.2008.01.007; Rozendal RA, 2006, ENVIRON SCI TECHNOL, V40, P5206, DOI 10.1021/es060387r; Schroder U, 2003, ANGEW CHEM INT EDIT, V42, P2880, DOI 10.1002/anie.200350918; Trinh NT, 2009, KOREAN J CHEM ENG, V26, P748, DOI 10.1007/s11814-009-0125-7; Viklund C, 2001, MACROMOLECULES, V34, P4361, DOI 10.1021/ma001435+; Wang C. T., 2010, INT J HYDRO IN PRESS"/>
    <n v="23"/>
    <n v="2"/>
    <n v="2"/>
    <n v="0"/>
    <n v="7"/>
    <s v="CHINESE SOC MECHANICAL ENGINEERS"/>
    <s v="TAIPEI"/>
    <s v="4F NO 60 SEC 2 PA TE RD, TAIPEI, 10401, TAIWAN"/>
    <s v="0257-9731"/>
    <m/>
    <m/>
    <s v="J CHIN SOC MECH ENG"/>
    <s v="J. Chin. Soc. Mech. Eng."/>
    <s v="JUN"/>
    <x v="29"/>
    <n v="33"/>
    <n v="3"/>
    <m/>
    <m/>
    <m/>
    <m/>
    <n v="257"/>
    <n v="264"/>
    <m/>
    <m/>
    <m/>
    <m/>
    <m/>
    <n v="8"/>
    <s v="Engineering, Mechanical"/>
    <s v="Engineering"/>
    <s v="972TX"/>
    <s v="WOS:000306304500009"/>
    <m/>
    <m/>
    <m/>
    <m/>
    <d v="2019-08-26T00:00:00"/>
  </r>
  <r>
    <n v="103"/>
    <s v="10.1016/j.elecom.2012.05.011"/>
    <s v="J"/>
    <s v="Yu, EH; Burkitt, R; Wang, X; Scott, K"/>
    <m/>
    <m/>
    <m/>
    <s v="Yu, Eileen Hao; Burkitt, Richard; Wang, Xu; Scott, Keith"/>
    <m/>
    <m/>
    <s v="Application of anion exchange ionomer for oxygen reduction catalysts in microbial fuel cells"/>
    <s v="ELECTROCHEMISTRY COMMUNICATIONS"/>
    <m/>
    <m/>
    <s v="English"/>
    <x v="0"/>
    <m/>
    <m/>
    <m/>
    <m/>
    <m/>
    <s v="Anion exchange ionomer; Quaternary DABCO-polysulphone; Oxygen reduction; Microbial fuel cells; Nafion"/>
    <s v="ELECTRON-TRANSFER REACTIONS; PROTEIN FILM VOLTAMMETRY; CATHODE CATALYSTS; MEMBRANE; GENERATION; MECHANISMS; MANGANESE"/>
    <s v="A hydrophilic anion exchange ionomer (AEI), quaternary 1,4-diazabicyclo-[2.2.2]-octane (DABCO) polysulphone (QDPSU) was synthesised and applied to microbial fuel cells (MFCs) as the cathode catalyst binder for the first time. The electrochemical characterisations from half cell tests showed improved oxygen reduction activity from QDPSU compared to Nafion, due to the interaction between the ionomer and oxygen, and improved OH- transfer. The maximum power output of 0.340 W m(-2) was obtained from MFC polarisation carried out in wastewater using QDPSU, which was largely improved compared to using Nation binder. From this study, low cost AEI QDPSU demonstrates promising applications on improving MFC power output by enhancing cathode ORR performance. (C) 2012 Elsevier B.V. All rights reserved."/>
    <s v="[Yu, Eileen Hao; Burkitt, Richard; Wang, Xu; Scott, Keith] Newcastle Univ, Sch Chem Engn &amp; Adv Mat, Newcastle Upon Tyne NE1 7RU, Tyne &amp; Wear, England"/>
    <s v="Yu, EH (reprint author), Newcastle Univ, Sch Chem Engn &amp; Adv Mat, Newcastle Upon Tyne NE1 7RU, Tyne &amp; Wear, England."/>
    <s v="eileen.yu@ncl.ac.uk"/>
    <s v="Burkitt, Richard/W-1697-2017; Yu, Eileen H/E-6567-2011"/>
    <s v="Burkitt, Richard/0000-0003-4774-2143; Yu, Eileen H/0000-0002-6872-975X"/>
    <s v="EPSRC SUPERGEN Biological Fuel Cells; Engineering and Physical Sciences Research Council [EP/H019480/1]"/>
    <s v="This work is supported by EPSRC SUPERGEN Biological Fuel Cells."/>
    <s v="Aelterman P, 2008, APPL MICROBIOL BIOT, V78, P409, DOI 10.1007/s00253-007-1327-8; Armstrong FA, 2002, J CHEM SOC DALTON, P661, DOI 10.1039/b108359g; Armstrong FA, 2000, FARADAY DISCUSS, V116, P191, DOI 10.1039/b002290j; Bita B., 2010, EUR J CHEM, V1, P54; Burkitt R., 2010, 61 ANN M INT SOC EL; Cheng S, 2006, ENVIRON SCI TECHNOL, V40, P364, DOI 10.1021/es0512071; HaoYu E, 2007, J POWER SOURCES, V171, P275, DOI 10.1016/j.jpowsour.2007.07.010; Hirst J, 2006, BBA-BIOENERGETICS, V1757, P225, DOI 10.1016/j.bbabio.2006.04.002; Kim JR, 2007, ENVIRON SCI TECHNOL, V41, P1004, DOI 10.1021/es062202m; Kruusenberg I, 2012, INT J HYDROGEN ENERG, V37, P4406, DOI 10.1016/j.ijhydene.2011.11.143; Logan BE, 2005, WATER SCI TECHNOL, V52, P31; Logan BE, 2006, ENVIRON SCI TECHNOL, V40, P5181, DOI 10.1021/es0605016; OGRYZLO EA, 1970, J AM CHEM SOC, V92, P5034, DOI 10.1021/ja00720a005; Potter MC, 1911, P R SOC LOND B-CONTA, V84, P260, DOI 10.1098/rspb.1911.0073; Rhoads A, 2005, ENVIRON SCI TECHNOL, V39, P4666, DOI 10.1021/es048386r; Roche I, 2010, J APPL ELECTROCHEM, V40, P13, DOI 10.1007/s10800-009-9957-4; Saito T, 2011, ENERG ENVIRON SCI, V4, P928, DOI 10.1039/c0ee00229a; Ter Heijne A, 2007, ENVIRON SCI TECHNOL, V41, P4130, DOI 10.1021/es0702824; Wang X, 2011, INT J HYDROGEN ENERG, V36, P10022, DOI 10.1016/j.ijhydene.2011.05.054; Watson VJ, 2011, J POWER SOURCES, V196, P3009, DOI 10.1016/j.jpowsour.2010.11.105; ZAGAL J, 1992, J ELECTROANAL CHEM, V339, P13, DOI 10.1016/0022-0728(92)80442-7; Zhang LX, 2009, BIOSENS BIOELECTRON, V24, P2825, DOI 10.1016/j.bios.2009.02.010; Zuo Y, 2008, ENVIRON SCI TECHNOL, V42, P6967, DOI 10.1021/es801055r"/>
    <n v="23"/>
    <n v="17"/>
    <n v="17"/>
    <n v="1"/>
    <n v="44"/>
    <s v="ELSEVIER SCIENCE INC"/>
    <s v="NEW YORK"/>
    <s v="360 PARK AVE SOUTH, NEW YORK, NY 10010-1710 USA"/>
    <s v="1388-2481"/>
    <s v="1873-1902"/>
    <m/>
    <s v="ELECTROCHEM COMMUN"/>
    <s v="Electrochem. Commun."/>
    <s v="JUL"/>
    <x v="29"/>
    <n v="21"/>
    <m/>
    <m/>
    <m/>
    <m/>
    <m/>
    <n v="30"/>
    <n v="35"/>
    <m/>
    <s v="10.1016/j.elecom.2012.05.011"/>
    <m/>
    <m/>
    <m/>
    <n v="6"/>
    <s v="Electrochemistry"/>
    <s v="Electrochemistry"/>
    <s v="978EQ"/>
    <s v="WOS:000306723800008"/>
    <m/>
    <m/>
    <m/>
    <m/>
    <d v="2019-08-26T00:00:00"/>
  </r>
  <r>
    <n v="104"/>
    <s v="10.1007/s10404-012-0986-7"/>
    <s v="J"/>
    <s v="Ren, H; Lee, HS; Chae, J"/>
    <m/>
    <m/>
    <m/>
    <s v="Ren, Hao; Lee, Hyung-Sool; Chae, Junseok"/>
    <m/>
    <m/>
    <s v="Miniaturizing microbial fuel cells for potential portable power sources: promises and challenges"/>
    <s v="MICROFLUIDICS AND NANOFLUIDICS"/>
    <m/>
    <m/>
    <s v="English"/>
    <x v="1"/>
    <m/>
    <m/>
    <m/>
    <m/>
    <m/>
    <s v="Microbial fuel cell (MFC); Power density; Micro-Electro-Mechanical-Systems (MEMS); Portable power source"/>
    <s v="BIOCHEMICAL OXYGEN-DEMAND; EXTRACELLULAR ELECTRON-TRANSFER; PROTON-EXCHANGE MEMBRANE; ELECTRICITY-GENERATION; SHEWANELLA-ONEIDENSIS; WASTE-WATER; HYDROGEN-PRODUCTION; CARBON NANOTUBES; OUTER-MEMBRANE; BIOCATALYZED ELECTROLYSIS"/>
    <s v="Microscale microbial fuel cells (MFCs) are attractive, due to small size, light weight, and potentially low cost, suitable for applications demanding miniaturized carbon-neutral and renewable energy sources to power low-power electronics and implantable medical devices. The power density of microscale MFCs has enhanced significantly in the past decade, yet the scaling effect on microscale MFCs has not been addressed effectively. This review offers how the scaling impacts the power density of microscale MFCs via mass transfer, reaction kinetics, surface area to volume ratio, and internal resistance. The power density, especially volumetric power density, increases as scaling down the characteristic length of MFCs due to fast mass transfer, fast reaction kinetics, and high surface area to volume ratio, suggesting that microscale MFCs have large potential to improve further. Yet several challenges, including high internal resistance, incompatibility with microfabrication and inefficient extracellular electron transfer due to oxygen leakage need to be adequately addressed. These challenges, along with potential mitigations are discussed in detail in this review. If these challenges are mitigated appropriately, microscale MFCs may become one of the attractive alternatives as miniaturized carbon-neutral renewable power sources."/>
    <s v="[Ren, Hao; Chae, Junseok] Arizona State Univ, Tempe, AZ 85287 USA; [Lee, Hyung-Sool] Univ Waterloo, Waterloo, ON N2L 3G1, Canada; [Lee, Hyung-Sool] Yonsei Univ, Seoul 120749, South Korea"/>
    <s v="Chae, J (reprint author), Arizona State Univ, Tempe, AZ 85287 USA."/>
    <s v="Junseok.Chae@asu.edu"/>
    <m/>
    <m/>
    <m/>
    <m/>
    <s v="Aelterman P, 2006, ENVIRON SCI TECHNOL, V40, P3388, DOI 10.1021/es0525511; Amini S, 2010, J APPL PHYS, V108, DOI 10.1063/1.3498815; Ashry ME, 2011, RENEWABLES 2011 GLOB; Ayazi F., 2011, TRANSDUCERS 2011 - 2011 16th International Solid-State Sensors, Actuators and Microsystems Conference, P2805, DOI 10.1109/TRANSDUCERS.2011.5969885; Bard A. J., 2001, ELECTROCHEMICAL METH; Baughman RH, 2002, SCIENCE, V297, P787, DOI 10.1126/science.1060928; Beliaev AS, 2001, MOL MICROBIOL, V39, P722, DOI 10.1046/j.1365-2958.2001.02257.x; Bentley RW, 2002, ENERG POLICY, V30, P189, DOI 10.1016/S0301-4215(01)00144-6; Biffinger J, 2009, BIOTECHNOL BIOENG, V102, P436, DOI 10.1002/bit.22072; Biffinger JC, 2008, BIOSENS BIOELECTRON, V23, P820, DOI 10.1016/j.bios.2007.08.021; Biffinger JC, 2007, ENVIRON SCI TECHNOL, V41, P1444, DOI 10.1021/es061634u; Biffinger JC, 2007, BIOSENS BIOELECTRON, V22, P1672, DOI 10.1016/j.bios.2006.07.027; Biffinger Justin C, 2008, Recent Pat Biotechnol, V2, P150, DOI 10.2174/187220808786240962; Biffinger JC, 2009, BIOTECHNOL BIOENG, V103, P524, DOI 10.1002/bit.22266; Blomen L., 1993, FUEL CELL SYSTEMS; Bond DR, 2002, SCIENCE, V295, P483, DOI 10.1126/science.1066771; Bond DR, 2003, APPL ENVIRON MICROB, V69, P1548, DOI 10.1128/AEM.69.3.1548-1555.2003; Borole AP, 2009, BIOTECHNOL BIOFUELS, V2, DOI 10.1186/1754-6834-2-7; Borole AP, 2009, J POWER SOURCES, V191, P520, DOI 10.1016/j.jpowsour.2009.02.006; Brito AG, 1999, WATER RES, V33, P3673, DOI 10.1016/S0043-1354(99)00078-0; Call D, 2008, ENVIRON SCI TECHNOL, V42, P3401, DOI 10.1021/es8001822; Catal T, 2008, J POWER SOURCES, V180, P162, DOI 10.1016/j.jpowsour.2008.02.052; Chae J, 2005, J MICROELECTROMECH S, V14, P235, DOI 10.1109/JMEMS.2004.839347; CHANG HT, 1991, BIOTECHNOL BIOENG, V38, P499, DOI 10.1002/bit.260380508; Chang IS, 2006, J MICROBIOL BIOTECHN, V16, P163; Chang IS, 2004, BIOSENS BIOELECTRON, V19, P607, DOI 10.1016/S0956-5663(03)00272-0; Chaudhuri SK, 2003, NAT BIOTECHNOL, V21, P1229, DOI 10.1038/nbt867; Chen MJ, 1998, BIOTECHNOL TECH, V12, P875, DOI 10.1023/A:1008805326385; Chen YP, 2011, BIOSENS BIOELECTRON, V26, P2841, DOI 10.1016/j.bios.2010.11.016; Cheng S, 2007, ENVIRON SCI TECHNOL, V41, P8149, DOI 10.1021/es0712221; Cheng SA, 2007, ELECTROCHEM COMMUN, V9, P492, DOI 10.1016/j.elecom.2006.10.023; Cheng SA, 2011, BIORESOURCE TECHNOL, V102, P3571, DOI 10.1016/j.biortech.2010.10.025; Cheng SA, 2011, BIOSENS BIOELECTRON, V26, P1913, DOI 10.1016/j.bios.2010.05.016; Cheng SA, 2009, ENVIRON SCI TECHNOL, V43, P3953, DOI 10.1021/es803531g; Chiao M, 2003, PROC IEEE MICR ELECT, P383; Chiao M, 2002, 2002 SOL STAT SENS A, P59; Chiao M, 2006, J MICROMECH MICROENG, V16, P2547, DOI 10.1088/0960-1317/16/12/005; Choi S, 2012, SENSOR ACTUAT A-PHYS, V177, P10, DOI 10.1016/j.sna.2011.07.020; Choi S, 2011, LAB CHIP, V11, P1110, DOI 10.1039/c01c00494d; Choi S, 2011, MICROFLUID NANOFLUID, V10, P231, DOI 10.1007/s10404-010-0638-8; Choi S, 2008, BIOSENS BIOELECTRON, V24, P893, DOI 10.1016/j.bios.2008.07.036; Clauwaert P, 2008, BIOTECHNOL LETT, V30, P1947, DOI 10.1007/s10529-008-9778-2; Clauwaert P, 2009, APPL MICROBIOL BIOT, V82, P829, DOI 10.1007/s00253-008-1796-4; Cooke KG, 2010, SPIE DEFENSE SEC MAY; Cornnors KA, 1990, CHEM KINETICS STUDY; Cusick RD, 2011, APPL MICROBIOL BIOT, V89, P2053, DOI 10.1007/s00253-011-3130-9; Darby R., 2001, CHEM ENG FLUID MECH; Davila D, 2011, BIOSENS BIOELECTRON, V26, P2426, DOI 10.1016/j.bios.2010.10.025; Debabov VG, 2008, MICROBIOLOGY+, V77, P123, DOI 10.1134/S002626170802001X; Dekker A, 2009, ENVIRON SCI TECHNOL, V43, P9038, DOI 10.1021/es901939r; DELANEY GM, 1984, J CHEM TECH BIOT B, V34, P13; Drews J, 2001, J POWER SOURCES, V97-8, P747, DOI 10.1016/S0378-7753(01)00649-8; Dyer CK, 2002, J POWER SOURCES, V106, P31, DOI 10.1016/S0378-7753(01)01069-2; Faaij APC, 2006, ENERG POLICY, V34, P322, DOI 10.1016/j.enpol.2004.03.026; Fan YZ, 2008, ENVIRON SCI TECHNOL, V42, P8101, DOI 10.1021/es801229j; Fan YZ, 2007, J POWER SOURCES, V171, P348, DOI 10.1016/j.jpowsour.2007.06.220; Fogler H. S., 2006, ELEMENTS CHEM REACTI; Franks AE, 2009, ENERG ENVIRON SCI, V2, P113, DOI 10.1039/b816445b; Geim AK, 2007, NAT MATER, V6, P183, DOI 10.1038/nmat1849; Gil GC, 2003, BIOSENS BIOELECTRON, V18, P327, DOI 10.1016/S0956-5663(02)00110-0; Gold S, 2004, J POWER SOURCES, V135, P198, DOI 10.1016/j jpowsour.2004.03.084; Gorby YA, 2006, P NATL ACAD SCI USA, V103, P11358, DOI 10.1073/pnas.0604517103; Gregory KB, 2005, ENVIRON SCI TECHNOL, V39, P8943, DOI 10.1021/es050457e; Guzman JJ, 2010, PROC SPIE, V7666, DOI 10.1117/12.854896; Hamelers HVM, 2010, APPL MICROBIOL BIOT, V85, P1673, DOI 10.1007/s00253-009-2357-1; Han YF, 2010, BIOSENS BIOELECTRON, V25, P2156, DOI 10.1016/j.bios.2010.02.014; Harnisch F, 2008, ENVIRON SCI TECHNOL, V42, P1740, DOI 10.1021/es702224a; He Z, 2005, ENVIRON SCI TECHNOL, V39, P5262, DOI 10.1021/es0502876; He Z, 2006, ELECTROANAL, V18, P2009, DOI 10.1002/elan.200603628; He Z, 2006, ENVIRON SCI TECHNOL, V40, P5212, DOI 10.1021/es060394f; Hou HJ, 2009, PLOS ONE, V4, DOI 10.1371/journal.pone.0006570; Hsu TR, 2002, MEMS MICROSYSTEMS DE; Huang LP, 2009, ENVIRON TECHNOL, V30, P499, DOI 10.1080/09593330902788244; Ibrahim H, 2008, RENEW SUST ENERG REV, V12, P1221, DOI 10.1016/j.rser.2007.01.023; Ieropoulos I, 2008, P TAROS, P209; Ieropoulos I, 2008, INT J ADV ROBOTI NOV; Ieropoulos I, 2007, BIOINSPIR BIOMIM, V2, pS83, DOI 10.1088/1748-3182/2/3/S02; Ieropoulos I, 2008, INT J ENERG RES, V32, P1228, DOI 10.1002/er.1419; Inoue S, 2011, SENSOR ACTUAT A-PHYS, V177, P30; Jacobson KS, 2011, ENVIRON SCI TECHNOL, V45, P4652, DOI 10.1021/es200127p; Jang JK, 2006, BIOTECHNOL BIOENG, V95, P772, DOI 10.1002/bit.20820; Je SS, 2008, APPL PHYS LETT, V93, DOI 10.1063/1.2989132; Jiang DQ, 2011, INT J HYDROGEN ENERG, V36, P876, DOI 10.1016/j.ijhydene.2010.08.074; Jiang XC, 2010, P NATL ACAD SCI USA, V107, P16806, DOI 10.1073/pnas.1011699107; Kang KH, 2003, BIOTECHNOL LETT, V25, P1357, DOI 10.1023/A:1024984521699; Kim B.H., 2006, ENCY SENSORS, VX, P1; Kim BH, 2003, BIOTECHNOL LETT, V25, P541, DOI 10.1023/A:1022891231369; Kim BH, 2007, APPL MICROBIOL BIOT, V76, P485, DOI 10.1007/s00253-007-1027-4; Kim JR, 2008, APPL ENVIRON MICROB, V74, P2540, DOI 10.1128/AEM.02268-07; Kim JR, 2007, ENVIRON SCI TECHNOL, V41, P1004, DOI 10.1021/es062202m; Kwok WK, 1998, BIOTECHNOL BIOENG, V58, P400; Larminie J, 2003, FUEL CELL SYSTEMS EX; Lau JH, 2009, ADV MEMS PACKAGING; Lee HS, 2010, TRENDS BIOTECHNOL, V28, P262, DOI 10.1016/j.tibtech.2010.01.007; Lee HS, 2010, INT J HYDROGEN ENERG, V35, P920, DOI 10.1016/j.ijhydene.2009.11.040; Lee HS, 2010, ENVIRON SCI TECHNOL, V44, P948, DOI 10.1021/es9025358; Lee HS, 2009, ENVIRON SCI TECHNOL, V43, P7571, DOI 10.1021/es9015519; Lee JW, 2010, BIOMICROFLUIDICS, V4, DOI 10.1063/1.3515523; Li XS, 2009, SCIENCE, V324, P1312, DOI 10.1126/science.1171245; Li ZJ, 2011, CHEM COMMUN, V47, P3060, DOI 10.1039/c0cc05037g; Liu H, 2004, ENVIRON SCI TECHNOL, V38, P4040, DOI 10.1021/es0499344; Liu H, 2008, J POWER SOURCES, V179, P274, DOI 10.1016/j.jpowsour.2007.12.120; Liu Y, 2002, WATER RES, V36, P1653, DOI 10.1016/S0043-1354(01)00379-7; Liu ZX, 2006, J POWER SOURCES, V157, P166, DOI 10.1016/j.jpowsour.2005.08.006; Logan B.E, 1999, ENV TRANSPORT PROCES; Logan B. E, 2008, MICROBIAL FUEL CELLS; Logan BE, 2009, 2009 CLARK PRIZ LECT; Logan B, 2008, NATURE, V454, P943, DOI 10.1038/454943a; Logan BE, 2006, ENVIRON SCI TECHNOL, V40, P5181, DOI 10.1021/es0605016; Logan BE, 2006, ENVIRON SCI TECHNOL, V40, P5172, DOI 10.1021/es0627592; Logan BE, 2006, TRENDS MICROBIOL, V14, P512, DOI 10.1016/j.tim.2006.10.003; Logan BE, 2010, APPL MICROBIOL BIOT, V85, P1665, DOI 10.1007/s00253-009-2378-9; Logan BE, 2009, NAT REV MICROBIOL, V7, P375, DOI 10.1038/nrmicro2113; Lopes FA, 2000, WATER SCI TECHNOL, V41, P105; Lovley DR, 2008, GEOBIOLOGY, V6, P225, DOI 10.1111/j.1472-4669.2008.00148.x; Lovley DR, 2006, CURR OPIN BIOTECH, V17, P327, DOI 10.1016/j.copbio.2006.04.006; Lovley DR, 2006, NAT REV MICROBIOL, V4, P497, DOI 10.1038/nrmicro1442; Lovley DR, 2011, ENV MICROBIOL REP, V3, P27, DOI 10.1111/j.1758-2229.2010.00211.x; LOVLEY DR, 2006, MICROBE, V1, P323; Lu L, 2010, BIOSENS BIOELECTRON, V25, P2690, DOI 10.1016/j.bios.2010.05.003; Madou M. J., 2002, FUNDAMENTALS MICROFA; Magnuson TS, 2001, BIOCHEM J, V359, P147, DOI 10.1042/0264-6021:3590147; Malvankar NS, 2012, ENERG ENVIRON SCI, V5, P5790, DOI 10.1039/c2ee03388g; Malvankar NS, 2011, NAT NANOTECHNOL, V6, P573, DOI [10.1038/NNANO.2011.119, 10.1038/nnano.2011.119]; Marcus AK, 2011, BIORESOURCE TECHNOL, V102, P253, DOI 10.1016/j.biortech.2010.03.100; Massey LK, 2002, PERMEABILITY PROPERT; Merkel TC, 2000, J POLYM SCI POL PHYS, V38, P415, DOI 10.1002/(SICI)1099-0488(20000201)38:3&lt;415::AID-POLB8&gt;3.0.CO;2-Z; Moghaddam S, 2010, NAT NANOTECHNOL, V5, P230, DOI [10.1038/nnano.2010.13, 10.1038/NNANO.2010.13]; Moon H, 2005, J MICROBIOL BIOTECHN, V15, P192; Morris JM, 2008, J ENVIRON SCI HEAL A, V43, P18, DOI 10.1080/10934520701750389; MYERS CR, 1992, J BACTERIOL, V174, P3429; Myers JM, 2001, APPL ENVIRON MICROB, V67, P260, DOI 10.1128/AEM.67.1.260-269.2001; Nevin KP, 2011, APPL ENVIRON MICROB, V77, P2882, DOI 10.1128/AEM.02642-10; Nevin KP, 2010, MBIO, V1, DOI 10.1128/mBio.00103-10; Novoselov KS, 2004, SCIENCE, V306, P666, DOI 10.1126/science.1102896; Oh SE, 2007, J POWER SOURCES, V167, P11, DOI 10.1016/j.jpowsour.2007.02.016; Oh ST, 2010, BIOTECHNOL ADV, V28, P871, DOI 10.1016/j.biotechadv.2010.07.008; OHASHI A, 1994, WATER SCI TECHNOL, V29, P281; Pant D, 2010, ELECTROCHIM ACTA, V55, P7710, DOI 10.1016/j.electacta.2009.11.086; Parameswaran P, 2011, BIORESOURCE TECHNOL, V102, P263, DOI 10.1016/j.biortech.2010.03.133; Parameswaran P, 2010, BIOTECHNOL BIOENG, V105, P69, DOI 10.1002/bit.22508; Parameswaran P, 2009, BIOTECHNOL BIOENG, V103, P513, DOI 10.1002/bit.22267; Park DH, 2003, BIOTECHNOL BIOENG, V81, P348, DOI 10.1002/bit.10501; Parra E, 2009, PROC IEEE MICR ELECT, P31, DOI 10.1109/MEMSYS.2009.4805311; Peng L, 2010, BIOSENS BIOELECTRON, V25, P1248, DOI 10.1016/j.bios.2009.10.002; Pham CA, 2003, FEMS MICROBIOL LETT, V223, P129, DOI 10.1016/S0378-1097(03)00354-9; Pham HT, 2008, MICROB BIOTECHNOL, V1, P487, DOI 10.1111/j.1751-7915.2008.00049.x; Pham TH, 2009, TRENDS BIOTECHNOL, V27, P168, DOI 10.1016/j.tibtech.2008.11.005; Pocaznoi D, 2012, ENERG ENVIRON SCI, V5, P5287, DOI 10.1039/c1ee01469b; Potter MC, 1911, P R SOC LOND B-CONTA, V84, P260, DOI 10.1098/rspb.1911.0073; Qian F, 2011, BIORESOURCE TECHNOL, V102, P5836, DOI 10.1016/j.biortech.2011.02.095; Qian F, 2011, TRENDS BIOTECHNOL, V29, P62, DOI 10.1016/j.tibtech.2010.10.003; Qian F, 2009, LAB CHIP, V9, P3076, DOI 10.1039/b910586g; Qiao Y, 2007, J POWER SOURCES, V170, P79, DOI 10.1016/j.jpowsour.2007.03.048; Rabaey K, 2005, TRENDS BIOTECHNOL, V23, P291, DOI 10.1016/j.tibtech.2005.04.008; Rabaey K, 2008, WATER SCI TECHNOL, V57, P655, DOI 10.2166/wst.2008.103; Rabaey K, 2004, APPL ENVIRON MICROB, V70, P5373, DOI 10.1128/AEM.70.9.5373-5382.2004; Rabaey K, 2005, ENVIRON SCI TECHNOL, V39, P8077, DOI 10.1021/es050986i; Rabaey K, 2007, ISME J, V1, P9, DOI 10.1038/ismej.2007.4; Rader GK, 2010, INT J HYDROGEN ENERG, V35, P8848, DOI 10.1016/j.ijhydene.2010.06.033; Ramasamy RP, 2008, BIOTECHNOL BIOENG, V101, P101, DOI 10.1002/bit.21878; Reguera G, 2005, NATURE, V435, P1098, DOI 10.1038/nature03661; Reguera G, 2006, APPL ENVIRON MICROB, V72, P7345, DOI 10.1128/AEM.01444-06; Reimers CE, 2001, ENVIRON SCI TECHNOL, V35, P192, DOI 10.1021/es001223s; Richter H, 2008, LANGMUIR, V24, P4376, DOI 10.1021/la703469y; Ringeisen BR, 2006, ENVIRON SCI TECHNOL, V40, P2629, DOI 10.1021/es052254w; Ringeisen BR, 2007, J POWER SOURCES, V165, P591, DOI 10.1016/j.jpowsour.2006.10.026; Rittmann B.E., 2001, ENV BIOTECHNOLOGY PR; Rittmann BE, 2006, TRENDS BIOTECHNOL, V24, P261, DOI 10.1016/j.tibtech.2006.04.003; Rittmann BE, 2006, ENVIRON SCI TECHNOL, V40, P1096, DOI 10.1021/es062631k; RITTMANN BE, 1982, BIOTECHNOL BIOENG, V24, P501, DOI 10.1002/bit.260240219; Rittmann BE, 2008, NAT REV MICROBIOL, V6, P604, DOI 10.1038/nrmicro1939; Robinson JT, 2009, NRL REV, P88; Rodrigo MA, 2007, J POWER SOURCES, V169, P198, DOI 10.1016/j.jpowsour.2007.01.054; Rosenbaum M, 2010, ELECTROANAL, V22, P844, DOI 10.1002/elan.200800005; Rosenbaum M, 2010, BIOTECHNOL BIOENG, V105, P880, DOI 10.1002/bit.22621; Rozendal RA, 2008, WATER SCI TECHNOL, V57, P1757, DOI 10.2166/wst.2008.043; Rozendal RA, 2008, TRENDS BIOTECHNOL, V26, P450, DOI 10.1016/j.tibtech.2008.04.008; Rozendal RA, 2007, WATER RES, V41, P1984, DOI 10.1016/j.watres.2007.01.019; Scholz F, 2003, NAT BIOTECHNOL, V21, P1151, DOI 10.1038/nbt1003-1151; Schroder U, 2007, PHYS CHEM CHEM PHYS, V9, P2619, DOI 10.1039/b703627m; Schwerdt HN, 2011, J MICROELECTROMECH S, V20, P1119, DOI 10.1109/JMEMS.2011.2162487; Scott K, 2007, PROCESS SAF ENVIRON, V85, P481, DOI 10.1205/psep07018; Sharma T, 2008, INT J HYDROGEN ENERG, V33, P6749, DOI 10.1016/j.ijhydene.2008.05.112; Shiku H, 2006, CHEM LETT, V35, P234, DOI 10.1246/cl.2006.234; Shimoyama T, 2008, APPL MICROBIOL BIOT, V80, P325, DOI 10.1007/s00253-008-1516-0; Siu C, 2007, US patent, Patent No. 200707059665; Siu CPB, 2008, J MICROELECTROMECH S, V17, P1329, DOI 10.1109/JMEMS.2008.2006816; Sorrel S, 2009, 2009 GLOBAL OIL DEPL; Stein NE, 2010, BIOELECTROCHEMISTRY, V78, P87, DOI 10.1016/j.bioelechem.2009.09.009; Sun MG, 2006, IEEE ENG MED BIOL, V25, P39, DOI 10.1109/MEMB.2006.1705746; Tender LM, 2008, J POWER SOURCES, V179, P571, DOI 10.1016/j.jpowsour.2007.12.123; Timur S, 2007, ELECTROCHEM COMMUN, V9, P1810, DOI 10.1016/j.elecom.2007.04.012; Torres CI, 2008, BIOTECHNOL BIOENG, V100, P872, DOI 10.1002/bit.21821; Torres CI, 2010, FEMS MICROBIOL REV, V34, P3, DOI 10.1111/j.1574-6976.2009.00191.x; Trulear MG, 1980, 53 ANN C WAT POLL CO; Tsai HY, 2009, J POWER SOURCES, V194, P199, DOI 10.1016/j.jpowsour.2009.05.018; Tsan WC, 2011, INT J HYDROGEN ENERG, V36, P9242, DOI 10.1016/j.ijhydene.2011.04.208; Voiland A, 2009, 2009 2 WARMEST YEAR; Wang CT, 2011, J APPL SCI ENG, V14, P25; Wang HY, 2011, BIORESOURCE TECHNOL, V102, P235, DOI 10.1016/j.biortech.2010.07.007; Watson VJ, 2011, J POWER SOURCES, V196, P3009, DOI 10.1016/j.jpowsour.2010.11.105; Wendisch VF, 2006, CURR OPIN MICROBIOL, V9, P268, DOI 10.1016/j.mib.2006.03.001; Wilkinson S, 2000, AUTON ROBOT, V9, P99, DOI 10.1023/A:1008984516499; Wu PK, 2011, PROCESS BIOCHEM, DOI DOI 10.1016/J.BBR.2011.03.031; Xia YN, 1998, ANNU REV MATER SCI, V28, P153, DOI 10.1146/annurev.matsci.28.1.153; Xing DF, 2008, ENVIRON SCI TECHNOL, V42, P4146, DOI 10.1021/es800312v; Xu WC, 2010, APPL PHYS LETT, V96, DOI 10.1063/1.3309586; Yam K L., 2009, WILEY ENCY PACKAGING; You SJ, 2009, FUEL CELLS, V9, P588, DOI 10.1002/fuce.200900023; Yu QK, 2008, APPL PHYS LETT, V93, DOI 10.1063/1.2982585; Yuan Y, 2008, B KOREAN CHEM SOC, V29, P168; Zhang F, 2011, J POWER SOURCES, V196, P9568, DOI 10.1016/j.jpowsour.2011.07.037; Zhang JN, 2010, CHEM J CHINESE U, V31, P162; Zhang T, 2006, CHEM COMMUN, P2257, DOI 10.1039/b600876c; Zhang XY, 2010, ENERG ENVIRON SCI, V3, P659, DOI 10.1039/b927151a; Zhang XY, 2010, BIOSENS BIOELECTRON, V25, P1825, DOI 10.1016/j.bios.2009.11.018; Zhao F, 2005, ELECTROCHEM COMMUN, V7, P1405, DOI 10.1016/j.elecom.2005.09.032; Zuo Y, 2008, ENVIRON SCI TECHNOL, V42, P6967, DOI 10.1021/es801055r"/>
    <n v="219"/>
    <n v="79"/>
    <n v="81"/>
    <n v="7"/>
    <n v="133"/>
    <s v="SPRINGER HEIDELBERG"/>
    <s v="HEIDELBERG"/>
    <s v="TIERGARTENSTRASSE 17, D-69121 HEIDELBERG, GERMANY"/>
    <s v="1613-4982"/>
    <s v="1613-4990"/>
    <m/>
    <s v="MICROFLUID NANOFLUID"/>
    <s v="Microfluid. Nanofluid."/>
    <s v="SEP"/>
    <x v="29"/>
    <n v="13"/>
    <n v="3"/>
    <m/>
    <m/>
    <m/>
    <m/>
    <n v="353"/>
    <n v="381"/>
    <m/>
    <s v="10.1007/s10404-012-0986-7"/>
    <m/>
    <m/>
    <m/>
    <n v="29"/>
    <s v="Nanoscience &amp; Nanotechnology; Instruments &amp; Instrumentation; Physics, Fluids &amp; Plasmas"/>
    <s v="Science &amp; Technology - Other Topics; Instruments &amp; Instrumentation; Physics"/>
    <s v="008PB"/>
    <s v="WOS:000308967900001"/>
    <m/>
    <m/>
    <m/>
    <m/>
    <d v="2019-08-26T00:00:00"/>
  </r>
  <r>
    <n v="105"/>
    <m/>
    <s v="J"/>
    <s v="Masih, SA; Devasahayam, M; Zimik, M"/>
    <m/>
    <m/>
    <m/>
    <s v="Masih, Sam A.; Devasahayam, Mercy; Zimik, Masochon"/>
    <m/>
    <m/>
    <s v="Optimization of power generation in a dual chambered aerated membrane microbial fuel cell with E. coli as biocatalyst"/>
    <s v="JOURNAL OF SCIENTIFIC &amp; INDUSTRIAL RESEARCH"/>
    <m/>
    <m/>
    <s v="English"/>
    <x v="0"/>
    <m/>
    <m/>
    <m/>
    <m/>
    <m/>
    <s v="Bioelectricity; Coulombic efficiency; E. coli; MFC; Power density"/>
    <s v="ELECTRICITY-GENERATION; WASTE-WATER; ELECTRODE; GLUCOSE; ANODES; EFFICIENCY; BACTERIUM; SUBSTRATE"/>
    <s v="This study presents power generation optimization in a dual chambered aerated membrane microbial fuel cell (MFC) with E. coli as biocatalyst at different culture densities (0.5 &amp;. 1.0 OD) using sodium acetate as substrate. Optimum parameters were found as follows: voltage, 783 mV; power density, 222.84 mW/cm(2); and coulombic efficiency (CE), 86.56%. CE with sodium acetate as substrate was higher than with fermentable substrate. High CE indicates improved design of dual chambered mediator less aerated membrane MFC for electrical conductance with an application in water remediation."/>
    <s v="[Masih, Sam A.; Devasahayam, Mercy] Jacob Sch Biotechnol &amp; Bioengn, Sam Higginbottom Inst Agr Technol &amp; Sci, Ctr Transgen Studies, Allahabad 211007, Uttar Pradesh, India; [Zimik, Masochon] Jacob Sch Biotechnol &amp; Bioengn, Sam Higginbottom Inst Agr Technol &amp; Sci, Dept Cellular &amp; Mol Engn, Allahabad 211007, Uttar Pradesh, India"/>
    <s v="Devasahayam, M (reprint author), Jacob Sch Biotechnol &amp; Bioengn, Sam Higginbottom Inst Agr Technol &amp; Sci, Ctr Transgen Studies, Allahabad 211007, Uttar Pradesh, India."/>
    <s v="mercy@shiats.edu.in"/>
    <m/>
    <m/>
    <m/>
    <m/>
    <s v="ALLEN RM, 1993, APPL BIOCHEM BIOTECH, V39, P27, DOI 10.1007/BF02918975; Behera M, 2009, BIORESOURCE TECHNOL, V100, P5114, DOI 10.1016/j.biortech.2009.05.020; Bond DR, 2003, APPL ENVIRON MICROB, V69, P1548, DOI 10.1128/AEM.69.3.1548-1555.2003; Catal T, 2008, J POWER SOURCES, V175, P196, DOI 10.1016/j.jpowsour.2007.09.083; Chae SJ, 2009, ADV MATER, V21, P2328, DOI 10.1002/adma.200803016; Chaudhuri SK, 2003, NAT BIOTECHNOL, V21, P1229, DOI 10.1038/nbt867; Devasahayam M, 2012, INDIAN J EXP BIOL, V50, P430; He Z, 2005, ENVIRON SCI TECHNOL, V39, P5262, DOI 10.1021/es0502876; Holmes DE, 2004, APPL ENVIRON MICROB, V70, P6023, DOI 10.1128/AEM.70.10.6023-6030.2004; Kim HJ, 2002, ENZYME MICROB TECH, V30, P145, DOI 10.1016/S0141-0229(01)00478-1; Liu H, 2004, ENVIRON SCI TECHNOL, V38, P4040, DOI 10.1021/es0499344; Logan B. E, 2008, MICROBIAL FUEL CELLS; Logan B, 2007, ENVIRON SCI TECHNOL, V41, P3341, DOI 10.1021/es062644y; Lu N, 2009, BIOCHEM ENG J, V43, P246, DOI 10.1016/j.bej.2008.10.005; Masih S. A., 2011, Trends in Biosciences, V4, P175; Masih SA, 2012, TRENDS BIOSCI, V5, P114; Min BK, 2005, WATER RES, V39, P1675, DOI 10.1016/j.watres.2005.02.002; Mohan SV, 2007, CURR SCI INDIA, V92, P1720; Niessen J, 2006, ELECTROCHEM COMMUN, V8, P869, DOI 10.1016/j.elecom.2006.03.025; Nimje VR, 2011, INT J HYDROGEN ENERG, V36, P11093, DOI 10.1016/j.ijhydene.2011.05.159; Park DH, 2003, BIOTECHNOL BIOENG, V81, P348, DOI 10.1002/bit.10501; Park DH, 2002, APPL MICROBIOL BIOT, V59, P58, DOI 10.1007/s00253-002-0972-1; Potter MC, 1911, P R SOC LOND B-CONTA, V84, P260, DOI 10.1098/rspb.1911.0073; Rabaey K, 2005, TRENDS BIOTECHNOL, V23, P291, DOI 10.1016/j.tibtech.2005.04.008; Rabaey K, 2003, BIOTECHNOL LETT, V25, P1531, DOI 10.1023/A:1025484009367; Rabaey K, 2004, APPL ENVIRON MICROB, V70, P5373, DOI 10.1128/AEM.70.9.5373-5382.2004; Rabaey K, 2005, ENVIRON SCI TECHNOL, V39, P8077, DOI 10.1021/es050986i; Runnalls OJC, 1989, ENV SCI ENG, P46; Yuan Y, 2008, B KOREAN CHEM SOC, V29, P1344; Zhang ER, 2006, J POWER SOURCES, V161, P820, DOI 10.1016/j.jpowsour.2006.05.004; Zhang T, 2007, ELECTROCHEM COMMUN, V9, P349, DOI 10.1016/j.elecom.2006.09.025; Zhuang K, 2011, MOL SYST BIOL, V7, DOI 10.1038/msb.2011.34"/>
    <n v="32"/>
    <n v="3"/>
    <n v="3"/>
    <n v="0"/>
    <n v="22"/>
    <s v="NATL INST SCIENCE COMMUNICATION-NISCAIR"/>
    <s v="NEW DELHI"/>
    <s v="DR K S KRISHNAN MARG, PUSA CAMPUS, NEW DELHI 110 012, INDIA"/>
    <s v="0022-4456"/>
    <m/>
    <m/>
    <s v="J SCI IND RES INDIA"/>
    <s v="J. Sci. Ind. Res."/>
    <s v="SEP"/>
    <x v="29"/>
    <n v="71"/>
    <n v="9"/>
    <m/>
    <m/>
    <m/>
    <m/>
    <n v="621"/>
    <n v="626"/>
    <m/>
    <m/>
    <m/>
    <m/>
    <m/>
    <n v="6"/>
    <s v="Engineering, Multidisciplinary"/>
    <s v="Engineering"/>
    <s v="005WI"/>
    <s v="WOS:000308780400007"/>
    <m/>
    <m/>
    <m/>
    <m/>
    <d v="2019-08-26T00:00:00"/>
  </r>
  <r>
    <n v="106"/>
    <s v="10.1016/j.electacta.2012.03.014"/>
    <s v="J"/>
    <s v="Freguia, S; Virdis, B; Harnisch, F; Keller, J"/>
    <m/>
    <m/>
    <m/>
    <s v="Freguia, Stefano; Virdis, Bernardino; Harnisch, Falk; Keller, Jurg"/>
    <m/>
    <m/>
    <s v="Bioelectrochemical systems: Microbial versus enzymatic catalysis"/>
    <s v="ELECTROCHIMICA ACTA"/>
    <m/>
    <m/>
    <s v="English"/>
    <x v="6"/>
    <s v="62nd Annual Meeting of the International-Society-of-Electrochemistry"/>
    <s v="SEP 11-15, 2011"/>
    <s v="Niigata, JAPAN"/>
    <m/>
    <m/>
    <s v="Microbial bioelectrochemical system; Biofuel cell; Bioelectrocatalysis; Oxygen reduction reaction; Enzyme"/>
    <s v="CATHODIC OXYGEN REDUCTION; DIRECT ELECTROCATALYTIC REDUCTION; EXTRACELLULAR ELECTRON-TRANSFER; FUEL-CELL ANODES; BIOFUEL CELLS; ELECTRICITY-GENERATION; PHOTOSYSTEM-II; LACTOCOCCUS-LACTIS; GLUCOSE-DEHYDROGENASE; CORROSION BEHAVIOR"/>
    <s v="Bioelectrochemical systems rely upon bioelectrocatalysts of microbial as well as enzymatic nature. Both bioelectrocatalysts serve the same purpose of enabling or accelerating a given electrochemical reaction but they often differ significantly in their properties as well as degree of scientific understanding. This review characterizes and compares the advantages and disadvantages of both classes of bioelectrocatalysts - discussed on three selected bioelectrochemical reactions: (i) the anodic glucose oxidation, (ii) the cathodic oxygen reduction and (iii) anodic conversion of light to electricity. The article will not only focus in the respective bioelectrocatalyst application but will also highlight the current level of understanding and address future challenges and research needs. (C) 2012 Elsevier Ltd. All rights reserved."/>
    <s v="[Freguia, Stefano; Virdis, Bernardino; Harnisch, Falk; Keller, Jurg] Univ Queensland, Adv Water Management Ctr, Brisbane, Qld 4072, Australia; [Harnisch, Falk] TU Braunschweig, Inst Environm &amp; Sustainable Chem, D-38106 Braunschweig, Germany"/>
    <s v="Freguia, S (reprint author), Univ Queensland, Adv Water Management Ctr, Level 4,Gehrmann Bldg 60, Brisbane, Qld 4072, Australia."/>
    <s v="s.freguia@uq.edu.au; b.virdis@uq.edu.au"/>
    <s v="Keller, Jurg/C-3649-2013; Harnisch, Falk/J-5888-2012; Virdis, Bernardino/B-2665-2014"/>
    <s v="Harnisch, Falk/0000-0002-0014-4640; Virdis, Bernardino/0000-0001-8036-8937; Keller, Jurg/0000-0001-6796-0936; Freguia, Stefano/0000-0002-2294-9036"/>
    <s v="Australian Research Council [DP0985000, DP110100539, DP120104415]; Fonds der Chemischen Industrie (FCI)"/>
    <s v="This work is supported by the Australian Research Council through projects DP0985000 (B.V.), DP110100539 (J.K.) and DP120104415 (S.F. and J.K.). F.H. thanks the Fonds der Chemischen Industrie (FCI) for support."/>
    <s v="ALLEN PM, 1985, TRENDS BIOTECHNOL, V3, P145, DOI 10.1016/0167-7799(85)90103-9; AMAKO K, 1993, J ELECTROANAL CHEM, V362, P71, DOI 10.1016/0022-0728(93)80007-5; Arechederra R, 2008, ELECTROCHIM ACTA, V53, P6698, DOI 10.1016/j.electacta.2008.01.074; Aro EM, 2005, J EXP BOT, V56, P347, DOI 10.1093/jxb/eri041; Aulenta F, 2007, ENVIRON SCI TECHNOL, V41, P2554, DOI 10.1021/es0624321; Badura A, 2008, ELECTROANAL, V20, P1043, DOI 10.1002/elan.200804491; Badura A, 2006, PHOTOCHEM PHOTOBIOL, V82, P1385, DOI 10.1562/2006-07-14-RC-969; Badura A, 2011, ENERG ENVIRON SCI, V4, P3263, DOI 10.1039/c1ee01285a; Badura A, 2011, ENERG ENVIRON SCI, V4, P2435, DOI 10.1039/c1ee01126j; Bard A. J., 2008, ELECTROCHEMICAL DICT; Barton SC, 2004, CHEM REV, V104, P4867, DOI 10.1021/cr020719k; Barton SC, 2001, J AM CHEM SOC, V123, P5802, DOI 10.1021/ja010408b; Blanford CF, 2007, CHEM COMMUN, P1710, DOI 10.1039/b703114a; Bullen RA, 2006, BIOSENS BIOELECTRON, V21, P2015, DOI 10.1016/j.bios.2006.01.030; Carbajosa S, 2010, BIOSENS BIOELECTRON, V26, P877, DOI 10.1016/j.bios.2010.07.037; CARPENTIER R, 1989, BIOELECTROCH BIOENER, V22, P391, DOI 10.1016/0302-4598(89)87055-2; Chaudhuri SK, 2003, NAT BIOTECHNOL, V21, P1229, DOI 10.1038/nbt867; Chen SL, 2011, ENERG ENVIRON SCI, V4, P1417, DOI 10.1039/c0ee00446d; Choosri W, 2011, WORLD J MICROB BIOT, V27, P1349, DOI 10.1007/s11274-010-0585-2; Clauwaert P, 2007, ENVIRON SCI TECHNOL, V41, P7564, DOI 10.1021/es0709831; Cooney MJ, 2008, ENERG ENVIRON SCI, V1, P320, DOI 10.1039/b809009b; Cracknell JA, 2008, CHEM REV, V108, P2439, DOI 10.1021/cr0680639; Dupont I, 1998, INT BIODETER BIODEGR, V41, P13, DOI 10.1016/S0964-8305(98)80003-6; Edelman M, 2008, PHOTOSYNTH RES, V98, P609, DOI 10.1007/s11120-008-9342-x; Erable B, 2010, BIOELECTROCHEMISTRY, V78, P51, DOI 10.1016/j.bioelechem.2009.06.006; Faimali M, 2008, ELECTROCHIM ACTA, V54, P148, DOI 10.1016/j.electacta.2008.02.115; Fornero JJ, 2010, ELECTROANAL, V22, P832, DOI 10.1002/elan.200980011; Freguia S., 2007, P 11 AN DIG C 23 27; Freguia S, 2008, ENVIRON SCI TECHNOL, V42, P7937, DOI 10.1021/es800482e; Freguia S, 2008, WATER RES, V42, P1387, DOI 10.1016/j.watres.2007.10.007; Freguia S, 2007, ELECTROCHIM ACTA, V53, P598, DOI 10.1016/j.electacta.2007.07.037; Freguia S, 2010, ELECTROCHIM ACTA, V55, P813, DOI 10.1016/j.electacta.2009.09.027; Freguia S, 2009, BIOELECTROCHEMISTRY, V76, P14, DOI 10.1016/j.bioelechem.2009.04.001; Harnisch F, 2011, ENERG ENVIRON SCI, V4, P1265, DOI 10.1039/c0ee00605j; Harnisch F, 2010, CHEM SOC REV, V39, P4433, DOI 10.1039/c003068f; Harnisch F, 2009, ELECTROCHEM COMMUN, V11, P2253, DOI 10.1016/j.elecom.2009.10.002; Harnisch F, 2009, APPL CATAL B-ENVIRON, V87, P63, DOI 10.1016/j.apcatb.2008.08.016; Heilmann J, 2006, WATER ENVIRON RES, V78, P531, DOI 10.2175/106143005X73046; Heinemann L, 2010, DIABETES TECHNOL THE, V12, P847, DOI 10.1089/dia.2010.0076; Hernandez ME, 2001, CELL MOL LIFE SCI, V58, P1562, DOI 10.1007/PL00000796; Huang LP, 2008, APPL MICROBIOL BIOT, V80, P655, DOI 10.1007/s00253-008-1588-x; Katterle M, 2007, CHEM PHYS LETT, V447, P284, DOI 10.1016/j.cplett.2007.09.030; KIM BH, 2010, BIOELECTROCHEMICAL S; Kohlmann C, 2008, J MOL CATAL B-ENZYM, V51, P57, DOI 10.1016/j.molcatb.2007.10.001; Kumlanghan A, 2007, BIOSENS BIOELECTRON, V22, P2939, DOI 10.1016/j.bios.2006.12.014; L'Hostis V, 2003, ELECTROCHIM ACTA, V48, P1451, DOI 10.1016/S0013-4686(03)00023-9; Logan BE, 2009, NAT REV MICROBIOL, V7, P375, DOI 10.1038/nrmicro2113; Lovley DR, 2008, CURR OPIN BIOTECH, V19, P564, DOI 10.1016/j.copbio.2008.10.005; Ludwig R, 2010, CHEMPHYSCHEM, V11, P2674, DOI 10.1002/cphc.201000216; MADIGAN M, 1999, BROCK BIOL MICROORGA; Malki M, 2008, APPL ENVIRON MICROB, V74, P4472, DOI 10.1128/AEM.00209-08; Maly J, 2005, BIOSENS BIOELECTRON, V21, P923, DOI 10.1016/j.bios.2005.02.013; Maly J, 2005, ANAL BIOANAL CHEM, V381, P1558, DOI 10.1007/s00216-005-3149-9; Mano N, 2002, J AM CHEM SOC, V124, P6480, DOI 10.1021/ja025874v; Masuda M, 2010, BIOELECTROCHEMISTRY, V78, P173, DOI 10.1016/j.bioelechem.2009.08.004; Mehanna M, 2009, ELECTROCHEM COMMUN, V11, P568, DOI 10.1016/j.elecom.2008.12.019; Melis A, 2009, PLANT SCI, V177, P272, DOI 10.1016/j.plantsci.2009.06.005; Moehlenbrock MJ, 2010, J AM CHEM SOC, V132, P6288, DOI 10.1021/ja101326b; Mollica A., 1976, 4TH P INT C MAR CORR, P351; Moseley PT, 2001, J POWER SOURCES, V95, P218, DOI 10.1016/S0378-7753(00)00619-4; Niessen J, 2005, LETT APPL MICROBIOL, V41, P286, DOI 10.1111/j.1472-765X.2005.01742.x; Niessen J, 2006, ELECTROCHEM COMMUN, V8, P869, DOI 10.1016/j.elecom.2006.03.025; Odaci D, 2009, BIOELECTROCHEMISTRY, V75, P77, DOI 10.1016/j.bioelechem.2009.01.002; Patil S, 2010, CHEMPHYSCHEM, V11, P2834, DOI 10.1002/cphc.201000218; Patil SA, 2011, BIORESOURCE TECHNOL, V102, P9683, DOI 10.1016/j.biortech.2011.07.087; Patil SA, 2010, BIOSENS BIOELECTRON, V26, P803, DOI 10.1016/j.bios.2010.06.019; PERSSON B, 1985, ENZYME MICROB TECH, V7, P549, DOI 10.1016/0141-0229(85)90097-3; Pisciotta J.M., 2010, PLOS ONE, P5; Potter MC, 1911, P R SOC LOND B-CONTA, V84, P260, DOI 10.1098/rspb.1911.0073; Rabaey K, 2005, ENVIRON SCI TECHNOL, V39, P3401, DOI 10.1021/es048563o; Rabaey K, 2003, BIOTECHNOL LETT, V25, P1531, DOI 10.1023/A:1025484009367; Rabaey K, 2004, APPL ENVIRON MICROB, V70, P5373, DOI 10.1128/AEM.70.9.5373-5382.2004; Rabaey K., 2010, INTEGRATED ENV TECHN; Rabaey K, 2008, ISME J, V2, P519, DOI 10.1038/ismej.2008.1; Rabaey K, 2010, NAT REV MICROBIOL, V8, P706, DOI 10.1038/nrmicro2422; Reguera G, 2005, NATURE, V435, P1098, DOI 10.1038/nature03661; Richter H, 2009, ENERG ENVIRON SCI, V2, P506, DOI 10.1039/b816647a; Rismani-Yazdi H, 2007, BIOTECHNOL BIOENG, V97, P1398, DOI 10.1002/bit.21366; Rosenbaum M, 2011, BIORESOURCE TECHNOL, V102, P324, DOI 10.1016/j.biortech.2010.07.008; Rosenbaum M, 2010, ELECTROANAL, V22, P844, DOI 10.1002/elan.200800005; Rosenbaum MA, 2011, BIORESOURCE TECHNOL, V102, P2623, DOI 10.1016/j.biortech.2010.10.033; Rozendal RA, 2010, BIOELECTROCHEMICAL S; Rozendal RA, 2009, ELECTROCHEM COMMUN, V11, P1752, DOI 10.1016/j.elecom.2009.07.008; SAKAMOTO M, 1982, BIOELECTROCH BIOENER, V9, P571, DOI 10.1016/0302-4598(82)80033-0; Schaetzle O, 2009, ENERG ENVIRON SCI, V2, P96, DOI 10.1039/b815331k; SCOTTO V, 1985, CORROS SCI, V25, P185, DOI 10.1016/0010-938X(85)90094-0; Sokic-Lazic D, 2008, BIOSENS BIOELECTRON, V24, P939, DOI 10.1016/j.bios.2008.07.043; Srinivasan S, 2006, FUEL CELLS FUNDAMENT; Strik DPBTB, 2011, TRENDS BIOTECHNOL, V29, P41, DOI 10.1016/j.tibtech.2010.10.001; Tasca F, 2010, BIOSENS BIOELECTRON, V25, P1710, DOI 10.1016/j.bios.2009.12.017; Torres CI, 2009, ENVIRON SCI TECHNOL, V43, P9519, DOI 10.1021/es902165y; Tsujimura S, 2007, FUEL CELLS, V7, P463, DOI 10.1002/fuce.200700032; Tsujimura S, 2001, ENZYME MICROB TECH, V29, P225, DOI 10.1016/S0141-0229(01)00374-X; Tsujimura S, 2008, ELECTROCHIM ACTA, V53, P5716, DOI 10.1016/j.electacta.2008.03.037; van Dijck PWM, 2003, REGUL TOXICOL PHARM, V38, P27, DOI 10.1016/S0273-2300(03)00049-7; Vaz-Dominguez C, 2008, BIOSENS BIOELECTRON, V24, P531, DOI 10.1016/j.bios.2008.05.002; Venkataraman A, 2011, ENERG ENVIRON SCI, V4, P4550, DOI 10.1039/c1ee01377g; Venkataraman A, 2010, ELECTROCHEM COMMUN, V12, P459, DOI 10.1016/j.elecom.2010.01.019; Virdis B, 2010, WATER RES, V44, P2970, DOI 10.1016/j.watres.2010.02.022; Wang J, 2008, CHEM REV, V108, P814, DOI 10.1021/cr068123a; Willner B, 2006, CURR OPIN BIOTECH, V17, P589, DOI 10.1016/j.copbio.2006.10.008; Wohlfahrt G, 1999, ACTA CRYSTALLOGR D, V55, P969, DOI 10.1107/S0907444999003431; Xu S, 2012, ACS CATAL, V2, P91, DOI 10.1021/cs200523s; Yagishita T, 1997, SOL ENERGY, V61, P347, DOI 10.1016/S0038-092X(97)00069-8; YAHIRO AT, 1964, BIOCHIM BIOPHYS ACTA, V88, P375, DOI 10.1016/0926-6577(64)90192-5; Yuhashi N, 2005, BIOSENS BIOELECTRON, V20, P2145, DOI 10.1016/j.bios.2004.08.017; Zebda A., 2011, NAT COMMUN, P2; Zhao F, 2006, ENVIRON SCI TECHNOL, V40, P5193, DOI 10.1021/es060332p"/>
    <n v="108"/>
    <n v="31"/>
    <n v="31"/>
    <n v="3"/>
    <n v="145"/>
    <s v="PERGAMON-ELSEVIER SCIENCE LTD"/>
    <s v="OXFORD"/>
    <s v="THE BOULEVARD, LANGFORD LANE, KIDLINGTON, OXFORD OX5 1GB, ENGLAND"/>
    <s v="0013-4686"/>
    <s v="1873-3859"/>
    <m/>
    <s v="ELECTROCHIM ACTA"/>
    <s v="Electrochim. Acta"/>
    <d v="2001-11-01T00:00:00"/>
    <x v="29"/>
    <n v="82"/>
    <m/>
    <m/>
    <m/>
    <s v="SI"/>
    <m/>
    <n v="165"/>
    <n v="174"/>
    <m/>
    <s v="10.1016/j.electacta.2012.03.014"/>
    <m/>
    <m/>
    <m/>
    <n v="10"/>
    <s v="Electrochemistry"/>
    <s v="Electrochemistry"/>
    <s v="047XC"/>
    <s v="WOS:000311873800025"/>
    <m/>
    <m/>
    <m/>
    <m/>
    <d v="2019-08-26T00:00:00"/>
  </r>
  <r>
    <n v="107"/>
    <s v="10.1016/j.electacta.2011.12.133"/>
    <s v="J"/>
    <s v="Falk, M; Blum, Z; Shleev, S"/>
    <m/>
    <m/>
    <m/>
    <s v="Falk, Magnus; Blum, Zoltan; Shleev, Sergey"/>
    <m/>
    <m/>
    <s v="Direct electron transfer based enzymatic fuel cells"/>
    <s v="ELECTROCHIMICA ACTA"/>
    <m/>
    <m/>
    <s v="English"/>
    <x v="6"/>
    <s v="62nd Annual Meeting of the International-Society-of-Electrochemistry"/>
    <s v="SEP 11-15, 2011"/>
    <s v="Niigata, JAPAN"/>
    <m/>
    <m/>
    <s v="Enzymatic fuel cells; Direct electron transfer; Implantable biodevices; Ex vivo situations; Smart electronic contact lenses"/>
    <s v="GLUCOSE/OXYGEN BIOFUEL CELL; CARBON NANOTUBES; CYTOCHROME-C; DIRECT BIOELECTROCATALYSIS; BILIRUBIN OXIDASE; GRAPHITE-ELECTRODES; MULTICOPPER OXIDASES; GOLD NANOPARTICLE; CRYSTAL-STRUCTURE; CELLOBIOSE DEHYDROGENASE"/>
    <s v="In this mini-review we briefly describe some historical developments made in the field of enzymatic fuel cells (FCs), discussing important design considerations taken when constructing mediator-, cofactor-, and membrane-less biological FCs (BFCs). Since the topic is rather extensive, only BFCs utilizing direct electron transfer (DET) reactions on both the anodic and cathodic sides are considered. Moreover, the performance of mostly glucose/oxygen biodevices is analyzed and compared. We also present some unpublished results on mediator-, cofactor-, and membrane-less glucose/oxygen BFCs recently designed in our group and tested in different human physiological fluids, such as blood, plasma, saliva, and tears. Finally, further perspectives for BFC applications are highlighted. (C) 2012 Elsevier Ltd. All rights reserved."/>
    <s v="[Shleev, Sergey] Malmo Univ, Fac Hlth &amp; Soc, S-20506 Malmo, Sweden"/>
    <s v="Shleev, S (reprint author), Malmo Univ, Fac Hlth &amp; Soc, UMAS Entrance 49,Forstadsgatan 101, S-20506 Malmo, Sweden."/>
    <s v="sergey.shleev@mah.se"/>
    <s v="Milton, Ross D/J-7164-2012"/>
    <s v="Shleev, Sergey/0000-0001-6421-2158"/>
    <s v="European Commission [NMP4-SL-2009-229255]; Swedish Research Council [2009-3266]"/>
    <s v="The work has been supported financially by the European Commission (FP7 project NMP4-SL-2009-229255) and the Swedish Research Council (project 2009-3266)."/>
    <s v="Akers NL, 2005, ELECTROCHIM ACTA, V50, P2521, DOI 10.1016/j.electacta.2004.10.080; AMEYAMA M, 1981, J BACTERIOL, V145, P814; ATANASOV P, 1989, ELEKTROKHIMIYA, V25, P1480; Batchelor-McAuley C, 2008, SENSOR ACTUAT B-CHEM, V132, P356, DOI 10.1016/j.snb.2008.01.049; Beiski B.Z., 2007, Intraoral apparatus for non-invasive blood and saliva monitoring and sensing, Patent No. [US 20, 070,106,138, 20070106138]; Beiski B.Z., 2005, An intraoral apparatus for non-invasive blood and saliva monitoring and sensing, Patent No. [WO 2,005,115,225, 2005115225]; BEREZIN IV, 1978, DOKL AKAD NAUK SSSR+, V240, P615; Berman E.R., 1991, BIOCHEMISTRY OF THE; BETSO SR, 1972, J AM CHEM SOC, V94, P8197, DOI 10.1021/ja00778a042; Blanford CF, 2007, CHEM COMMUN, P1710, DOI 10.1039/b703114a; BOGDANOVSKAYA VA, 1988, BIOELECTROCH BIOENER, V19, P581, DOI 10.1016/0302-4598(88)80036-9; Borgmann S., 2011, ADVANCES IN ELECTROC; Choi YK, 2009, BIOSENS BIOELECTRON, V24, P3103, DOI 10.1016/j.bios.2009.03.032; Christenson A, 2006, BBA-BIOENERGETICS, V1757, P1634, DOI 10.1016/j.bbabio.2006.08.008; Chu MX, 2011, TALANTA, V83, P960, DOI 10.1016/j.talanta.2010.10.055; Cinquin P, 2010, PLOS ONE, V5, DOI 10.1371/journal.pone.0010476; CLARK LC, 1962, ANN NY ACAD SCI, V102, P29, DOI 10.1111/j.1749-6632.1962.tb13623.x; COHEN F, 1989, ELECTROANAL, V1, P523, DOI 10.1002/elan.1140010608; Coman V, 2010, FUEL CELLS, V10, P9, DOI 10.1002/fuce.200900121; Coman V, 2008, PHYS CHEM CHEM PHYS, V10, P6093, DOI 10.1039/b808859d; Courjean O, 2009, ANGEW CHEM INT EDIT, V48, P5897, DOI 10.1002/anie.200902191; COURY LA, 1988, J ELECTROANAL CHEM, V256, P327, DOI 10.1016/0022-0728(88)87007-4; Cracknell JA, 2008, CHEM REV, V108, P2439, DOI 10.1021/cr0680639; Cracknell JA, 2011, DALTON T, V40, P6668, DOI 10.1039/c0dt01403f; Dai ZH, 2005, ELECTROANAL, V17, P862, DOI 10.1002/elan.200403163; dos Santos L, 2010, PHYS CHEM CHEM PHYS, V12, P13962, DOI 10.1039/c0cp00018c; Dronov R, 2008, ANGEW CHEM INT EDIT, V47, P3000, DOI 10.1002/anie.200704049; Dronov R, 2008, J AM CHEM SOC, V130, P1122, DOI 10.1021/ja0768690; Dronov R, 2007, ELECTROCHIM ACTA, V53, P1107, DOI 10.1016/j.electacta.2007.02.044; Duun S, 2010, J MICROMECH MICROENG, V20, DOI 10.1088/0960-1317/20/7/075020; EDDOWES MJ, 1977, J CHEM SOC CHEM COMM, P771; Edgar M., 2004, SALIVA AND ORAL HEAL; Efron N., 2002, CONTACT LENS PRACTIC; Enguita FJ, 2003, J BIOL CHEM, V278, P19416, DOI 10.1074/jbc.M301251200; Falk M., 2012, BIOSENS BIOELE SUBMI; Fei G, 2010, ENCYC IND BIOTECHNOL, V3, P2086; Feng W, 2011, BIOTECHNOL ADV, V29, P889, DOI 10.1016/j.biotechadv.2011.07.007; Ge CC, 2008, ANAL CHEM, V80, P9426, DOI 10.1021/ac801469b; Gellett W, 2010, ELECTROANAL, V22, P727, DOI 10.1002/elan.200980013; Guiseppi-Elie A, 2002, NANOTECHNOLOGY, V13, P559, DOI 10.1088/0957-4484/13/5/303; GUO JA, 1991, APPL BIOCHEM BIOTECH, V31, P135; Guyton A.C., 2006, TXB MED PHYSL; Habermuller L, 2000, FRESEN J ANAL CHEM, V366, P560; Haberska K, 2009, BIOELECTROCHEMISTRY, V76, P34, DOI 10.1016/j.bioelechem.2009.05.012; Heller A, 2004, PHYS CHEM CHEM PHYS, V6, P209, DOI 10.1039/b313149a; Holland JT, 2011, J AM CHEM SOC, V133, P19262, DOI 10.1021/ja2071237; IANNIELLO RM, 1982, ANAL CHEM, V54, P1098, DOI 10.1021/ac00244a019; IKEDA T, 1991, BIOSENS BIOELECTRON, V6, P299, DOI 10.1016/0956-5663(91)85015-O; IKEDA T, 1992, CHEM LETT, P847, DOI 10.1246/cl.1992.847; Ivanov I, 2010, ENERGIES, V3, P803, DOI 10.3390/en3040803; Ivnitski D, 2008, SMALL, V4, P357, DOI 10.1002/smll.200700725; JAEGFELDT H, 1983, J AM CHEM SOC, V105, P1805, DOI 10.1021/ja00345a021; JIA H, 2008, ACS SYM SER, V986, P273; Jia WZ, 2010, PHYS CHEM CHEM PHYS, V12, P10088, DOI 10.1039/c0cp00349b; Jurysta C, 2009, J BIOMED BIOTECHNOL, DOI 10.1155/2009/430426; Kamitaka Y, 2007, PHYS CHEM CHEM PHYS, V9, P1793, DOI 10.1039/b617650j; Katz E, 2004, CHEMPHYSCHEM, V5, P1085, DOI 10.1002/cphc.200400193; Kim JH, 2010, MOL CRYST LIQ CRYST, V519, P82, DOI 10.1080/15421401003604112; KINN JB, 1973, IEEE T BIO-MED ENG, VBM20, P387, DOI 10.1109/TBME.1973.324238; Kontani R, 2009, BIOELECTROCHEMISTRY, V76, P10, DOI 10.1016/j.bioelechem.2009.02.009; Lingley A., 2011, J MICROMECH MICROENG, V21, P8; Lotzbeyer T, 1997, BIOELECTROCH BIOENER, V42, P1, DOI 10.1016/S0302-4598(96)05187-2; Ludwig R, 2010, CHEMPHYSCHEM, V11, P2674, DOI 10.1002/cphc.201000216; MESSERSCHMIDT A, 1989, J MOL BIOL, V206, P513, DOI 10.1016/0022-2836(89)90498-1; Minteer Shelley D., 2007, CURR OPIN BIOTECH, V18, P228; Miyake T, 2011, J AM CHEM SOC, V133, P5129, DOI 10.1021/ja111517e; Mizutani K, 2010, ACTA CRYSTALLOGR F, V66, P765, DOI 10.1107/S1744309110018828; Moore CM, 2004, BIOMACROMOLECULES, V5, P1241, DOI 10.1021/bm0345256; Morozova V, 2007, BIOCHEMISTRY-MOSCOW+, V72, P1136, DOI 10.1134/S0006297907100112; Murata K, 2009, ENERG ENVIRON SCI, V2, P1280, DOI 10.1039/b912915d; Page CC, 1999, NATURE, V402, P47; Pan CF, 2010, ADV MATER, V22, P5388, DOI 10.1002/adma.201002519; PHILLIPS AJ, 2007, CONTACT LENSES; Piontek K, 2002, J BIOL CHEM, V277, P37663, DOI 10.1074/jbc.M204571200; Pita M, 2011, J PHYS CHEM C, V115, P13420, DOI 10.1021/jp203643h; Potter MC, 1911, P R SOC LOND B-CONTA, V84, P260, DOI 10.1098/rspb.1911.0073; Ramanavicius A, 2005, BIOSENS BIOELECTRON, V20, P1962, DOI 10.1016/j.bios.2004.08.032; Ramanavicius A, 2009, FUEL CELLS, V9, P25, DOI 10.1002/fuce.200800052; Ratner B.D., 2004, AN INTRODUCTION TO M; Sakai H, 2009, ENERG ENVIRON SCI, V2, P133, DOI 10.1039/b809841g; Sakurai T, 2007, CELL MOL LIFE SCI, V64, P2642, DOI 10.1007/s00018-007-7183-y; Sakurai T, 2007, CHEM REC, V7, P220, DOI 10.1002/tcr.20125; Shleev S, 2005, BIOSENS BIOELECTRON, V20, P2517, DOI 10.1016/j.bios.2004.10.003; Siegert L, 2009, ELECTROANAL, V21, P48, DOI 10.1002/elan.200804394; Solomon EI, 1996, CHEM REV, V96, P2563, DOI 10.1021/cr950046o; Spricigo R, 2008, SOFT MATTER, V4, P972, DOI 10.1039/b717694e; SZUCS A, 1989, BIOELECTROCH BIOENER, V21, P133, DOI 10.1016/0302-4598(89)80001-7; Taormina CR, 2007, J AM SOC MASS SPECTR, V18, P332, DOI 10.1016/j.jasms.2006.10.002; Tarasevich MR, 2002, RUSS J ELECTROCHEM+, V38, P335, DOI 10.1023/A:1014759529431; TARASEVICH MR, 1979, BIOELECTROCH BIOENER, V6, P393, DOI 10.1016/0302-4598(79)80006-9; Tasca F, 2010, BIOSENS BIOELECTRON, V25, P1710, DOI 10.1016/j.bios.2009.12.017; TRUESDALE GA, 1954, NATURE, V173, P1236, DOI 10.1038/1731236a0; Tsujimura S, 2007, FUEL CELLS, V7, P463, DOI 10.1002/fuce.200700032; Tsujimura S, 2005, ANAL BIOCHEM, V337, P325, DOI 10.1016/j.ab.2004.11.017; Tsujimura S, 2004, ELECTROCHEMISTRY, V72, P437, DOI 10.5796/electrochemistry.72.437; Vidakovic-Koch T, 2011, ELECTROANAL, V23, P927, DOI 10.1002/elan.201000639; Vincent KA, 2005, P NATL ACAD SCI USA, V102, P16951, DOI 10.1073/pnas.0504499102; Wang XJ, 2012, BIOSENS BIOELECTRON, V31, P219, DOI 10.1016/j.bios.2011.10.020; Wang YL, 2011, BIOSENS BIOELECTRON, V30, P107, DOI 10.1016/j.bios.2011.08.038; Wong CM, 2008, APPL MICROBIOL BIOT, V78, P927, DOI 10.1007/s00253-008-1407-4; Wu X, 2009, BIOSENS BIOELECTRON, V25, P326, DOI 10.1016/j.bios.2009.07.011; Xiao Y, 2003, SCIENCE, V299, P1877, DOI 10.1126/science.1080664; YAHIRO AT, 1964, BIOCHIM BIOPHYS ACTA, V88, P375, DOI 10.1016/0926-6577(64)90192-5; Yang WR, 2010, ANGEW CHEM INT EDIT, V49, P2114, DOI 10.1002/anie.200903463; Yang X, 2007, IEEE SENS J, V7, P1735, DOI 10.1109/JSEN.2007.910068; Yao HF, 2011, BIOSENS BIOELECTRON, V26, P3290, DOI 10.1016/j.bios.2010.12.042; YEH P, 1977, CHEM LETT, P1145, DOI 10.1246/cl.1977.1145; Young Kim K., 2004, C P IEEE ENG MED BIO, V3, P2287; Zaitseva I, 1996, J BIOL INORG CHEM, V1, P15, DOI 10.1007/s007750050018; Zamocky M, 2006, CURR PROTEIN PEPT SC, V7, P255, DOI 10.2174/138920306777452367; Zebda A, 2011, NAT COMMUN, V2, DOI 10.1038/ncomms1365"/>
    <n v="111"/>
    <n v="150"/>
    <n v="151"/>
    <n v="1"/>
    <n v="147"/>
    <s v="PERGAMON-ELSEVIER SCIENCE LTD"/>
    <s v="OXFORD"/>
    <s v="THE BOULEVARD, LANGFORD LANE, KIDLINGTON, OXFORD OX5 1GB, ENGLAND"/>
    <s v="0013-4686"/>
    <s v="1873-3859"/>
    <m/>
    <s v="ELECTROCHIM ACTA"/>
    <s v="Electrochim. Acta"/>
    <d v="2001-11-01T00:00:00"/>
    <x v="29"/>
    <n v="82"/>
    <m/>
    <m/>
    <m/>
    <s v="SI"/>
    <m/>
    <n v="191"/>
    <n v="202"/>
    <m/>
    <s v="10.1016/j.electacta.2011.12.133"/>
    <m/>
    <m/>
    <m/>
    <n v="12"/>
    <s v="Electrochemistry"/>
    <s v="Electrochemistry"/>
    <s v="047XC"/>
    <s v="WOS:000311873800028"/>
    <m/>
    <s v="Other Gold"/>
    <m/>
    <m/>
    <d v="2019-08-26T00:00:00"/>
  </r>
  <r>
    <n v="108"/>
    <s v="10.1016/j.ijhydene.2012.09.157"/>
    <s v="J"/>
    <s v="Escapa, A; Gomez, X; Tartakovsky, B; Moran, A"/>
    <m/>
    <m/>
    <m/>
    <s v="Escapa, A.; Gomez, X.; Tartakovsky, B.; Moran, A."/>
    <m/>
    <m/>
    <s v="Estimating microbial electrolysis cell (MEC) investment costs in wastewater treatment plants: Case study"/>
    <s v="INTERNATIONAL JOURNAL OF HYDROGEN ENERGY"/>
    <m/>
    <m/>
    <s v="English"/>
    <x v="0"/>
    <m/>
    <m/>
    <m/>
    <m/>
    <m/>
    <s v="Microbial electrolysis cell; Costs estimation; Hydrogen; Domestic wastewater"/>
    <s v="FUEL-CELL; HYDROGEN-PRODUCTION; STAINLESS-STEEL; ELECTRICITY-GENERATION; EXCHANGE MEMBRANES; OPTIMIZATION; CATHODES; SYSTEMS; PERFORMANCE; EFFICIENCY"/>
    <s v="Microbial electrolysis represents a new approach for harnessing the energy contained in the organic matter of wastewater. However, before this approach can be implemented on a practical basis, a cost-effective manufacturing process for microbial electrolysis cells (MECs) must be developed. The objective of this study is to estimate an acceptable purchase cost of an MEC reactor for a domestic wastewater treatment plant. We estimate that for a full-scale MEC operating at a current density of 5 A m(a)(-2) (amperes per square meter of anode) and an energy consumption of 0.9 kWh kg-COD-1 (kilowatt-hour per kg of removed chemical oxygen demand (COD)), a cost of (sic)1220 m(a)(-3) (euro per m(3) of anodic chamber) can be established as a target purchase cost at which a break-even point is reached after 7 years. Copyright (C) 2012, Hydrogen Energy Publications, LLC. Published by Elsevier Ltd. All rights reserved."/>
    <s v="[Escapa, A.; Gomez, X.; Moran, A.] Univ Leon, Nat Resources Inst IRENA, Chem &amp; Environm Bioproc Engn Grp, Leon 24009, Spain; [Tartakovsky, B.] Natl Res Council Canada, Montreal, PQ H2P 2R2, Canada"/>
    <s v="Moran, A (reprint author), Univ Leon, Nat Resources Inst IRENA, Chem &amp; Environm Bioproc Engn Grp, Avda Portugal 41, Leon 24009, Spain."/>
    <s v="aescg@unileon.es"/>
    <s v="Gomez, Xiomar/C-9031-2014; MORAN, ANTONIO/L-7991-2014; Escapa, Adrian/M-3478-2014"/>
    <s v="Gomez, Xiomar/0000-0001-9595-8825; MORAN, ANTONIO/0000-0001-5915-1370; Escapa, Adrian/0000-0002-5007-349X"/>
    <s v="Spanish Ministry of Science and Innovation [ENE2009-10395]"/>
    <s v="Funding for this study was provided by the Spanish Ministry of Science and Innovation (Project Number: ENE2009-10395). Spreadsheet help from Diego M. Garcia is greatly appreciated."/>
    <s v="Aarne Vesilind P, 2003, WASTEWATER TREATMENT; Angenent LT, 2004, TRENDS BIOTECHNOL, V22, P477, DOI 10.1016/j.tibtech.2004.07.001; Call D, 2008, ENVIRON SCI TECHNOL, V42, P3401, DOI 10.1021/es8001822; Call DF, 2009, ENVIRON SCI TECHNOL, V43, P2179, DOI 10.1021/es803074x; Cheng SA, 2011, BIORESOURCE TECHNOL, V102, P3571, DOI 10.1016/j.biortech.2010.10.025; Cusick RD, 2011, APPL MICROBIOL BIOT, V89, P2053, DOI 10.1007/s00253-011-3130-9; Cusick RD, 2010, INT J HYDROGEN ENERG, V35, P8855, DOI 10.1016/j.ijhydene.2010.06.077; Dekker A, 2009, ENVIRON SCI TECHNOL, V43, P9038, DOI 10.1021/es901939r; Ditzig J, 2007, INT J HYDROGEN ENERG, V32, P2296, DOI 10.1016/j.ijhydene.2007.02.035; Escapa A, 2012, BIORESOURCE TECHNOL, V117, P55, DOI 10.1016/j.biortech.2012.04.060; Escapa A, 2009, ENERG FUEL, V23, P4612, DOI 10.1021/ef900357y; Escapa A, ENV PROG SU IN PRESS; Fan YZ, 2007, J POWER SOURCES, V171, P348, DOI 10.1016/j.jpowsour.2007.06.220; Foley JM, 2010, ENVIRON SCI TECHNOL, V44, P3629, DOI 10.1021/es100125h; Fomero JJ, 2010, ELECTROANAL, V22, P832; Freguia S, 2007, ENVIRON SCI TECHNOL, V41, P2915, DOI 10.1021/es062611i; Ghasemi M, 2012, CHEM ENG J, V184, P82, DOI 10.1016/j.cej.2012.01.001; Gil-Carrera L, MICROBIAL ELECTROLYS; Hamelers B., 2010, BIOELECTROCHEMICAL S, P205; Hamisch F., 2009, APPL CATAL B-ENVIRON, V89, P455; KELLER J, 2008, 1 INT S MICR FUEL CE; Kim BH, 2004, APPL MICROBIOL BIOT, V63, P672, DOI 10.1007/s00253-003-1412-6; Kim BH, 2003, BIOTECHNOL LETT, V25, P541, DOI 10.1023/A:1022891231369; Lipman T, 2010, ANONYMOUS HDB FUEL C; Liu H, 2004, ENVIRON SCI TECHNOL, V38, P2281, DOI 10.1021/es034923g; Liu H, 2005, ENVIRON SCI TECHNOL, V39, P4317, DOI 10.1021/es050244p; Logan B, 2009, P WAT ENV FED, P536; Logan B. E, 2008, MICROBIAL FUEL CELLS; Logan BE, 2010, APPL MICROBIOL BIOT, V85, P1665, DOI 10.1007/s00253-009-2378-9; Logan BE, 2009, NAT REV MICROBIOL, V7, P375, DOI 10.1038/nrmicro2113; Malina J. F., 1992, WATER QUALITY MANAGE, V7; Min B, 2004, ENVIRON SCI TECHNOL, V38, P5809, DOI 10.1021/es0491026; Munster M, 2011, ENERGY, V36, P1612, DOI 10.1016/j.energy.2010.12.070; Pant D, 2011, RENEW SUST ENERG REV, V15, P1305, DOI 10.1016/j.rser.2010.10.005; Pant D, 2010, ELECTROCHIM ACTA, V55, P7710, DOI 10.1016/j.electacta.2009.11.086; Parameswaran P, 2011, BIORESOURCE TECHNOL, V102, P263, DOI 10.1016/j.biortech.2010.03.133; Pham TH, 2006, ENG LIFE SCI, V6, P285, DOI 10.1002/elsc.200620121; Potter MC, 1911, P R SOC LOND B-CONTA, V84, P260, DOI 10.1098/rspb.1911.0073; Process Engineering, 2012, PLANT COST IND UK IN; Rabaey K, 2005, TRENDS BIOTECHNOL, V23, P291, DOI 10.1016/j.tibtech.2005.04.008; Rabaey K, 2003, BIOTECHNOL LETT, V25, P1531, DOI 10.1023/A:1025484009367; Rodrigo MA, 2007, J POWER SOURCES, V169, P198, DOI 10.1016/j.jpowsour.2007.01.054; Rosenbaum M, 2010, BIOELECTROCHEMICAL S, P393; Rozendal RA, 2007, HYDROGEN PRODUCTION; Rozendal RA, 2008, TRENDS BIOTECHNOL, V26, P450, DOI 10.1016/j.tibtech.2008.04.008; Rozendal RA, 2007, WATER RES, V41, P1984, DOI 10.1016/j.watres.2007.01.019; Rozendal RA, 2006, INT J HYDROGEN ENERG, V31, P1632, DOI 10.1016/j.ijhydene.2005.12.006; Schade B, 2008, OVERVIEW ENERGY TECH; Selembo PA, 2010, INT J HYDROGEN ENERG, V35, P428, DOI 10.1016/j.ijhydene.2009.11.014; Selembo PA, 2009, J POWER SOURCES, V190, P271, DOI 10.1016/j.jpowsour.2008.12.144; Shizas I, 2004, J ENERG ENG, V130, P45, DOI 10.1061/(ASCE)0733-9402(2004)130:2(45); Tartakousky B, 2011, INT J HYDROGEN ENERG, V36, P10557, DOI 10.1016/j.ijhydene.2011.05.162; Tartakovsky B, 2008, J POWER SOURCES, V182, P291, DOI 10.1016/j.jpowsour.2008.03.062; Tartakovsky B, 2009, INT J HYDROGEN ENERG, V34, P672, DOI 10.1016/j.ijhydene.2008.11.003; Tchobanoglous G., 2003, WASTEWATER ENG TREAT; Velasquez-Orta SB, 2011, APPL MICROBIOL BIOT, V90, P789, DOI 10.1007/s00253-011-3126-5; Wagner RC, 2009, WATER RES, V43, P1480, DOI 10.1016/j.watres.2008.12.037; Wang AJ, 2009, INT J HYDROGEN ENERG, V34, P3653, DOI 10.1016/j.ijhydene.2009.03.005; Wei JC, 2011, BIORESOURCE TECHNOL, V102, P9335, DOI 10.1016/j.biortech.2011.07.019; Weinert J X., 2005, UCDITSRR0504; Weinert JX, 2007, INT J HYDROGEN ENERG, V32, P4089, DOI 10.1016/j.ijhydene.2007.05.010; Yi HN, 2009, BIOSENS BIOELECTRON, V24, P3498, DOI 10.1016/j.bios.2009.05.004; Zhang YM, 2010, INT J HYDROGEN ENERG, V35, P12020, DOI 10.1016/j.ijhydene.2010.08.064"/>
    <n v="63"/>
    <n v="24"/>
    <n v="25"/>
    <n v="1"/>
    <n v="71"/>
    <s v="PERGAMON-ELSEVIER SCIENCE LTD"/>
    <s v="OXFORD"/>
    <s v="THE BOULEVARD, LANGFORD LANE, KIDLINGTON, OXFORD OX5 1GB, ENGLAND"/>
    <s v="0360-3199"/>
    <m/>
    <m/>
    <s v="INT J HYDROGEN ENERG"/>
    <s v="Int. J. Hydrog. Energy"/>
    <s v="DEC"/>
    <x v="29"/>
    <n v="37"/>
    <n v="24"/>
    <m/>
    <m/>
    <m/>
    <m/>
    <n v="18641"/>
    <n v="18653"/>
    <m/>
    <s v="10.1016/j.ijhydene.2012.09.157"/>
    <m/>
    <m/>
    <m/>
    <n v="13"/>
    <s v="Chemistry, Physical; Electrochemistry; Energy &amp; Fuels"/>
    <s v="Chemistry; Electrochemistry; Energy &amp; Fuels"/>
    <s v="075YT"/>
    <s v="WOS:000313923900006"/>
    <m/>
    <m/>
    <m/>
    <m/>
    <d v="2019-08-26T00:00:00"/>
  </r>
  <r>
    <n v="109"/>
    <s v="10.1016/j.apenergy.2012.03.026"/>
    <s v="J"/>
    <s v="Qi, ZQ; Fan, SJ; Wang, CT; Hu, ZY"/>
    <m/>
    <m/>
    <m/>
    <s v="Qi, Zhao-qin; Fan, Shi-jie; Wang, Chin-tsan; Hu, Zi-yang"/>
    <m/>
    <m/>
    <s v="Mixing effect of biometric flow channel in microbial fuel cells"/>
    <s v="APPLIED ENERGY"/>
    <m/>
    <m/>
    <s v="English"/>
    <x v="6"/>
    <s v="11th International Conference on Clean Energy (ICCE)"/>
    <s v="NOV 02-05, 2011"/>
    <s v="Fen Chia University, Taichung, TAIWAN"/>
    <m/>
    <s v="Fen Chia University"/>
    <s v="MFC; Power density; Biometric mixer; Biometric flow channel; Mixing efficiency"/>
    <s v="ELECTRODE"/>
    <s v="Microbial fuel cell (MFC) technology can utilize microbiology to metabolize organic substance and transform the chemical energy into electrical energy, which can be widely applied to purify the environment and develop new energy. Now, a novel method of biometric mixer and biometric flow channel in MFC rarely utilized previously would be applied and investigated. Two parts of experiment related to biometric channel and biometric mixer experiment will be investigated respectively. Compared with common continuous MFC, the maximum power density of MFC with biometric channel can reach 91.81 mW/m(3), and the stable discharging voltage can retrain at 0.5 mV. Based on experiment (1), the biometric mixer is added and the effect is discussed. It is found that the average mixing efficiency of nutrient source and bacteria liquid reaches 98%, and the maximum power density reaches 118.34 mW/m(3), 28.9% higher than that of MFC without mixer. These results show that the biometric channel and biometric mixer can be useful to enhance the power performance and could be widely applied to all kinds of MFCs in the future. (C) 2012 Elsevier Ltd. All rights reserved."/>
    <s v="[Wang, Chin-tsan; Hu, Zi-yang] Natl Ilan Univ, Dept Mech &amp; Electromech Engn, Ilan 260, Taiwan; [Qi, Zhao-qin; Fan, Shi-jie] Yantai Univ, Sch Electromech &amp; Automobile Engn, Yantai 264005, Shandong, Peoples R China"/>
    <s v="Wang, CT (reprint author), Natl Ilan Univ, Dept Mech &amp; Electromech Engn, 1 Sec,1 Shen Lung Rd, Ilan 260, Taiwan."/>
    <s v="ctwang@niu.edu.tw"/>
    <s v="Wang, Chin-Tsan/D-1269-2015"/>
    <s v="Wang, Chin-Tsan/0000-0003-0989-076X"/>
    <m/>
    <m/>
    <s v="Bond DR, 2002, SCIENCE, V295, P483, DOI 10.1126/science.1066771; Chaio M, 2006, J MICROMECH MICROENG, V16, P2547; Chiao M, 2003, PROC IEEE MICR ELECT, P383; Choi Y, 2003, BIOELECTROCHEMISTRY, V59, P121, DOI 10.1016/S1567-5394(03)00018-5; Dukhin A. S., 2002, ULTRASOUND CHARACTER; DUKHIN SS, 1974, ELECT PHENOMENA; HAMID RY, 2007, BIOTECHNOL BIOENG, V97, P1398; Heijne A.T., 2006, ENVIRON SCI TECHNOL, V40, P5200, DOI DOI 10.1021/ES0608545; Hunter R. J, 1989, FDN COLLOID SCI; Lee SA, 2002, BIOELECTROCHEMISTRY, V57, P173, DOI 10.1016/S1567-5394(02)00115-9; Li XG, 2005, INT J HYDROGEN ENERG, V30, P359, DOI 10.1016/j.ijhydene.2004.09.019; Logan B. E, 2008, MICROBIAL FUEL CELLS; Menicucci J, 2006, ENVIRON SCI TECHNOL, V40, P1062, DOI 10.1021/es051180l; Park DH, 2000, BIOTECHNOL LETT, V22, P1301, DOI 10.1023/A:1005674107841; Potter MC, 1911, P R SOC LOND B-CONTA, V84, P260, DOI 10.1098/rspb.1911.0073; Rahimnejad M, 2011, APPL ENERG, V88, P3999, DOI 10.1016/j.apenergy.2011.04.017; Reuss F.F., 1809, MEMOIRES SOC IMPERIA, V2, P327; Rhoads A, 2005, ENVIRON SCI TECHNOL, V39, P4666, DOI 10.1021/es048386r; Ronald H, 2012, APPL ENERG, V91, P116; Schroder U, 2003, ANGEW CHEM INT EDIT, V42, P2880, DOI 10.1002/anie.200350918; Wang CT, 2009, SENSORS-BASEL, V9, P5379, DOI 10.3390/s90705379; Wang CT, 2011, INT J HYDROGEN ENERG, V36, P9242"/>
    <n v="22"/>
    <n v="5"/>
    <n v="5"/>
    <n v="1"/>
    <n v="16"/>
    <s v="ELSEVIER SCI LTD"/>
    <s v="OXFORD"/>
    <s v="THE BOULEVARD, LANGFORD LANE, KIDLINGTON, OXFORD OX5 1GB, OXON, ENGLAND"/>
    <s v="0306-2619"/>
    <m/>
    <m/>
    <s v="APPL ENERG"/>
    <s v="Appl. Energy"/>
    <s v="DEC"/>
    <x v="29"/>
    <n v="100"/>
    <m/>
    <m/>
    <m/>
    <m/>
    <m/>
    <n v="106"/>
    <n v="111"/>
    <m/>
    <s v="10.1016/j.apenergy.2012.03.026"/>
    <m/>
    <m/>
    <m/>
    <n v="6"/>
    <s v="Energy &amp; Fuels; Engineering, Chemical"/>
    <s v="Energy &amp; Fuels; Engineering"/>
    <s v="035IM"/>
    <s v="WOS:000310940000017"/>
    <m/>
    <m/>
    <m/>
    <m/>
    <d v="2019-08-26T00:00:00"/>
  </r>
  <r>
    <n v="110"/>
    <s v="10.1042/BST20120130"/>
    <s v="J"/>
    <s v="Kumar, A; Katuri, K; Lens, P; Leech, D"/>
    <m/>
    <m/>
    <m/>
    <s v="Kumar, Amit; Katuri, Krishna; Lens, Piet; Leech, Donal"/>
    <m/>
    <m/>
    <s v="Does bioelectrochemical cell configuration and anode potential affect biofilm response?"/>
    <s v="BIOCHEMICAL SOCIETY TRANSACTIONS"/>
    <m/>
    <m/>
    <s v="English"/>
    <x v="0"/>
    <m/>
    <m/>
    <m/>
    <m/>
    <m/>
    <s v="anode potential; bioelectrochemical cell; biofilm; current production; electron transfer"/>
    <s v="EXTRACELLULAR ELECTRON-TRANSFER; MICROBIAL FUEL-CELLS; ELECTROCHEMICALLY ACTIVE BIOFILMS; GEOBACTER-SULFURREDUCENS; CURRENT GENERATION; CONDUCTIVITY; ELECTRICITY; NANOWIRES; BACTERIA; MICROORGANISMS"/>
    <s v="Electrochemical gradients are the backbone of basic cellular functions, including chemo-osmotic transport and ATP synthesis. Microbial growth, terminal respiratory proteins and external electron transfer are major pathways competing for electrons. In BESs (bioelectrochemical systems), such as MFCs (microbial fuel cells), the electron flow can be via soluble inorganic/organic molecules or to a solid surface. The flow of electrons towards a solid surface can be via outer-membrane cytochromes or electron-shuttle molecules, mediated by conductive protein nanowires or extracellular matrices. In MECs (microbial electrolysis cells), the anode potential can vary over a wide range, which alters the thermodynamic energy available for bacteria capable of donating electrons to the electrode [termed EAB (electroactive bacteria)]. Thus the anode potential is an important electrochemical parameter determining the growth, electron distribution/transfer and electrical activity of films of these bacteria on electrodes. Different optimal applied potentials to anodes have been suggested in the literature, for selection for microbial growth, diversity and performance in biofilms on electrodes. In the present paper, we review the effects of anode potentials on electron-transfer properties of such biofilms, and report on the effect that electrochemical cell configuration may have on performance."/>
    <s v="[Kumar, Amit; Katuri, Krishna; Leech, Donal] Natl Univ Ireland Galway, Biomol Elect Res Lab, Galway, Ireland; [Kumar, Amit; Lens, Piet] UNESCO IHE, Dept Environm Engn &amp; Water Technol, Delft, Netherlands"/>
    <s v="Leech, D (reprint author), Natl Univ Ireland Galway, Biomol Elect Res Lab, Univ Rd, Galway, Ireland."/>
    <s v="donal.leech@nuigalway.ie"/>
    <s v="Katuri, Krishna/M-3233-2013; Lens, Piet Nicolaas Luc N.L./B-7245-2018"/>
    <s v="Katuri, Krishna/0000-0002-4187-2409; Lens, Piet Nicolaas Luc N.L./0000-0002-5825-878X; Leech, Donal/0000-0001-7844-1306"/>
    <s v="European Union Framework Programme 7 People Programme, a Marie Curie Intra European Fellowship (MC-IEF) for Career Development [A/6342-PIEF-GA-2009-237181]; Science Foundation Ireland Charles Parsons Energy Research Award"/>
    <s v="We acknowledge funding from the European Union Framework Programme 7 People Programme, a Marie Curie Intra European Fellowship (MC-IEF) for Career Development [grant number A/6342-PIEF-GA-2009-237181] and a Science Foundation Ireland Charles Parsons Energy Research Award."/>
    <s v="Alterman P., 2008, APPL MICROBIOL BIOT, V78, P409; Beliaev AS, 2005, J BACTERIOL, V187, P7138, DOI 10.1128/JB.187.20.7138-7145.2005; Busalmen JP, 2008, ENVIRON SCI TECHNOL, V42, P2445, DOI 10.1021/es702569y; Clauwaert P., 2012, BIOELECTROCHEMICAL S, P285; Debabov VG, 2008, MICROBIOLOGY+, V77, P123, DOI 10.1134/S002626170802001X; Dumas C, 2008, ELECTROCHIM ACTA, V53, P5235, DOI 10.1016/j.electacta.2008.02.056; Dumas C, 2008, ELECTROCHIM ACTA, V53, P3200, DOI 10.1016/j.electacta.2007.10.066; Finkelstein DA, 2006, ENVIRON SCI TECHNOL, V40, P6990, DOI 10.1021/es061146m; Gralnick JA, 2007, MOL MICROBIOL, V65, P1, DOI 10.1111/j.1365-2958.2007.05778.x; Hernandez ME, 2004, APPL ENVIRON MICROB, V70, P921, DOI 10.1128/AEM.70.2.921-928.2004; Holmes DE, 2004, APPL ENVIRON MICROB, V70, P1234, DOI 10.1128/AEM.70.2.1234-1237.2004; Katuri K, 2011, ENERG ENVIRON SCI, V4, P4201, DOI 10.1039/c1ee01477c; Kim HJ, 1999, J MICROBIOL BIOTECHN, V9, P365; Kumar A., 2011, MICR RES MAN BIOT CO; Larminie J, 2000, FUEL CELL SYSTEMS EX; Lloyd JR, 2008, APPL ENVIRON MICROB, V74, P615; Logan BE, 2009, NAT REV MICROBIOL, V7, P375, DOI 10.1038/nrmicro2113; LOVELY DR, 1993, ANNU REV MICROBIOL, V47, P263, DOI DOI 10.1146/ANNUREV.MI.47.100193.001403; Lovley DR, 2008, GEOBIOLOGY, V6, P225, DOI 10.1111/j.1472-4669.2008.00148.x; Madigan MT, 2000, BROCK BIOL MICROORGA; Malvankar NS, 2012, ENERG ENVIRON SCI, V5, P6247, DOI 10.1039/c2ee02613a; Malvankar NS, 2011, NAT NANOTECHNOL, V6, P573, DOI [10.1038/NNANO.2011.119, 10.1038/nnano.2011.119]; Marsili E, 2008, P NATL ACAD SCI USA, V105, P3968, DOI 10.1073/pnas.0710525105; Nealson KH, 2011, MRS BULL, V36, P380, DOI 10.1557/mrs.2011.69; Nealson KH, 1997, ANNU REV EARTH PL SC, V25, P403, DOI 10.1146/annurev.earth.25.1.403; Nielsen LP, 2010, NATURE, V463, P1071, DOI 10.1038/nature08790; Niessen J, 2004, ELECTROCHEM COMMUN, V6, P955, DOI 10.1016/j.elecom.2004.07.010; Busalmen JP, 2010, BIOELECTROCHEMISTRY, V78, P25, DOI 10.1016/j.bioelechem.2009.04.011; Parot S, 2008, BIORESOURCE TECHNOL, V99, P4809, DOI 10.1016/j.biortech.2007.09.047; Potter MC, 1911, P R SOC LOND B-CONTA, V84, P260, DOI 10.1098/rspb.1911.0073; Rabaey K, 2005, TRENDS BIOTECHNOL, V23, P291, DOI 10.1016/j.tibtech.2005.04.008; Reguera G, 2005, NATURE, V435, P1098, DOI 10.1038/nature03661; Rosenbaum M, 2011, BIORESOURCE TECHNOL, V102, P324, DOI 10.1016/j.biortech.2010.07.008; Strycharz-Glaven SM, 2012, ENERG ENVIRON SCI, V5, P6250, DOI 10.1039/c2ee03056j; Strycharz-Glaven SM, 2011, ENERG ENVIRON SCI, V4, P4366, DOI 10.1039/c1ee01753e; Torres CI, 2008, BIOTECHNOL BIOENG, V100, P872, DOI 10.1002/bit.21821; Wagner RC, 2010, ENVIRON SCI TECHNOL, V44, P6036, DOI 10.1021/es101013e; Wang X, 2011, J CHEM TECHNOL BIOT, V86, P590, DOI 10.1002/jctb.2558; Wang X, 2009, ELECTROCHIM ACTA, V54, P1109, DOI 10.1016/j.electacta.2008.07.085"/>
    <n v="39"/>
    <n v="14"/>
    <n v="14"/>
    <n v="1"/>
    <n v="64"/>
    <s v="PORTLAND PRESS LTD"/>
    <s v="LONDON"/>
    <s v="THIRD FLOOR, EAGLE HOUSE, 16 PROCTER STREET, LONDON WC1V 6 NX, ENGLAND"/>
    <s v="0300-5127"/>
    <m/>
    <m/>
    <s v="BIOCHEM SOC T"/>
    <s v="Biochem. Soc. Trans."/>
    <s v="DEC"/>
    <x v="29"/>
    <n v="40"/>
    <m/>
    <n v="6"/>
    <m/>
    <m/>
    <m/>
    <n v="1308"/>
    <n v="1314"/>
    <m/>
    <s v="10.1042/BST20120130"/>
    <m/>
    <m/>
    <m/>
    <n v="7"/>
    <s v="Biochemistry &amp; Molecular Biology"/>
    <s v="Biochemistry &amp; Molecular Biology"/>
    <s v="051AR"/>
    <s v="WOS:000312096800026"/>
    <n v="23176473"/>
    <m/>
    <m/>
    <m/>
    <d v="2019-08-26T00:00:00"/>
  </r>
  <r>
    <n v="111"/>
    <s v="10.1042/BST20120120"/>
    <s v="J"/>
    <s v="Hasan, K; Patil, SA; Leech, D; Hagerhall, C; Gorton, L"/>
    <m/>
    <m/>
    <m/>
    <s v="Hasan, Kamrul; Patil, Sunil A.; Leech, Donal; Hagerhall, Cecilia; Gorton, Lo"/>
    <m/>
    <m/>
    <s v="Electrochemical communication between microbial cells and electrodes via osmium redox systems"/>
    <s v="BIOCHEMICAL SOCIETY TRANSACTIONS"/>
    <m/>
    <m/>
    <s v="English"/>
    <x v="0"/>
    <m/>
    <m/>
    <m/>
    <m/>
    <m/>
    <s v="electrochemical communication/wiring; electrode; extracellular electron transfer; microbial bioelectrochemical system; osmium redox system"/>
    <s v="FUEL-CELLS; ELECTRICAL COMMUNICATION; PHYSIOLOGICAL BUFFER; GLUCOSE-OXIDASE; BIOFUEL CELL; POLYMERS; ENZYME; MICROORGANISMS; GENERATION; CENTERS"/>
    <s v="Electrochemical communication between micro-organisms and electrodes is the integral and fundamental part of BESs (bioelectrochemical systems). The immobilization of bacterial cells on the electrode and ensuring efficient electron transfer to the electrode via a mediator are decisive features of mediated electrochemical biosensors. Notably, mediator-based systems are essential to extract electrons from the non-exoelectrogens, a major group of microbes in Nature. The advantage of using polymeric mediators over diffusible mediators led to the design of osmium redox polymers. Their successful use in enzyme-based biosensors and BFCs (biofuel cells) paved the way for exploring their use in microbial BESs. The present mini-review focuses on osmium-bound redox systems used to date in microbial BESs and their role in shuttling electrons from viable microbial cells to electrodes."/>
    <s v="[Hasan, Kamrul; Patil, Sunil A.; Hagerhall, Cecilia; Gorton, Lo] Lund Univ, Dept Biochem &amp; Struct Biol, SE-22100 Lund, Sweden; [Leech, Donal] Natl Univ Ireland Galway, Sch Chem, Galway, Ireland"/>
    <s v="Gorton, L (reprint author), Lund Univ, Dept Biochem &amp; Struct Biol, POB 124, SE-22100 Lund, Sweden."/>
    <s v="Lo.Gorton@biochemistry.lu.se"/>
    <s v="Patil, Sunil A./B-7509-2013; Hasan, Kamrul/G-5693-2013"/>
    <s v="Hasan, Kamrul/0000-0002-5764-3109; Patil, Sunil Anil/0000-0002-9053-0173; Leech, Donal/0000-0001-7844-1306"/>
    <s v="European Commission [FP7-PEOPLE-2010-ITN-264772]; Swedish Research Council [2010-5031, 2010-2013]; Science Foundation Ireland Charles Parsons Energy Research Award"/>
    <s v="We are grateful to the European Commission ['Chebana' grant number FP7-PEOPLE-2010-ITN-264772], the Swedish Research Council [grant numbers 2010-5031 and 2010-2013] and a Science Foundation Ireland Charles Parsons Energy Research Award for financial support."/>
    <s v="Alferov S, 2009, ELECTROCHIM ACTA, V54, P4979, DOI 10.1016/j.electacta.2009.03.090; Barriere F, 2006, ELECTROCHIM ACTA, V51, P5187, DOI 10.1016/j.electacta.2006.03.050; BENNETTO P, 1987, NEW SCI, V114, P36; Boland S., 2008, THESIS NATL U IRELAN; Bond DR, 2002, SCIENCE, V295, P483, DOI 10.1126/science.1066771; Bond DR, 2003, APPL ENVIRON MICROB, V69, P1548, DOI 10.1128/AEM.69.3.1548-1555.2003; Busalmen JP, 2008, ANGEW CHEM INT EDIT, V47, P4874, DOI 10.1002/anie.200801310; Chaudhuri SK, 2003, NAT BIOTECHNOL, V21, P1229, DOI 10.1038/nbt867; Cohen B., 1931, J BACTERIOL, V21, P18; Coman V, 2009, J AM CHEM SOC, V131, P16171, DOI 10.1021/ja905442a; DEGANI Y, 1989, J AM CHEM SOC, V111, P2357, DOI 10.1021/ja00188a091; DEGANI Y, 1987, J PHYS CHEM-US, V91, P1285, DOI 10.1021/j100290a001; Gorby YA, 2006, P NATL ACAD SCI USA, V103, P11358, DOI 10.1073/pnas.0604517103; Guschin DA, 2010, ANAL BIOANAL CHEM, V398, P1661, DOI 10.1007/s00216-010-3982-3; Hasan K., 2012, ELECTROCHEMISTRY, DOI [10.1016/i.bioelechem.2012.05.004, DOI 10.1016/J.BI0ELECHEM.2012.05.004]; HELLER A, 1990, ACCOUNTS CHEM RES, V23, P128, DOI 10.1021/ar00173a002; HELLER A, 1992, J PHYS CHEM-US, V96, P3579, DOI 10.1021/j100188a007; Heller A, 2006, CURR OPIN CHEM BIOL, V10, P664, DOI 10.1016/j.cbpa.2006.09.018; Karan HI, 2005, COMP ANAL C, V44, P131, DOI 10.1016/S0166-526X(05)44003-9; Kavanagh P, 2009, FUEL CELLS, V9, P79, DOI 10.1002/fuce.200800037; Kim HJ, 2002, ENZYME MICROB TECH, V30, P145, DOI 10.1016/S0141-0229(01)00478-1; Lovley DR, 2011, CURR OPIN BIOTECH, V22, P441, DOI 10.1016/j.copbio.2011.01.009; Mano N, 2002, J AM CHEM SOC, V124, P12962, DOI 10.1021/ja028514g; Mao F, 2003, J AM CHEM SOC, V125, P4951, DOI 10.1021/ja029510e; Pant D, 2010, BIORESOURCE TECHNOL, V101, P1533, DOI 10.1016/j.biortech.2009.10.017; Patil SA, 2012, CHEM COMMUN, V48, P10183, DOI 10.1039/c2cc34903e; Potter MC, 1911, P R SOC LOND B-CONTA, V84, P260, DOI 10.1098/rspb.1911.0073; Qiao Y, 2010, ENERG ENVIRON SCI, V3, P544, DOI 10.1039/b923503e; Rabaey K, 2005, TRENDS BIOTECHNOL, V23, P291, DOI 10.1016/j.tibtech.2005.04.008; Rabaey K, 2010, BIOELECTROCHEMICAL S; Rabaey K, 2010, NAT REV MICROBIOL, V8, P706, DOI 10.1038/nrmicro2422; Rawson FJ, 2012, ELECTROCHEM COMMUN, V15, P85, DOI 10.1016/j.elecom.2011.11.030; Rawson FJ, 2011, BIOSENS BIOELECTRON, V26, P2383, DOI 10.1016/j.bios.2010.10.016; Reguera G, 2005, NATURE, V435, P1098, DOI 10.1038/nature03661; Reguera G, 2006, APPL ENVIRON MICROB, V72, P7345, DOI 10.1128/AEM.01444-06; Richter H, 2008, LANGMUIR, V24, P4376, DOI 10.1021/la703469y; Rosenbaum M, 2011, BIORESOURCE TECHNOL, V102, P324, DOI 10.1016/j.biortech.2010.07.008; Schroder U, 2007, PHYS CHEM CHEM PHYS, V9, P2619, DOI 10.1039/b703627m; Schroder U, 2011, J SOLID STATE ELECTR, V15, P1481, DOI 10.1007/s10008-011-1395-7; Shkil H, 2011, CHEMPHYSCHEM, V12, P806, DOI 10.1002/cphc.201000889; Su LA, 2011, BIOSENS BIOELECTRON, V26, P1788, DOI 10.1016/j.bios.2010.09.005; Tender LM, 2002, NAT BIOTECHNOL, V20, P821, DOI 10.1038/nbt716; Timur S, 2006, SENSOR ACTUAT B-CHEM, V113, P684, DOI 10.1016/j.snb.2005.07.017; Timur S, 2007, BIOELECTROCHEMISTRY, V71, P38, DOI 10.1016/j.bioelechem.2006.08.001; Timur S, 2007, ELECTROCHEM COMMUN, V9, P1810, DOI 10.1016/j.elecom.2007.04.012; Vostiar I, 2004, ELECTROCHEM COMMUN, V6, P621, DOI 10.1016/j.elecom.2004.04.017; Zafar MN, 2012, ANAL CHEM, V84, P334, DOI 10.1021/ac202647z"/>
    <n v="47"/>
    <n v="29"/>
    <n v="30"/>
    <n v="0"/>
    <n v="74"/>
    <s v="PORTLAND PRESS LTD"/>
    <s v="LONDON"/>
    <s v="THIRD FLOOR, EAGLE HOUSE, 16 PROCTER STREET, LONDON WC1V 6 NX, ENGLAND"/>
    <s v="0300-5127"/>
    <m/>
    <m/>
    <s v="BIOCHEM SOC T"/>
    <s v="Biochem. Soc. Trans."/>
    <s v="DEC"/>
    <x v="29"/>
    <n v="40"/>
    <m/>
    <n v="6"/>
    <m/>
    <m/>
    <m/>
    <n v="1330"/>
    <n v="1335"/>
    <m/>
    <s v="10.1042/BST20120120"/>
    <m/>
    <m/>
    <m/>
    <n v="6"/>
    <s v="Biochemistry &amp; Molecular Biology"/>
    <s v="Biochemistry &amp; Molecular Biology"/>
    <s v="051AR"/>
    <s v="WOS:000312096800030"/>
    <n v="23176477"/>
    <m/>
    <m/>
    <m/>
    <d v="2019-08-26T00:00:00"/>
  </r>
  <r>
    <n v="112"/>
    <s v="10.1039/c3cp52889h"/>
    <s v="J"/>
    <s v="Ieropoulos, IA; Ledezma, P; Stinchcombe, A; Papaharalabos, G; Melhuish, C; Greenman, J"/>
    <m/>
    <m/>
    <m/>
    <s v="Ieropoulos, Ioannis A.; Ledezma, Pablo; Stinchcombe, Andrew; Papaharalabos, George; Melhuish, Chris; Greenman, John"/>
    <m/>
    <m/>
    <s v="Waste to real energy: the first MFC powered mobile phone"/>
    <s v="PHYSICAL CHEMISTRY CHEMICAL PHYSICS"/>
    <m/>
    <m/>
    <s v="English"/>
    <x v="0"/>
    <m/>
    <m/>
    <m/>
    <m/>
    <m/>
    <m/>
    <s v="MICROBIAL FUEL-CELLS; ELECTRICITY PRODUCTION; URINE; GENERATION; STACK"/>
    <s v="This communication reports for the first time the charging of a commercially available mobile phone, using Microbial Fuel Cells (MFCs) fed with real neat urine. The membrane-less MFCs were made out of ceramic material and employed plain carbon based electrodes."/>
    <s v="[Ieropoulos, Ioannis A.; Ledezma, Pablo; Stinchcombe, Andrew; Papaharalabos, George; Melhuish, Chris] Univ W England, Fac Environm &amp; Technol, Bristol Robot Lab, Bristol BS16 1QY, Avon, England; [Ieropoulos, Ioannis A.; Greenman, John] Univ W England, Fac Hlth &amp; Life Sci, Dept Appl Sci, Bristol BS16 1QY, Avon, England"/>
    <s v="Ieropoulos, IA (reprint author), Univ W England, Fac Environm &amp; Technol, Bristol Robot Lab, Bristol BS16 1QY, Avon, England."/>
    <s v="ioannis.ieropoulos@brl.ac.uk"/>
    <s v="Ledezma, Pablo/F-6606-2016"/>
    <s v="Ledezma, Pablo/0000-0003-1366-639X"/>
    <s v="UK Engineering and Physical Sciences Research Council (EPSRC) Career Acceleration Programme [EP/I004653/1]; Bill &amp; Melinda Gates Foundation [OPP1044458]; UK Technology Strategy Board through the &quot;Greenius'' award; Engineering and Physical Sciences Research Council [EP/H019480/1, EP/I004653/1, EP/L002132/1]"/>
    <s v="This project has been funded by the UK Engineering and Physical Sciences Research Council (EPSRC) Career Acceleration Programme, grant no. EP/I004653/1, the Bill &amp; Melinda Gates Foundation, grant no. OPP1044458 as well as the UK Technology Strategy Board through the &quot;Greenius'' award. P. Ledezma is a scholar of the National Science and Technology Council of Mexico (CONACyT) Ref. 206298."/>
    <s v="ALLEN RM, 1993, APPL BIOCHEM BIOTECH, V39, P27, DOI 10.1007/BF02918975; Boggs BK, 2009, CHEM COMMUN, P4859, DOI 10.1039/b905974a; Degrenne N, 2012, J POWER SOURCES, V205, P188, DOI 10.1016/j.jpowsour.2012.01.082; Hug A, 2013, WATER RES, V47, P289, DOI 10.1016/j.watres.2012.09.036; Ieropoulos I, 2013, J WATER SANIT HYG DE, V3, P383, DOI 10.2166/washdev.2013.117; Ieropoulos I, 2010, BIOELECTROCHEMISTRY, V78, P44, DOI 10.1016/j.bioelechem.2009.05.009; Ieropoulos I., 2003, P 7 EUR C ART LIF DO; Ieropoulos I., 2010, P 12 INT C SYNTH SIM; Ieropoulos I, 2008, INT J ENERG RES, V32, P1228, DOI 10.1002/er.1419; Ieropoulos I, 2012, PHYS CHEM CHEM PHYS, V14, P94, DOI 10.1039/c1cp23213d; Kuntke P, 2012, WATER RES, V46, P2627, DOI 10.1016/j.watres.2012.02.025; Ledezma P, 2013, PHYS CHEM CHEM PHYS, V15, P2278, DOI 10.1039/c2cp44548d; Melhuish C, 2006, AUTON ROBOT, V21, P187, DOI 10.1007/s10514-006-6574-5; Papaharalabos G, 2013, INT J HYDROGEN ENERG, V38, P11552, DOI 10.1016/j.ijhydene.2013.05.138; Potter MC, 1911, P R SOC LOND B-CONTA, V84, P260, DOI 10.1098/rspb.1911.0073; Santoro C, 2012, BIOCHEM ENG J, V62, P8, DOI 10.1016/j.bej.2011.12.006; Zhang F, 2013, BIORESOURCE TECHNOL, V134, P251, DOI 10.1016/j.biortech.2013.02.010"/>
    <n v="17"/>
    <n v="93"/>
    <n v="98"/>
    <n v="0"/>
    <n v="81"/>
    <s v="ROYAL SOC CHEMISTRY"/>
    <s v="CAMBRIDGE"/>
    <s v="THOMAS GRAHAM HOUSE, SCIENCE PARK, MILTON RD, CAMBRIDGE CB4 0WF, CAMBS, ENGLAND"/>
    <s v="1463-9076"/>
    <m/>
    <m/>
    <s v="PHYS CHEM CHEM PHYS"/>
    <s v="Phys. Chem. Chem. Phys."/>
    <m/>
    <x v="30"/>
    <n v="15"/>
    <n v="37"/>
    <m/>
    <m/>
    <m/>
    <m/>
    <n v="15312"/>
    <n v="15316"/>
    <m/>
    <s v="10.1039/c3cp52889h"/>
    <m/>
    <m/>
    <m/>
    <n v="5"/>
    <s v="Chemistry, Physical; Physics, Atomic, Molecular &amp; Chemical"/>
    <s v="Chemistry; Physics"/>
    <s v="209BF"/>
    <s v="WOS:000323727800005"/>
    <n v="23939246"/>
    <s v="Other Gold"/>
    <m/>
    <m/>
    <d v="2019-08-26T00:00:00"/>
  </r>
  <r>
    <n v="113"/>
    <s v="10.1007/s11104-012-1429-7"/>
    <s v="J"/>
    <s v="Husson, O"/>
    <m/>
    <m/>
    <m/>
    <s v="Husson, Olivier"/>
    <m/>
    <m/>
    <s v="Redox potential (Eh) and pH as drivers of soil/plant/microorganism systems: a transdisciplinary overview pointing to integrative opportunities for agronomy"/>
    <s v="PLANT AND SOIL"/>
    <m/>
    <m/>
    <s v="English"/>
    <x v="1"/>
    <m/>
    <m/>
    <m/>
    <m/>
    <m/>
    <s v="Cell homeostasis; 'ideal' soil; Nutrients; Rhizosphere; Soil resistivity"/>
    <s v="ACID SULFATE SOILS; OXIDATION-REDUCTION POTENTIALS; GYPSY-MOTH LEPIDOPTERA; SCLEROTIAL DIFFERENTIATION; ELECTRICAL-RESISTIVITY; INTRACELLULAR PH; REACTIVE OXYGEN; SPATIAL VARIABILITY; AGRICULTURAL SOILS; MICROBIAL ACTIVITY"/>
    <s v="Oxidation-reduction and acid-base reactions are essential for the maintenance of all living organisms. However, redox potential (Eh) has received little attention in agronomy, unlike pH, which is regarded as a master variable. Agronomists are probably depriving themselves of a key factor in crop and soil science which could be a useful integrative tool. This paper reviews the existing literature on Eh in various disciplines connected to agronomy, whether associated or not with pH, and then integrates this knowledge within a composite framework. This transdisciplinary review offers evidence that Eh and pH are respectively and jointly major drivers of soil/plant/microorganism systems. Information on the roles of Eh and pH in plant and microorganism physiology and in soil genesis converges to form an operational framework for further studies of soil/plant/microorganism functioning. This framework is based on the hypothesis that plants physiologically function within a specific internal Eh-pH range and that, along with microorganisms, they alter Eh and pH in the rhizosphere to ensure homeostasis at the cell level. This new perspective could help in bridging several disciplines related to agronomy, and across micro and macro-scales. It should help to improve cropping systems design and management, in conventional, organic, and conservation agriculture."/>
    <s v="UPR SIA, CIRAD, F-34398 Montpellier 5, France"/>
    <s v="Husson, O (reprint author), UPR SIA, CIRAD, TA B01-07,Ave Agropolis, F-34398 Montpellier 5, France."/>
    <s v="olivier.husson@cirad.fr"/>
    <s v="Husson, Olivier/E-2978-2016"/>
    <s v="Husson, Olivier/0000-0001-9587-5819"/>
    <m/>
    <m/>
    <s v="Abrol I. P., 1988, FAO SOILS B, V39; AHMAD S, 1992, BIOCHEM SYST ECOL, V20, P269, DOI 10.1016/0305-1978(92)90040-K; ALEXANDER M, 1964, ANNU REV MICROBIOL, V18, P217, DOI 10.1146/annurev.mi.18.100164.001245; Altomare C, 1999, APPL ENVIRON MICROB, V65, P2926; Aneshansley DJ, 1991, AGR HDB, V696, P1; APPEL HM, 1993, J CHEM ECOL, V19, P1521, DOI 10.1007/BF00984895; APPEL HM, 1995, J INSECT PHYSIOL, V41, P241, DOI 10.1016/0022-1910(94)00106-Q; Atkins PW, 1997, CHEM MOL MATTER CHAN; Baier M, 2005, J EXP BOT, V56, P1449, DOI 10.1093/jxb/eri161; Bailly Christophe, 2008, Journal de la Societe de Biologie, V202, P241, DOI 10.1051/jbio:2008025; Balakhnina TI, 2010, PLANT SOIL, V327, P293, DOI 10.1007/s11104-009-0054-6; Ball P, 2008, CHEM REV, V108, P74, DOI 10.1021/cr068037a; BARTLETT RJ, 1993, ADV AGRON, V50, P151, DOI 10.1016/S0065-2113(08)60834-2; BAYLISS N. S., 1956, AUSTRALIAN JOUR BIOL SCI, V9, P364; Becker B, 2006, PLANTA, V224, P481, DOI 10.1007/s00425-006-0254-8; BECKING LGMB, 1960, J GEOL, V68, P243, DOI 10.1086/626659; Best RJ, 1936, ANN APPL BIOL, V23, P509; Billen G, 1973, AQUAT ECOL, V7, P60; Bisio G, 1998, ENERG CONVERS MANAGE, V39, P741, DOI 10.1016/S0196-8904(97)10042-5; Blankenship R. E, 2002, MOL MECH PHOTOSYNTHE; Blok WJ, 2000, PHYTOPATHOLOGY, V90, P253, DOI 10.1094/PHYTO.2000.90.3.253; Blokhina O, 2003, ANN BOT-LONDON, V91, P179, DOI 10.1093/aob/mcf118; BOHN HL, 1971, SOIL SCI, V112, P39, DOI 10.1097/00010694-197107000-00007; Bohrerova Z, 2004, SOIL TILL RES, V77, P25, DOI 10.1016/j.still.2003.10.006; BOLWELL GP, 1995, FREE RADICAL RES, V23, P517, DOI 10.3109/10715769509065273; Bradley PM, 1998, APPL ENVIRON MICROB, V64, P3102; Brady NC, 2010, ELEMENTS NATURE PROP; Bressy P, 1996, BIOELECTRONIQUE MYST; Brzezinska M, 2004, SOIL PLANT ATMOSPHER, P55; Carter CE, 1980, T ASABE, V23, P0924; Chaboussou F, 1985, SANTE CULTURES REVOL; Chadwick OA, 2001, GEODERMA, V100, P321, DOI 10.1016/S0016-7061(01)00027-1; Chaignon V, 2002, PLANT SOIL, V243, P219, DOI 10.1023/A:1019942924985; Chang FC, 1997, BIOCHEMISTRY-US, V36, P9013, DOI 10.1021/bi970783+; CHARYULU PBBN, 1980, SOIL BIOL BIOCHEM, V12, P343, DOI 10.1016/0038-0717(80)90007-3; Chen JX, 1997, PLANT SOIL, V188, P131, DOI 10.1023/A:1004264411323; Chesworth W, 2006, DEV EARTH S, V9, P175, DOI 10.1016/S0928-2025(06)09008-0; Chesworth W., 2004, EDAFOLOGIA, V11, P37; Chesworth W, 2004, VOLC SOIL RES EUR CO; Clark W. M., 1960, OXIDATION REDUCTION; CLAY DE, 1992, SOIL TILL RES, V22, P211, DOI 10.1016/0167-1987(92)90038-D; Cocheme HM, 2009, METHOD ENZYMOL, V456, P395, DOI 10.1016/S0076-6879(08)04422-4; Cornelissen JHC, 2011, FUNCT ECOL, V25, P449, DOI 10.1111/j.1365-2435.2010.01765.x; Czyz EA, 2004, SOIL TILL RES, V79, P153, DOI 10.1016/j.still.2004.07.004; DAVET P, 1996, VIE MICROBIENNE SOL; De Gara L, 2010, RESP PHYSIOL NEUROBI, V173, pS13, DOI 10.1016/j.resp.2010.02.007; de Mars H, 1999, PLANT ECOL, V140, P41, DOI 10.1023/A:1009733113927; de Orellana JA, 1999, J SUSTAIN AGR, V15, P47, DOI 10.1300/J064v15n01_05; DeAngelis KM, 2010, ENVIRON MICROBIOL, V12, P3137, DOI 10.1111/j.1462-2920.2010.02286.x; DeLaune RD, 1997, AGR ECOSYST ENVIRON, V66, P41, DOI 10.1016/S0167-8809(97)00072-8; DENT DL, 1993, CATENA, V20, P419, DOI 10.1016/S0341-8162(05)80009-8; Deribere M, 1949, APPL IND RH POTENTIA; Dessaux Y, 2009, PLANT SOIL, V321, P1, DOI 10.1007/s11104-009-0063-5; Dietz KJ, 2011, PLANT PHYSIOL, V155, P1477, DOI 10.1104/pp.110.170043; Dietz KJ, 2003, INT REV CYTOL, V228, P141, DOI 10.1016/S0074-7696(03)28004-9; Dietz KJ, 2004, PHYSIOL PLANTARUM, V120, P1, DOI 10.1111/j.0031-9317.2004.0277.x; Dietzel KA, 2009, SOIL SCI SOC AM J, V73, P443, DOI 10.2136/sssaj2008.0186; Ding HG, 1996, J BIOL CHEM, V271, P33173, DOI 10.1074/jbc.271.52.33173; Dore T, 2011, EUR J AGRON, V34, P197, DOI 10.1016/j.eja.2011.02.006; DOWNUM KR, 1986, J CHEM ECOL, V12, P823, DOI 10.1007/BF01020254; DOWNUM KR, 1986, ACS SYM SER, V296, P197; Dutilleul C, 2003, PLANT CELL, V15, P1212, DOI 10.1105/tpc.009464; Dwire KA, 2006, WETLANDS, V26, P131, DOI 10.1672/0277-5212(2006)26[131:PSDIRT]2.0.CO;2; Eagleson M, 1993, CONCISE ENCY CHEM AB; Evans DE, 2004, NEW PHYTOL, V161, P35, DOI 10.1046/j.1469-8137.2003.00907.x; Falkowski PG, 2008, SCIENCE, V320, P1034, DOI 10.1126/science.1153213; FELLE H, 1988, PHYSIOL PLANTARUM, V74, P583, DOI 10.1111/j.1399-3054.1988.tb02022.x; Fenchel T, 1998, BACTERIAL BIOGEOCHEMISTRY: THE ECOPHYSIOLOGY OF MINERAL CYCLING, 2ND EDITION, P4; Fernandez MR, 2009, EUR J AGRON, V31, P133, DOI 10.1016/j.eja.2009.07.003; Fiedler S, 2007, ADV AGRON, V94, P1, DOI 10.1016/S0065-2113(06)94001-2; Fierer N, 2006, P NATL ACAD SCI USA, V103, P626, DOI 10.1073/pnas.0507535103; FILIP Z, 1973, FOLIA MICROBIOL, V18, P56, DOI 10.1007/BF02884250; FISCHER WR, 1989, Z PFLANZ BODENKUNDE, V152, P191, DOI 10.1002/jpln.19891520209; FLESSA H, 1992, PLANT SOIL, V143, P55, DOI 10.1007/BF00009128; FLESSA H, 1992, Z PFLANZ BODENKUNDE, V155, P373, DOI 10.1002/jpln.19921550505; Foreman J, 2003, NATURE, V422, P442, DOI 10.1038/nature01485; Fougerousse A, 1996, B UNION PHYS, V90, P319; Foyer CH, 2005, PLANT CELL, V17, P1866, DOI 10.1105/tpc.105.033589; Foyer CH, 2003, PHYSIOL PLANTARUM, V119, P355, DOI 10.1034/j.1399-3054.2003.00223.x; Frohne T, 2011, GEODERMA, V160, P414, DOI 10.1016/j.geoderma.2010.10.012; Gambrell R. P., 1978, PLANT LIFE ANAEROBIC, P375; Gantimurov LL, 1969, STUDIES THEORETICAL; GARRETT SD, 1963, SOIL FUNGI SOIL FERT; Gerendas J, 1999, J EXP BOT, V50, P1101, DOI 10.1093/jexbot/50.336.1101; Ghezzi P, 2005, FREE RADICAL RES, V39, P573, DOI 10.1080/10715760500072172; Gilbert B, 1998, SOIL BIOL BIOCHEM, V30, P1903, DOI 10.1016/S0038-0717(98)00061-3; Glinski J., 1985, SOIL AERATION ITS RO; Gobat J.M., 1998, SOL VIVANT BASES PED; GOTO Y., 1957, Soil and Plant Food, V2, P198; GOTOH S., 1966, Soil and Plant Food, V12, P24; Govindjee, 2004, PHOTOSYNTH RES, V80, P15; GRABLE AR, 1968, SOIL SCI SOC AM PRO, V32, P180, DOI 10.2136/sssaj1968.03615995003200020011x; Greenberg RC, 1998, BIOMED THERAP, V16, P156; Greenland DJ, 1981, CHEM SOIL PROCESSES; Guan HD, 2003, GROUND WATER, V41, P701, DOI 10.1111/j.1745-6584.2003.tb02408.x; Guerin B, 2004, BIOENERGETIQUE; Hackett FE, 1928, J AGR SCI, V18, P671, DOI 10.1017/S0021859600009242; Hanke GT, 2009, ADV BOT RES, V52, P207, DOI 10.1016/S0065-2296(10)52008-1; Hansen JM, 2006, ANNU REV PHARMACOL, V46, P215, DOI 10.1146/annurev.pharmtox.46.120604.141122; Happonen LJ, 2010, J VIROL, V84, P4747, DOI 10.1128/JVI.02156-09; Hartmann A, 2009, PLANT SOIL, V321, P235, DOI 10.1007/s11104-008-9814-y; HEIJNEN CE, 1991, FEMS MICROBIOL ECOL, V85, P73, DOI 10.1111/j.1574-6968.1991.tb04699.x; Heintze SG, 1934, J AGR SCI, V24, P28, DOI 10.1017/S0021859600012429; Helrich CS, 2001, BIOPHYS J, V80, p255A; Herbel MJ, 2007, SOIL SCI SOC AM J, V71, P927, DOI 10.2136/sssaj2006.0209; HERON G, 1994, ENVIRON SCI TECHNOL, V28, P153, DOI 10.1021/es00050a021; HILL S, 1988, FEMS MICROBIOL LETT, V54, P111; Hinsinger P, 2003, PLANT SOIL, V248, P43, DOI 10.1023/A:1022371130939; Hinsinger P, 2009, PLANT SOIL, V321, P117, DOI 10.1007/s11104-008-9885-9; HOPER H, 1995, SOIL BIOL BIOCHEM, V27, P955, DOI 10.1016/0038-0717(94)00238-V; Horn R, 2009, BIOLOGIA, V64, P449, DOI 10.2478/s11756-009-0089-4; Huang PM, 2002, IUPAC S ANAL PHYS CH, V8, P381; Huner NPA, 1996, PHYSIOL PLANTARUM, V98, P358, DOI 10.1034/j.1399-3054.1996.980218.x; Husson O, 2000, GEODERMA, V97, P1, DOI 10.1016/S0016-7061(00)00016-1; Husson O, 2000, AGR WATER MANAGE, V45, P127, DOI 10.1016/S0378-3774(99)00075-X; Husson O, 2001, TROP AGR, V78, P29; Huybrechts M, 1939, PH MESURE POTENTIELS; Janssen BH, 2006, AGR ECOSYST ENVIRON, V116, P132, DOI 10.1016/j.agee.2006.03.014; Jones DL, 2004, NEW PHYTOL, V163, P459, DOI 10.1111/j.1469-8137.2004.01130.x; Kandlbinder A, 2004, PHYSIOL PLANTARUM, V120, P63, DOI 10.1111/j.0031-9317.2004.0272.x; Kandlbinder A, 2003, FREE RADICAL RES, V37, P24; Kashem MA, 2001, NUTR CYCL AGROECOSYS, V61, P247, DOI 10.1023/A:1013762204510; Kaurichev I.S., 1972, POCHVOVEDENIE, V10, P39; Kaurichev IS, 1967, SOV SOIL SCI, V5, P636; Kaurichev IS, 1982, REDOX PROCESSES THEI; Keen BA, 1924, J AGR SCI, V14, P170, DOI 10.1017/S0021859600003373; Kemmou S, 2006, WATER QUAL RES J CAN, V41, P427; Kimbrough DE, 2006, INT J ENVIRON POLLUT, V27, P211, DOI 10.1504/IJEP.2006.010464; KLUDZE HK, 1995, SOIL SCI SOC AM J, V59, P939, DOI 10.2136/sssaj1995.03615995005900030045x; Kogel-Knabner I, 2010, GEODERMA, V157, P1, DOI 10.1016/j.geoderma.2010.03.009; Kopittke PM, 2007, SOIL SCI SOC AM J, V71, P259, DOI 10.2136/sssaj2006.0186; Kovda VA, 1973, BASICS STUDYING SOIL; KRALOVA M, 1992, ZBL MIKROBIOL, V147, P388, DOI 10.1016/S0232-4393(11)80348-3; KRUMBEIN WC, 1952, J GEOL, V60, P1, DOI 10.1086/625929; KURKDJIAN A, 1989, ANNU REV PLANT PHYS, V40, P271; Kuzniak E, 2010, ASCORBATE-GLUTATHIONE PATHWAY AND STRESS TOLERANCE IN PLANTS, P115, DOI 10.1007/978-90-481-9404-9_4; Kuzyakov Y, 2000, J PLANT NUTR SOIL SC, V163, P421, DOI 10.1002/1522-2624(200008)163:4&lt;421::AID-JPLN421&gt;3.0.CO;2-R; Kyle JE, 2008, GEOMICROBIOL J, V25, P338, DOI 10.1080/01490450802402703; LAANBROEK HJ, 1990, AQUAT BOT, V38, P109, DOI 10.1016/0304-3770(90)90101-P; Ladha JK, 2003, FIELD CROP RES, V81, P159, DOI 10.1016/S0378-4290(02)00219-8; Lamb C, 1997, ANNU REV PLANT PHYS, V48, P251, DOI 10.1146/annurev.arplant.48.1.251; Lambers H., 2008, PLANT PHYSL ECOLOGY; Lambers H, 2009, PLANT SOIL, V321, P83, DOI 10.1007/s11104-009-0042-x; Lauber CL, 2009, APPL ENVIRON MICROB, V75, P5111, DOI 10.1128/AEM.00335-09; LEFROY RDB, 1993, AUST J SOIL RES, V31, P493, DOI 10.1071/SR9930493; LINDROTH RL, 1990, ENVIRON ENTOMOL, V19, P842, DOI 10.1093/ee/19.4.842; LINDSAY WL, 1983, SCI TOTAL ENVIRON, V28, P169, DOI 10.1016/S0048-9697(83)80016-3; Lindsay WL, 1979, CHEM EQUILIBRIA SOIL; Ll CS, 2007, SOIL SCI PLANT NUTR, V53, P344, DOI 10.1111/j.1747-0765.2007.00133.x; Lovley DR, 1998, ACTA HYDROCH HYDROB, V26, P152, DOI 10.1002/(SICI)1521-401X(199805)26:3&lt;152::AID-AHEH152&gt;3.0.CO;2-D; Luthje S, 1997, BBA-REV BIOMEMBRANES, V1331, P81, DOI 10.1016/S0304-4157(96)00016-0; Macias F, 2010, MITIG ADAPT STRAT GL, V15, P511, DOI 10.1007/s11027-010-9231-4; MAGDOFF FR, 1985, SOIL SCI SOC AM J, V49, P145, DOI 10.2136/sssaj1985.03615995004900010029x; Manahan SE, 2001, FUNDAMENTALS ENV CHE; Mansfeldt T, 2003, J PLANT NUTR SOIL SC, V166, P210, DOI 10.1002/jpln.200390031; Marino D, 2009, ADV BOT RES, V52, P115, DOI 10.1016/S0065-2296(10)52005-6; MARSCHNER H, 1991, PLANT SOIL, V134, P1, DOI 10.1007/BF00010712; Marschner P, 1995, MINERAL NUTR HIGHER; Masaphy S, 1996, APPL ENVIRON MICROB, V62, P3587; MASSCHELEYN PH, 1993, CHEMOSPHERE, V26, P251, DOI 10.1016/0045-6535(93)90426-6; Mateo A, 2006, J EXP BOT, V57, P1795, DOI 10.1093/jxb/erj196; Mathis P, 1995, P 10 INT PHOT C MONT, VIII; MEADOWS PS, 1994, J GEOL SOC LONDON, V151, P377, DOI 10.1144/gsjgs.151.2.0377; MEYER GA, 1987, OECOLOGIA, V72, P527, DOI 10.1007/BF00378978; MILLER AL, 1991, PLANT CELL ENVIRON, V14, P559, DOI 10.1111/j.1365-3040.1991.tb01526.x; MILLER FC, 1991, AUST J EXP AGR, V31, P415, DOI 10.1071/EA9910415; Minuto A, 2008, PHYTOPARASITICA, V36, P294, DOI 10.1007/BF02980776; Mori IC, 2004, PLANT PHYSIOL, V135, P702, DOI 10.1104/pp.104.042069; Mullineaux PM, 2005, PHOTOSYNTH RES, V86, P459, DOI 10.1007/s11120-005-8811-8; Neumann G., 2000, RHIZOSPHERE BIOCH OR, P23; Noctor G, 2000, PHILOS T R SOC B, V355, P1465, DOI 10.1098/rstb.2000.0707; Noctor G, 2006, PLANT CELL ENVIRON, V29, P409, DOI 10.1111/j.1365-3040.2005.01476.x; Noctor G, 1998, ANNU REV PLANT PHYS, V49, P249, DOI 10.1146/annurev.arplant.49.1.249; Oglesby JP, 1997, ABSTR PAP AM CHEM S, V213, P147; OLNESS A, 1989, SOIL SCI, V148, P265, DOI 10.1097/00010694-198910000-00005; Orszagh J, 1992, SCI DU VIVANT, V4, P45; OSUNACANIZALEZ FJ, 1991, PLANT SOIL, V135, P223, DOI 10.1007/BF00010910; Owabor CN, 2009, ADV MAT RES, V62-64, P439, DOI 10.4028/www.scientific.net/AMR.62-64.439; Paillet Y, 2010, BIOL FERT SOILS, V46, P451, DOI 10.1007/s00374-010-0453-0; Pasternak TP, 2002, PLANT PHYSIOL, V129, P1807, DOI 10.1104/pp.000810; Patsoukis N, 2007, ARCH MICROBIOL, V188, P225, DOI 10.1007/s00203-007-0237-6; Patsoukis N, 2007, MYCOPATHOLOGIA, V163, P335, DOI 10.1007/s11046-007-9008-9; Patsoukis N, 2007, PESTIC BIOCHEM PHYS, V88, P226, DOI 10.1016/j.pestbp.2006.11.009; Paustian K, 1997, SOIL USE MANAGE, V13, P230, DOI 10.1111/j.1475-2743.1997.tb00594.x; PAYNE PA, 1994, PLANT PATHOL, V43, P300, DOI 10.1111/j.1365-3059.1994.tb02688.x; Pearsall WH, 1939, J ECOL, V27, P483, DOI 10.2307/2256375; Pekosz A, 1996, VIROLOGY, V225, P243, DOI 10.1006/viro.1996.0596; Pennington MR, 2006, FOREST ECOL MANAG, V233, P1, DOI 10.1016/j.foreco.2006.04.026; Pezeshki SR, 2001, ENVIRON EXP BOT, V46, P299, DOI 10.1016/S0098-8472(01)00107-1; Pfannschmidt T, 2003, TRENDS PLANT SCI, V8, P33, DOI 10.1016/S1360-1385(02)00005-5; Phillips IR, 1998, COMMUN SOIL SCI PLAN, V29, P3045, DOI 10.1080/00103629809370175; Pilatti MA, 2000, J SUSTAIN AGR, V17, P89, DOI 10.1300/J064v17n01_08; Ponnamperuma F. N., 1972, Advances in Agronomy, V24, P29, DOI 10.1016/S0065-2113(08)60633-1; Ponnamperuma F.N., 1965, P S MINERAL NUTRITIO, P295; Potter MC, 1911, P R SOC LOND B-CONTA, V84, P260, DOI 10.1098/rspb.1911.0073; Potters G, 2010, PLANT PHYSIOL BIOCH, V48, P292, DOI 10.1016/j.plaphy.2009.12.007; Pourbaix M. J. N., 1945, THESIS DELFT, P142; Puigdomenech I., 2009, MEDUSA SOFTWARE; Rabenhorst AC, 2009, SOIL SCI SOC AM J, V73, P668, DOI 10.2136/sssaj2007.0443; Rabotnova IL, 1962, IMPORTANCE PHYS CHEM; RAVEN JA, 1976, NEW PHYTOL, V76, P415, DOI 10.1111/j.1469-8137.1976.tb01477.x; RAVEN JA, 1986, NEW PHYTOL, V104, P175, DOI 10.1111/j.1469-8137.1986.tb00644.x; Reddy K. R., 1986, The role of organic matter in modern agriculture, P117; Reddy K. R., 2008, BIOGEOCHEMISTRY WETL; Rengel Z, 2002, HANDBOOK OF PLANT GROWTH: PH AS THE MASTER VARIABLE, P323; Richard G, 2006, ADV GEOECOL, V38, P415; Rigalma K, 2009, PROD ANIM, V22, P291; Rittmann BE, 2006, TRENDS BIOTECHNOL, V24, P261, DOI 10.1016/j.tibtech.2006.04.003; Roger P, 2001, INTRO MICROBIOLOGIE; ROSSITER M, 1988, ECOLOGY, V69, P267, DOI 10.2307/1943182; Rosso D, 2009, PLANT CELL, V21, P3473, DOI 10.1105/tpc.108.062752; Roth S, 1997, ENVIRON ENTOMOL, V26, P668, DOI 10.1093/ee/26.3.668; ROTH SK, 1994, BIOCHEM SYST ECOL, V22, P341, DOI 10.1016/0305-1978(94)90025-6; Rousseau J, 1959, REV PHARM OUEST  JAN, V1959, P22; Rusanov AM, 2009, EURASIAN SOIL SCI+, V42, P1101, DOI 10.1134/S1064229309100044; Sabiene N, 2010, ZEMDIRBYSTE, V97, P15; Sakano K, 1998, PLANT CELL PHYSIOL, V39, P467, DOI 10.1093/oxfordjournals.pcp.a029393; Sallade YE, 1997, J ENVIRON QUAL, V26, P1579, DOI 10.2134/jeq1997.00472425002600060018x; SAM T, 1991, BIOCHIM BIOPHYS ACTA, V1129, P64, DOI 10.1016/0167-4781(91)90213-6; Samouelian A, 2005, SOIL TILL RES, V83, P173, DOI 10.1016/j.still.2004.10.004; SanchezFernandez R, 1997, P NATL ACAD SCI USA, V94, P2745, DOI 10.1073/pnas.94.6.2745; Sanon A, 2009, PLANT SOIL, V321, P259, DOI 10.1007/s11104-009-0010-5; Saurina J, 2000, ANAL CHIM ACTA, V405, P153, DOI 10.1016/S0003-2670(99)00710-2; SAVANT N. K., 1964, SOIL SCI, V98, P388, DOI 10.1097/00010694-196412000-00007; SAVICH V I, 1980, Izvestiya Timiryazevskoi Sel'skokhozyaistvennoi Akademii, P75; Scheibe R, 2005, J EXP BOT, V56, P1481, DOI 10.1093/jxb/eri181; SCHWAB AP, 1983, SOIL SCI SOC AM J, V47, P217, DOI 10.2136/sssaj1983.03615995004700020008x; Scrivanti LR, 2003, BIOCHEM SYST ECOL, V31, P563, DOI 10.1016/S0305-1978(02)00202-8; Seladji S, 2010, EUR J SOIL SCI, V61, P1043, DOI 10.1111/j.1365-2389.2010.01309.x; Seo DC, 2010, SCI TOTAL ENVIRON, V408, P3623, DOI 10.1016/j.scitotenv.2010.04.043; Shinmura A., 2004, PSJ SOILB DIS WORKSH, P2; Shlomai J, 2010, ANTIOXID REDOX SIGN, V13, P1429, DOI 10.1089/ars.2009.3029; Sillen L. G., 1964, CHEM SOC LOND SPEC P, V17, P1; Simek M, 2002, EUR J SOIL SCI, V53, P345, DOI 10.1046/j.1365-2389.2002.00461.x; Skyllberg U, 2001, BIOGEOCHEMISTRY, V56, P51, DOI 10.1023/A:1011988613449; SMITH FA, 1979, ANNU REV PLANT PHYS, V30, P289, DOI 10.1146/annurev.pp.30.060179.001445; Snakin V. V., 2001, SOIL LIQUID PHASE CO; SNAKIN VV, 1980, DOKL AKAD NAUK SSSR+, V252, P464; Son Y, 2010, ENVIRON EARTH SCI, V59, P1319, DOI 10.1007/s12665-009-0119-0; Sparks DL, 2001, GEODERMA, V100, P303, DOI 10.1016/S0016-7061(01)00026-X; Sposito G., 1989, CHEM SOILS; Stepniewska Z, 2009, INT AGROPHYS, V23, P377; Stepniewski W, 2009, SOIL TILL RES, V102, P193, DOI 10.1016/j.still.2008.07.006; Steyaert JM, 2010, FUNGAL BIOL-UK, V114, P198, DOI 10.1016/j.funbio.2009.12.004; STOLZY L. H., 1964, ADVANCE AGRON, V16, P249, DOI 10.1016/S0065-2113(08)60026-7; Stoop WA, 2002, AGR SYST, V71, P249, DOI 10.1016/S0308-521X(01)00070-1; Stout M, 1949, BOT GAZ, P10; Stumm W., 1981, AQUATIC CHEM INTRO E; Stumm W, 1966, 3 P INT C WAT POLL R, P1; Sweetlove LJ, 2009, ADV BOT RES, V52, P1, DOI 10.1016/S0065-2296(10)52001-9; Szent-Gyorgyi A., 1957, BIOENERGETICS; Szent-Gyorgyi A., 1960, INTRO SUBMOLECULAR B; TAIZ L, 1992, J EXP BIOL, V172, P113; Takehara T, 2004, PHYTOPATHOLOGY, V94, pS101; TANAKA A., 1966, Soil and Plant Food, V12, P32; Theng B. K. G., 1995, ENV IMPACT SOIL COMP, P123; Tittonell P, 2008, PLANT SOIL, V313, P19, DOI 10.1007/s11104-008-9676-3; Tomilov A, 2006, WAG UR FRON, V16, P55; Tournaire-Roux C, 2003, NATURE, V425, P393, DOI 10.1038/nature01853; Truesdell A, 1969, J GEOL EDUC, V17, P17; Turpaev K. T., 2004, Molekulyarnaya Biologiya (Moscow), V38, P56; Twining JR, 2004, J ENVIRON RADIOACTIV, V76, P265, DOI 10.1016/j.jenvrad.2004.03.031; Ugwuegbu BU, 2001, J ENVIRON QUAL, V30, P11, DOI 10.2134/jeq2001.30111x; Unger IM, 2008, COMMUN SOIL SCI PLAN, V39, P1600, DOI 10.1080/00103620802071788; Vadas PA, 1998, SOIL SCI SOC AM J, V62, P1025, DOI 10.2136/sssaj1998.03615995006200040025x; VANBREEMEN N, 1987, NETH J AGR SCI, V35, P271; Vincent L-C, 1956, REV PATHOL GEN PHYSI, V1956, P42; Vles F, 1929, PRECIS CHIMIE PHYS U; Vles F., 1927, COURS PHYS BIOL; Voisin A., 1959, SOL HERBE CANC SANTE; VOLK N.J., 1993, J AM SOC AGRON, V31, P665; von der Kammer F, 2000, REDOX: FUNDAMENTALS, PROCESSES AND APPLICATIONS, P189; WANG ZP, 1993, SOIL SCI SOC AM J, V57, P382, DOI 10.2136/sssaj1993.03615995005700020016x; WARDLE DA, 1992, BIOL REV, V67, P321, DOI 10.1111/j.1469-185X.1992.tb00728.x; Whalen JK, 2000, SOIL SCI SOC AM J, V64, P962, DOI 10.2136/sssaj2000.643962x; Whitfield AE, 2005, VIRUS RES, V110, P183, DOI 10.1016/j.virusres.2005.01.007; Wilson KE, 2006, CAN J BOT, V84, P1355, DOI 10.1139/B06-098; Wlodarczyk T., 2003, International Agrophysics, V17, P219; Wurmser R, 1921, ARCH PHYS BIOL, V1921, P33; Xing S, 2006, PLANT BIOLOGY, V8, P547, DOI 10.1055/s-2006-924278; Yadav SK, 2010, AGRON SUSTAIN DEV, V30, P515, DOI 10.1051/agro/2009050; YAMAFUJI K, 1947, BIOCHEM Z, V318, P101; Yamafuji K, 1948, BIOCHEM Z, V318, P95; Yang J, 2006, SOIL SCI, V171, P747, DOI 10.1097/01.ss.0000230127.86394.45; Yoder JI, 2001, CURR OPIN PLANT BIOL, V4, P359, DOI 10.1016/S1369-5266(00)00185-0; Yoshida S, 1981, FUNDAMENTALS RICE CR; YOUSSEF RA, 1989, SOIL SCI PLANT NUTR, V35, P461, DOI 10.1080/00380768.1989.10434779; Yu KW, 2003, SOIL SCI SOC AM J, V67, P1952, DOI 10.2136/sssaj2003.1952; Zakharievsky MS, 1967, KHIMIYA CHIMIA, V1967, P108"/>
    <n v="289"/>
    <n v="147"/>
    <n v="154"/>
    <n v="9"/>
    <n v="266"/>
    <s v="SPRINGER"/>
    <s v="DORDRECHT"/>
    <s v="VAN GODEWIJCKSTRAAT 30, 3311 GZ DORDRECHT, NETHERLANDS"/>
    <s v="0032-079X"/>
    <s v="1573-5036"/>
    <m/>
    <s v="PLANT SOIL"/>
    <s v="Plant Soil"/>
    <s v="JAN"/>
    <x v="30"/>
    <n v="362"/>
    <d v="2019-02-01T00:00:00"/>
    <m/>
    <m/>
    <m/>
    <m/>
    <n v="389"/>
    <n v="417"/>
    <m/>
    <s v="10.1007/s11104-012-1429-7"/>
    <m/>
    <m/>
    <m/>
    <n v="29"/>
    <s v="Agronomy; Plant Sciences; Soil Science"/>
    <s v="Agriculture; Plant Sciences"/>
    <s v="059TW"/>
    <s v="WOS:000312729400030"/>
    <m/>
    <s v="Other Gold"/>
    <s v="Y"/>
    <s v="N"/>
    <d v="2019-08-26T00:00:00"/>
  </r>
  <r>
    <n v="114"/>
    <s v="10.1016/j.procbio.2012.11.003"/>
    <s v="J"/>
    <s v="Matos, CT; da Silva, TL"/>
    <m/>
    <m/>
    <m/>
    <s v="Matos, Cristina T.; da Silva, Teresa Lopes"/>
    <m/>
    <m/>
    <s v="Using multi-parameter flow cytometry as a novel approach for physiological characterization of bacteria in microbial fuel cells"/>
    <s v="PROCESS BIOCHEMISTRY"/>
    <m/>
    <m/>
    <s v="English"/>
    <x v="0"/>
    <m/>
    <m/>
    <m/>
    <m/>
    <m/>
    <s v="Microbial fuel cells; Flow cytometry; Cell membrane polarization; Cell membrane integrity"/>
    <s v="WASTE-WATER TREATMENT; ELECTRICITY-GENERATION; ELECTRON-TRANSFER; ACTIVATED-SLUDGE; BIOFILMS; ACETATE; GLUCOSE; STATE; MICROORGANISMS; PERFORMANCE"/>
    <s v="This work demonstrates, for the first time, the potential of using multi-parameter flow cytometry to monitor changes in the microbial cytoplasmic membrane integrity and polarization during microbial fuel cells (MFC) operation. Such information is crucial to follow the dynamics of bacteria colonization of the electrodes and their viability maintenance during electrical current production. Interestingly, the results show that during voltage production, the electrostatic gradients of the bacteria cytoplasmic membrane are disturbed, leading to depolarization of a subpopulation (where less than 40% of the cells were polarized). Once the voltage dropped, due to substrate limitation, several cells in the anode supernatant restored their polarized state. This process was reversible and observed over more than 4 cycles of fresh substrate addition. Similar power outputs induced similar membrane polarization results, regardless of the substrate used. The percentage of non-viable cells was maintained constant during current production. This study opens new opportunities to monitor cell behavior, and thus increase the knowledge of dynamic mechanisms responsible for current production at the individual cell level. This technique could be of great interest for the development of new MFC configurations and optimization of MFC operation conditions toward increased performance. (c) 2012 Elsevier Ltd. All rights reserved."/>
    <s v="[Matos, Cristina T.; da Silva, Teresa Lopes] IP Unidade Bioenergia, Lab Nacl Energia &amp; Geol, P-1649038 Lisbon, Portugal"/>
    <s v="Matos, CT (reprint author), IP Unidade Bioenergia, Lab Nacl Energia &amp; Geol, Estrada Paco Lumiar 22, P-1649038 Lisbon, Portugal."/>
    <s v="cristina.matos@lneg.pt"/>
    <s v="Matos, Cristina/K-1897-2012"/>
    <s v="Matos, Cristina/0000-0002-9890-5371"/>
    <m/>
    <m/>
    <s v="Aldrovandi A, 2009, BIORESOURCE TECHNOL, V100, P3252, DOI 10.1016/j.biortech.2009.01.041; BD Biosciences, 2002, APPL NOT BACT DET LI; Clauwaert P, 2008, APPL MICROBIOL BIOT, V79, P901, DOI 10.1007/s00253-008-1522-2; da Silva TL, 2012, TRENDS BIOTECHNOL, V30, P225, DOI 10.1016/j.tibtech.2011.11.005; da Silva TL, 2005, BIOTECHNOL BIOENG, V92, P568, DOI 10.1002/bit.20622; Du ZW, 2007, BIOTECHNOL ADV, V25, P464, DOI 10.1016/j.biotechadv.2007.05.004; Foladori P, 2010, WATER RES, V44, P4888, DOI 10.1016/j.watres.2010.07.030; Fornero JJ, 2010, ELECTROANAL, V22, P832, DOI 10.1002/elan.200980011; Freguia S, 2007, ELECTROCHIM ACTA, V53, P598, DOI 10.1016/j.electacta.2007.07.037; Harnisch F, 2011, ENERG ENVIRON SCI, V4, P1265, DOI 10.1039/c0ee00605j; haughland R.P, 2002, HDB FLUORESCENT PROB; He Z, 2009, ENERG ENVIRON SCI, V2, P141; Helder M, 2010, BIORESOURCE TECHNOL, V101, P3541, DOI 10.1016/j.biortech.2009.12.124; Hewitt CJ, 1999, BIOTECHNOL BIOENG, V63, P705, DOI 10.1002/(SICI)1097-0290(19990620)63:6&lt;705::AID-BIT8&gt;3.0.CO;2-M; Jacobson KS, 2011, BIORESOURCE TECHNOL, V102, P376, DOI 10.1016/j.biortech.2010.06.030; Kim BH, 2007, APPL MICROBIOL BIOT, V76, P485, DOI 10.1007/s00253-007-1027-4; Kim JR, 2011, BIORESOURCE TECHNOL, V102, P342, DOI 10.1016/j.biortech.2010.07.005; Li ZJ, 2008, PROCESS BIOCHEM, V43, P1352, DOI 10.1016/j.procbio.2008.08.005; Logan BE, 2006, ENVIRON SCI TECHNOL, V40, P5172, DOI 10.1021/es0627592; Logan BE, 2009, NAT REV MICROBIOL, V7, P375, DOI 10.1038/nrmicro2113; Lovley D. R., 2008, CURR OPIN BIOTECH, V19, P1; Lovley DR, 2006, NAT REV MICROBIOL, V4, P497, DOI 10.1038/nrmicro1442; Millo D, 2011, ANGEW CHEM INT EDIT, V50, P2625, DOI 10.1002/anie.201006046; Oh S, 2004, ENVIRON SCI TECHNOL, V38, P4900, DOI 10.1021/es049422p; Pant D, 2011, RENEW SUST ENERG REV, V15, P1305, DOI 10.1016/j.rser.2010.10.005; Pant D, 2010, BIORESOURCE TECHNOL, V101, P1533, DOI 10.1016/j.biortech.2009.10.017; Patil SA, 2011, BIORESOURCE TECHNOL, V102, P9683, DOI 10.1016/j.biortech.2011.07.087; Pham TH, 2009, TRENDS BIOTECHNOL, V27, P168, DOI 10.1016/j.tibtech.2008.11.005; Potter MC, 1911, P R SOC LOND B-CONTA, V84, P260, DOI 10.1098/rspb.1911.0073; Prorot A, 2008, J IND MICROBIOL BIOT, V35, P1261, DOI 10.1007/s10295-008-0423-9; Rabaey K, 2005, TRENDS BIOTECHNOL, V23, P291, DOI 10.1016/j.tibtech.2005.04.008; Rabaey K, 2004, APPL ENVIRON MICROB, V70, P5373, DOI 10.1128/AEM.70.9.5373-5382.2004; Rozendal RA, 2008, TRENDS BIOTECHNOL, V26, P450, DOI 10.1016/j.tibtech.2008.04.008; Schroder U, 2007, PHYS CHEM CHEM PHYS, V9, P2619, DOI 10.1039/b703627m; Silva F, 2010, PROCESS BIOCHEM, V46, P174; Virdis B, 2012, ENERG ENVIRON SCI, V5, P7017, DOI 10.1039/c2ee03374g; Xing DF, 2009, BIOSENS BIOELECTRON, V25, P105, DOI 10.1016/j.bios.2009.06.013; Yuan Y, 2011, COLLOID SURFACE B, V82, P641, DOI 10.1016/j.colsurfb.2010.10.015; Zhang ER, 2006, J POWER SOURCES, V161, P820, DOI 10.1016/j.jpowsour.2006.05.004; Ziglio G, 2002, WATER RES, V36, P460, DOI 10.1016/S0043-1354(01)00228-7"/>
    <n v="40"/>
    <n v="6"/>
    <n v="6"/>
    <n v="1"/>
    <n v="30"/>
    <s v="ELSEVIER SCI LTD"/>
    <s v="OXFORD"/>
    <s v="THE BOULEVARD, LANGFORD LANE, KIDLINGTON, OXFORD OX5 1GB, OXON, ENGLAND"/>
    <s v="1359-5113"/>
    <m/>
    <m/>
    <s v="PROCESS BIOCHEM"/>
    <s v="Process Biochem."/>
    <s v="JAN"/>
    <x v="30"/>
    <n v="48"/>
    <n v="1"/>
    <m/>
    <m/>
    <m/>
    <m/>
    <n v="49"/>
    <n v="57"/>
    <m/>
    <s v="10.1016/j.procbio.2012.11.003"/>
    <m/>
    <m/>
    <m/>
    <n v="9"/>
    <s v="Biochemistry &amp; Molecular Biology; Biotechnology &amp; Applied Microbiology; Engineering, Chemical"/>
    <s v="Biochemistry &amp; Molecular Biology; Biotechnology &amp; Applied Microbiology; Engineering"/>
    <s v="110ES"/>
    <s v="WOS:000316426000006"/>
    <m/>
    <m/>
    <m/>
    <m/>
    <d v="2019-08-26T00:00:00"/>
  </r>
  <r>
    <n v="115"/>
    <s v="10.1039/c3cp51076j"/>
    <s v="J"/>
    <s v="Inglesby, AE; Yunus, K; Fisher, AC"/>
    <m/>
    <m/>
    <m/>
    <s v="Inglesby, Alister E.; Yunus, Kamran; Fisher, Adrian C."/>
    <m/>
    <m/>
    <s v="In situ fluorescence and electrochemical monitoring of a photosynthetic microbial fuel cell"/>
    <s v="PHYSICAL CHEMISTRY CHEMICAL PHYSICS"/>
    <m/>
    <m/>
    <s v="English"/>
    <x v="0"/>
    <m/>
    <m/>
    <m/>
    <m/>
    <m/>
    <m/>
    <s v="ELECTRICITY-GENERATION; SPIRULINA-PLATENSIS; ELECTRON-TRANSFER; BPV SYSTEM; ENERGY; ANODE; CATHODE; ALGAE"/>
    <s v="Using an in-house developed platform, the performance of an Arthrospira maxima biofilm photosynthetic microbial fuel cell (PMFC) was monitored both optically and electrochemically. Fluorescence (excitation wavelength 633 nm, emission range 640 to 800 nm for detection of fluorescence), power density and current output of the PMFC were recorded in real time. Confocal microscopy performed in situ allowed detailed fluorescence imaging to further improve the understanding of the photosynthetic activity of the biofilm that developed on the anode surface of the PMFC, whilst power and current outputs indicated the performance of the cell. The PMFC was shown to be sensitive to temperature and light perturbations with increased temperatures and light intensities resulting in improved performance. A direct relationship between the fluorescent signature and the amount of current produced was identified. With a decreasing external load and increasing current production, the biofilm attached to the anode electrode showed increased fluorescence inferring improved activity of the photosynthetic material. Furthermore, the imaging proved that viable cells covered the entire surface area of the biofilm and that the fluorescence increased with increasing distance (z axis) from the electrode surface."/>
    <s v="[Inglesby, Alister E.; Yunus, Kamran; Fisher, Adrian C.] Univ Cambridge, Dept Chem Engn &amp; Biotechnol, Cambridge CB2 3RA, England"/>
    <s v="Fisher, AC (reprint author), Univ Cambridge, Dept Chem Engn &amp; Biotechnol, Pembroke St, Cambridge CB2 3RA, England."/>
    <s v="acf42@cam.ac.uk"/>
    <m/>
    <m/>
    <s v="Engineering and Physical Sciences Research Council [EP/F047940/1]"/>
    <m/>
    <s v="Akimoto S, 2012, BBA-BIOENERGETICS, V1817, P1483, DOI 10.1016/j.bbabio.2012.01.006; Berry S, 2003, PHOTOSYNTH RES, V78, P67, DOI 10.1023/A:1026012719612; Bombelli P, 2012, PHYS CHEM CHEM PHYS, V14, P12221, DOI 10.1039/c2cp42526b; Bombelli P, 2011, ENERG ENVIRON SCI, V4, P4690, DOI 10.1039/c1ee02531g; Bond DR, 2003, APPL ENVIRON MICROB, V69, P1548, DOI 10.1128/AEM.69.3.1548-1555.2003; Chaudhuri SK, 2003, NAT BIOTECHNOL, V21, P1229, DOI 10.1038/nbt867; De Schamphelaire L, 2009, BIOTECHNOL BIOENG, V103, P296, DOI 10.1002/bit.22257; Franks AE, 2009, ENERG ENVIRON SCI, V2, P113, DOI 10.1039/b816445b; Franks AE, 2012, CHEMSUSCHEM, V5, P1092, DOI 10.1002/cssc.201100714; Franks AE, 2010, ENERGIES, V3, P899, DOI 10.3390/en3050899; Franks AE, 2010, ISME J, V4, P509, DOI 10.1038/ismej.2009.137; Fu CC, 2010, BIOCHEM ENG J, V52, P175, DOI 10.1016/j.bej.2010.08.004; Fu CC, 2009, BIORESOURCE TECHNOL, V100, P4183, DOI 10.1016/j.biortech.2009.03.059; Habib A., 2008, REV CULTURE PRODUCTI, V1034; Hai P. T., 2009, THESIS U GHENT; HERRERA A, 1989, J APPL PHYCOL, V1, P325; Holmes DE, 2004, APPL ENVIRON MICROB, V70, P6023, DOI 10.1128/AEM.70.10.6023-6030.2004; Inglesby AE, 2012, ENERG ENVIRON SCI, V5, P7996, DOI 10.1039/c2ee21659k; Jimenez C, 2003, AQUACULTURE, V221, P331, DOI 10.1016/S0044-8486(03)00123-6; Kim BH, 2004, APPL MICROBIOL BIOT, V63, P672, DOI 10.1007/s00253-003-1412-6; Lin CC, 2013, BIORESOURCE TECHNOL, V135, P640, DOI 10.1016/j.biortech.2012.09.138; Liu J, 2012, ELECTROCHEM COMMUN, V15, P50, DOI 10.1016/j.elecom.2011.11.018; Logan BE, 2006, ENVIRON SCI TECHNOL, V40, P5181, DOI 10.1021/es0605016; Logan BE, 2009, NAT REV MICROBIOL, V7, P375, DOI 10.1038/nrmicro2113; Madhyastha HK, 2006, PHYTOMEDICINE, V13, P564, DOI 10.1016/j.phymed.2005.09.006; Malvankar NS, 2011, NAT NANOTECHNOL, V6, P573, DOI [10.1038/NNANO.2011.119, 10.1038/nnano.2011.119]; McCormick AJ, 2011, ENERG ENVIRON SCI, V4, P4699, DOI 10.1039/c1ee01965a; Mitra P, 2012, CAN J CHEM ENG, V90, P1006, DOI 10.1002/cjce.20605; Potter MC, 1911, P R SOC LOND B-CONTA, V84, P260, DOI 10.1098/rspb.1911.0073; Powell EE, 2009, BIORESOURCE TECHNOL, V100, P269, DOI 10.1016/j.biortech.2008.05.032; Prasad D, 2007, BIOSENS BIOELECTRON, V22, P2604, DOI 10.1016/j.bios.2006.10.028; Qiao Y, 2010, ENERG ENVIRON SCI, V3, P544, DOI 10.1039/b923503e; Rabaey K, 2005, WATER SCI TECHNOL, V52, P515; RIGBI M, 1980, P NATL ACAD SCI-BIOL, V77, P1961, DOI 10.1073/pnas.77.4.1961; Rosenbaum M, 2010, CURR OPIN BIOTECH, V21, P259, DOI 10.1016/j.copbio.2010.03.010; SCHUBERT H, 1989, J PLANKTON RES, V11, P353, DOI 10.1093/plankt/11.2.353; Strik DPBTB, 2010, ENVIRON SCI TECHNOL, V44, P532, DOI 10.1021/es902435v; Strik DPBTB, 2008, APPL MICROBIOL BIOT, V81, P659, DOI 10.1007/s00253-008-1679-8; Velasquez-Orta SB, 2009, BIOTECHNOL BIOENG, V103, P1068, DOI 10.1002/bit.22346; Wang X, 2010, BIOSENS BIOELECTRON, V25, P2639, DOI 10.1016/j.bios.2010.04.036; Xing DF, 2008, ENVIRON SCI TECHNOL, V42, P4146, DOI 10.1021/es800312v; Yuan Y, 2011, J HAZARD MATER, V187, P591, DOI 10.1016/j.jhazmat.2011.01.042; Zhang T, 2008, ELECTROCHEM COMMUN, V10, P293, DOI 10.1016/j.elecom.2007.12.009"/>
    <n v="43"/>
    <n v="22"/>
    <n v="22"/>
    <n v="1"/>
    <n v="70"/>
    <s v="ROYAL SOC CHEMISTRY"/>
    <s v="CAMBRIDGE"/>
    <s v="THOMAS GRAHAM HOUSE, SCIENCE PARK, MILTON RD, CAMBRIDGE CB4 0WF, CAMBS, ENGLAND"/>
    <s v="1463-9076"/>
    <s v="1463-9084"/>
    <m/>
    <s v="PHYS CHEM CHEM PHYS"/>
    <s v="Phys. Chem. Chem. Phys."/>
    <m/>
    <x v="30"/>
    <n v="15"/>
    <n v="18"/>
    <m/>
    <m/>
    <m/>
    <m/>
    <n v="6903"/>
    <n v="6911"/>
    <m/>
    <s v="10.1039/c3cp51076j"/>
    <m/>
    <m/>
    <m/>
    <n v="9"/>
    <s v="Chemistry, Physical; Physics, Atomic, Molecular &amp; Chemical"/>
    <s v="Chemistry; Physics"/>
    <s v="129TU"/>
    <s v="WOS:000317866300040"/>
    <n v="23549224"/>
    <m/>
    <m/>
    <m/>
    <d v="2019-08-26T00:00:00"/>
  </r>
  <r>
    <n v="116"/>
    <s v="10.1155/2013/634738"/>
    <s v="J"/>
    <s v="Capodaglio, AG; Molognoni, D; Dallago, E; Liberale, A; Cella, R; Longoni, P; Pantaleoni, L"/>
    <m/>
    <m/>
    <m/>
    <s v="Capodaglio, A. G.; Molognoni, D.; Dallago, E.; Liberale, A.; Cella, R.; Longoni, P.; Pantaleoni, L."/>
    <m/>
    <m/>
    <s v="Microbial Fuel Cells for Direct Electrical Energy Recovery from Urban Wastewaters"/>
    <s v="SCIENTIFIC WORLD JOURNAL"/>
    <m/>
    <m/>
    <s v="English"/>
    <x v="0"/>
    <m/>
    <m/>
    <m/>
    <m/>
    <m/>
    <m/>
    <s v="WASTE-WATER TREATMENT; GENERATION; CATHODE; TECHNOLOGY; PERFORMANCE; MEMBRANE; REMOVAL; GLUCOSE; ANODES; MFCS"/>
    <s v="Application of microbial fuel cells (MFCs) to wastewater treatment for direct recovery of electric energy appears to provide a potentially attractive alternative to traditional treatment processes, in an optic of costs reduction, and tapping of sustainable energy sources that characterizes current trends in technology. This work focuses on a laboratory-scale, air-cathode, and single-chamber MFC, with internal volume of 6.9 L, operating in batch mode. The MFC was fed with different types of substrates. This study evaluates the MFC behaviour, in terms of organic matter removal efficiency, which reached 86% (on average) with a hydraulic retention time of 150 hours. The MFC produced an average power density of 13.2mW/m(3), with a Coulombic efficiency ranging from 0.8 to 1.9%. The amount of data collected allowed an accurate analysis of the repeatability of MFC electrochemical behaviour, with regards to both COD removal kinetics and electric energy production."/>
    <s v="[Capodaglio, A. G.; Molognoni, D.] Univ Pavia, Dipartimento Ingn Civile &amp; Architettura DIC Ar, I-27100 Pavia, Italy; [Dallago, E.; Liberale, A.] Univ Pavia, Dipartimento Ingn Ind &amp; Informaz, I-27100 Pavia, Italy; [Cella, R.; Longoni, P.; Pantaleoni, L.] Univ Pavia, Dipartimento Biol &amp; Biotecnol L Spallanzani, I-27100 Pavia, Italy"/>
    <s v="Capodaglio, AG (reprint author), Univ Pavia, Dipartimento Ingn Civile &amp; Architettura DIC Ar, Via Palestro 3, I-27100 Pavia, Italy."/>
    <s v="capo@unipv.it"/>
    <s v="Longoni, Paolo/O-6577-2017; Molognoni, Daniele/P-1810-2016"/>
    <s v="Longoni, Paolo/0000-0003-0587-7621; Molognoni, Daniele/0000-0002-7661-1348; Capodaglio, Andrea G/0000-0002-1791-1404"/>
    <m/>
    <m/>
    <s v="Bond DR, 2007, MANUAL OF ENVIRONMENTAL MICROBIOLOGY, 3RD ED, P1137; Capodaglio A. G., 2012, P SUST TECHN ENV PRO; Chang IS, 2004, BIOSENS BIOELECTRON, V19, P607, DOI 10.1016/S0956-5663(03)00272-0; Chaudhuri SK, 2003, NAT BIOTECHNOL, V21, P1229, DOI 10.1038/nbt867; Cheng S, 2006, ELECTROCHEM COMMUN, V8, P489, DOI 10.1016/j.elecom.2006.01.010; Clauwaert P, 2007, ENVIRON SCI TECHNOL, V41, P7564, DOI 10.1021/es0709831; Coma M, 2013, BIORESOURCE TECHNOL, V130, P218, DOI 10.1016/j.biortech.2012.12.050; Dall'Anese E., 2012, N AM POW S NAPS 2012, P1; Donovan C, 2008, ENVIRON SCI TECHNOL, V42, P8591, DOI 10.1021/es801763g; Du ZW, 2007, BIOTECHNOL ADV, V25, P464, DOI 10.1016/j.biotechadv.2007.05.004; Feng Y, 2008, APPL MICROBIOL BIOT, V78, P873, DOI 10.1007/s00253-008-1360-2; Freguia S, 2008, ENVIRON SCI TECHNOL, V42, P7937, DOI 10.1021/es800482e; Heijnen J., 1999, ENCY BIOPROCESS TECH, P267; Kim B.H., 1999, U.S. Patent, Patent No. [5976719, 5,976,719]; Liu H, 2004, ENVIRON SCI TECHNOL, V38, P2281, DOI 10.1021/es034923g; Liu H, 2004, ENVIRON SCI TECHNOL, V38, P4040, DOI 10.1021/es0499344; Logan B. E, 2008, MICROBIAL FUEL CELLS; Logan BE, 2006, ENVIRON SCI TECHNOL, V40, P5181, DOI 10.1021/es0605016; Logan BE, 2006, ENVIRON SCI TECHNOL, V40, P5172, DOI 10.1021/es0627592; Logan BE, 2010, APPL MICROBIOL BIOT, V85, P1665, DOI 10.1007/s00253-009-2378-9; Mohan SV, 2008, BIOSENS BIOELECTRON, V23, P1326, DOI 10.1016/j.bios.2007.11.016; Nopens I., 2001, STABILITY ANAL SYNTH; Pant D, 2010, BIORESOURCE TECHNOL, V101, P1533, DOI 10.1016/j.biortech.2009.10.017; Pham TH, 2006, ENG LIFE SCI, V6, P285, DOI 10.1002/elsc.200620121; Potter MC, 1911, P R SOC LOND B-CONTA, V84, P260, DOI 10.1098/rspb.1911.0073; Pous N, 2013, J CHEM TECHNOL BIOT, V88, P1690, DOI 10.1002/jctb.4020; Rabaey K, 2005, TRENDS BIOTECHNOL, V23, P291, DOI 10.1016/j.tibtech.2005.04.008; Rozendal RA, 2008, TRENDS BIOTECHNOL, V26, P450, DOI 10.1016/j.tibtech.2008.04.008; Santoro C, 2012, BIOCHEM ENG J, V62, P8, DOI 10.1016/j.bej.2011.12.006; Santoro C, 2011, INT J HYDROGEN ENERG, V36, P13096, DOI 10.1016/j.ijhydene.2011.07.030; Shantaram A, 2005, ENVIRON SCI TECHNOL, V39, P5037, DOI 10.1021/es0480668; Tender LM, 2008, J POWER SOURCES, V179, P571, DOI 10.1016/j.jpowsour.2007.12.123; Virdis B, 2010, WATER RES, V44, P2970, DOI 10.1016/j.watres.2010.02.022; Wang X, 2008, WATER SCI TECHNOL, V57, P1117, DOI 10.2166/wst.2008.064"/>
    <n v="34"/>
    <n v="28"/>
    <n v="28"/>
    <n v="0"/>
    <n v="10"/>
    <s v="HINDAWI PUBLISHING CORPORATION"/>
    <s v="NEW YORK"/>
    <s v="410 PARK AVENUE, 15TH FLOOR, #287 PMB, NEW YORK, NY 10022 USA"/>
    <s v="1537-744X"/>
    <m/>
    <m/>
    <s v="SCI WORLD J"/>
    <s v="Sci. World J."/>
    <m/>
    <x v="30"/>
    <m/>
    <m/>
    <m/>
    <m/>
    <m/>
    <m/>
    <m/>
    <m/>
    <n v="634738"/>
    <s v="10.1155/2013/634738"/>
    <m/>
    <m/>
    <m/>
    <n v="8"/>
    <s v="Multidisciplinary Sciences"/>
    <s v="Science &amp; Technology - Other Topics"/>
    <s v="280QZ"/>
    <s v="WOS:000329047200001"/>
    <n v="24453885"/>
    <s v="DOAJ Gold, Green Published"/>
    <m/>
    <m/>
    <d v="2019-08-26T00:00:00"/>
  </r>
  <r>
    <n v="117"/>
    <s v="10.1016/j.ijhydene.2012.09.062"/>
    <s v="J"/>
    <s v="Ieropoulos, IA; Greenman, J; Melhuish, C"/>
    <m/>
    <m/>
    <m/>
    <s v="Ieropoulos, Ioannis A.; Greenman, John; Melhuish, Chris"/>
    <m/>
    <m/>
    <s v="Miniature microbial fuel cells and stacks for urine utilisation"/>
    <s v="INTERNATIONAL JOURNAL OF HYDROGEN ENERGY"/>
    <m/>
    <m/>
    <s v="English"/>
    <x v="0"/>
    <m/>
    <m/>
    <m/>
    <m/>
    <m/>
    <s v="Microbial fuel cells; Urine; Stacks; Miniaturisation; Scale-up; Cell reversal"/>
    <m/>
    <s v="MFCs are becoming a stronger contender in the area of alternative energy sources and show great promise in utilising a wide variety of organic sources. This paper describes the utilisation of neat undiluted urine as the main feedstock for different types of individual MFCs and stacks of small-scale MFCs, for direct electricity production, with conversion efficiencies of &gt;50%. The smallest MFC (1.4 mL total volume) produced equal amounts of power to that produced by larger MFCs (6.25 mL), resulting in increased power densities. Power densities of 4.93 mW/m(2) (absolute power of 1.5 mW) were recorded when 48 small-scale MFCs were connected as a stack and fed with urine. This study demonstrates the feasibility of using urine as an untreated fuel and that improved power outputs can be achieved through MFC miniaturisation and multiplication into stacks. Copyright (C) 2012, Hydrogen Energy Publications, LLC. Published by Elsevier Ltd. All rights reserved."/>
    <s v="[Ieropoulos, Ioannis A.; Greenman, John; Melhuish, Chris] Univ W England, Bristol Robot Lab, Bristol BS34 8QZ, Avon, England"/>
    <s v="Ieropoulos, IA (reprint author), Univ W England, Bristol Robot Lab, Bristol BS34 8QZ, Avon, England."/>
    <s v="ioannis.ieropoulos@brl.ac.uk"/>
    <m/>
    <m/>
    <s v="UK Engineering &amp; Physical Sciences Research Council (EPSRC) [EP/I004653/1, EP/H019480/1]; Bill &amp; Melinda Gates Foundation [OPP1044458]; Engineering and Physical Sciences Research Council [EP/L002132/1, EP/I004653/1, EP/H019480/1]"/>
    <s v="This work is funded by the UK Engineering &amp; Physical Sciences Research Council (EPSRC), Grant numbers EP/I004653/1 and EP/H019480/1 as well as by the Bill &amp; Melinda Gates Foundation, Grant number OPP1044458."/>
    <s v="Boggs BK, 2009, CHEM COMMUN, P4859, DOI 10.1039/b905974a; Gerardi M.H., 2006, WASTEWATER BACTERIA; Greenman J, 2011, MOD ASP ELECTROCHEM, P239, DOI 10.1007/978-1-4614-0347-0_3; IEROPOULOS I, 2010, ARTIF LIFE, V12, P733; Ieropoulos I, 2012, PHYS CHEM CHEM PHYS, V14, P94, DOI 10.1039/c1cp23213d; Kuntke P, 2012, WATER RES, V46, P2627, DOI 10.1016/j.watres.2012.02.025; Logan BE, 2006, ENVIRON SCI TECHNOL, V40, P5181, DOI 10.1021/es0605016; Potter MC, 1911, P R SOC LOND B-CONTA, V84, P260, DOI 10.1098/rspb.1911.0073; Putman D.E., 1971, CR1802 NASA; Rodriguez LP, 2005, SALUSVITA BAURU, V24, P227; Udert KM, 2003, WATER RES, V37, P2571, DOI 10.1016/S0043-1354(03)00065-4; White A, 1968, PRINCIPLES BIOCH"/>
    <n v="12"/>
    <n v="49"/>
    <n v="51"/>
    <n v="1"/>
    <n v="75"/>
    <s v="PERGAMON-ELSEVIER SCIENCE LTD"/>
    <s v="OXFORD"/>
    <s v="THE BOULEVARD, LANGFORD LANE, KIDLINGTON, OXFORD OX5 1GB, ENGLAND"/>
    <s v="0360-3199"/>
    <m/>
    <m/>
    <s v="INT J HYDROGEN ENERG"/>
    <s v="Int. J. Hydrog. Energy"/>
    <s v="JAN 11"/>
    <x v="30"/>
    <n v="38"/>
    <n v="1"/>
    <m/>
    <m/>
    <m/>
    <m/>
    <n v="492"/>
    <n v="496"/>
    <m/>
    <s v="10.1016/j.ijhydene.2012.09.062"/>
    <m/>
    <m/>
    <m/>
    <n v="5"/>
    <s v="Chemistry, Physical; Electrochemistry; Energy &amp; Fuels"/>
    <s v="Chemistry; Electrochemistry; Energy &amp; Fuels"/>
    <s v="090SY"/>
    <s v="WOS:000315001500055"/>
    <m/>
    <m/>
    <m/>
    <m/>
    <d v="2019-08-26T00:00:00"/>
  </r>
  <r>
    <n v="118"/>
    <s v="10.1007/s12088-012-0343-2"/>
    <s v="J"/>
    <s v="Lal, D"/>
    <m/>
    <m/>
    <m/>
    <s v="Lal, Deeksha"/>
    <m/>
    <m/>
    <s v="Microbes to Generate Electricity"/>
    <s v="INDIAN JOURNAL OF MICROBIOLOGY"/>
    <m/>
    <m/>
    <s v="English"/>
    <x v="7"/>
    <m/>
    <m/>
    <m/>
    <m/>
    <m/>
    <m/>
    <s v="FUEL-CELLS; BIOSENSOR"/>
    <m/>
    <s v="Delhi Technol Univ, Dept Elect Engn, Delhi, India"/>
    <s v="Lal, D (reprint author), Delhi Technol Univ, Dept Elect Engn, Delhi, India."/>
    <s v="lal.deeksha@gmail.com"/>
    <m/>
    <s v="Lal, Deeksha/0000-0001-9161-0725"/>
    <m/>
    <m/>
    <s v="Chang IS, 2004, BIOSENS BIOELECTRON, V19, P607, DOI 10.1016/S0956-5663(03)00272-0; Ghangrekar MM, 2007, BIORESOURCE TECHNOL, V98, P2879, DOI 10.1016/j.biortech.2006.09.050; Gorby YA, 2006, BIOM NAN C, P20; Logan BE, 2006, ENVIRON SCI TECHNOL, V40, P5172, DOI 10.1021/es0627592; Logan BE, 2006, TRENDS MICROBIOL, V14, P512, DOI 10.1016/j.tim.2006.10.003; Marcus AK, 2007, BIOTECHNOL BIOENG, V98, P1171, DOI 10.1002/bit.21533; Meyer RL, 2002, APPL ENVIRON MICROB, V68, P1204, DOI 10.1128/AEM.68.3.1204-1210.2002; Pham TH, 2006, ENG LIFE SCI, V6, P285, DOI 10.1002/elsc.200620121; Potter MC, 1911, P R SOC LOND B-CONTA, V84, P260, DOI 10.1098/rspb.1911.0073; Rabaey K, 2005, WATER SCI TECHNOL, V52, P515; Rabaey K, 2005, BIOFUELS FUEL CELLS, P377; Tender LM, 2002, NAT BIOTECHNOL, V20, P821, DOI 10.1038/nbt716"/>
    <n v="12"/>
    <n v="4"/>
    <n v="4"/>
    <n v="0"/>
    <n v="5"/>
    <s v="SPRINGER"/>
    <s v="NEW YORK"/>
    <s v="233 SPRING ST, NEW YORK, NY 10013 USA"/>
    <s v="0046-8991"/>
    <m/>
    <m/>
    <s v="INDIAN J MICROBIOL"/>
    <s v="Indian J. Microbiol."/>
    <s v="MAR"/>
    <x v="30"/>
    <n v="53"/>
    <n v="1"/>
    <m/>
    <m/>
    <m/>
    <m/>
    <n v="120"/>
    <n v="122"/>
    <m/>
    <s v="10.1007/s12088-012-0343-2"/>
    <m/>
    <m/>
    <m/>
    <n v="3"/>
    <s v="Biotechnology &amp; Applied Microbiology; Microbiology"/>
    <s v="Biotechnology &amp; Applied Microbiology; Microbiology"/>
    <s v="104OG"/>
    <s v="WOS:000316003300023"/>
    <n v="24426093"/>
    <s v="Green Published"/>
    <m/>
    <m/>
    <d v="2019-08-26T00:00:00"/>
  </r>
  <r>
    <n v="119"/>
    <s v="10.1002/ep.11619"/>
    <s v="J"/>
    <s v="Escapa, A; Lobato, A; Garcia, DM; Moran, A"/>
    <m/>
    <m/>
    <m/>
    <s v="Escapa, A.; Lobato, A.; Garcia, D. M.; Moran, A."/>
    <m/>
    <m/>
    <s v="Hydrogen production and COD elimination rate in a continuous microbial electrolysis cell: The influence of hydraulic retention time and applied voltage"/>
    <s v="ENVIRONMENTAL PROGRESS &amp; SUSTAINABLE ENERGY"/>
    <m/>
    <m/>
    <s v="English"/>
    <x v="0"/>
    <m/>
    <m/>
    <m/>
    <m/>
    <m/>
    <s v="microbial electrolysis cell; applied voltage; hydraulic retention time; hydrogen"/>
    <s v="FUEL-CELL; BIOHYDROGEN PRODUCTION; ELECTRICITY; PERFORMANCE; GENERATION; MEMBRANE; ACETATE; DESIGN"/>
    <s v="The influence of the applied voltage (Vapp) and the hydraulic retention time (HRT) on hydrogen and methane production and the removal rate for chemical oxygen demand (COD) was studied in a membrane-less microbial electrolysis cell with a Ni-based cathode. When a synthetic effluent from a dark-fermentation process was fed continuously into the anodic chamber, an increase in both the Vapp (from 0.6 to 1.0 V) and HRT (from 8 to 12 h) increased the hydrogen production rate from 0.18 to 1.42 L LA1 d1 (liters per liter of anode per day) and the COD elimination rate from 46 to 94%. The influences of Vapp and HRT on hydrogen production and the COD removal rate were found to be interdependent. Whereas acetic and butyric acids were easily degraded, propionic acid exhibited pseudo-recalcitrant behavior. (c) 2012 American Institute of Chemical Engineers Environ Prog, 32: 263-268, 2013"/>
    <s v="[Escapa, A.; Lobato, A.; Garcia, D. M.; Moran, A.] Univ Leon, Nat Resources Inst IRENA, Dept Chem &amp; Environm Engn, E-24071 Leon, Spain"/>
    <s v="Moran, A (reprint author), Univ Leon, Nat Resources Inst IRENA, Dept Chem &amp; Environm Engn, Avda Portugal 41, E-24071 Leon, Spain."/>
    <s v="amorp@unileon.es"/>
    <s v="MORAN, ANTONIO/L-7991-2014; Escapa, Adrian/M-3478-2014"/>
    <s v="MORAN, ANTONIO/0000-0001-5915-1370; Escapa, Adrian/0000-0002-5007-349X"/>
    <s v="Isolux-Corsan, S.A.; Spanish Ministry of Science and Innovation [ENE2009-10395]"/>
    <s v="Funding for this study was provided by Isolux-Corsan, S.A., and the Spanish Ministry of Science and Innovation (Project Number: ENE2009-10395)."/>
    <s v="Call D, 2008, ENVIRON SCI TECHNOL, V42, P3401, DOI 10.1021/es8001822; Chae KJ, 2010, INT J HYDROGEN ENERG, V35, P13379, DOI 10.1016/j.ijhydene.2009.11.114; Cheng S, 2007, P NATL ACAD SCI USA, V104, P18871, DOI 10.1073/pnas.0706379104; Cuetos MJ, 2007, J POWER SOURCES, V169, P131, DOI 10.1016/j.jpowsour.2007.01.050; DAVIS RD, 1997, EUROPEAN WATER POLLU, V7, P9; Escapa A, 2009, ENERG FUEL, V23, P4612, DOI 10.1021/ef900357y; Finkelstein DA, 2006, ENVIRON SCI TECHNOL, V40, P6990, DOI 10.1021/es061146m; Freguia S, 2007, ENVIRON SCI TECHNOL, V41, P2915, DOI 10.1021/es062611i; Gil GC, 2003, BIOSENS BIOELECTRON, V18, P327, DOI 10.1016/S0956-5663(02)00110-0; Gomez X, 2011, BIORESOURCE TECHNOL, V102, P8621, DOI 10.1016/j.biortech.2011.03.055; Ha PT, 2008, ENERG FUEL, V22, P164, DOI 10.1021/ef700294x; Hori Y., 2010, HDB FUEL CELLS; Hrapovic S, 2010, INT J HYDROGEN ENERG, V35, P7313, DOI 10.1016/j.ijhydene.2010.04.146; Kim BH, 1999, J MICROBIOL BIOTECHN, V9, P127; Lee HS, 2010, ENVIRON SCI TECHNOL, V44, P948, DOI 10.1021/es9025358; Lee HS, 2009, ENVIRON SCI TECHNOL, V43, P7971, DOI 10.1021/es900204j; Liu H, 2005, ENVIRON SCI TECHNOL, V39, P4317, DOI 10.1021/es050244p; Liu H, 2005, ENVIRON SCI TECHNOL, V39, P658, DOI 10.1021/es048927c; Liu H, 2005, ENVIRON SCI TECHNOL, V39, P5488, DOI 10.1021/es050316c; Logan B. E, 2008, MICROBIAL FUEL CELLS; Manohar AK, 2009, ELECTROCHIM ACTA, V54, P1664, DOI 10.1016/j.electacta.2008.06.047; Martin E, 2010, BIOCHEM ENG J, V51, P132, DOI 10.1016/j.bej.2010.06.006; PARKIN GF, 1986, J ENVIRON ENG-ASCE, V112, P867, DOI 10.1061/(ASCE)0733-9372(1986)112:5(867); Pinto RP, 2011, ENVIRON SCI TECHNOL, V45, P5039, DOI 10.1021/es104268g; Potter MC, 1911, P R SOC LOND B-CONTA, V84, P260, DOI 10.1098/rspb.1911.0073; Rabaey K, 2005, TRENDS BIOTECHNOL, V23, P291, DOI 10.1016/j.tibtech.2005.04.008; Rabaey K, 2003, BIOTECHNOL LETT, V25, P1531, DOI 10.1023/A:1025484009367; Rabaey K., 2005, BIOFUELS FUEL CELLS; Rabaey K, 2007, ISME J, V1, P9, DOI 10.1038/ismej.2007.4; Rozendal RA, 2008, ENVIRON SCI TECHNOL, V42, P629, DOI 10.1021/es071720+; Rozendal RA, 2006, INT J HYDROGEN ENERG, V31, P1632, DOI 10.1016/j.ijhydene.2005.12.006; Srikanth S, 2010, BIORESOURCE TECHNOL, V101, P5337, DOI 10.1016/j.biortech.2010.02.028; Tartakovsky B, 2008, J POWER SOURCES, V182, P291, DOI 10.1016/j.jpowsour.2008.03.062; Tartakovsky B, 2009, INT J HYDROGEN ENERG, V34, P672, DOI 10.1016/j.ijhydene.2008.11.003; Wang AJ, 2009, INT J HYDROGEN ENERG, V34, P3653, DOI 10.1016/j.ijhydene.2009.03.005"/>
    <n v="35"/>
    <n v="16"/>
    <n v="19"/>
    <n v="2"/>
    <n v="102"/>
    <s v="WILEY-BLACKWELL"/>
    <s v="HOBOKEN"/>
    <s v="111 RIVER ST, HOBOKEN 07030-5774, NJ USA"/>
    <s v="1944-7442"/>
    <m/>
    <m/>
    <s v="ENVIRON PROG SUSTAIN"/>
    <s v="Environ. Prog. Sustain. Energy"/>
    <s v="JUL"/>
    <x v="30"/>
    <n v="32"/>
    <n v="2"/>
    <m/>
    <m/>
    <m/>
    <m/>
    <n v="263"/>
    <n v="268"/>
    <m/>
    <s v="10.1002/ep.11619"/>
    <m/>
    <m/>
    <m/>
    <n v="6"/>
    <s v="Green &amp; Sustainable Science &amp; Technology; Engineering, Environmental; Engineering, Chemical; Environmental Sciences"/>
    <s v="Science &amp; Technology - Other Topics; Engineering; Environmental Sciences &amp; Ecology"/>
    <s v="129OT"/>
    <s v="WOS:000317851600014"/>
    <m/>
    <m/>
    <m/>
    <m/>
    <d v="2019-08-26T00:00:00"/>
  </r>
  <r>
    <n v="120"/>
    <s v="10.1016/j.algal.2013.02.002"/>
    <s v="J"/>
    <s v="Walter, XA; Greenman, J; Ieropoulos, IA"/>
    <m/>
    <m/>
    <m/>
    <s v="Walter, X. Alexis; Greenman, John; Ieropoulos, Ioannis A."/>
    <m/>
    <m/>
    <s v="Oxygenic phototrophic biofilms for improved cathode performance in microbial fuel cells"/>
    <s v="ALGAL RESEARCH-BIOMASS BIOFUELS AND BIOPRODUCTS"/>
    <m/>
    <m/>
    <s v="English"/>
    <x v="0"/>
    <m/>
    <m/>
    <m/>
    <m/>
    <m/>
    <s v="Mediatorless cathode; Biocathode; Oxygenic photosynthesis; Biofilm"/>
    <s v="ELECTRICITY-GENERATION; HALF CELL; BIOCATHODES; TECHNOLOGY; BACTERIA"/>
    <s v="The rate of oxygen reduction reaction in the cathodic chambers of microbial fuel cells (MFCs) is a typical limiting aspect of its performance. Recently, research on biocathodes has gained more interest as it allows circumventing the utilisation of exogenous and unstable mediators at a lower cost. It is shown here that the growth of oxygenic phototrophs as a biofilm, increases the current output by two fold. This was possible by forcing the biofilm to grow onto the cathode, thus, producing the oxygen directly where it was consumed. This enhancement of the cathodic efficiency was stable for over 30 days. (C) 2013 Elsevier B. V. All rights reserved."/>
    <s v="[Walter, X. Alexis; Ieropoulos, Ioannis A.] Univ Bristol &amp; West England, Bristol Robot Lab, Bristol BS16 1QZ, Avon, England; [Greenman, John] Univ W England, Fac Sci Appl, Sch Biomed Sci, Microbiol Res Lab, Bristol BS16 1QY, Avon, England"/>
    <s v="Ieropoulos, IA (reprint author), Univ Bristol &amp; West England, Bristol Robot Lab, T-Bldg,Frenchay Campus, Bristol BS16 1QZ, Avon, England."/>
    <s v="ioannis.ieropoulos@brl.ac.uk"/>
    <m/>
    <s v="Walter, Xavier Alexis/0000-0002-1132-7186"/>
    <s v="EPSRC [EP-H046305-1]; EPSRC Career Acceleration Fellowship [EP/I004653/1]; Engineering and Physical Sciences Research Council [EP/L002132/1, EP/I004653/1]"/>
    <s v="This work is funded by the EPSRC under the grant no. EP-H046305-1. Dr. Ioannis Ieropoulos is funded by the EPSRC Career Acceleration Fellowship, Grant no. EP/I004653/1."/>
    <s v="Bennetto HP, 1990, BIOTECHNOL ED, V1, P163, DOI DOI 10.2166/WST2011.822; Cao XX, 2009, ENERG ENVIRON SCI, V2, P498, DOI 10.1039/b901069f; Du ZW, 2007, BIOTECHNOL ADV, V25, P464, DOI 10.1016/j.biotechadv.2007.05.004; Dupraz C, 2009, EARTH-SCI REV, V96, P141, DOI 10.1016/j.earscirev.2008.10.005; Gil GC, 2003, BIOSENS BIOELECTRON, V18, P327, DOI 10.1016/S0956-5663(02)00110-0; Gorby YA, 2006, P NATL ACAD SCI USA, V103, P11358, DOI 10.1073/pnas.0604517103; Greenman J., 2008, J BREATH RES, V2; He Z, 2006, ELECTROANAL, V18, P2009, DOI 10.1002/elan.200603628; Huang LP, 2011, BIORESOURCE TECHNOL, V102, P316, DOI 10.1016/j.biortech.2010.06.096; Ieropoulos I., 2010, ECS T, V28, P1; Ieropoulos IA, 2005, ENZYME MICROB TECH, V37, P238, DOI 10.1016/j.enzmictec.2005.03.006; Jia YH, 2008, BIOPROC BIOSYST ENG, V31, P315, DOI 10.1007/s00449-007-0164-6; Logan BE, 2006, ENVIRON SCI TECHNOL, V40, P5181, DOI 10.1021/es0605016; Logan BE, 2009, NAT REV MICROBIOL, V7, P375, DOI 10.1038/nrmicro2113; Lovley DR, 2011, ENV MICROBIOL REP, V3, P27, DOI 10.1111/j.1758-2229.2010.00211.x; Lyautey E, 2011, APPL ENVIRON MICROB, V77, P5394, DOI 10.1128/AEM.00500-11; Oh S, 2004, ENVIRON SCI TECHNOL, V38, P4900, DOI 10.1021/es049422p; Pant D, 2010, BIORESOURCE TECHNOL, V101, P1533, DOI 10.1016/j.biortech.2009.10.017; Pisciotta J. M., 2010, PLOS ONE, V5; Potter MC, 1911, P R SOC LOND B-CONTA, V84, P260, DOI 10.1098/rspb.1911.0073; Powell EE, 2011, ENERG SOURCE PART A, V33, P440, DOI 10.1080/15567030903096931; Powell EE, 2009, BIORESOURCE TECHNOL, V100, P269, DOI 10.1016/j.biortech.2008.05.032; REVSBECH NP, 1983, LIMNOL OCEANOGR, V28, P1062, DOI 10.4319/lo.1983.28.6.1062; RIPPKA R, 1979, J GEN MICROBIOL, V111, P1, DOI 10.1099/00221287-111-1-1; Rosenbaum M, 2005, APPL MICROBIOL BIOT, V68, P753, DOI 10.1007/s00253-005-1915-4; Rosenbaum M, 2011, BIORESOURCE TECHNOL, V102, P324, DOI 10.1016/j.biortech.2010.07.008; Rosenbaum M, 2010, CURR OPIN BIOTECH, V21, P259, DOI 10.1016/j.copbio.2010.03.010; Ter Heijne A, 2010, ENVIRON SCI TECHNOL, V44, P7151, DOI 10.1021/es100950t; Walter X.A., 2006, THESIS U NEUCHATEL S; Yang Y.F., 2009, BMC GENOMICS, V10"/>
    <n v="30"/>
    <n v="24"/>
    <n v="26"/>
    <n v="2"/>
    <n v="28"/>
    <s v="ELSEVIER SCIENCE BV"/>
    <s v="AMSTERDAM"/>
    <s v="PO BOX 211, 1000 AE AMSTERDAM, NETHERLANDS"/>
    <s v="2211-9264"/>
    <m/>
    <m/>
    <s v="ALGAL RES"/>
    <s v="Algal Res."/>
    <s v="JUL"/>
    <x v="30"/>
    <n v="2"/>
    <n v="3"/>
    <m/>
    <m/>
    <m/>
    <m/>
    <n v="183"/>
    <n v="187"/>
    <m/>
    <s v="10.1016/j.algal.2013.02.002"/>
    <m/>
    <m/>
    <m/>
    <n v="5"/>
    <s v="Biotechnology &amp; Applied Microbiology"/>
    <s v="Biotechnology &amp; Applied Microbiology"/>
    <s v="243UQ"/>
    <s v="WOS:000326343800002"/>
    <m/>
    <m/>
    <m/>
    <m/>
    <d v="2019-08-26T00:00:00"/>
  </r>
  <r>
    <n v="121"/>
    <s v="10.1515/revce-2013-0005"/>
    <s v="J"/>
    <s v="Kiran, V; Gaur, B"/>
    <m/>
    <m/>
    <m/>
    <s v="Kiran, Vaishnav; Gaur, Bharti"/>
    <m/>
    <m/>
    <s v="Microbial fuel cell: technology for harvesting energy from biomass"/>
    <s v="REVIEWS IN CHEMICAL ENGINEERING"/>
    <m/>
    <m/>
    <s v="English"/>
    <x v="1"/>
    <m/>
    <m/>
    <m/>
    <m/>
    <m/>
    <s v="mediator; microbial fuel cell; microorganism; renewable energy; source inoculum; wastewater treatment"/>
    <s v="WASTE-WATER TREATMENT; PROTON-EXCHANGE MEMBRANE; EXTRACELLULAR ELECTRON-TRANSFER; OXYGEN REDUCTION CATALYST; METAL-REDUCING BACTERIUM; INSOLUBLE FE(III) OXIDE; OF-THE-ART; ELECTRICITY-GENERATION; MEDIATOR-LESS; POWER-GENERATION"/>
    <s v="Microbial fuel cells (MFCs) are an emerging technology that has gained considerable attention in the recent years because they provide new opportunities for sustainable production of energy from a wide range of soluble complex organic wastes and renewable biomass. The driving force for research in this field has been the apprehension over the energy climate crisis and environment pollution. MFCs are bioreactors that can convert the chemical energy present in organic compounds into electrical energy. Presently, the literature shows that current and power yields are relatively low, but improvements in the technology can enhance these parameters as well as the efficiency of these cells. Sediment MFCs in powering low-powered electronic monitoring devices is one of the practical uses of MFCs. Additionally, MFCs can be used in implantable medical devices and wastewater treatment plants. This review discusses the factors governing the performance of these cells and the maximum power density that can be obtained using various combinations of substrates and microorganisms."/>
    <s v="[Kiran, Vaishnav; Gaur, Bharti] Natl Inst Technol Hamirpur, Dept Chem, Hamirpur 177005, HP, India"/>
    <s v="Gaur, B (reprint author), Natl Inst Technol Hamirpur, Dept Chem, Hamirpur 177005, HP, India."/>
    <s v="bhartigaur@gmail.com"/>
    <m/>
    <m/>
    <m/>
    <m/>
    <s v="Aelterman P, 2006, ENVIRON SCI TECHNOL, V40, P3388, DOI 10.1021/es0525511; Ahn YT, 2013, ENERG FUEL, V27, P271, DOI 10.1021/ef3015553; Alcala C, 2012, INT RES J BIOTECHNOL, V3, P166; ALLEN RM, 1993, APPL BIOCHEM BIOTECH, V39, P27, DOI 10.1007/BF02918975; Bagotzky VS, 2003, RUSS J ELECTROCHEM+, V39, P919, DOI 10.1023/A:1025719619261; Baron D, 2009, J BIOL CHEM, V284, P28865, DOI 10.1074/jbc.M109.043455; Bergel A, 2005, ELECTROCHEM COMMUN, V7, P900, DOI 10.1016/j.elecom.2005.06.006; Biffinger CJ, 2011, BIORESOURCE TECHNOL, V102, P290; Bond DR, 2002, SCIENCE, V295, P483, DOI 10.1126/science.1066771; Bond DR, 2005, APPL ENVIRON MICROB, V71, P2186, DOI 10.1128/AEM.71.4.2186-2189.2005; Bond DR, 2003, APPL ENVIRON MICROB, V69, P1548, DOI 10.1128/AEM.69.3.1548-1555.2003; Call D, 2008, ENVIRON SCI TECHNOL, V42, P3401, DOI 10.1021/es8001822; Cao XX, 2009, ENVIRON SCI TECHNOL, V43, P7148, DOI 10.1021/es901950j; Catal T, 2008, BIOSENS BIOELECTRON, V24, P849, DOI 10.1016/j.bios.2008.07.015; Chae KJ, 2008, ENERG FUEL, V22, P169, DOI 10.1021/ef700308u; Chang IS, 2005, BIOSENS BIOELECTRON, V20, P1856, DOI 10.1016/j.bios.2004.06.003; Chang IS, 2004, BIOSENS BIOELECTRON, V19, P607, DOI 10.1016/S0956-5663(03)00272-0; Chaudhuri SK, 2003, NAT BIOTECHNOL, V21, P1229, DOI 10.1038/nbt867; Chen X, 2011, ENVIRON SCI TECHNOL, V45, P2465, DOI 10.1021/es103406m; Cheng S, 2006, ENVIRON SCI TECHNOL, V40, P364, DOI 10.1021/es0512071; Chiao M, 2002, SOL STAT SENS ACT WO, P59; Cho YK, 2008, J APPL MICROBIOL, V104, P640, DOI 10.1111/j.1365-2672.2007.03580.x; Davila D, 2011, BIOSENS BIOELECTRON, V26, P2426, DOI 10.1016/j.bios.2010.10.025; Davis F, 2007, BIOSENS BIOELECTRON, V22, P1224, DOI 10.1016/j.bios.2006.04.029; De Brujin F, 2005, CHEM TECHNOL, V7, P132; de Schamphelaire L, 2008, ENVIRON SCI TECHNOL, V42, P3053, DOI 10.1021/es071938w; Dewan A, 2010, J POWER SOURCES, V195, P90, DOI 10.1016/j.jpowsour.2009.07.001; Ditzig J, 2007, INT J HYDROGEN ENERG, V32, P2296, DOI 10.1016/j.ijhydene.2007.02.035; Donovan C, 2011, J POWER SOURCES, V196, P1171, DOI 10.1016/j.jpowsour.2010.08.099; Drews J, 2001, J POWER SOURCES, V97-8, P747, DOI 10.1016/S0378-7753(01)00649-8; Du FZ, 2010, BIOSENS BIOELECTRON, V25, P2156; Du ZW, 2007, BIOTECHNOL ADV, V25, P464, DOI 10.1016/j.biotechadv.2007.05.004; Feng Y, 2008, APPL MICROBIOL BIOT, V78, P873, DOI 10.1007/s00253-008-1360-2; Franks AE, 2010, BIOFUELS-UK, V1, P589, DOI 10.4155/BFS.10.25; Gascoyne J., 2004, Patent No. [US20040166400 Al, 20040166400]; Ge Z, 2013, BIORESOURCE TECHNOL, V136, P509, DOI 10.1016/j.biortech.2013.03.016; Gil GC, 2003, BIOSENS BIOELECTRON, V18, P327, DOI 10.1016/S0956-5663(02)00110-0; Han YF, 2010, BIOSENS BIOELECTRON, V25, P2156, DOI 10.1016/j.bios.2010.02.014; Haselkorn A., 2002, DAILY CALIFORNI 0828; He Z, 2006, ENVIRON SCI TECHNOL, V40, P5212, DOI 10.1021/es060394f; He Z, 2008, BIOELECTROCHEMISTRY, V74, P78, DOI 10.1016/j.bioelechem.2008.07.007; He Z, 2009, ENVIRON SCI TECHNOL, V43, P1648, DOI 10.1021/es803084a; Heilmann J, 2006, WATER ENVIRON RES, V78, P531, DOI 10.2175/106143005X73046; Huang LP, 2011, CHEM ENG J, V166, P652, DOI 10.1016/j.cej.2010.11.042; Huang LP, 2009, ENVIRON TECHNOL, V30, P499, DOI 10.1080/09593330902788244; Ieropoulos IA, 2005, ENZYME MICROB TECH, V37, P238, DOI 10.1016/j.enzmictec.2005.03.006; Jacobson KS, 2011, BIORESOURCE TECHNOL, V102, P376, DOI 10.1016/j.biortech.2010.06.030; Jang JK, 2004, PROCESS BIOCHEM, V39, P1007, DOI 10.1016/S0032-9592(03)00203-6; Jiang JQ, 2010, WATER RES, V44, P2163, DOI 10.1016/j.watres.2009.12.033; Kaku N, 2008, APPL MICROBIOL BIOT, V79, P43, DOI 10.1007/s00253-008-1410-9; KARAMANEV DG, 2007, Patent No. 07073598; Kim BH, 2003, BIOTECHNOL LETT, V25, P541, DOI 10.1023/A:1022891231369; Kim BH, 1999, J MICROBIOL BIOTECHN, V9, P127; Kim HJ, 1999, J MICROBIOL BIOTECHN, V9, P365; Kim HJ, 2002, ENZYME MICROB TECH, V30, P145, DOI 10.1016/S0141-0229(01)00478-1; Kim Y, 2011, ENVIRON SCI TECHNOL, V45, P5840, DOI 10.1021/es200584q; Knaggs LB, 2005, US PTO, Patent No. 20050136301; LI Z, 2009, Patent No. 101447584; Liu H, 2004, ENVIRON SCI TECHNOL, V38, P2281, DOI 10.1021/es034923g; Liu H, 2005, ENVIRON SCI TECHNOL, V39, P4317, DOI 10.1021/es050244p; Liu H, 2004, ENVIRON SCI TECHNOL, V38, P4040, DOI 10.1021/es0499344; Logan BE, 2005, WATER RES, V39, P942, DOI 10.1016/j.watres.2004.11.019; Logan BE, 2006, ENVIRON SCI TECHNOL, V40, P5181, DOI 10.1021/es0605016; Lorenzo M., 2009, WATER RES, V43, P3145, DOI DOI 10.1016/J.WATRES.2009.01.005; Lovley DR, 2006, CURR OPIN BIOTECH, V17, P327, DOI 10.1016/j.copbio.2006.04.006; LOVLEY DR, 1993, ANNU REV MICROBIOL, V47, P263, DOI 10.1146/annurev.mi.47.100193.001403; Lowy DA, 2006, BIOSENS BIOELECTRON, V21, P2058, DOI 10.1016/j.bios.2006.01.033; Lu N, 2009, BIOCHEM ENG J, V43, P246, DOI 10.1016/j.bej.2008.10.005; Luo HP, 2011, ENVIRON SCI TECHNOL, V45, P340, DOI 10.1021/es1022202; Luo Y, 2010, J POWER SOURCES, V195, P190, DOI 10.1016/j.jpowsour.2009.06.057; Mallela Venkateswara Sarma, 2004, Indian Pacing Electrophysiol J, V4, P201; Meenalakshmi M, 2013, INT J EMERG TECHNOL, V3, P518; Mehanna M, 2010, ENVIRON SCI TECHNOL, V44, P9578, DOI 10.1021/es1025646; Mehanna M, 2010, ENERG ENVIRON SCI, V3, P1114, DOI 10.1039/c002307h; Min B, 2005, WATER RES, V39, P4961, DOI 10.1016/j.watres.2005.09.039; Min BK, 2005, WATER RES, V39, P1675, DOI 10.1016/j.watres.2005.02.002; Mohan SV, 2008, BIOSENS BIOELECTRON, V23, P1326, DOI 10.1016/j.bios.2007.11.016; Mohan SV, 2007, CURR SCI INDIA, V92, P1720; Mohan Y, 2008, INT J HYDROGEN ENERG, V33, P423, DOI 10.1016/j.ijhydene.2007.07.027; Nevin KP, 2000, APPL ENVIRON MICROB, V66, P2248, DOI 10.1128/AEM.66.5.2248-2251.2000; Nevin KP, 2002, APPL ENVIRON MICROB, V68, P2294, DOI 10.1128/AEM.68.5.2294-2299.2002; Newman DK, 2000, NATURE, V405, P94, DOI 10.1038/35011098; Newton GJ, 2009, APPL ENVIRON MICROB, V75, P7674, DOI 10.1128/AEM.01142-09; Niessen J, 2004, ELECTROCHEM COMMUN, V6, P571, DOI 10.1016/j.elecom.2004.04.006; Oh SE, 2007, J POWER SOURCES, V167, P11, DOI 10.1016/j.jpowsour.2007.02.016; Oh SE, 2006, APPL MICROBIOL BIOT, V70, P162, DOI 10.1007/s00253-005-0066-y; Oh SE, 2005, WATER RES, V39, P4673, DOI 10.1016/j.watres.2005.09.019; ORHAN S, 2002, DEVICE TECHNOL APPL, V18, P76; Osman MH, 2010, BIOSENS BIOELECTRON, V26, P953, DOI 10.1016/j.bios.2010.08.057; Park DH, 2003, BIOTECHNOL BIOENG, V81, P348, DOI 10.1002/bit.10501; Park DH, 1999, J BACTERIOL, V181, P2403; Park DH, 2000, APPL ENVIRON MICROB, V66, P1292, DOI 10.1128/AEM.66.4.1292-1297.2000; Patil SA, 2009, BIORESOURCE TECHNOL, V100, P5132, DOI 10.1016/j.biortech.2009.05.041; Patil V. D., 2013, INT J ADV SCI ENG TE, V2, P138; Pham TH, 2008, APPL MICROBIOL BIOT, V77, P1119, DOI 10.1007/s00253-007-1248-6; Potter MC, 1911, P R SOC LOND B-CONTA, V84, P260, DOI 10.1098/rspb.1911.0073; Prasad D, 2006, J POWER SOURCES, V160, P991, DOI 10.1016/j.jpowsour.2006.02.051; Qiao Y, 2007, J POWER SOURCES, V170, P79, DOI 10.1016/j.jpowsour.2007.03.048; Qu YP, 2012, BIORESOURCE TECHNOL, V106, P89, DOI 10.1016/j.biortech.2011.11.045; Rabaey K, 2005, TRENDS BIOTECHNOL, V23, P291, DOI 10.1016/j.tibtech.2005.04.008; Raghavulu SV, 2011, BIORESOURCE TECHNOL, V102, P2751, DOI 10.1016/j.biortech.2010.11.048; Rahimnejad M., 2009, World Applied Sciences Journal, V6, P1585; Reddy LV, 2010, CURR RES TECHNOL ED, V2, P2956; Reimers CE, 2001, ENVIRON SCI TECHNOL, V35, P192, DOI 10.1021/es001223s; Rezaei F, 2009, APPL ENVIRON MICROB, V75, P3673, DOI 10.1128/AEM.02600-08; Richter H, 2008, LANGMUIR, V24, P4376, DOI 10.1021/la703469y; Rodrigo MA, 2007, J POWER SOURCES, V169, P198, DOI 10.1016/j.jpowsour.2007.01.054; Rozendal RA, 2008, TRENDS BIOTECHNOL, V26, P450, DOI 10.1016/j.tibtech.2008.04.008; Schroder U, 2007, PHYS CHEM CHEM PHYS, V9, P2619, DOI 10.1039/b703627m; Scott K, 2007, PROCESS SAF ENVIRON, V85, P481, DOI 10.1205/psep07018; Shantaram A, 2005, ENVIRON SCI TECHNOL, V39, P5037, DOI 10.1021/es0480668; Shukla AK, 2004, CURR SCI INDIA, V87, P455; Strik DPBTB, 2008, APPL MICROBIOL BIOT, V81, P659, DOI 10.1007/s00253-008-1679-8; Tender LM, 2002, NAT BIOTECHNOL, V20, P821, DOI 10.1038/nbt716; VEGA CA, 1987, BIOELECTROCH BIOENER, V17, P217, DOI 10.1016/0302-4598(87)80026-0; Velasquez-Orta SB, 2009, BIOTECHNOL BIOENG, V103, P1068, DOI 10.1002/bit.22346; Wagner RC, 2009, WATER RES, V43, P1480, DOI 10.1016/j.watres.2008.12.037; Wang C.T., 2013, J CLEAN ENERGY TECHN, V1, P206; Wang X, 2010, BIOSENS BIOELECTRON, V26, P946, DOI 10.1016/j.bios.2010.06.026; Wang X, 2009, ENVIRON SCI TECHNOL, V43, P6870, DOI 10.1021/es900997w; Wilkinson S, 2000, AUTON ROBOT, V9, P99, DOI 10.1023/A:1008984516499; Wu G, 2005, CARBON, V43, P579; Yi HN, 2009, BIOSENS BIOELECTRON, V24, P3498, DOI 10.1016/j.bios.2009.05.004; You SJ, 2006, J POWER SOURCES, V162, P1409, DOI 10.1016/j.jpowsour.2006.07.063; Yuan Y, 2011, J POWER SOURCES, V196, P1103, DOI 10.1016/j.jpowsour.2010.08.112; Yuan Y, 2010, J POWER SOURCES, V195, P3490, DOI 10.1016/j.jpowsour.2009.12.026; Zhang F, 2013, BIORESOURCE TECHNOL, V136, P316, DOI 10.1016/j.biortech.2013.02.107; Zhang F, 2010, ENERG ENVIRON SCI, V3, P1347, DOI 10.1039/c001201g; Zhang T, 2007, ELECTROCHEM COMMUN, V9, P349, DOI 10.1016/j.elecom.2006.09.025; Zhang YF, 2011, BIORESOURCE TECHNOL, V102, P1166, DOI 10.1016/j.biortech.2010.09.044; Zhao F, 2006, ENVIRON SCI TECHNOL, V40, P5193, DOI 10.1021/es060332p; Zhao F, 2009, BIOSENS BIOELECTRON, V24, P1931, DOI 10.1016/j.bios.2008.09.030; Zhou LZS, 2011, BIOSOURCE TECHNOL, V102, P284; Zuo Y, 2006, ENERG FUEL, V20, P1716, DOI 10.1021/ef060033l"/>
    <n v="134"/>
    <n v="10"/>
    <n v="11"/>
    <n v="3"/>
    <n v="194"/>
    <s v="WALTER DE GRUYTER GMBH"/>
    <s v="BERLIN"/>
    <s v="GENTHINER STRASSE 13, D-10785 BERLIN, GERMANY"/>
    <s v="0167-8299"/>
    <s v="2191-0235"/>
    <m/>
    <s v="REV CHEM ENG"/>
    <s v="Rev. Chem. Eng."/>
    <s v="AUG"/>
    <x v="30"/>
    <n v="29"/>
    <n v="4"/>
    <m/>
    <m/>
    <m/>
    <m/>
    <n v="189"/>
    <n v="203"/>
    <m/>
    <s v="10.1515/revce-2013-0005"/>
    <m/>
    <m/>
    <m/>
    <n v="15"/>
    <s v="Engineering, Chemical"/>
    <s v="Engineering"/>
    <s v="199HY"/>
    <s v="WOS:000322986500001"/>
    <m/>
    <m/>
    <m/>
    <m/>
    <d v="2019-08-26T00:00:00"/>
  </r>
  <r>
    <n v="122"/>
    <s v="10.1016/j.ijhydene.2013.02.120"/>
    <s v="J"/>
    <s v="Wang, CT; Liao, FY; Liu, KS"/>
    <m/>
    <m/>
    <m/>
    <s v="Wang, Chin-Tsan; Liao, Fan-Ying; Liu, Kong-Sheng"/>
    <m/>
    <m/>
    <s v="Electrical analysis of compost solid phase microbial fuel cell"/>
    <s v="INTERNATIONAL JOURNAL OF HYDROGEN ENERGY"/>
    <m/>
    <m/>
    <s v="English"/>
    <x v="6"/>
    <s v="13th China Hydrogen Energy Conference (CHEC) / 5th Mainland, Taiwan and Hong Kong Symposium on Hydrogen Energy"/>
    <s v="SEP 21-23, 2012"/>
    <s v="China Assoc Hydrogen Energy, Nanjing, PEOPLES R CHINA"/>
    <s v="Nanjing Univ"/>
    <s v="China Assoc Hydrogen Energy"/>
    <s v="Optimal C/N ratio; Solid phase microbial fuel cell; Compost fermentation; Bio-enzyme"/>
    <s v="GENERATION"/>
    <s v="Solid phase microbial fuel cells (SPMFCs) utilize the mechanism of soil compost fermentation to generate electricity from waste recycle. However, the issue of a long composting process time appeared should be noted. In this study agricultural waste would be utilized as the substrates of SPMFCs to find the optimal ratio of the organic substances (C/N) contained within the compost for a better power performance. Experimental results show that, when the ratio of bean residue: ground coffee waste: rice hull is 1:1:1, the optimal C/N ratio of 31:1 has the most appropriate nutrients required by the microbial and its power performance is also more stable. In addition, the power density achieved is approximately 8.5 times that of SPMFCs without the addition of bio-enzymes. On top of that, a better power density of 264 mW/m(2), limit current density of 1535 mA/m(2) and shorting the period of compost process could be achieved. Copyright (C) 2013, Hydrogen Energy Publications, LLC. Published by Elsevier Ltd. All rights reserved."/>
    <s v="[Wang, Chin-Tsan; Liao, Fan-Ying] Natl Ilan Univ, Dept Mech &amp; Electromech Engn, Ilan 26047, Taiwan; [Liu, Kong-Sheng] Natl Ilan Univ, Dept Hort, Ilan 26047, Taiwan"/>
    <s v="Wang, CT (reprint author), Natl Ilan Univ, Dept Mech &amp; Electromech Engn, Ilan 26047, Taiwan."/>
    <s v="ctwang@niu.edu.tw"/>
    <s v="Wang, Chin-Tsan/D-1269-2015"/>
    <s v="Wang, Chin-Tsan/0000-0003-0989-076X"/>
    <m/>
    <m/>
    <s v="Candace HH, 1991, BIOSYNTHESIS BIODEGR; Chen X.X., 2005, COMPOSTING TECHNOLOG; Cheng SA, 2011, BIORESOURCE TECHNOL, V102, P367, DOI 10.1016/j.biortech.2010.05.083; DAVID KD, 2009, INT J HYDROGEN ENERG, V34, P7555; ERIKSSON KE, 1974, FEBS LETT, V49, P282, DOI 10.1016/0014-5793(74)80531-4; Farzaneh R., 2007, ENVIRON SCI TECHNOL, V41, P4053; Feng CH, 2010, ENVIRON SCI TECHNOL, V44, P1875, DOI 10.1021/es9032925; Ghose TK, 1978, ADV BIOCHEM ENG, V6, P39; Helder M, 2012, BIORESOURCE TECHNOL, V104, P417, DOI 10.1016/j.biortech.2011.11.005; Helder M, 2010, BIORESOURCE TECHNOL, V101, P3541, DOI 10.1016/j.biortech.2009.12.124; Jayesh MS, 2013, INT J HYDROGEN ENERG, V8, P1; Karra U, 2013, INT J HYDROGEN ENERG, V38, P1588, DOI 10.1016/j.ijhydene.2012.11.005; Lee Y, 2011, BIORESOURCE TECHNOL, V102, P5831, DOI 10.1016/j.biortech.2011.02.090; Lovley DR, 2006, CURR OPIN BIOTECH, V17, P327, DOI 10.1016/j.copbio.2006.04.006; Mohan SV, 2011, BIORESOURCE TECHNOL, V102, P7077, DOI 10.1016/j.biortech.2011.04.039; Niessen J, 2006, ELECTROCHEM COMMUN, V8, P869, DOI 10.1016/j.elecom.2006.03.025; Pant D., 2011, BIORESOURCE TECHNOL, V102, P5831; Parot S, 2008, BIORESOURCE TECHNOL, V99, P4809, DOI 10.1016/j.biortech.2007.09.047; Potter MC, 1911, P R SOC LOND B-CONTA, V84, P260, DOI 10.1098/rspb.1911.0073; Reimers CE, 2001, ENVIRON SCI TECHNOL, V35, P192, DOI 10.1021/es001223s; Roger AH, 2005, ENERGY ITS USE ENV; Timmers RA, 2012, ELECTROCHIM ACTA, V72, P165, DOI 10.1016/j.electacta.2012.04.023; Wood TM, 1977, CARBOHYD RES, V57, P99; Zeytin S, 2003, BIORESOURCE TECHNOL, V88, P241, DOI 10.1016/S0960-8524(03)00005-1; Zhou ZK, 2002, INT J FOOD SCI TECH, V37, P849, DOI 10.1046/j.1365-2621.2002.00625.x"/>
    <n v="25"/>
    <n v="17"/>
    <n v="17"/>
    <n v="1"/>
    <n v="29"/>
    <s v="PERGAMON-ELSEVIER SCIENCE LTD"/>
    <s v="OXFORD"/>
    <s v="THE BOULEVARD, LANGFORD LANE, KIDLINGTON, OXFORD OX5 1GB, ENGLAND"/>
    <s v="0360-3199"/>
    <m/>
    <m/>
    <s v="INT J HYDROGEN ENERG"/>
    <s v="Int. J. Hydrog. Energy"/>
    <s v="AUG 21"/>
    <x v="30"/>
    <n v="38"/>
    <n v="25"/>
    <m/>
    <m/>
    <m/>
    <m/>
    <n v="11124"/>
    <n v="11130"/>
    <m/>
    <s v="10.1016/j.ijhydene.2013.02.120"/>
    <m/>
    <m/>
    <m/>
    <n v="7"/>
    <s v="Chemistry, Physical; Electrochemistry; Energy &amp; Fuels"/>
    <s v="Chemistry; Electrochemistry; Energy &amp; Fuels"/>
    <s v="220DV"/>
    <s v="WOS:000324563100122"/>
    <m/>
    <m/>
    <m/>
    <m/>
    <d v="2019-08-26T00:00:00"/>
  </r>
  <r>
    <n v="123"/>
    <s v="10.1016/j.ijhydene.2013.01.010"/>
    <s v="J"/>
    <s v="Chen, YM; Wang, CT; Yang, YC; Chen, WJ"/>
    <m/>
    <m/>
    <m/>
    <s v="Chen, Yan-Ming; Wang, Chin-Tsan; Yang, Yung-Chin; Chen, Wei-Jung"/>
    <m/>
    <m/>
    <s v="Application of aluminum-alloy mesh composite carbon cloth for the design of anode/cathode electrodes in Escherichia coli microbial fuel cell"/>
    <s v="INTERNATIONAL JOURNAL OF HYDROGEN ENERGY"/>
    <m/>
    <m/>
    <s v="English"/>
    <x v="6"/>
    <s v="13th China Hydrogen Energy Conference (CHEC) / 5th Mainland, Taiwan and Hong Kong Symposium on Hydrogen Energy"/>
    <s v="SEP 21-23, 2012"/>
    <s v="China Assoc Hydrogen Energy, Nanjing, PEOPLES R CHINA"/>
    <s v="Nanjing Univ"/>
    <s v="China Assoc Hydrogen Energy"/>
    <s v="Microbial fuel cell; Electrical double-layer; Alloy mesh composite carbon cloth; Power performance"/>
    <s v="MEDIATOR-LESS; ELECTRICITY-GENERATION; INTERNAL RESISTANCE; MEMBRANE CATHODES; PERFORMANCE; ANODE; CATALYSTS; COTMPP"/>
    <s v="High internal resistance issue in microbial fuel cell will decrease the power performance and need to overcome. In this study, same working surface area of carbon cloth (CC), aluminum-alloy mesh (ACM) and aluminum-alloy mesh composite carbon cloth (AAMCC) will be applied to act as electrodes for realizing their individual power performance. Results show that AAMCC could provide the largest adhering surface and the lowest equivalent resistance because of the appearance of electrical double-layer. The power density of 2966 mW/m(2) achieved by using AAMCC is higher than CC and ACM electrodes 132.4 and 1497 times, respectively. These evidences show that AAMC electrode can enhance electrical properties significantly and useful to improve the electrode of anode and the cathode in microbial fuel cell. Copyright (C) 2013, Hydrogen Energy Publications, LLC. Published by Elsevier Ltd. All rights reserved."/>
    <s v="[Chen, Yan-Ming; Yang, Yung-Chin] Natl Taipei Univ Technol, Dept Mat &amp; Mineral Resources Engn, Taipei 106, Taiwan; [Wang, Chin-Tsan] Natl Ilan Univ, Dept Mech &amp; Electromech Engn, Ilan City, Taiwan; [Chen, Wei-Jung] Natl Ilan Univ, Dept Biotechnol &amp; Anim Sci, Ilan City, Taiwan"/>
    <s v="Wang, CT (reprint author), Natl Ilan Univ, Dept Mech &amp; Electromech Engn, Ilan City, Taiwan."/>
    <s v="ctwang@niu.edu.tw; ycyang@ntut.edu.tw"/>
    <s v="Wang, Chin-Tsan/D-1269-2015"/>
    <s v="Wang, Chin-Tsan/0000-0003-0989-076X"/>
    <m/>
    <m/>
    <s v="Aelterman P, 2006, ENVIRON SCI TECHNOL, V40, P3388, DOI 10.1021/es0525511; Carl H, 2007, ELECTROCHEMISTRY; Cheng S, 2006, ENVIRON SCI TECHNOL, V40, P364, DOI 10.1021/es0512071; Gil GC, 2003, BIOSENS BIOELECTRON, V18, P327, DOI 10.1016/S0956-5663(02)00110-0; Ha PT, 2010, BIOSENS BIOELECTRON, V25, P1629, DOI 10.1016/j.bios.2009.11.023; Hayre R. O., 2005, FUEL CELL FUNDAMENTA; He Z, 2006, ENVIRON SCI TECHNOL, V40, P5212, DOI 10.1021/es060394f; Jang JK, 2004, PROCESS BIOCHEM, V39, P1007, DOI 10.1016/S0032-9592(03)00203-6; Kim JR, 2002, ENZYM MICROB TECHNOL, V30, P145; Liang P, 2007, APPL MICROBIOL BIOT, V77, P551, DOI 10.1007/s00253-007-1193-4; Logan B. E, 2008, MICROBIAL FUEL CELLS; Logan B, 2007, ENVIRON SCI TECHNOL, V41, P3341, DOI 10.1021/es062644y; Macdonald J. R., 1987, IMPEDANCE SPECTROSCO; Manohar AK, 2008, ELECTROCHIM ACTA, V53, P3508, DOI 10.1016/j.electacta.2007.12.002; Mench MM, 2008, FUEL CELL ENGINES; Mohan Y, 2009, INT J HYDROGEN ENERG, V34, P7542, DOI 10.1016/j.ijhydene.2009.05.101; Moon H, 2006, BIORESOURCE TECHNOL, V97, P621, DOI 10.1016/j.biortech.2005.03.027; Oh S, 2004, ENVIRON SCI TECHNOL, V38, P4900, DOI 10.1021/es049422p; Park DH, 2000, BIOTECHNOL LETT, V22, P1301, DOI 10.1023/A:1005674107841; Potter MC, 1911, P R SOC LOND B-CONTA, V84, P260, DOI 10.1098/rspb.1911.0073; Qiao Y, 2007, J POWER SOURCES, V170, P79, DOI 10.1016/j.jpowsour.2007.03.048; Ramasamy R. P., 2008, ECS T, V13, P11; Rozendal RA, 2008, TRENDS BIOTECHNOL, V26, P450, DOI 10.1016/j.tibtech.2008.04.008; Schroder U, 2003, ANGEW CHEM INT EDIT, V42, P2880, DOI 10.1002/anie.200350918; Torres CI, 2010, FEMS MICROBIOL REV, V34, P3, DOI 10.1111/j.1574-6976.2009.00191.x; Wang CT, 2010, INT J HYDROGEN ENERG, V35, P7217, DOI 10.1016/j.ijhydene.2010.01.038; Wang CT, 2011, INT J HYDROGEN ENERG; YAZDI HR, 2008, J POWER SOURCES, V180, P683; Zhang F, 2010, ENVIRON SCI TECHNOL, V44, P1940; Zhang F, 2011, J POWER SOURCES, V196, P1097, DOI 10.1016/j.jpowsour.2010.08.011; Zhang T, 2006, CHEM COMMUN, P2257, DOI 10.1039/b600876c; Zhang YP, 2011, J POWER SOURCES, V196, P7458, DOI 10.1016/j.jpowsour.2011.05.004; Zhao F, 2005, ELECTROCHEM COMMUN, V7, P1405, DOI 10.1016/j.elecom.2005.09.032; Zhao F, 2006, ENVIRON SCI TECHNOL, V40, P5193, DOI 10.1021/es060332p; Zuo Y, 2008, ENVIRON SCI TECHNOL, V42, P6967, DOI 10.1021/es801055r; Zuo Y, 2007, ENVIRON SCI TECHNOL, V41, P3347, DOI 10.1021/es0627601"/>
    <n v="36"/>
    <n v="23"/>
    <n v="25"/>
    <n v="0"/>
    <n v="28"/>
    <s v="PERGAMON-ELSEVIER SCIENCE LTD"/>
    <s v="OXFORD"/>
    <s v="THE BOULEVARD, LANGFORD LANE, KIDLINGTON, OXFORD OX5 1GB, ENGLAND"/>
    <s v="0360-3199"/>
    <s v="1879-3487"/>
    <m/>
    <s v="INT J HYDROGEN ENERG"/>
    <s v="Int. J. Hydrog. Energy"/>
    <s v="AUG 21"/>
    <x v="30"/>
    <n v="38"/>
    <n v="25"/>
    <m/>
    <m/>
    <m/>
    <m/>
    <n v="11131"/>
    <n v="11137"/>
    <m/>
    <s v="10.1016/j.ijhydene.2013.01.010"/>
    <m/>
    <m/>
    <m/>
    <n v="7"/>
    <s v="Chemistry, Physical; Electrochemistry; Energy &amp; Fuels"/>
    <s v="Chemistry; Electrochemistry; Energy &amp; Fuels"/>
    <s v="220DV"/>
    <s v="WOS:000324563100123"/>
    <m/>
    <m/>
    <m/>
    <m/>
    <d v="2019-08-26T00:00:00"/>
  </r>
  <r>
    <n v="124"/>
    <s v="10.1016/j.ijhydene.2013.05.138"/>
    <s v="J"/>
    <s v="Papaharalabos, G; Greenman, J; Melhuish, C; Santoro, C; Cristiani, P; Li, B; Ieropoulos, I"/>
    <m/>
    <m/>
    <m/>
    <s v="Papaharalabos, G.; Greenman, J.; Melhuish, C.; Santoro, C.; Cristiani, P.; Li, B.; Ieropoulos, I."/>
    <m/>
    <m/>
    <s v="Increased power output from micro porous layer (MPL) cathode microbial fuel cells (MFC)"/>
    <s v="INTERNATIONAL JOURNAL OF HYDROGEN ENERGY"/>
    <m/>
    <m/>
    <s v="English"/>
    <x v="0"/>
    <m/>
    <m/>
    <m/>
    <m/>
    <m/>
    <s v="Microbial fuel cells; Micro porous layer; Small-scale MFCs; Stacks; Practical implementation; TI Chronos"/>
    <s v="RHEOLOGICAL CHARACTERIZATION; THERMAL-DEGRADATION; GENERATION; PTFE; PERFORMANCE; ELECTRODES; POLYMER"/>
    <s v="Microbial fuel cells are bio-electrochemical transducers that utilise microorganisms to generate electricity, through the oxidation of organic matter. They consist of a negative anode and a positive cathode, separated by an ion selective membrane. The key to improve power, in open-to-air cathode MFCs, is the efficient utilisation of oxygen, by using high surface area materials and effective gas diffusion. This study investigated the effect of single micro porous layers, used as the coating on various electrode substrata, on the performance of small-scale MFCs. Furthermore, 2 of the modified small-scale (6.25 mL) MFCs were implemented as the power source for the TI Chronos digital wristwatch, thus successfully substituting the 3 V button cell, at least for the duration of the experiment. Copyright (C) 2013, Hydrogen Energy Publications, LLC. Published by Elsevier Ltd. All rights reserved."/>
    <s v="[Papaharalabos, G.; Melhuish, C.; Ieropoulos, I.] Univ W England, Bristol Robot Lab, Bristol BS16 1QY, Avon, England; [Papaharalabos, G.; Melhuish, C.; Ieropoulos, I.] Univ Bristol, Bristol BS16 1QY, Avon, England; [Greenman, J.] Univ W England, Fac Sci Appl, Bristol BS16 1QY, Avon, England; [Santoro, C.; Li, B.] Univ Connecticut, Dept Civil &amp; Environm Engn, Storrs, CT USA; [Santoro, C.; Li, B.] Univ Connecticut, Ctr Clean Energy Engn, Storrs, CT USA; [Cristiani, P.] RSE Ric Sistema Energet SpA, I-20134 Milan, Italy"/>
    <s v="Ieropoulos, I (reprint author), Univ W England, Bristol Robot Lab, Bristol BS16 1QY, Avon, England."/>
    <s v="baikun@engr.uconn.edu; ioannis.ieropoulos@brl.ac.uk"/>
    <s v="Cristiani, Pierangela/G-4160-2017"/>
    <s v="Cristiani, Pierangela/0000-0001-6315-9690; Santoro, Carlo/0000-0002-0944-4500"/>
    <s v="Engineering &amp; Physical Sciences Research Council (EPSRC) UK [EP/H019480/1, EP/I004653/1]; Engineering and Physical Sciences Research Council [EP/I004653/1, EP/H019480/1, EP/L002132/1]"/>
    <s v="This work is funded by the Engineering &amp; Physical Sciences Research Council (EPSRC) UK, grant nos. EP/H019480/1 and EP/I004653/1."/>
    <s v="Freguia S, 2007, ELECTROCHIM ACTA, V53, P598, DOI 10.1016/j.electacta.2007.07.037; Ieropoulos I, 2010, BIOELECTROCHEMISTRY, V78, P44, DOI 10.1016/j.bioelechem.2009.05.009; Ieropoulos I., 2005, International Journal of Advanced Robotic Systems, V2, P295; Ieropoulos I., 2010, P AL 12 C OD DENM, P733; Ieropoulos IA, 2003, P AISB 03 2 INT S IM, P191; Ieropoulos I, 2008, INT J ENERG RES, V32, P1228, DOI 10.1002/er.1419; Inaba M., 2009, POLYM ELECTROLYTE FU, P57; Kelly I, 2001, P 6 EUR ECAL C 2001, P519; KLINEDINST KA, 1976, J MATER SCI, V11, P794, DOI 10.1007/BF00542293; KLINEDINST KA, 1977, J MATER SCI, V12, P693, DOI 10.1007/BF00548159; KLINEDINST KA, 1978, J ADHESION, V9, P123, DOI 10.1080/00218467808075107; KLINEDINST KA, 1976, J MATER SCI, V11, P209, DOI 10.1007/BF00551429; Klinedinst KA, 1983, ADHESION ASPECTS POL, P253; Li H, 2008, J POWER SOURCES, V178, P103, DOI 10.1016/j.jpowsour.2007.12.068; Mathias M., 2003, HDB FUEL CELLS FUNDA, V3, P517, DOI DOI 10.1002/9780470974001.F303046; Oh S, 2004, ENVIRON SCI TECHNOL, V38, P4900, DOI 10.1021/es049422p; Passalacqua E, 1998, ELECTROCHIM ACTA, V43, P3665, DOI 10.1016/S0013-4686(98)00124-8; Potter MC, 1911, P R SOC LOND B-CONTA, V84, P260, DOI 10.1098/rspb.1911.0073; Santoro C, 2012, BIOCHEM ENG J, V62, P8, DOI 10.1016/j.bej.2011.12.006; Santoro C, 2011, INT J HYDROGEN ENERG, V36, P13096, DOI 10.1016/j.ijhydene.2011.07.030; Wilkinson S., 2000, P 8 IASTED INT C ROB, P318; Zuo Y, 2007, ENVIRON SCI TECHNOL, V41, P3347, DOI 10.1021/es0627601"/>
    <n v="22"/>
    <n v="34"/>
    <n v="35"/>
    <n v="0"/>
    <n v="45"/>
    <s v="PERGAMON-ELSEVIER SCIENCE LTD"/>
    <s v="OXFORD"/>
    <s v="THE BOULEVARD, LANGFORD LANE, KIDLINGTON, OXFORD OX5 1GB, ENGLAND"/>
    <s v="0360-3199"/>
    <m/>
    <m/>
    <s v="INT J HYDROGEN ENERG"/>
    <s v="Int. J. Hydrog. Energy"/>
    <s v="AUG 30"/>
    <x v="30"/>
    <n v="38"/>
    <n v="26"/>
    <m/>
    <m/>
    <m/>
    <m/>
    <n v="11552"/>
    <n v="11558"/>
    <m/>
    <s v="10.1016/j.ijhydene.2013.05.138"/>
    <m/>
    <m/>
    <m/>
    <n v="7"/>
    <s v="Chemistry, Physical; Electrochemistry; Energy &amp; Fuels"/>
    <s v="Chemistry; Electrochemistry; Energy &amp; Fuels"/>
    <s v="212WX"/>
    <s v="WOS:000324014600039"/>
    <m/>
    <m/>
    <m/>
    <m/>
    <d v="2019-08-26T00:00:00"/>
  </r>
  <r>
    <n v="125"/>
    <s v="10.1016/j.bioelechem.2012.05.002"/>
    <s v="J"/>
    <s v="Carmona-Martinez, AA; Harnisch, F; Kuhlicke, U; Neu, TR; Schroder, U"/>
    <m/>
    <m/>
    <m/>
    <s v="Carmona-Martinez, Alessandro A.; Harnisch, Falk; Kuhlicke, Ute; Neu, Thomas R.; Schroeder, Uwe"/>
    <m/>
    <m/>
    <s v="Electron transfer and biofilm formation of Shewanella putrefaciens as function of anode potential"/>
    <s v="BIOELECTROCHEMISTRY"/>
    <m/>
    <m/>
    <s v="English"/>
    <x v="0"/>
    <m/>
    <m/>
    <m/>
    <m/>
    <m/>
    <s v="Microbial bioelectrochemical systems; Microbial fuel cells; Bacterial electron transfer; Shewanella putrefaciens; Cyclic voltammetry"/>
    <s v="MICROBIAL FUEL-CELL; METAL-REDUCING BACTERIUM; C-TYPE CYTOCHROMES; ONEIDENSIS MR-1; OXIDE REDUCTION; GEOBACTER-SULFURREDUCENS; DIRECT ELECTROCHEMISTRY; TRANSFER MECHANISMS; NANOWIRE NETWORKS; ORGANIC-COMPOUNDS"/>
    <s v="Shewanellaceae are among the most widely studied electroactive microorganisms. In this report, we studied the influence of the applied electrode potential on the anodic current production of Shewanella putrefaciens NCTC 10695 under anoxic conditions. Furthermore, we used cyclic voltammetry (CV) and confocal laser scanning microscopy (CLSM) to investigate the microbial electron transfer and biofilm formation. It is shown that the chronoamperometric current density is increasing with increasing electrode potential from 3 mu A cm(-2) at -0.1 V up to similar to 12 mu A cm(-2) at +0.4 V (vs. Ag/AgCl), which is accompanied by an increasing amount of biomass deposited on the electrode. By means of cyclic voltammetty we demonstrate that direct electron transfer (DET) is dominating and the planktonic cells play only a minor role. (C) 2012 Elsevier B.V. All rights reserved."/>
    <s v="[Carmona-Martinez, Alessandro A.; Harnisch, Falk; Schroeder, Uwe] Tech Univ Carolo Wilhelmina Braunschweig, Inst Environm &amp; Sustainable Chem, D-38106 Braunschweig, Germany; [Kuhlicke, Ute; Neu, Thomas R.] UFZ Helmholtz Ctr Environm Res, Dept River Ecol, D-39114 Magdeburg, Germany"/>
    <s v="Harnisch, F (reprint author), Tech Univ Carolo Wilhelmina Braunschweig, Inst Environm &amp; Sustainable Chem, Hagenring 30, D-38106 Braunschweig, Germany."/>
    <s v="f.harnisch@tu-braunschweig.de"/>
    <s v="Harnisch, Falk/J-5888-2012; Carmona-Martinez, Alessandro/J-1352-2014"/>
    <s v="Harnisch, Falk/0000-0002-0014-4640; Schroder, Uwe/0000-0002-8144-0328; Neu, Thomas/0000-0001-6990-8787; Carmona-Martinez, Alessandro A./0000-0002-3015-6802"/>
    <s v="DAAD; Fonds der Chemischen Industrie (FCI)"/>
    <s v="The authors thank Luciano D. Dantas for help with the Linux and SOAS software handling. A.A.C.-M. thanks the DAAD for a Ph.D. scholarship. F.H. acknowledges the support by the Fonds der Chemischen Industrie (FCI). U.S. acknowledges the foundation of the professorship Sustainable Chemistry and Energy Research by the Volkswagen AG and the Verband der Deutschen Biokraftstoffindustrie e.V."/>
    <s v="Atlas RM, 1993, HDB MICROBIOLOGICAL; Babauta JT, 2011, ENVIRON SCI TECHNOL, V45, P6654, DOI 10.1021/es200865u; Baron D, 2009, J BIOL CHEM, V284, P28865, DOI 10.1074/jbc.M109.043455; Beliaev AS, 2005, J BACTERIOL, V187, P7138, DOI 10.1128/JB.187.20.7138-7145.2005; Biffinger JC, 2011, BIORESOURCE TECHNOL, V102, P290, DOI 10.1016/j.biortech.2010.06.078; Biffinger JC, 2009, BIOTECHNOL BIOENG, V103, P524, DOI 10.1002/bit.22266; Bouhenni RA, 2010, ELECTROANAL, V22, P856, DOI 10.1002/elan.200880006; Bretschger O, 2007, APPL ENVIRON MICROB, V73, P7003, DOI 10.1128/AEM.01087-07; Bretschger O, 2010, ELECTROANAL, V22, P883, DOI 10.1002/elan.200800016; CACCAVO F, 1994, APPL ENVIRON MICROB, V60, P3752; Carmona-Martinez AA, 2011, BIOELECTROCHEMISTRY, V81, P74, DOI 10.1016/j.bioelechem.2011.02.006; Cho EJ, 2007, BIOELECTROCHEMISTRY, V70, P165, DOI 10.1016/j.bioelechem.2006.03.031; Coursolle D., 2010, J BACTERIOL; Ducommun R, 2010, YEAST, V27, P139, DOI 10.1002/yea.1738; Eggleston CM, 2008, INORG CHIM ACTA, V361, P769, DOI 10.1016/j.ica.2007.07.015; El-Naggar MY, 2010, P NATL ACAD SCI USA, V107, P18127, DOI 10.1073/pnas.1004880107; Firer-Sherwood M, 2008, J BIOL INORG CHEM, V13, P849, DOI 10.1007/s00775-008-0398-z; Fourmond V, 2009, BIOELECTROCHEMISTRY, V76, P141, DOI 10.1016/j.bioelechem.2009.02.010; Franks AE, 2009, ENERG ENVIRON SCI, V2, P113, DOI 10.1039/b816445b; Fredrickson JK, 2008, NAT REV MICROBIOL, V6, P592, DOI 10.1038/nrmicro1947; Fricke K, 2008, ENERG ENVIRON SCI, V1, P144, DOI 10.1039/b802363h; Gorby YA, 2006, P NATL ACAD SCI USA, V103, P11358, DOI 10.1073/pnas.0604517103; Harnisch F., CHEMSUSCHEM IN PRESS, DOI DOI 10.1002/CSSC.201100817; Harris HW, 2010, P NATL ACAD SCI USA, V107, P326, DOI 10.1073/pnas.0907468107; Hartshorne RS, 2007, J BIOL INORG CHEM, V12, P1083, DOI 10.1007/s00775-007-0278-y; Hernandez ME, 2001, CELL MOL LIFE SCI, V58, P1562, DOI 10.1007/PL00000796; Hong G. Yi, 2007, J MICROBIOL BIOTECHN, P428; Huang JX, 2010, APPL MICROBIOL BIOT, V85, P1141, DOI 10.1007/s00253-009-2259-2; Inoue K, 2011, ENV MICROBIOL REP, V3, P211, DOI 10.1111/j.1758-2229.2010.00210.x; Jiang XC, 2010, P NATL ACAD SCI USA, V107, P16806, DOI 10.1073/pnas.1011699107; Jiao YQ, 2011, J BACTERIOL, V193, P3662, DOI 10.1128/JB.00201-11; Kim BH, 1999, J MICROBIOL BIOTECHN, V9, P127; Kim HJ, 1999, J MICROBIOL BIOTECHN, V9, P365; Kim HJ, 2002, ENZYME MICROB TECH, V30, P145, DOI 10.1016/S0141-0229(01)00478-1; Lewandowski Z, 2004, WATER SCI TECHNOL, V49, P359; Li SL, 2010, BIOSENS BIOELECTRON, V25, P2651, DOI 10.1016/j.bios.2010.04.038; Li XM, 2009, CHINESE SCI BULL, V54, P2800, DOI 10.1007/s11434-009-0475-x; Lies DP, 2005, APPL ENVIRON MICROB, V71, P4414, DOI 10.1128/AEM.71.8.4414-4426.2005; Liu HA, 2011, CHEM COMMUN, V47, P3870, DOI 10.1039/c0cc05028h; Liu HA, 2010, CHEMSUSCHEM, V3, P1253, DOI 10.1002/cssc.201000213; Lovley DR, 2008, CURR OPIN BIOTECH, V19, P564, DOI 10.1016/j.copbio.2008.10.005; Malvankar NS, 2011, NAT NANOTECHNOL, V6, P573, DOI [10.1038/NNANO.2011.119, 10.1038/nnano.2011.119]; Marsili E, 2008, APPL ENVIRON MICROB, V74, P7329, DOI 10.1128/AEM.00177-08; Marsili E, 2008, P NATL ACAD SCI USA, V105, P3968, DOI 10.1073/pnas.0710525105; Masuda M, 2010, BIOELECTROCHEMISTRY, V78, P173, DOI 10.1016/j.bioelechem.2009.08.004; Meitl LA, 2009, GEOCHIM COSMOCHIM AC, V73, P5292, DOI 10.1016/j.gca.2009.06.021; MILLER TL, 1974, APPL MICROBIOL, V27, P985; Millo D, 2011, ANGEW CHEM INT EDIT, V50, P2625, DOI 10.1002/anie.201006046; MYERS CR, 1988, SCIENCE, V240, P1319, DOI 10.1126/science.240.4857.1319; Nakamura R, 2009, ANGEW CHEM INT EDIT, V48, P1606, DOI 10.1002/anie.200804917; Nakamura R, 2009, ANGEW CHEM INT EDIT, V48, P508, DOI 10.1002/anie.200804750; Nealson KH, 2006, PROKARYOTES: A HANDBOOK ON THE BIOLOGY OF BACTERIA, VOL 6, THIRD EDITION, P1133, DOI 10.1007/0-387-30746-x_45; NEALSON KH, 1992, APPL ENVIRON MICROB, V58, P439; Neu TR, 2010, FEMS MICROBIOL ECOL, V72, P1, DOI 10.1111/j.1574-6941.2010.00837.x; Newton GJ, 2009, APPL ENVIRON MICROB, V75, P7674, DOI 10.1128/AEM.01142-09; Okamoto A, 2011, ELECTROCHIM ACTA, V56, P5526, DOI 10.1016/j.electacta.2011.03.076; Okamoto A, 2009, CHEMBIOCHEM, V10, P2329, DOI 10.1002/cbic.200900422; OWEN RJ, 1978, J GEN MICROBIOL, V104, P127, DOI 10.1099/00221287-104-1-127; Pankhurst KL, 2006, J BIOL CHEM, V281, P20589, DOI 10.1074/jbc.M603077200; Pham TH, 2008, APPL MICROBIOL BIOT, V77, P1119, DOI 10.1007/s00253-007-1248-6; Pisciotta JM, 2011, APPL MICROBIOL BIOT, V91, P377, DOI 10.1007/s00253-011-3239-x; PIVNICK H, 1955, J BACTERIOL, V70, P1; Potter MC, 1911, P R SOC LOND B-CONTA, V84, P260, DOI 10.1098/rspb.1911.0073; Prasad D, 2007, BIOSENS BIOELECTRON, V22, P2604, DOI 10.1016/j.bios.2006.10.028; Rabaey K, 2010, BIOELECTROCHEMICAL S; Rabaey K, 2010, NAT REV MICROBIOL, V8, P706, DOI 10.1038/nrmicro2422; Rawson FJ, 2011, BIOSENS BIOELECTRON, V26, P2383, DOI 10.1016/j.bios.2010.10.016; Reguera G, 2005, NATURE, V435, P1098, DOI 10.1038/nature03661; Richter H, 2009, ENERG ENVIRON SCI, V2, P506, DOI 10.1039/b816647a; Ringeisen BR, 2006, ENVIRON SCI TECHNOL, V40, P2629, DOI 10.1021/es052254w; Rosenbaum M, 2010, BIOTECHNOL BIOENG, V105, P880, DOI 10.1002/bit.22621; Schroder U, 2007, PHYS CHEM CHEM PHYS, V9, P2619, DOI 10.1039/b703627m; Schroder U, 2011, J SOLID STATE ELECTR, V15, P1481, DOI 10.1007/s10008-011-1395-7; Shi L, 2006, J BACTERIOL, V188, P4705, DOI 10.1128/JB.01966-05; Staudt C, 2004, BIOTECHNOL BIOENG, V88, P585, DOI 10.1002/bit.20241; Strycharz SM, 2011, ENERG ENVIRON SCI, V4, P896, DOI 10.1039/c0ee00260g; Sun M, 2010, BIOSENS BIOELECTRON, V26, P338, DOI 10.1016/j.bios.2010.08.010; Torres CI, 2009, ENVIRON SCI TECHNOL, V43, P9519, DOI 10.1021/es902165y; Turick CE, 2002, APPL ENVIRON MICROB, V68, P2436, DOI 10.1128/AEM.68.5.2436-2444.2002; Turick CE, 2009, FEMS MICROBIOL ECOL, V68, P223, DOI 10.1111/j.1574-6941.2009.00670.x; Turner KL, 1999, BIOCHEMISTRY-US, V38, P3302, DOI 10.1021/bi9826308; Velasquez-Orta SB, 2010, APPL MICROBIOL BIOT, V85, P1373, DOI 10.1007/s00253-009-2172-8; Venkateswaran K, 1999, INT J SYST BACTERIOL, V49, P705, DOI 10.1099/00207713-49-2-705; Vogel BF, 1997, APPL ENVIRON MICROB, V63, P2189; von Canstein H, 2008, APPL ENVIRON MICROB, V74, P615, DOI 10.1128/AEM.01387-07; Wang JX, 2002, ANAL CHEM, V74, P1993, DOI 10.1021/ac010978u; Wang L, 2004, ELECTROCHEM COMMUN, V6, P49, DOI 10.1016/j.elecom.2003.10.004; Watanabe K, 2009, CURR OPIN BIOTECH, V20, P633, DOI 10.1016/j.copbio.2009.09.006; Williams KH, 2010, ENVIRON SCI TECHNOL, V44, P47, DOI 10.1021/es9017464; Xiong YJ, 2006, J AM CHEM SOC, V128, P13978, DOI 10.1021/ja063526d; Yang YG, 2011, BIORESOURCE TECHNOL, V102, P7093, DOI 10.1016/j.biortech.2011.04.073; Zhao Y, 2010, CHEM-EUR J, V16, P4982, DOI 10.1002/chem.200903486"/>
    <n v="92"/>
    <n v="55"/>
    <n v="58"/>
    <n v="11"/>
    <n v="241"/>
    <s v="ELSEVIER SCIENCE SA"/>
    <s v="LAUSANNE"/>
    <s v="PO BOX 564, 1001 LAUSANNE, SWITZERLAND"/>
    <s v="1567-5394"/>
    <s v="1878-562X"/>
    <m/>
    <s v="BIOELECTROCHEMISTRY"/>
    <s v="Bioelectrochemistry"/>
    <s v="OCT"/>
    <x v="30"/>
    <n v="93"/>
    <m/>
    <m/>
    <m/>
    <s v="SI"/>
    <m/>
    <n v="23"/>
    <n v="29"/>
    <m/>
    <s v="10.1016/j.bioelechem.2012.05.002"/>
    <m/>
    <m/>
    <m/>
    <n v="7"/>
    <s v="Biochemistry &amp; Molecular Biology; Biology; Biophysics; Electrochemistry"/>
    <s v="Biochemistry &amp; Molecular Biology; Life Sciences &amp; Biomedicine - Other Topics; Biophysics; Electrochemistry"/>
    <s v="218SP"/>
    <s v="WOS:000324453100004"/>
    <n v="22658509"/>
    <m/>
    <m/>
    <m/>
    <d v="2019-08-26T00:00:00"/>
  </r>
  <r>
    <n v="126"/>
    <s v="10.1016/j.jenvman.2013.08.065"/>
    <s v="J"/>
    <s v="Choi, JD; Ahn, YH"/>
    <m/>
    <m/>
    <m/>
    <s v="Choi, Jeongdong; Ahn, Youngho"/>
    <m/>
    <m/>
    <s v="Continuous electricity generation in stacked air cathode microbial fuel cell treating domestic wastewater"/>
    <s v="JOURNAL OF ENVIRONMENTAL MANAGEMENT"/>
    <m/>
    <m/>
    <s v="English"/>
    <x v="0"/>
    <m/>
    <m/>
    <m/>
    <m/>
    <m/>
    <s v="Domestic wastewater; Electrode connection; Hydraulic flow mode; Power generation; Stacked microbial fuel cell; Voltage reversal"/>
    <s v="ORGANIC-COMPOUNDS; DESALINATION; PERFORMANCE; REDUCTION; REVERSAL; VOLTAGES; OSMOSIS"/>
    <s v="This study examined the continuous performance of air cathode MFC stacks for domestic wastewater treatments at two different temperatures (23 +/- 3 degrees C and 30 +/- 1 degrees C) and organic loading rates to determine the effects of the electrode connection and hydraulic flow mode on the stack performance. The power density and process stability were affected significantly by the electrode connection type, flow mode, and operating parameters. The parallel electrode connection system (in series flow mode) had benefits of COD removal, Coulombic efficiency and maximal power density due to the higher stability of the ORP in overall cells. The highest power density of 420 mW/m(2) (12.8 W/m(3)) was achieved in series flow and parallel connection mode at an organic loading rate of 25.6 g COD/L-d (HRT of 0.33 h) under mesophilic conditions, achieving a COD removal of 44%. The results highlight the importance of prefermentation process in the application of a stacked MFC for an actual wastewater treatment. (C) 2013 Elsevier Ltd. All rights reserved."/>
    <s v="[Choi, Jeongdong] Univ Alberta, Dept Civil &amp; Environm Engn, Edmonton, AB T6G 2W2, Canada; [Ahn, Youngho] Yeungnam Univ, Dept Civil Engn, Gyongsan 712749, South Korea"/>
    <s v="Ahn, YH (reprint author), Yeungnam Univ, Dept Civil Engn, Gyongsan 712749, South Korea."/>
    <s v="yhahn@ynu.ac.kr"/>
    <m/>
    <m/>
    <m/>
    <m/>
    <s v="Aelterman P, 2006, WATER SCI TECHNOL, V54, P9, DOI 10.2166/wst.2006.702; Aelterman P, 2006, ENVIRON SCI TECHNOL, V40, P3388, DOI 10.1021/es0525511; Ahn Y, 2010, BIORESOURCE TECHNOL, V101, P469, DOI 10.1016/j.biortech.2009.07.039; APHA, 2005, STANDARD METHODS EXA; BERK RS, 1964, APPL MICROBIOL, V12, P10; Chang IS, 2005, BIOSENS BIOELECTRON, V20, P1856, DOI 10.1016/j.bios.2004.06.003; Cheng S, 2006, ENVIRON SCI TECHNOL, V40, P2426, DOI 10.1021/es051652w; Cheng S, 2006, ELECTROCHEM COMMUN, V8, P489, DOI 10.1016/j.elecom.2006.01.010; Cohen B., 1931, J BACTERIOL, V21, P18; DAVIS JB, 1962, SCIENCE, V137, P615, DOI 10.1126/science.137.3530.615; Finneran KT, 2003, INT J SYST EVOL MICR, V53, P669, DOI 10.1099/ijs.0.02298-0; Gascoyne J., 2004, Patent No. [US20040166400 Al, 20040166400]; Grove W. R., 1839, PHILOS MAG, P127, DOI DOI 10.1080/14786443908649684; Haselkorn A., 2002, DAILY CALIFORNI 0828; HENZE M, 1995, WATER SCI TECHNOL, V31, P13, DOI 10.1016/0273-1223(95)00176-N; Kim Y, 2011, ENVIRON SCI TECHNOL, V45, P5840, DOI 10.1021/es200584q; KNAGGS LB, Patent No. 20050136301; Larminie J, 2000, FUEL CELL SYSTEMS EX; Liu H, 2004, ENVIRON SCI TECHNOL, V38, P2281, DOI 10.1021/es034923g; Logan B, 2007, ENVIRON SCI TECHNOL, V41, P3341, DOI 10.1021/es062644y; Logan BE, 2006, ENVIRON SCI TECHNOL, V40, P5181, DOI 10.1021/es0605016; Logan BE, 2006, ENVIRON SCI TECHNOL, V40, P5172, DOI 10.1021/es0627592; LOVLEY DR, 1993, ARCH MICROBIOL, V159, P336, DOI 10.1007/BF00290916; Min B, 2004, ENVIRON SCI TECHNOL, V38, P5809, DOI 10.1021/es0491026; Oh SE, 2007, J POWER SOURCES, V167, P11, DOI 10.1016/j.jpowsour.2007.02.016; Potter MC, 1911, P R SOC LOND B-CONTA, V84, P260, DOI 10.1098/rspb.1911.0073; Rabaey K, 2005, TRENDS BIOTECHNOL, V23, P291, DOI 10.1016/j.tibtech.2005.04.008; Rismani-Yazdi H, 2008, J POWER SOURCES, V180, P683, DOI 10.1016/j.jpowsour.2008.02.074; Shukla AK, 2004, CURR SCI INDIA, V87, P455; Taniguchi A, 2004, J POWER SOURCES, V130, P42, DOI 10.1016/j.jpowsour.2003.12.035; Webb D, 2001, J POWER SOURCES, V103, P54, DOI 10.1016/S0378-7753(01)00831-X; Werner CM, 2013, J MEMBRANE SCI, V428, P116, DOI 10.1016/j.memsci.2012.10.031; WILKINSON S, 2003, 204 M EL SOC INC; WILLIAMS KR, 1966, INTRO FUEL CELLS, P248; Zhang F, 2011, ENVIRON SCI TECHNOL, V45, P6690, DOI 10.1021/es201505t"/>
    <n v="35"/>
    <n v="32"/>
    <n v="33"/>
    <n v="4"/>
    <n v="71"/>
    <s v="ACADEMIC PRESS LTD- ELSEVIER SCIENCE LTD"/>
    <s v="LONDON"/>
    <s v="24-28 OVAL RD, LONDON NW1 7DX, ENGLAND"/>
    <s v="0301-4797"/>
    <s v="1095-8630"/>
    <m/>
    <s v="J ENVIRON MANAGE"/>
    <s v="J. Environ. Manage."/>
    <d v="1930-11-01T00:00:00"/>
    <x v="30"/>
    <n v="130"/>
    <m/>
    <m/>
    <m/>
    <m/>
    <m/>
    <n v="146"/>
    <n v="152"/>
    <m/>
    <s v="10.1016/j.jenvman.2013.08.065"/>
    <m/>
    <m/>
    <m/>
    <n v="7"/>
    <s v="Environmental Sciences"/>
    <s v="Environmental Sciences &amp; Ecology"/>
    <s v="278DP"/>
    <s v="WOS:000328869600017"/>
    <n v="24076514"/>
    <m/>
    <m/>
    <m/>
    <d v="2019-08-26T00:00:00"/>
  </r>
  <r>
    <n v="127"/>
    <s v="10.1016/j.biotechadv.2013.10.001"/>
    <s v="J"/>
    <s v="Wang, HM; Ren, ZYJ"/>
    <m/>
    <m/>
    <m/>
    <s v="Wang, Heming; Ren, Zhiyong Jason"/>
    <m/>
    <m/>
    <s v="A comprehensive review of microbial electrochemical systems as a platform technology"/>
    <s v="BIOTECHNOLOGY ADVANCES"/>
    <m/>
    <m/>
    <s v="English"/>
    <x v="1"/>
    <m/>
    <m/>
    <m/>
    <m/>
    <m/>
    <s v="Microbial fuel cell; Bioelectrochemical system; Microbial electrochemical system; Microbial electrochemical technology; MXC"/>
    <s v="WASTE-WATER TREATMENT; CHEMICAL-PRODUCTION CELL; LONG-TERM PERFORMANCE; MAXIMUM POWER POINT; FUEL-CELL; ELECTRICITY-GENERATION; HYDROGEN-PRODUCTION; DESALINATION CELL; FE(III)-REDUCING BACTERIUM; BIOHYDROGEN PRODUCTION"/>
    <s v="Microbial electrochemical systems (MESs) use microorganisms to covert the chemical energy stored in biodegradable materials to direct electric current and chemicals. Compared to traditional treatment-focused, energy-intensive environmental technologies, this emerging technology offers a new and transformative solution for integrated waste treatment and energy and resource recovery, because it offers a flexible platform for both oxidation and reduction reaction oriented processes. All MESs share one common principle in the anode chamber, in which biodegradable substrates, such as waste materials, are oxidized and generate electrical current. In contrast, a great variety of applications have been developed by utilizing this in situ current, such as direct power generation (microbial fuel cells, MFCs), chemical production (microbial electrolysis cells, MECs; microbial electrosynthesis, MES), or water desalination (microbial desalination cells, MDCs). Different from previous reviews that either focus on one function or a specific application aspect, this article provides a comprehensive and quantitative review of all the different functions or system constructions with different acronyms developed so far from the MES platform and summarizes nearly 50 corresponding systems to date. It also provides discussions on the future development of this promising yet early-stage technology. (C) 2013 Elsevier Inc. All rights reserved."/>
    <s v="[Wang, Heming; Ren, Zhiyong Jason] Univ Colorado, Dept Civil Environm &amp; Architectural Engn, Boulder, CO 80309 USA"/>
    <s v="Ren, ZYJ (reprint author), Univ Colorado, Dept Civil Environm &amp; Architectural Engn, Boulder, CO 80309 USA."/>
    <s v="heming.wang@colorado.edu; jason.ren@colorado.edu"/>
    <s v="Ren, Zhiyong/A-7401-2019"/>
    <s v="Ren, Zhiyong/0000-0001-7606-0331; Ren, Zhiyong/0000-0002-2835-5546"/>
    <s v="US National Science Foundation [CBET-1235848]; Office of Naval Research [N000141310901]"/>
    <s v="This work was supported by the US National Science Foundation under Award CBET-1235848 and the Office of Naval Research under Award N000141310901."/>
    <s v="Aelterman P, 2006, ENVIRON SCI TECHNOL, V40, P3388, DOI 10.1021/es0525511; Aulenta F, 2008, ENVIRON SCI TECHNOL, V42, P6185, DOI 10.1021/es800265b; Borole AP, 2011, ENERG ENVIRON SCI, V4, P4813, DOI 10.1039/c1ee02511b; Butler CS, 2010, ENVIRON SCI TECHNOL, V44, P4685, DOI 10.1021/es901758z; Cao XX, 2008, ELECTROCHEM COMMUN, V10, P1392, DOI 10.1016/j.elecom.2008.07.008; Cao XX, 2009, ENVIRON SCI TECHNOL, V43, P7148, DOI 10.1021/es901950j; Chae KJ, 2009, ENVIRON SCI TECHNOL, V43, P9525, DOI 10.1021/es9022317; Chen SS, 2012, ENVIRON SCI TECHNOL, V46, P2467, DOI 10.1021/es203332g; Chen X, 2011, ENVIRON SCI TECHNOL, V45, P2465, DOI 10.1021/es103406m; Cheng S, 2007, ENVIRON SCI TECHNOL, V41, P8149, DOI 10.1021/es0712221; Cheng SA, 2009, ENVIRON SCI TECHNOL, V43, P3953, DOI 10.1021/es803531g; Cho YK, 2008, J APPL MICROBIOL, V104, P640, DOI 10.1111/j.1365-2672.2007.03580.x; Cusick RD, 2012, SCIENCE, V335, P1474, DOI [10.1126/science.1219330, 10.1126/science.1218781]; Cusick RD, 2012, BIORESOURCE TECHNOL, V107, P110, DOI 10.1016/j.biortech.2011.12.038; Cusick RD, 2011, APPL MICROBIOL BIOT, V89, P2053, DOI 10.1007/s00253-011-3130-9; de Schamphelaire L, 2008, ENVIRON SCI TECHNOL, V42, P3053, DOI 10.1021/es071938w; De Schamphelaire L, 2009, BIOTECHNOL BIOENG, V103, P296, DOI 10.1002/bit.22257; Deng H, 2012, CHEMSUSCHEM, V5, P1006, DOI 10.1002/cssc.201100257; Ditzig J, 2007, INT J HYDROGEN ENERG, V32, P2296, DOI 10.1016/j.ijhydene.2007.02.035; Donovan C, 2011, J POWER SOURCES, V196, P1171, DOI 10.1016/j.jpowsour.2010.08.099; Erable B, 2011, BIOFOULING, V27, P319, DOI 10.1080/08927014.2011.564615; Fan YZ, 2012, ENERG ENVIRON SCI, V5, P8273, DOI 10.1039/c2ee21964f; Feng YJ, 2010, BIORESOURCE TECHNOL, V101, P632, DOI 10.1016/j.biortech.2009.08.046; Foley JM, 2010, ENVIRON SCI TECHNOL, V44, P3629, DOI 10.1021/es100125h; Fornero JJ, 2010, ELECTROANAL, V22, P832, DOI 10.1002/elan.200980011; Forrestal C, 2012, BIORESOURCE TECHNOL, V120, P332, DOI 10.1016/j.biortech.2012.06.044; Forrestal C, 2012, ENERG ENVIRON SCI, V5, P7161, DOI 10.1039/c2ee21121a; Freguia S, 2008, ENVIRON SCI TECHNOL, V42, P7937, DOI 10.1021/es800482e; Gong YM, 2013, ENVIRON SCI TECHNOL, V47, P568, DOI 10.1021/es303837j; Gong YM, 2011, ENVIRON SCI TECHNOL, V45, P5047, DOI 10.1021/es104383q; Gorby YA, 2006, P NATL ACAD SCI USA, V103, P11358, DOI 10.1073/pnas.0604517103; Gregory KB, 2009, ENVIRON SCI TECHNOL, V39, P8943; Hamelers HVM, 2010, APPL MICROBIOL BIOT, V85, P1673, DOI 10.1007/s00253-009-2357-1; Harnisch F, 2010, CHEM SOC REV, V39, P4433, DOI 10.1039/c003068f; He Z, 2005, ENVIRON SCI TECHNOL, V39, P5262, DOI 10.1021/es0502876; He Z, 2009, ENV SCI TECHNOL, V43; He Z, 2006, ENVIRON SCI TECHNOL, V40, P5212, DOI 10.1021/es060394f; Helder M, 2010, BIORESOURCE TECHNOL, V101, P3541, DOI 10.1016/j.biortech.2009.12.124; Hu HQ, 2008, WATER RES, V42, P4172, DOI 10.1016/j.watres.2008.06.015; Huang DY, 2011, CHEM ENG J, V172, P647, DOI 10.1016/j.cej.2011.06.024; Huggins M, 2013, J MICROBIAL BIOCH TE, DOI DOI 10.4172/1948-5948.56002; Jacobson KS, 2011, ENVIRON SCI TECHNOL, V45, P4652, DOI 10.1021/es200127p; Karra U, 2013, INT J HYDROGEN ENERG, V38, P5383, DOI 10.1016/j.ijhydene.2013.02.092; Keller J, 2008, MICR FUEL CELLS 1 IN; Kim BH, 1999, J MICROBIOL BIOTECHN, V9, P127; Kim JR, 2007, BIORESOURCE TECHNOL, V98, P2568, DOI 10.1016/j.biortech.2006.09.036; Kim Y, 2013, DESALINATION, V308, P115, DOI 10.1016/j.desal.2012.07.031; Kim Y, 2013, DESALINATION, V308, P122, DOI 10.1016/j.desal.2012.07.022; Kim Y, 2011, P NATL ACAD SCI USA, V108, P16176, DOI 10.1073/pnas.1106335108; Kim Y, 2011, ENVIRON SCI TECHNOL, V45, P5834, DOI 10.1021/es200979b; Kim Y, 2011, ENVIRON SCI TECHNOL, V45, P5840, DOI 10.1021/es200584q; Kuntke P, 2012, WATER RES, V46, P2627, DOI 10.1016/j.watres.2012.02.025; Lee HS, 2010, TRENDS BIOTECHNOL, V28, P262, DOI 10.1016/j.tibtech.2010.01.007; Liu H, 2004, ENVIRON SCI TECHNOL, V38, P2281, DOI 10.1021/es034923g; Liu H, 2005, ENVIRON SCI TECHNOL, V39, P4317, DOI 10.1021/es050244p; Liu H, 2005, ENVIRON SCI TECHNOL, V39, P658, DOI 10.1021/es048927c; Liu H, 2004, ENVIRON SCI TECHNOL, V38, P4040, DOI 10.1021/es0499344; Liu H, 2010, BIOFUELS-UK, V1, P129, DOI 10.4155/BFS.09.9; Logan BE, 2006, ENVIRON SCI TECHNOL, V40, P5181, DOI 10.1021/es0605016; Logan BE, 2012, SCIENCE, V337, P686, DOI 10.1126/science.1217412; Logan BE, 2010, APPL MICROBIOL BIOT, V85, P1665, DOI 10.1007/s00253-009-2378-9; Logan BE, 2009, NAT REV MICROBIOL, V7, P375, DOI 10.1038/nrmicro2113; Logan BE, 2008, ENVIRON SCI TECHNOL, V42, P8630, DOI 10.1021/es801553z; Lovley DR, 2006, NAT REV MICROBIOL, V4, P497, DOI 10.1038/nrmicro1442; Lovley DR, 2011, ENERG ENVIRON SCI, V4, P4896, DOI 10.1039/c1ee02229f; Lovley DR, 2011, CURR OPIN BIOTECH, V22, P441, DOI 10.1016/j.copbio.2011.01.009; Luo HP, 2012, BIORESOURCE TECHNOL, V120, P187, DOI 10.1016/j.biortech.2012.06.054; Luo HP, 2012, J MEMBRANE SCI, V409, P16, DOI 10.1016/j.memsci.2012.02.059; Luo HP, 2012, BIORESOURCE TECHNOL, V105, P60, DOI 10.1016/j.biortech.2011.11.098; Luo HP, 2011, ENVIRON SCI TECHNOL, V45, P340, DOI 10.1021/es1022202; Luo HP, 2009, CHEM ENG J, V147, P259, DOI 10.1016/j.cej.2008.07.011; Malik S, 2009, ENERG ENVIRON SCI, V2, P292, DOI 10.1039/b816417g; Marshall CW, 2012, APPL ENVIRON MICROB, V78, P8412, DOI 10.1128/AEM.02401-12; Marsili E, 2008, P NATL ACAD SCI USA, V105, P3968, DOI 10.1073/pnas.0710525105; Mehanna M, 2010, ENVIRON SCI TECHNOL, V44, P9578, DOI 10.1021/es1025646; Milliken CE, 2007, APPL MICROBIOL BIOT, V73, P1180, DOI 10.1007/s00253-006-0564-6; Miyahara M, 2013, J BIOSCI BIOENG, V115, P176, DOI 10.1016/j.jbiosc.2012.09.003; Morel A, 2012, BIORESOURCE TECHNOL, V118, P43, DOI 10.1016/j.biortech.2012.04.093; Morris JM, 2008, J ENVIRON SCI HEAL A, V43, P18, DOI 10.1080/10934520701750389; Morris JM, 2009, CHEM ENG J, V146, P161, DOI 10.1016/j.cej.2008.05.028; Nevin KP, 2011, APPL ENVIRON MICROB, V77, P2882, DOI 10.1128/AEM.02642-10; Nevin KP, 2010, MBIO, V1, DOI 10.1128/mBio.00103-10; Nielsen ME, 2007, ENVIRON SCI TECHNOL, V41, P7895, DOI 10.1021/es071740b; Oh ST, 2010, BIOTECHNOL ADV, V28, P871, DOI 10.1016/j.biotechadv.2010.07.008; Pant D, 2011, RENEW SUST ENERG REV, V15, P1305, DOI 10.1016/j.rser.2010.10.005; Pant D, 2010, BIORESOURCE TECHNOL, V101, P1533, DOI 10.1016/j.biortech.2009.10.017; Parameswaran P, 2009, BIOTECHNOL BIOENG, V103, P513, DOI 10.1002/bit.22267; Park DH, 2000, APPL ENVIRON MICROB, V66, P1292, DOI 10.1128/AEM.66.4.1292-1297.2000; Park HS, 2001, ANAEROBE, V7, P297, DOI 10.1006/anae.2001.0399; Park JD, 2012, J POWER SOURCES, V205, P151, DOI 10.1016/j.jpowsour.2012.01.053; Pham H, 2009, WATER RES, V43, P2936, DOI 10.1016/j.watres.2009.04.004; Potter MC, 1911, P R SOC LOND B-CONTA, V84, P260, DOI 10.1098/rspb.1911.0073; Qian F, 2010, NANO LETT, V10, P4686, DOI 10.1021/nl102977n; Qu YP, 2012, BIORESOURCE TECHNOL, V106, P89, DOI 10.1016/j.biortech.2011.11.045; Rabaey K, 2005, ENVIRON SCI TECHNOL, V39, P3401, DOI 10.1021/es048563o; Rabaey K, 2003, BIOTECHNOL LETT, V25, P1531, DOI 10.1023/A:1025484009367; Rabaey K, 2005, ENVIRON SCI TECHNOL, V39, P8077, DOI 10.1021/es050986i; Rabaey K, 2006, ENVIRON SCI TECHNOL, V40, P5218, DOI 10.1021/es060382u; Rabaey K, 2011, CURR OPIN BIOTECH, V22, P371, DOI 10.1016/j.copbio.2011.01.010; Rabaey K, 2010, NAT REV MICROBIOL, V8, P706, DOI 10.1038/nrmicro2422; Rabaey K, 2010, ENVIRON SCI TECHNOL, V44, P4315, DOI 10.1021/es9037963; Reimers CE, 2001, ENVIRON SCI TECHNOL, V35, P192, DOI 10.1021/es001223s; Ren Z, 2008, WATER SCI TECHNOL, V58, P617, DOI 10.2166/wst.2008.431; Ren Z. J., 2013, BIOFUEL TECHNOL, P501; Ren ZY, 2007, ENVIRON SCI TECHNOL, V41, P4781, DOI 10.1021/es070577h; Rosenbaum M, 2005, ENVIRON SCI TECHNOL, V39, P6328, DOI 10.1021/es0505447; Rozendal RA, 2008, TRENDS BIOTECHNOL, V26, P450, DOI 10.1016/j.tibtech.2008.04.008; Rozendal RA, 2006, INT J HYDROGEN ENERG, V31, P1632, DOI 10.1016/j.ijhydene.2005.12.006; Rozendal RA, 2009, ELECTROCHEM COMMUN, V11, P1752, DOI 10.1016/j.elecom.2009.07.008; Schroder U, 2012, CHEMSUSCHEM, V5, P959, DOI 10.1002/cssc.201200319; Schroder U, 2011, J SOLID STATE ELECTR, V15, P1481, DOI 10.1007/s10008-011-1395-7; Scott K, 2007, J CHEM TECHNOL BIOT, V82, P92, DOI 10.1002/jctb.1641; Sleutels THJA, 2012, CHEMSUSCHEM, V5, P1012, DOI 10.1002/cssc.201100732; Steinbusch KJJ, 2010, ENVIRON SCI TECHNOL, V44, P513, DOI 10.1021/es902371e; Strik DPBTB, 2008, INT J ENERG RES, V32, P870, DOI 10.1002/er.1397; Strik DPBTB, 2011, TRENDS BIOTECHNOL, V29, P41, DOI 10.1016/j.tibtech.2010.10.001; Strik DPBTB, 2010, ENVIRON SCI TECHNOL, V44, P532, DOI 10.1021/es902435v; Strik DPBTB, 2008, APPL MICROBIOL BIOT, V81, P659, DOI 10.1007/s00253-008-1679-8; Summers ZM, 2010, SCIENCE, V330, P1413, DOI 10.1126/science.1196526; Sun M, 2008, ENVIRON SCI TECHNOL, V42, P8095, DOI 10.1021/es801513c; TANAKA K, 1983, BIOELECTROCH BIOENER, V11, P135, DOI 10.1016/0302-4598(83)80088-9; Tender LM, 2008, J POWER SOURCES, V179, P571, DOI 10.1016/j.jpowsour.2007.12.123; Tender LM, 2002, NAT BIOTECHNOL, V20, P821, DOI 10.1038/nbt716; Thorne R, 2011, J MATER CHEM, V21, P18055, DOI 10.1039/c1jm13058g; THURSTON CF, 1985, J GEN MICROBIOL, V131, P1393; Timmers RA, 2010, APPL MICROBIOL BIOT, V86, P973, DOI 10.1007/s00253-010-2440-7; Torres CI, 2009, ENVIRON SCI TECHNOL, V43, P9519, DOI 10.1021/es902165y; Torres CI, 2010, FEMS MICROBIOL REV, V34, P3, DOI 10.1111/j.1574-6976.2009.00191.x; Velasquez-Orta SB, 2009, BIOTECHNOL BIOENG, V103, P1068, DOI 10.1002/bit.22346; von Canstein H, 2008, APPL ENVIRON MICROB, V74, P615, DOI 10.1128/AEM.01387-07; Wang G, 2008, BIOTECHNOL LETT, V30, P1959, DOI 10.1007/s10529-008-9792-4; Wang HM, 2012, ENVIRON SCI TECHNOL, V46, P5247, DOI 10.1021/es300313d; Wang X, 2012, BIOTECHNOL BIOENG, V109, P426, DOI 10.1002/bit.23351; Wang X, 2010, BIOSENS BIOELECTRON, V25, P2639, DOI 10.1016/j.bios.2010.04.036; Wei JC, 2011, BIORESOURCE TECHNOL, V102, P9335, DOI 10.1016/j.biortech.2011.07.019; Williams KH, 2010, ENVIRON SCI TECHNOL, V44, P47, DOI 10.1021/es9017464; Xiao L, 2012, ENVIRON SCI TECHNOL, V46, P11459, DOI 10.1021/es303144n; Yagishita T, 1997, SOL ENERGY, V61, P347, DOI 10.1016/S0038-092X(97)00069-8; Yuan LL, 2012, BIORESOURCE TECHNOL, V110, P735, DOI 10.1016/j.biortech.2012.01.137; Yuan Y, 2010, J SOIL SEDIMENT, V10, P1427, DOI 10.1007/s11368-010-0276-5; Zhang BG, 2012, BIORESOURCE TECHNOL, V124, P1, DOI 10.1016/j.biortech.2012.08.045; Zhang B, 2012, RSC ADV, V2, P3265, DOI 10.1039/c2ra20193c; Zhang CP, 2009, J HAZARD MATER, V172, P465, DOI 10.1016/j.jhazmat.2009.07.027; Zhang F, 2011, ENVIRON SCI TECHNOL, V45, P6690, DOI 10.1021/es201505t; Zhang T, 2010, ENVIRON MICROBIOL, V12, P1011, DOI 10.1111/j.1462-2920.2009.02145.x; Zhang XY, 2010, ENERG ENVIRON SCI, V3, P659, DOI 10.1039/b927151a; Zhang YF, 2013, WATER RES, V47, P1827, DOI 10.1016/j.watres.2013.01.005; Zhang YF, 2012, BIOSENS BIOELECTRON, V38, P189, DOI 10.1016/j.bios.2012.05.032; Zhang YF, 2012, BIOSENS BIOELECTRON, V35, P265, DOI 10.1016/j.bios.2012.02.059; Zhang YF, 2012, WATER RES, V46, P2727, DOI 10.1016/j.watres.2012.02.038; Zhu XP, 2013, ELECTROCHEM COMMUN, V31, P52, DOI 10.1016/j.elecom.2013.03.010; Zou YJ, 2009, BIOTECHNOL BIOENG, V104, P939, DOI 10.1002/bit.22466"/>
    <n v="152"/>
    <n v="316"/>
    <n v="331"/>
    <n v="35"/>
    <n v="543"/>
    <s v="PERGAMON-ELSEVIER SCIENCE LTD"/>
    <s v="OXFORD"/>
    <s v="THE BOULEVARD, LANGFORD LANE, KIDLINGTON, OXFORD OX5 1GB, ENGLAND"/>
    <s v="0734-9750"/>
    <s v="1873-1899"/>
    <m/>
    <s v="BIOTECHNOL ADV"/>
    <s v="Biotechnol. Adv."/>
    <s v="DEC"/>
    <x v="30"/>
    <n v="31"/>
    <n v="8"/>
    <m/>
    <m/>
    <m/>
    <m/>
    <n v="1796"/>
    <n v="1807"/>
    <m/>
    <s v="10.1016/j.biotechadv.2013.10.001"/>
    <m/>
    <m/>
    <m/>
    <n v="12"/>
    <s v="Biotechnology &amp; Applied Microbiology"/>
    <s v="Biotechnology &amp; Applied Microbiology"/>
    <s v="281DW"/>
    <s v="WOS:000329081200050"/>
    <n v="24113213"/>
    <m/>
    <s v="Y"/>
    <s v="N"/>
    <d v="2019-08-26T00:00:00"/>
  </r>
  <r>
    <n v="128"/>
    <s v="10.5935/0103-5053.20130261"/>
    <s v="J"/>
    <s v="Neto, SA; De Andrade, AR"/>
    <m/>
    <m/>
    <m/>
    <s v="Aquino Neto, Sidney; De Andrade, Adalgisa R."/>
    <m/>
    <m/>
    <s v="New Energy Sources: The Enzymatic Biofuel Cell"/>
    <s v="JOURNAL OF THE BRAZILIAN CHEMICAL SOCIETY"/>
    <m/>
    <m/>
    <s v="English"/>
    <x v="1"/>
    <m/>
    <m/>
    <m/>
    <m/>
    <m/>
    <s v="biofuel cell; enzyme immobilization; sustainable energy source; green energy; electrocatalysis"/>
    <s v="DIRECT ELECTRON-TRANSFER; NICOTINAMIDE ADENINE-DINUCLEOTIDE; NANOPARTICLE-MODIFIED ELECTRODES; DEPENDENT GLUCOSE-DEHYDROGENASE; REDOX POLYMER-FILMS; CARBON NANOTUBES; FUEL-CELLS; ALCOHOL-DEHYDROGENASE; PHYSIOLOGICAL BUFFER; PAMAM DENDRIMERS"/>
    <s v="The continuous search for alternative energy sources, imposed by economic and environmental concerns, has motivated investigations into clean and efficient alternatives for energy production. Studies have shown that fuel cells are a potentially efficient strategy for energy conversion. Biofuel cells constitute a subclass of fuel cells with promising application in low-power devices (generally in the order of micro to milli watts). Instead of metallic catalysts, biological power sources employ biological molecules such as enzymes, organelles, or microorganisms to convert chemical energy into electricity. Biofuel cells offer several advantages over traditional batteries, including the use of renewable and non-toxic components, reaction selectivity, fuel flexibility, and ability to operate at lower temperatures and near neutral pH. Indeed, recent papers have demonstrated the promising characteristics of these devices; however, some challenges remains to be faced despite the several advances in this area. This review aims to provide the readers of the Journal of the Brazilian Chemical Society with an overview of enzymatic biofuel cells, their development since its first description in 1964, and the most recent outcomes. The latest papers in this field (including implantable technology) and an outlook for future research in this area are also presented."/>
    <s v="[Aquino Neto, Sidney; De Andrade, Adalgisa R.] Univ Sao Paulo, Dept Quim, Fac Filosofia Ciencias &amp; Letras Ribeirao Preto, BR-14040901 Ribeirao Preto, SP, Brazil"/>
    <s v="De Andrade, AR (reprint author), Univ Sao Paulo, Dept Quim, Fac Filosofia Ciencias &amp; Letras Ribeirao Preto, BR-14040901 Ribeirao Preto, SP, Brazil."/>
    <s v="ardandra@ffclrp.usp.br"/>
    <s v="Aquino Neto, Sidney/E-2173-2012; De Andrade, Adalgisa/G-9781-2011"/>
    <s v="Aquino Neto, Sidney/0000-0001-8059-7430; De Andrade, Adalgisa/0000-0002-4121-0384"/>
    <s v="FAPESP; CAPES; CNPq"/>
    <s v="Financial support from FAPESP, CAPES, and CNPq is gratefully acknowledged."/>
    <s v="ADLERCREUTZ P, 1993, ENZYMES FOOD PROCESS, P103; Akers NL, 2005, ELECTROCHIM ACTA, V50, P2521, DOI 10.1016/j.electacta.2004.10.080; AOKI A, 1995, J PHYS CHEM-US, V99, P5102, DOI 10.1021/j100014a034; AOKI A, 1993, J PHYS CHEM-US, V97, P11014, DOI 10.1021/j100144a019; Neto SA, 2011, BIOSENS BIOELECTRON, V26, P2922, DOI 10.1016/j.bios.2010.11.038; Neto SA, 2011, PROCESS BIOCHEM, V46, P2347, DOI 10.1016/j.procbio.2011.09.019; ASTON WJ, 1984, BIOTECHNOL GENET ENG, V1, P89, DOI 10.1080/02648725.1984.10647782; Baravik I, 2009, LANGMUIR, V25, P13978, DOI 10.1021/la902074w; Bard A. J., 2001, ELECTROCHEMICAL METH; Barriere F, 2004, ELECTROCHEM COMMUN, V6, P237, DOI 10.1016/j.elecom.2003.12.006; Barriere F, 2006, ELECTROCHIM ACTA, V51, P5187, DOI 10.1016/j.electacta.2006.03.050; Barton SC, 2004, CHEM REV, V104, P4867, DOI 10.1021/cr020719k; Blackwell AE, 2009, J NANOSCI NANOTECHNO, V9, P1714, DOI [10.1166/jnn.2009.SI04, 10.1166/jnn.2009.S104]; BLAEDEL WJ, 1975, ANAL CHEM, V47, P1337, DOI 10.1021/ac60358a034; Bullen RA, 2006, BIOSENS BIOELECTRON, V21, P2015, DOI 10.1016/j.bios.2006.01.030; Campbell E, 2010, BIOTECHNOL BIOENG, V107, P763, DOI 10.1002/bit.22869; Cardoso FP, 2013, ELECTROCHIM ACTA, V90, P90, DOI 10.1016/j.electacta.2012.12.004; Cardoso FP, 2012, APPL BIOCHEM BIOTECH, V167, P1854, DOI 10.1007/s12010-012-9740-6; CASS AEG, 1984, ANAL CHEM, V56, P667, DOI 10.1021/ac00268a018; Chen T, 2001, J AM CHEM SOC, V123, P8630, DOI 10.1021/ja0163164; Cheng X, 2007, J POWER SOURCES, V165, P739, DOI 10.1016/j.jpowsour.2006.12.012; CHI QJ, 1994, ANAL CHIM ACTA, V285, P125, DOI 10.1016/0003-2670(94)85016-X; Christenson A, 2006, BBA-BIOENERGETICS, V1757, P1634, DOI 10.1016/j.bbabio.2006.08.008; Cinquin P, 2010, PLOS ONE, V5, DOI 10.1371/journal.pone.0010476; Coman V, 2010, FUEL CELLS, V10, P9, DOI 10.1002/fuce.200900121; Conghaile PO, 2013, ANAL BIOANAL CHEM, V405, P3807, DOI 10.1007/s00216-012-6628-9; Cooney MJ, 2008, ENERG ENVIRON SCI, V1, P320, DOI 10.1039/b809009b; DEGANI Y, 1988, J AM CHEM SOC, V110, P2615, DOI 10.1021/ja00216a040; Dincer I, 2000, RENEW SUST ENERG REV, V4, P157, DOI 10.1016/S1364-0321(99)00011-8; DUINE JA, 1991, EUR J BIOCHEM, V200, P271, DOI 10.1111/j.1432-1033.1991.tb16183.x; Duran N, 2002, ENZYME MICROB TECH, V31, P907, DOI 10.1016/S0141-0229(02)00214-4; Falk M, 2012, ELECTROCHIM ACTA, V82, P191, DOI 10.1016/j.electacta.2011.12.133; Falk M, 2012, BIOSENS BIOELECTRON, V37, P38, DOI 10.1016/j.bios.2012.04.030; Feng W, 2011, BIOTECHNOL ADV, V29, P889, DOI 10.1016/j.biotechadv.2011.07.007; Filip J, 2013, ELECTROCHIM ACTA, V87, P366, DOI 10.1016/j.electacta.2012.09.054; Flexer V, 2011, ANAL CHEM, V83, P5721, DOI 10.1021/ac200981r; FORSTER RJ, 1990, MACROMOLECULES, V23, P4372, DOI 10.1021/ma00222a008; Forti JC, 2011, BIOSENS BIOELECTRON, V26, P2675, DOI 10.1016/j.bios.2010.05.011; Frasconi M, 2011, LANGMUIR, V27, P12606, DOI 10.1021/la2020435; Gallaway JW, 2008, J AM CHEM SOC, V130, P8527, DOI 10.1021/ja0781543; Gao F, 2010, NAT COMMUN, V1, DOI 10.1038/ncomms1000; Ghindilis AL, 1997, ELECTROANAL, V9, P661, DOI 10.1002/elan.1140090902; Gilardi G, 2001, CURR OPIN STRUC BIOL, V11, P491, DOI 10.1016/S0959-440X(00)00238-4; Gorton L, 1999, ANAL CHIM ACTA, V400, P91, DOI 10.1016/S0003-2670(99)00610-8; Gorton Lo, 2002, J Biotechnol, V82, P371, DOI 10.1016/S1389-0352(01)00053-8; GREGG BA, 1991, J PHYS CHEM-US, V95, P5970, DOI 10.1021/j100168a046; GREGG BA, 1991, J PHYS CHEM-US, V95, P5976, DOI 10.1021/j100168a047; Guven G, 2010, ELECTROANAL, V22, P765, DOI 10.1002/elan.200980017; Guo KW, 2012, INT J ENERG RES, V36, P1, DOI 10.1002/er.1928; Gupta G, 2011, ELECTROCHEM COMMUN, V13, P247, DOI 10.1016/j.elecom.2010.12.024; Habrioux A, 2007, J PHYS CHEM B, V111, P10329, DOI 10.1021/jp0720183; Halamkova L, 2012, J AM CHEM SOC, V134, P5040, DOI 10.1021/ja211714w; HELLER A, 1990, ACCOUNTS CHEM RES, V23, P128, DOI 10.1021/ar00173a002; Heller A, 2004, PHYS CHEM CHEM PHYS, V6, P209, DOI 10.1039/b313149a; HELLER A, 1992, J PHYS CHEM-US, V96, P3579, DOI 10.1021/j100188a007; Holland JT, 2011, J AM CHEM SOC, V133, P19262, DOI 10.1021/ja2071237; Holmes C. F., 2003, Electrochemical Society Interface, V12, P26; Holzinger M, 2012, ELECTROCHIM ACTA, V82, P179, DOI 10.1016/j.electacta.2011.12.135; Hu XK, 2007, CHEMOSPHERE, V66, P1618, DOI 10.1016/j.chemosphere.2006.08.004; IKEDA T, 1993, J ELECTROANAL CHEM, V361, P221, DOI 10.1016/0022-0728(93)87058-4; Ikeda T., 1997, FRONTIERS BIOSENSORI, P243; Ivanov I, 2010, ENERGIES, V3, P803, DOI 10.3390/en3040803; Ivnitski D, 2007, ELECTROANAL, V19, P1562, DOI 10.1002/elan.200703899; Ivnitski D, 2006, ELECTROCHEM COMMUN, V8, P1204, DOI 10.1016/j.elecom.2006.05.024; Jensen UB, 2012, ELECTROCHIM ACTA, V62, P218, DOI 10.1016/j.electacta.2011.12.026; Jiang DS, 2005, BIOCHEM ENG J, V25, P15, DOI 10.1016/j.bej.2005.03.007; Johnston W, 2005, ENZYME MICROB TECH, V36, P540, DOI 10.1016/j.enzmictec.2004.11.016; Karaskiewicz M, 2012, ELECTROCHEM COMMUN, V20, P124, DOI 10.1016/j.elecom.2012.04.011; Karyakin AA, 1999, ELECTROANAL, V11, P553, DOI 10.1002/(SICI)1521-4109(199906)11:8&lt;553::AID-ELAN553&gt;3.0.CO;2-6; Katz E, 2003, J AM CHEM SOC, V125, P6803, DOI 10.1021/ja034008v; Kavanagh P, 2008, ELECTROCHEM COMMUN, V10, P970, DOI 10.1016/j.elecom.2008.04.025; Kim J, 2006, BIOTECHNOL ADV, V24, P296, DOI 10.1016/j.biotechadv.2005.11.006; Kim J, 2009, BIOSENS BIOELECTRON, V25, P350, DOI 10.1016/j.bios.2009.07.020; Klis M, 2007, ELECTROCHIM ACTA, V52, P5591, DOI 10.1016/j.electacta.2007.02.008; Klotzbach T, 2006, J MEMBRANE SCI, V282, P276, DOI 10.1016/j.memsci.2006.05.029; Klotzbach TL, 2008, J MEMBRANE SCI, V311, P81, DOI 10.1016/j.memsci.2007.11.043; Konash A, 2006, J MATER CHEM, V16, P4107, DOI 10.1039/b611686h; KULYS J, 1993, ELECTROANAL, V5, P201, DOI 10.1002/elan.1140050304; Lamy C, 2002, J POWER SOURCES, V105, P283, DOI 10.1016/S0378-7753(01)00954-5; Lau C, 2012, ADV ENERGY MATER, V2, P162, DOI 10.1002/aenm.201100433; Lau C, 2010, ELECTROANAL, V22, P793, DOI 10.1002/elan.200880004; Le Goff A, 2011, ANALYST, V136, P1279, DOI 10.1039/c0an00904k; Li Y, 2011, INT J ELECTROCHEM SC, V6, P3776; Li Y, 2011, INT J ELECTROCHEM SC, V6, P6398; Lim J, 2007, J ELECTROCHEM SOC, V154, pA140, DOI 10.1149/1.2404904; Lin KC, 2006, J ELECTROANAL CHEM, V589, P52, DOI 10.1016/j.jelechem.2006.01.010; Linden D., 2002, HDB BATTERIES; Liu Y, 2013, ELECTROANAL, V25, P815, DOI 10.1002/elan.201200555; MacVittie K, 2013, ENERG ENVIRON SCI, V6, P81, DOI 10.1039/c2ee23209j; Mano N, 2003, CHEM COMMUN, P518, DOI 10.1039/b211796g; Mano N, 2003, J AM CHEM SOC, V125, P6588, DOI 10.1021/ja0346328; Mano N, 2002, J AM CHEM SOC, V124, P12962, DOI 10.1021/ja028514g; Mao F, 2003, J AM CHEM SOC, V125, P4951, DOI 10.1021/ja029510e; MARCUS RA, 1985, BIOCHIM BIOPHYS ACTA, V811, P265, DOI 10.1016/0304-4173(85)90014-X; MARCUS RA, 1993, REV MOD PHYS, V65, P599, DOI 10.1103/RevModPhys.65.599; Martinez-Ortiz J, 2011, BIOSENS BIOELECTRON, V26, P2626, DOI 10.1016/j.bios.2010.11.022; Meredith MT, 2012, ELECTROCHIM ACTA, V72, P207, DOI 10.1016/j.electacta.2012.04.017; Michaelis L, 1913, BIOCHEM Z, V49, P333; Minteer SD, 2011, METHODS MOL BIOL, V679, P1, DOI 10.1007/978-1-60761-895-9; Minteer SD, 2007, CURR OPIN BIOTECH, V18, P228, DOI 10.1016/j.copbio.2007.03.007; Mishra SK, 2012, BIOELECTROCHEMISTRY, V88, P118, DOI 10.1016/j.bioelechem.2012.07.006; Moehlenbrock MJ, 2008, CHEM SOC REV, V37, P1188, DOI 10.1039/b708013c; MOIROUX J, 1978, ANAL CHEM, V50, P1056, DOI 10.1021/ac50030a015; Moore CM, 2004, BIOMACROMOLECULES, V5, P1241, DOI 10.1021/bm0345256; Moumene M, 2013, INT J ELECTROCHEM SC, V8, P2009; Murata K, 2009, ELECTROCHEM COMMUN, V11, P668, DOI 10.1016/j.elecom.2009.01.011; Nagai M, 2003, MICROBIOL-SGM, V149, P2455, DOI 10.1099/mic.0.26414-0; Nazaruk E, 2010, ANAL BIOANAL CHEM, V398, P1651, DOI 10.1007/s00216-010-4012-1; Nazaruk E, 2012, ELECTROCHEM COMMUN, V14, P67, DOI 10.1016/j.elecom.2011.11.005; Neto SA, 2013, ELECTROCHIM ACTA, V87, P323, DOI 10.1016/j.electacta.2012.09.052; Nicolau E, 2012, BIOELECTROCHEMISTRY, V85, P1, DOI 10.1016/j.bioelechem.2011.11.002; OHARA TJ, 1993, ANAL CHEM, V65, P3512, DOI 10.1021/ac00071a031; Ohm OJ, 1997, PACE, V20, P2, DOI 10.1111/j.1540-8159.1997.tb04805.x; Oliveira Jr O. N., 2002, HDB POLYELECTROLYTES, V1, P1; Opallo M., 2011, ADV PHYS CHEM, V2011, P21; Osman MH, 2011, BIOSENS BIOELECTRON, V26, P3087, DOI 10.1016/j.bios.2011.01.004; Palmore G. T. R., 1994, ENZYMATIC CONVERSION; Palmore GTR, 1998, J ELECTROANAL CHEM, V443, P155, DOI 10.1016/S0022-0728(97)00393-8; Palmore GTR, 1999, J ELECTROANAL CHEM, V464, P110, DOI 10.1016/S0022-0728(99)00008-X; PLOTKIN EV, 1981, BIOTECHNOL LETT, V3, P187; Potter MC, 1911, P R SOC LOND B-CONTA, V84, P260, DOI 10.1098/rspb.1911.0073; Prevoteau A, 2012, ELECTROCHIM ACTA, V68, P128, DOI 10.1016/j.electacta.2012.02.053; Qi-Jin C., 1996, J MOL CATAL A-CHEM, V105, P193; Qiu HJ, 2008, J PHYS CHEM C, V112, P14781, DOI 10.1021/jp805600k; Ramanavicius A, 2009, FUEL CELLS, V9, P25, DOI 10.1002/fuce.200800052; Ramanavicius A, 1999, ANAL CHEM, V71, P3581, DOI 10.1021/ac981201c; RAO JR, 1976, BIOELECTROCH BIOENER, V3, P139, DOI 10.1016/0302-4598(76)85014-3; Rasmussen M, 2012, J AM CHEM SOC, V134, P1458, DOI 10.1021/ja210794c; Rengaraj S, 2011, BIOSENS BIOELECTRON, V30, P294, DOI 10.1016/j.bios.2011.09.032; Rengaraj S, 2011, CHEM COMMUN, V47, P11861, DOI 10.1039/c1cc15002b; Rezaei B, 2011, BIOSENS BIOELECTRON, V26, P2130, DOI 10.1016/j.bios.2010.09.020; Rincon RA, 2011, BIOSENS BIOELECTRON, V27, P132, DOI 10.1016/j.bios.2011.06.029; Rudiger O, 2010, ELECTROANAL, V22, P776, DOI 10.1002/elan.200880002; Ryu J, 2010, BIOSENS BIOELECTRON, V25, P1603, DOI 10.1016/j.bios.2009.11.019; Sakai H., 2009, ECS T, V16, P9; Sakai H, 2009, ENERG ENVIRON SCI, V2, P133, DOI 10.1039/b809841g; Sales FCPF, 2013, LAB CHIP, V13, P468, DOI [10.1039/c2lc41007a, 10.1039/c21c41007a]; Sarma AK, 2009, BIOSENS BIOELECTRON, V24, P2313, DOI 10.1016/j.bios.2008.09.026; Schubart IW, 2012, ELECTROCHIM ACTA, V82, P224, DOI 10.1016/j.electacta.2012.03.128; Shen W, 2013, J POWER SOURCES, V226, P27, DOI 10.1016/j.jpowsour.2012.10.031; Shim J, 2011, J ELECTROANAL CHEM, V653, P14, DOI 10.1016/j.jelechem.2011.01.015; Shim M, 2002, NANO LETT, V2, P285, DOI 10.1021/nl015692j; Smolander M, 2008, ENZYME MICROB TECH, V43, P93, DOI 10.1016/j.enzmictec.2007.11.019; Sokic-Lazic D, 2011, ELECTROCHIM ACTA, V56, P10772, DOI 10.1016/j.electacta.2011.01.050; Sokic-Lazic D, 2009, ELECTROCHEM SOLID ST, V12, pF26, DOI 10.1149/1.3170904; Sokic-Lazic D, 2008, BIOSENS BIOELECTRON, V24, P939, DOI 10.1016/j.bios.2008.07.043; Solomon EI, 1996, CHEM REV, V96, P2563, DOI 10.1021/cr950046o; Soukharev V, 2004, J AM CHEM SOC, V126, P8368, DOI 10.1021/ja0475510; Southcott M, 2013, PHYS CHEM CHEM PHYS, V15, P6278, DOI 10.1039/c3cp50929j; Stolarczyk K, 2012, ELECTROCHIM ACTA, V79, P74, DOI 10.1016/j.electacta.2012.06.050; Stolarczyk K, 2012, BIOELECTROCHEMISTRY, V87, P154, DOI 10.1016/j.bioelechem.2011.10.001; Sun DM, 2008, ELECTROCHEM SOLID ST, V11, pB101, DOI 10.1149/1.2900014; Sun Q, 2010, LANGMUIR, V26, P10259, DOI 10.1021/la100432t; SWOBODA BEP, 1965, J BIOL CHEM, V240, P2209; Szamocki R, 2009, ELECTROCHIM ACTA, V54, P1970, DOI 10.1016/j.electacta.2008.09.002; Thomas TJ, 2003, J MEMBRANE SCI, V213, P55, DOI 10.1016/S0376-7388(02)00512-4; Topcagic S, 2006, ELECTROCHIM ACTA, V51, P2168, DOI 10.1016/j.electacta.2005.03.090; TORSTENSSON A, 1981, J ELECTROANAL CHEM, V130, P199, DOI 10.1016/0368-1874(81)87436-9; Treu BL, 2010, ECS TRANSACTIONS, V25, P1, DOI 10.1149/1.3309672; Treu BL, 2009, J NANOSCI NANOTECHNO, V9, P2374, DOI 10.1166/jnn.2009.SE33; TSE DCS, 1978, ANAL CHEM, V50, P1315, DOI 10.1021/ac50031a030; Tsujimura S, 2001, J ELECTROANAL CHEM, V496, P69, DOI 10.1016/S0022-0728(00)00239-4; Vaz-Dominguez C, 2008, BIOSENS BIOELECTRON, V24, P531, DOI 10.1016/j.bios.2008.05.002; Vincent KA, 2007, NAT CHEM BIOL, V3, P760, DOI 10.1038/nchembio.2007.47; Wang XJ, 2012, BIOSENS BIOELECTRON, V31, P219, DOI 10.1016/j.bios.2011.10.020; Wang YL, 2011, BIOSENS BIOELECTRON, V30, P107, DOI 10.1016/j.bios.2011.08.038; Wei Q, 2010, SENSOR ACTUAT B-CHEM, V149, P314, DOI 10.1016/j.snb.2010.06.008; Willner B, 2006, CURR OPIN BIOTECH, V17, P589, DOI 10.1016/j.copbio.2006.10.008; Willner I, 2000, ANGEW CHEM INT EDIT, V39, P1180, DOI 10.1002/(SICI)1521-3773(20000403)39:7&lt;1180::AID-ANIE1180&gt;3.0.CO;2-E; Willner I, 1998, BIOELECTROCH BIOENER, V44, P209, DOI 10.1016/S0302-4598(97)00091-3; Wong TS, 2003, CURR OPIN BIOTECH, V14, P590, DOI 10.1016/j.copbio.2003.09.008; Wu X, 2009, BIOSENS BIOELECTRON, V25, P326, DOI 10.1016/j.bios.2009.07.011; Xu S, 2012, ACS CATAL, V2, P91, DOI 10.1021/cs200523s; YAHIRO AT, 1964, BIOCHIM BIOPHYS ACTA, V88, P375, DOI 10.1016/0926-6577(64)90192-5; Yan YM, 2006, ADV MATER, V18, P2639, DOI 10.1002/adma.200600028; Yang XY, 2012, ENERG ENVIRON SCI, V5, P5540, DOI 10.1039/c1ee02391h; YEH P, 1977, CHEM LETT, P1145, DOI 10.1246/cl.1977.1145; Yu EH, 2010, ENERGIES, V3, P23, DOI 10.3390/en3010023; Yuhashi N, 2005, BIOSENS BIOELECTRON, V20, P2145, DOI 10.1016/j.bios.2004.08.017; Zafar MN, 2012, ANAL BIOANAL CHEM, V402, P2069, DOI 10.1007/s00216-011-5650-7; Zafar MN, 2010, BIOELECTROCHEMISTRY, V80, P38, DOI 10.1016/j.bioelechem.2010.04.002; Zebda A., 2013, SCI REPORTS, P3; Zebda A, 2012, SENSOR ACTUAT B-CHEM, V173, P760, DOI 10.1016/j.snb.2012.07.089; Zebda A, 2011, NAT COMMUN, V2, DOI 10.1038/ncomms1365; Zheng W, 2008, CHEM PHYS LETT, V457, P381, DOI 10.1016/j.cplett.2008.04.047; Zloczewska A, 2013, J POWER SOURCES, V228, P104, DOI 10.1016/j.jpowsour.2012.11.081; Zucolotto V, 2006, BIOSENS BIOELECTRON, V21, P1320, DOI 10.1016/j.bios.2005.06.001"/>
    <n v="187"/>
    <n v="28"/>
    <n v="28"/>
    <n v="0"/>
    <n v="144"/>
    <s v="SOC BRASILEIRA QUIMICA"/>
    <s v="SAO PAULO"/>
    <s v="CAIXA POSTAL 26037, 05599-970 SAO PAULO, BRAZIL"/>
    <s v="0103-5053"/>
    <s v="1678-4790"/>
    <m/>
    <s v="J BRAZIL CHEM SOC"/>
    <s v="J. Braz. Chem. Soc."/>
    <s v="DEC"/>
    <x v="30"/>
    <n v="24"/>
    <n v="12"/>
    <m/>
    <m/>
    <m/>
    <m/>
    <n v="1891"/>
    <n v="1912"/>
    <m/>
    <s v="10.5935/0103-5053.20130261"/>
    <m/>
    <m/>
    <m/>
    <n v="22"/>
    <s v="Chemistry, Multidisciplinary"/>
    <s v="Chemistry"/>
    <s v="275UL"/>
    <s v="WOS:000328703200002"/>
    <m/>
    <s v="DOAJ Gold, Green Published"/>
    <m/>
    <m/>
    <d v="2019-08-26T00:00:00"/>
  </r>
  <r>
    <n v="129"/>
    <s v="10.1088/1748-3182/8/4/046012"/>
    <s v="J"/>
    <s v="Walters, P; Lewis, A; Stinchcombe, A; Stephenson, R; Ieropoulos, I"/>
    <m/>
    <m/>
    <m/>
    <s v="Walters, Peter; Lewis, Amy; Stinchcombe, Andrew; Stephenson, Robert; Ieropoulos, Ioannis"/>
    <m/>
    <m/>
    <s v="Artificial heartbeat: design and fabrication of a biologically inspired pump"/>
    <s v="BIOINSPIRATION &amp; BIOMIMETICS"/>
    <m/>
    <m/>
    <s v="English"/>
    <x v="0"/>
    <m/>
    <m/>
    <m/>
    <m/>
    <m/>
    <m/>
    <s v="MUSCLE; URINE"/>
    <s v="We present a biologically inspired actuator exhibiting a novel pumping action. The design of the 'artificial heartbeat' actuator is inspired by physical principles derived from the structure and function of the human heart. The actuator employs NiTi artificial muscles and is powered by electrical energy generated by microbial fuel cells (MFCs). We describe the design and fabrication of the actuator and report the results of tests conducted to characterize its performance. This is the first artificial muscle-driven pump to be powered by MFCs fed on human urine. Results are presented in terms of the peak pumping pressure generated by the actuator, as well as for the volume of fluid transferred, when the actuator was powered by energy stored in a capacitor bank, which was charged by 24 MFCs fed on urine. The results demonstrate the potential for the artificial heartbeat actuator to be employed as a fluid circulation pump in future generations of MFC-powered robots ('EcoBots') that extract energy from organic waste. We also envisage that the actuator could in the future form part of a bio-robotic artwork or 'bio-automaton' that could help increase public awareness of research in robotics, bio-energy and biologically inspired design."/>
    <s v="[Walters, Peter; Stephenson, Robert] Univ W England, Ctr Fine Print Res, Bristol BS3 2JT, Avon, England; [Walters, Peter; Lewis, Amy; Stinchcombe, Andrew; Ieropoulos, Ioannis] Univ W England, Bristol Robot Lab, Bristol BS16 1QY, Avon, England; [Lewis, Amy] Univ Bristol, Dept Engn Math, Bristol BS8 1UB, Avon, England"/>
    <s v="Walters, P (reprint author), Univ W England, Ctr Fine Print Res, Bristol BS3 2JT, Avon, England."/>
    <s v="Peter2.Walters@uwe.ac.uk"/>
    <m/>
    <m/>
    <s v="University of the West of England; UK Engineering and Physical Sciences Research Council (EPSRC) [EP/I004653/1, EP/L002132/1]; Bill and Melinda Gates Foundation [OPP1044458]; Engineering and Physical Sciences Research Council [EP/I004653/1, EP/L002132/1]"/>
    <s v="The team's research into smart artificial muscle materials and 3D printing has been funded by an Early Career Grant from the University of the West of England. The research into urine as a feedstock for microbial fuel cells is funded by the UK Engineering and Physical Sciences Research Council (EPSRC) grant numbers EP/I004653/1 and EP/L002132/1 and the Bill and Melinda Gates Foundation grant number OPP1044458."/>
    <s v="Ashley S, 2003, SCI AM, V289, P52, DOI 10.1038/scientificamerican1003-52; Bar-Cohen Y., 2004, International Journal of Advanced Robotic Systems, V1, P217; Barnard J, 2012, BRIT J HOSP MED, V73, P672, DOI 10.12968/hmed.2012.73.12.672; Bowers AE, 2011, PROC SPIE, V7976, DOI 10.1117/12.880440; Daigle G, 2006, OHMY NEWS       0621; Gharib M, 2002, EXP FLUIDS, V33, P219, DOI 10.1007/s00348-002-0478-8; Gilbertson R. G., 2000, MUSCLE WIRES PROJECT; Graham-Rowe D, 2010, NEW SCI, V2769, P18; Gray H, 1918, ANATOMY HUMAN BODY; Hug A, 2013, WATER RES, V47, P289, DOI 10.1016/j.watres.2012.09.036; Ieropoulos I., 2010, ARTIF LIFE, P733; Ieropoulos I, 2008, P TAROS, P209; Ieropoulos I, 2012, PHYS CHEM CHEM PHYS, V14, P94, DOI 10.1039/c1cp23213d; Madden JDW, 2004, IEEE J OCEANIC ENG, V29, P706, DOI 10.1109/JOE.2004.833135; Piccolino M, 2006, CR BIOL, V329, P303, DOI 10.1016/j.crvi.2006.03.002; Potter MC, 1911, P R SOC LOND B-CONTA, V84, P260, DOI 10.1098/rspb.1911.0073; Rossiter J., 2009, P SPIE, V7287; Rossiter J, 2007, P TAROS 2007 C AB UK, P182; SHIRAISHI Y, 2008, P 30 INT IEEE ENG ME, P711; Suzuki Y, 2008, J ARTIF ORGANS, V11, P160, DOI 10.1007/s10047-008-0420-9; Tozzi P, 2008, BIOINSPIR BIOMIM, V3, DOI 10.1088/1748-3182/3/3/035009; Walters P, 2011, P IS NIP27 DIG FABR, P496; Zareba KM, 2002, MED SCI MONITOR, V8, P72"/>
    <n v="23"/>
    <n v="6"/>
    <n v="6"/>
    <n v="1"/>
    <n v="20"/>
    <s v="IOP PUBLISHING LTD"/>
    <s v="BRISTOL"/>
    <s v="TEMPLE CIRCUS, TEMPLE WAY, BRISTOL BS1 6BE, ENGLAND"/>
    <s v="1748-3182"/>
    <s v="1748-3190"/>
    <m/>
    <s v="BIOINSPIR BIOMIM"/>
    <s v="Bioinspir. Biomim."/>
    <s v="DEC"/>
    <x v="30"/>
    <n v="8"/>
    <n v="4"/>
    <m/>
    <m/>
    <m/>
    <m/>
    <m/>
    <m/>
    <n v="46012"/>
    <s v="10.1088/1748-3182/8/4/046012"/>
    <m/>
    <m/>
    <m/>
    <n v="14"/>
    <s v="Engineering, Multidisciplinary; Materials Science, Biomaterials; Robotics"/>
    <s v="Engineering; Materials Science; Robotics"/>
    <s v="262ZV"/>
    <s v="WOS:000327777300021"/>
    <n v="24200747"/>
    <m/>
    <m/>
    <m/>
    <d v="2019-08-26T00:00:00"/>
  </r>
  <r>
    <n v="130"/>
    <s v="10.1016/j.electacta.2013.02.073"/>
    <s v="J"/>
    <s v="Kuzume, A; Zhumaev, U; Li, JF; Fu, YC; Fueg, M; Esteve-Nunez, A; Wandlowski, T"/>
    <m/>
    <m/>
    <m/>
    <s v="Kuzume, Akiyoshi; Zhumaev, Ulmas; Li, Jianfeng; Fu, Yongchun; Fueeg, Michael; Esteve-Nunez, Abraham; Wandlowski, Thomas"/>
    <m/>
    <m/>
    <s v="An in-situ surface electrochemistry approach toward whole-cell studies: Charge transfer between Geobacter sulfurreducens and electrified metal/electrolyte interfaces through linker molecules"/>
    <s v="ELECTROCHIMICA ACTA"/>
    <m/>
    <m/>
    <s v="English"/>
    <x v="6"/>
    <s v="12th International Fischer Symposium"/>
    <s v="JUN 03-07, 2012"/>
    <s v="Lubeck, GERMANY"/>
    <m/>
    <m/>
    <s v="Geobacter sulfurreducens; Raman spectroscopy; IR spectroscopy; Cytochromes; Electron transport"/>
    <s v="RESONANCE RAMAN-SPECTROSCOPY; SELF-ASSEMBLED MONOLAYERS; MICROBIAL FUEL-CELLS; C-TYPE CYTOCHROMES; INFRARED-ABSORPTION SPECTROSCOPY; ELECTRON-TRANSFER; ENHANCED RAMAN; SILVER NANOPARTICLES; REDOX PROPERTIES; OUTER-SURFACE"/>
    <s v="Electrochemical reactivity and structure properties of electrogenic bacteria, Geobacter sulfurreducens (Gs) were studied to explore the heterogeneous electron transfer at the bacteria/electrode interface using electrochemical and in-situ spectroscopic techniques. The redox behavior of Gs adsorbed on a gold electrode, which is modified with a omega-functionalized self-assembled monolayer (SAM) of alkanethiols, depends strongly on the terminal group. The latter interacts directly with outermost cytochromes embedded into the outer membrane of the Gs cells. The redox potential of bacterial cells bound electrostatically to a carboxyl-terminated SAM is close to that observed for bacteria attached to a bare gold electrode, revealing a high electronic coupling at the cell/SAM interface. The redox potentials of bacterial cells adsorbed on amino- and pyridyl-terminated SAMs are significantly different suggesting that the outermost cytochromes changes their conformation upon adsorption on these SAMs. No redox activity of Gs was found with CH3-, N(CH3)(3)(+)- and OH-terminated SAMs. Complementary in-situ spectroscopic studies on bacteria/SAMs/Au electrode assemblies were carried out to monitor structure changes of the bacterial cells upon polarization. Spectro-electrochemical techniques revealed the electrochemical turnover of the oxidized and reduced states of outer membrane cytochromes (OMCs) in Gs, providing evidence that the OMCs are responsible for the direct electron transfer to metal electrodes, such as gold or silver, during the electricity production. Furthermore, we observed spectroscopic signatures of the native structure of the OMCs and no conformational change during the oxidation/reduction process of the microorganisms. These findings indicate that the carboxyl-anchoring group provides biocompatible conditions for the outermost cytochromes of the Gs, which facilitate the heterogeneous electron transfer at the microorganism/electrode interface. (C) 2013 Elsevier Ltd. All rights reserved."/>
    <s v="[Kuzume, Akiyoshi; Zhumaev, Ulmas; Li, Jianfeng; Fu, Yongchun; Fueeg, Michael; Wandlowski, Thomas] Univ Bern, Dept Chem &amp; Biochem, CH-3012 Bern, Switzerland; [Esteve-Nunez, Abraham] Univ Alcala De Henares, Dept Chem Engn, Madrid, Spain"/>
    <s v="Kuzume, A (reprint author), Univ Bern, Dept Chem &amp; Biochem, Freiestr 3, CH-3012 Bern, Switzerland."/>
    <s v="akiyoshi.kuzume@dcb.unibe.ch; thomas.wandlowski@dcb.unibe.ch"/>
    <s v="Li, Jian-Feng/J-5843-2015"/>
    <s v="Li, Jian-Feng/0000-0003-1598-6856; Fueg, Michael/0000-0001-6605-5969"/>
    <m/>
    <m/>
    <s v="Alvarez-Puebla RA, 2009, ANAL CHEM, V81, P2280, DOI 10.1021/ac8024416; Ataka K, 2004, J AM CHEM SOC, V126, P9445, DOI 10.1021/ja048346n; BAIN CD, 1989, LANGMUIR, V5, P1370, DOI 10.1021/la00090a019; Barth A, 2007, BBA-BIOENERGETICS, V1767, P1073, DOI 10.1016/j.bbabio.2007.06.004; Biju V, 2007, LANGMUIR, V23, P1333, DOI 10.1021/la061343z; Bond DR, 2002, SCIENCE, V295, P483, DOI 10.1126/science.1066771; Bond DR, 2003, APPL ENVIRON MICROB, V69, P1548, DOI 10.1128/AEM.69.3.1548-1555.2003; Busalmen JP, 2008, ANGEW CHEM INT EDIT, V47, P4874, DOI 10.1002/anie.200801310; Busalmen JP, 2007, LANGMUIR, V23, P6459, DOI 10.1021/la700406q; Byrant M.A., 1991, J AM CHEM SOC, V113, P3629; Campina JM, 2007, J PHYS CHEM C, V111, P5351, DOI 10.1021/jp0662146; Castro JL, 2004, J RAMAN SPECTROSC, V35, P997, DOI 10.1002/jrs.1247; Chen XX, 2002, LANGMUIR, V18, P7009, DOI 10.1021/la0204794; Chi QJ, 2001, J PHYS CHEM B, V105, P4669, DOI 10.1021/jp0105589; Crittenden SR, 2006, LANGMUIR, V22, P9473, DOI 10.1021/la061869j; Cui L, 2011, J AM CHEM SOC, V133, P7332, DOI 10.1021/ja2020185; Eng LH, 1996, LANGMUIR, V12, P3055, DOI 10.1021/la950599u; Esteve-Nunez A, 2005, ENVIRON MICROBIOL, V7, P641, DOI 10.1111/j.1462-2920.2005.00731.x; Fricke K, 2008, ENERG ENVIRON SCI, V1, P144, DOI 10.1039/b802363h; HILDEBRANDT P, 1989, BIOCHEMISTRY-US, V28, P6710, DOI 10.1021/bi00442a026; HILDEBRANDT P, 1986, J PHYS CHEM-US, V90, P6017, DOI 10.1021/j100280a112; Horcas I, 2007, REV SCI INSTRUM, V78, DOI 10.1063/1.2432410; Inoue K, 2011, ENV MICROBIOL REP, V3, P211, DOI 10.1111/j.1758-2229.2010.00210.x; Inoue K, 2010, APPL ENVIRON MICROB, V76, P3999, DOI 10.1128/AEM.00027-10; Jiang XU, 2008, J PHYS CHEM C, V112, P813, DOI 10.1021/jp076525w; Khoshtariya DE, 2003, J AM CHEM SOC, V125, P7704, DOI 10.1021/ja034719t; Korenevsky A, 2007, MICROBIOL-SGM, V153, P1872, DOI 10.1099/mic.0.2006/003814-0; Kuzume A., ANGEW CHEM INT UNPUB; LEE PC, 1982, J PHYS CHEM-US, V86, P3391, DOI 10.1021/j100214a025; Lin WC, 2004, APPL ENVIRON MICROB, V70, P2525, DOI 10.1128/AEM.70.4.2525-2528.2004; Liu YQ, 2010, BIOSENS BIOELECTRON, V25, P1173, DOI 10.1016/j.bios.2009.10.001; Logan BE, 2009, NAT REV MICROBIOL, V7, P375, DOI 10.1038/nrmicro2113; Lovley DR, 2012, ANNU REV MICROBIOL, V66, P391, DOI 10.1146/annurev-micro-092611-150104; Lovley DR, 2011, ENERG ENVIRON SCI, V4, P4896, DOI 10.1039/c1ee02229f; Lovley DR, 2008, CURR OPIN BIOTECH, V19, P564, DOI 10.1016/j.copbio.2008.10.005; Ly HK, 2011, J ELECTROANAL CHEM, V660, P367, DOI 10.1016/j.jelechem.2010.12.020; Ma CX, 2012, LANGMUIR, V28, P2628, DOI 10.1021/la2037444; Marboutin L, 2006, J BIOL INORG CHEM, V11, P811, DOI 10.1007/s00775-006-0119-4; Marsili E, 2010, ELECTROANAL, V22, P865, DOI 10.1002/elan.200800007; Millo D, 2011, ANGEW CHEM INT EDIT, V50, P2625, DOI 10.1002/anie.201006046; Murgida DH, 2004, ACCOUNTS CHEM RES, V37, P854, DOI 10.1021/ar0400443; Murgida DH, 2004, J PHYS CHEM B, V108, P2261, DOI 10.1021/jp0353800; Murgida DH, 2001, J PHYS CHEM B, V105, P1578, DOI 10.1021/jp003742n; Murgida DH, 2001, J AM CHEM SOC, V123, P4062, DOI 10.1021/ja004165j; NAKAMOTO K, 1991, INFRARED RAMAN SPECT, P253; Nakamura R, 2009, ANGEW CHEM INT EDIT, V48, P1606, DOI 10.1002/anie.200804917; Nevin KP, 2008, ENVIRON MICROBIOL, V10, P2505, DOI 10.1111/j.1462-2920.2008.01675.x; Nevin KP, 2009, PLOS ONE, V4, DOI 10.1371/journal.pone.0005628; Niki K, 2003, J PHYS CHEM B, V107, P9947, DOI 10.1021/jp035392l; Oellerich S, 2002, J PHYS CHEM B, V106, P6566, DOI 10.1021/jp013841g; Osawa M, 1997, B CHEM SOC JPN, V70, P2861, DOI 10.1246/bcsj.70.2861; Busalmen JP, 2010, BIOELECTROCHEMISTRY, V78, P25, DOI 10.1016/j.bioelechem.2009.04.011; Potter MC, 1911, P R SOC LOND B-CONTA, V84, P260, DOI 10.1098/rspb.1911.0073; Rabaey K, 2010, NAT REV MICROBIOL, V8, P706, DOI 10.1038/nrmicro2422; Rollefson JB, 2011, J BACTERIOL, V193, P1023, DOI 10.1128/JB.01092-10; Schroder U, 2011, J SOLID STATE ELECTR, V15, P1481, DOI 10.1007/s10008-011-1395-7; Schrott GD, 2011, ELECTROCHIM ACTA, V56, P10791, DOI 10.1016/j.electacta.2011.07.001; Siebert F., 2008, VIBRATIONAL SPECTROS; SONG S, 1993, J PHYS CHEM-US, V97, P6564, DOI 10.1021/j100126a037; TARLOV MJ, 1991, J AM CHEM SOC, V113, P1847, DOI 10.1021/ja00005a068; Tien J, 1997, LANGMUIR, V13, P5349, DOI 10.1021/la970454i; Tripathy SK, 2009, SPECTROCHIM ACTA A, V72, P841, DOI 10.1016/j.saa.2008.12.004; Virdis B, 2012, ENERG ENVIRON SCI, V5, P7017, DOI 10.1039/c2ee03374g; Wandlowski T, 2004, ELECTROCHIM ACTA, V49, P1233, DOI 10.1016/j.electacta.2003.06.002; Wei JJ, 2002, ANGEW CHEM INT EDIT, V41, P4700, DOI 10.1002/anie.200290021; Wei JJ, 2002, J AM CHEM SOC, V124, P9591, DOI 10.1021/ja025518c; Xu JS, 2006, J AM CHEM SOC, V128, P6813, DOI 10.1021/ja054219v; Yeo BS, 2008, J PHYS CHEM C, V112, P4867, DOI 10.1021/jp709799m; Yi HN, 2009, BIOSENS BIOELECTRON, V24, P3498, DOI 10.1016/j.bios.2009.05.004; Zheng JW, 2003, LANGMUIR, V19, P632, DOI 10.1021/la011706p"/>
    <n v="70"/>
    <n v="17"/>
    <n v="17"/>
    <n v="0"/>
    <n v="64"/>
    <s v="PERGAMON-ELSEVIER SCIENCE LTD"/>
    <s v="OXFORD"/>
    <s v="THE BOULEVARD, LANGFORD LANE, KIDLINGTON, OXFORD OX5 1GB, ENGLAND"/>
    <s v="0013-4686"/>
    <s v="1873-3859"/>
    <m/>
    <s v="ELECTROCHIM ACTA"/>
    <s v="Electrochim. Acta"/>
    <s v="DEC 1"/>
    <x v="30"/>
    <n v="112"/>
    <m/>
    <m/>
    <m/>
    <m/>
    <m/>
    <n v="933"/>
    <n v="942"/>
    <m/>
    <s v="10.1016/j.electacta.2013.02.073"/>
    <m/>
    <m/>
    <m/>
    <n v="10"/>
    <s v="Electrochemistry"/>
    <s v="Electrochemistry"/>
    <s v="292EX"/>
    <s v="WOS:000329886100119"/>
    <m/>
    <m/>
    <m/>
    <m/>
    <d v="2019-08-26T00:00:00"/>
  </r>
  <r>
    <n v="131"/>
    <s v="10.1021/es4032216"/>
    <s v="J"/>
    <s v="Liu, Y; Liu, H; Wang, C; Hou, SX; Yang, NA"/>
    <m/>
    <m/>
    <m/>
    <s v="Liu, Yuan; Liu, Hong; Wang, Chuan; Hou, Shuang-Xia; Yang, Nuan"/>
    <m/>
    <m/>
    <s v="Sustainable Energy Recovery in Wastewater Treatment by Microbial Fuel Cells: Stable Power Generation with Nitrogen-doped Graphene Cathode"/>
    <s v="ENVIRONMENTAL SCIENCE &amp; TECHNOLOGY"/>
    <m/>
    <m/>
    <s v="English"/>
    <x v="0"/>
    <m/>
    <m/>
    <m/>
    <m/>
    <m/>
    <m/>
    <s v="OXYGEN-REDUCTION REACTION; WALLED CARBON NANOTUBES; ELECTROCATALYTIC ACTIVITY; CATALYST; NANOSHEETS; BIOENERGY; MANGANESE; POWDERS; OXIDE; IRON"/>
    <s v="Microbial fuel cells (MFCs) recover energy sustainably in wastewater treatment. Performance of non-noble cathode catalysts with low cost in neutral medium is vital for stable power generation. Nitrogen-doped graphene (NG) as cathode catalyst was observed to exhibit high and durable activity at buffered pH 7.0 during electrochemical measurements and in MFCs with respect to Pt/C counterpart. Electrochemical measurements showed that the oxygen reduction reaction (ORR) on NG possessed sustained activity close to the state-of-art Pt/C in terms of onset potential and electron transfer number. NG-MFCs displayed maximum voltage output of 650 mV and maximum power density of 776 +/- 12 mW m(-2), larger than 610 mV and 750 +/- 19 mW m(-2) of Pt/C-MFCs, respectively. Furthermore, long-time test lasted over 90 days, during which the maximum power density of NG-MFCs declined by 7.6%, with stability comparable to Pt/C-MFCs. Structure characterization of NG implied that the relatively concentrated acidic oxygen-containing groups improved such long-time stability by repelling the protons due to the same electrostatic force, and thus the C-N active centers for ORR were left undestroyed. These findings demonstrated the competitive advantage of NG to advance the application of MFCs for recovering biomass energy in treatment of wastewater with neutral pH."/>
    <s v="[Liu, Yuan; Liu, Hong; Wang, Chuan; Hou, Shuang-Xia; Yang, Nuan] Chinese Acad Sci, Key Lab Reservoir Aquat Environm, Chongqing 400714, Peoples R China; [Liu, Yuan; Liu, Hong; Wang, Chuan; Hou, Shuang-Xia; Yang, Nuan] Chinese Acad Sci, Chongqing Inst Green &amp; Intelligent Technol, Chongqing 400714, Peoples R China"/>
    <s v="Liu, H (reprint author), Chinese Acad Sci, Key Lab Reservoir Aquat Environm, Chongqing 400714, Peoples R China."/>
    <s v="liuhong@cigit.ac.cn"/>
    <m/>
    <m/>
    <s v="Natural Science Foundation of China [21077071, 51209539, 51378494]; Chongqing Science &amp; Technology Commission [cstc2012jjA20004, cstc2011ggC20013]"/>
    <s v="This work was supported by Natural Science Foundation of China (No: 21077071, 51209539, 51378494) and by Chongqing Science &amp; Technology Commission (No. cstc2012jjA20004, cstc2011ggC20013)."/>
    <s v="[Anonymous], 2012, CHINA ENVIRONMENTAL, V2012, P14; Assumpcao MHMT, 2011, CARBON, V49, P2842, DOI 10.1016/j.carbon.2011.03.014; Bing YH, 2010, CHEM SOC REV, V39, P2184, DOI 10.1039/b912552c; Borole AP, 2013, ENVIRON SCI TECHNOL, V47, P642, DOI 10.1021/es3023495; Byon HR, 2011, PHYS CHEM CHEM PHYS, V13, P21437, DOI 10.1039/c1cp23029h; Cheng S, 2006, ENVIRON SCI TECHNOL, V40, P364, DOI 10.1021/es0512071; Ci SQ, 2012, CHINESE SCI BULL, V57, P3065, DOI 10.1007/s11434-012-5253-5; DAVIS JB, 1962, SCIENCE, V137, P615, DOI 10.1126/science.137.3530.615; Feng LY, 2011, ACS NANO, V5, P9611, DOI 10.1021/nn202906f; Feng LY, 2011, ENERG ENVIRON SCI, V4, P1892, DOI 10.1039/c1ee01153g; Geng DS, 2011, ENERG ENVIRON SCI, V4, P760, DOI 10.1039/c0ee00326c; Kim JR, 2007, ENVIRON SCI TECHNOL, V41, P1004, DOI 10.1021/es062202m; Lai LF, 2012, ENERG ENVIRON SCI, V5, P7936, DOI 10.1039/c2ee21802j; Li SZ, 2012, J POWER SOURCES, V213, P265, DOI 10.1016/j.jpowsour.2012.04.002; Lin ZY, 2012, ADV ENERGY MATER, V2, P884, DOI 10.1002/aenm.201200038; Liu H, 2004, ENVIRON SCI TECHNOL, V38, P2281, DOI 10.1021/es034923g; Logan BE, 2006, ENVIRON SCI TECHNOL, V40, P5181, DOI 10.1021/es0605016; LOVLEY DR, 1988, APPL ENVIRON MICROB, V54, P1472; Lu M, 2012, CRIT REV ENV SCI TEC, V42, P2504, DOI 10.1080/10643389.2011.592744; Lu M, 2013, J POWER SOURCES, V221, P381, DOI 10.1016/j.jpowsour.2012.08.034; Marcano DC, 2010, ACS NANO, V4, P4806, DOI 10.1021/nn1006368; McCarty PL, 2011, ENVIRON SCI TECHNOL, V45, P7100, DOI 10.1021/es2014264; Potter MC, 1911, P R SOC LOND B-CONTA, V84, P260, DOI 10.1098/rspb.1911.0073; Qu LT, 2010, ACS NANO, V4, P1321, DOI 10.1021/nn901850u; Rozendal RA, 2008, TRENDS BIOTECHNOL, V26, P450, DOI 10.1016/j.tibtech.2008.04.008; Shi XX, 2012, BIORESOURCE TECHNOL, V108, P89, DOI 10.1016/j.biortech.2011.12.078; Su YH, 2013, IND ENG CHEM RES, V52, P6076, DOI 10.1021/ie4003766; Wang X, 2009, ENVIRON SCI TECHNOL, V43, P6870, DOI 10.1021/es900997w; Watson VJ, 2013, ENVIRON SCI TECHNOL, V47, P6704, DOI 10.1021/es401722j; Wen ZH, 2012, ADV MATER, V24, P1399, DOI 10.1002/adma.201104392; Xiao L, 2012, ENVIRON SCI TECHNOL, V46, P11459, DOI 10.1021/es303144n; Yang SB, 2011, ANGEW CHEM INT EDIT, V50, P5339, DOI 10.1002/anie.201100170; Yu DS, 2010, J AM CHEM SOC, V132, P15127, DOI 10.1021/ja105617z; Yuan Y, 2013, ENVIRON SCI TECHNOL, V47, P4911, DOI 10.1021/es400045s; Zhao F, 2006, ENVIRON SCI TECHNOL, V40, P5193, DOI 10.1021/es060332p; Zheng B, 2013, ELECTROCHEM COMMUN, V28, P24, DOI 10.1016/j.elecom.2012.11.037"/>
    <n v="36"/>
    <n v="83"/>
    <n v="86"/>
    <n v="9"/>
    <n v="225"/>
    <s v="AMER CHEMICAL SOC"/>
    <s v="WASHINGTON"/>
    <s v="1155 16TH ST, NW, WASHINGTON, DC 20036 USA"/>
    <s v="0013-936X"/>
    <s v="1520-5851"/>
    <m/>
    <s v="ENVIRON SCI TECHNOL"/>
    <s v="Environ. Sci. Technol."/>
    <s v="DEC 3"/>
    <x v="30"/>
    <n v="47"/>
    <n v="23"/>
    <m/>
    <m/>
    <m/>
    <m/>
    <n v="13889"/>
    <n v="13895"/>
    <m/>
    <s v="10.1021/es4032216"/>
    <m/>
    <m/>
    <m/>
    <n v="7"/>
    <s v="Engineering, Environmental; Environmental Sciences"/>
    <s v="Engineering; Environmental Sciences &amp; Ecology"/>
    <s v="266CH"/>
    <s v="WOS:000327999400084"/>
    <n v="24219223"/>
    <m/>
    <m/>
    <m/>
    <d v="2019-08-26T00:00:00"/>
  </r>
  <r>
    <n v="132"/>
    <m/>
    <s v="S"/>
    <s v="Wang, XY; He, HB; Zheng, CC; Guo, QJ"/>
    <m/>
    <s v="Cai, X; Heng, J"/>
    <m/>
    <s v="Wang, X. Y.; He, H. B.; Zheng, C. C.; Guo, Q. J."/>
    <m/>
    <m/>
    <s v="PREPARATION AND PERFORMANCE OF PANI/MWNT COMPOSITE FILMS ANODE FOR MICROBIAL FUEL CELL"/>
    <s v="PARTICLE SCIENCE AND ENGINEERING"/>
    <s v="Royal Society of Chemistry Special Publications"/>
    <m/>
    <s v="English"/>
    <x v="5"/>
    <s v="UK-China International Particle Technical Forum IV Conference"/>
    <s v="OCT 14-19, 2013"/>
    <s v="Shanghai, PEOPLES R CHINA"/>
    <m/>
    <m/>
    <m/>
    <s v="ELECTRICITY-GENERATION; CARBON CLOTH; POWER; ELECTRODES; OXIDATION; GLUCOSE"/>
    <m/>
    <s v="[Wang, X. Y.; He, H. B.; Zheng, C. C.; Guo, Q. J.] Qingdao Univ Sci &amp; Technol, Coll Chem Engn, Key Lab Clean Chem Proc Engn Shandong Prov, Qingdao 266042, Shandong, Peoples R China"/>
    <s v="Wang, XY (reprint author), Qingdao Univ Sci &amp; Technol, Coll Chem Engn, Key Lab Clean Chem Proc Engn Shandong Prov, Qingdao 266042, Shandong, Peoples R China."/>
    <m/>
    <m/>
    <m/>
    <m/>
    <m/>
    <s v="Chaudhuri SK, 2003, NAT BIOTECHNOL, V21, P1229, DOI 10.1038/nbt867; Cheng SA, 2007, ELECTROCHEM COMMUN, V9, P492, DOI 10.1016/j.elecom.2006.10.023; Huang Su-de, 2008, Mechanical &amp; Electrical Engineering Magazine, V25, P35; [黄霞 HUANG Xia], 2007, [中国给水排水, China Water &amp; Wastewater], V23, P8; Kong WF, 2011, IND ENG CHEM RES, V50, P12225, DOI 10.1021/ie2007505; [李凤祥 Li Fengxiang], 2010, [应用基础与工程科学学报, Journal of Basic Science and Engineering], V18, P877; Li C, 2011, BIOSENS BIOELECTRON, V26, P4169, DOI 10.1016/j.bios.2011.04.018; Liang P, 2007, APPL MICROBIOL BIOT, V77, P551, DOI 10.1007/s00253-007-1193-4; Liu H, 2004, ENVIRON SCI TECHNOL, V38, P4040, DOI 10.1021/es0499344; Liu Min, 2010, Chinese Journal of Applied and Environmental Biology, V16, P445, DOI 10.3724/SP.J.1145.2010.00445; Logan B, 2007, ENVIRON SCI TECHNOL, V41, P3341, DOI 10.1021/es062644y; Logan BE, 2006, ENVIRON SCI TECHNOL, V40, P5172, DOI 10.1021/es0627592; Lower SK, 2001, SCIENCE, V292, P1360, DOI 10.1126/science.1059567; Martinez-Huitle CA, 2006, CHEM SOC REV, V35, P1324, DOI 10.1039/b517632h; Potter MC, 1911, P R SOC LOND B-CONTA, V84, P260, DOI 10.1098/rspb.1911.0073; Qiao Y, 2010, ENERG ENVIRON SCI, V3, P544, DOI 10.1039/b923503e; Rabaey K, 2005, TRENDS BIOTECHNOL, V23, P291, DOI 10.1016/j.tibtech.2005.04.008; Rabaey K, 2005, ENVIRON SCI TECHNOL, V39, P3401, DOI 10.1021/es048563o; RAO JR, 1976, BIOELECTROCH BIOENER, V3, P139, DOI 10.1016/0302-4598(76)85014-3; Scott K, 2008, J APPL ELECTROCHEM, V38, P1313, DOI 10.1007/s10800-008-9561-z; Tsai HY, 2009, J POWER SOURCES, V194, P199, DOI 10.1016/j.jpowsour.2009.05.018; Zhao Y, 2011, J BIOSCI BIOENG, V112, P63, DOI 10.1016/j.jbiosc.2011.03.014; Zheng C. C., 2012, CIESC J, V63, P1599"/>
    <n v="23"/>
    <n v="1"/>
    <n v="1"/>
    <n v="0"/>
    <n v="0"/>
    <s v="ROYAL SOC CHEMISTRY"/>
    <s v="CAMBRIDGE"/>
    <s v="THOMAS GRAHAM HOUSE, SCIENCE PARK, CAMBRIDGE CB4 4WF, CAMBS, ENGLAND"/>
    <s v="0260-6291"/>
    <m/>
    <s v="978-1-78262-743-2"/>
    <s v="ROY SOC CH"/>
    <m/>
    <m/>
    <x v="31"/>
    <n v="347"/>
    <m/>
    <m/>
    <m/>
    <m/>
    <m/>
    <n v="62"/>
    <n v="74"/>
    <m/>
    <m/>
    <m/>
    <m/>
    <m/>
    <n v="13"/>
    <s v="Mechanics; Physics, Applied"/>
    <s v="Mechanics; Physics"/>
    <s v="BG2LA"/>
    <s v="WOS:000387432300008"/>
    <m/>
    <m/>
    <m/>
    <m/>
    <d v="2019-08-26T00:00:00"/>
  </r>
  <r>
    <n v="133"/>
    <s v="10.1039/c4ra05077k"/>
    <s v="J"/>
    <s v="Li, X; Zhong, GZ; Qiao, Y; Huang, J; Hu, WH; Wang, XG; Li, CM"/>
    <m/>
    <m/>
    <m/>
    <s v="Li, Xin; Zhong, Guo-Zhen; Qiao, Yan; Huang, Jing; Hu, Wei Hua; Wang, Xing-Guo; Li, Chang Ming"/>
    <m/>
    <m/>
    <s v="A high performance xylose microbial fuel cell enabled by Ochrobactrum sp 575 cells"/>
    <s v="RSC ADVANCES"/>
    <m/>
    <m/>
    <s v="English"/>
    <x v="0"/>
    <m/>
    <m/>
    <m/>
    <m/>
    <m/>
    <m/>
    <s v="ELECTRICITY; BIOFUELS; ACID"/>
    <s v="A new strain, Ochrobactrum sp. 575, is applied as an anodic biocatalyst in a xylose MFC. After evolution under electrochemical tension in MFCs, Ochrobactrum sp. 575 can deliver a maximum power density of 2625 mW m(-3), which is 20 times higher than that reported for similar MFCs. The slight increase in pH with the operation progress of Ochrobactrum sp. 575 MFC indicates proton involvement in the anode electrochemical reaction. For the first time, fumaric acid, an important intermediate in the succinate oxidation respiratory chain of gram-negative strains is discovered in the anodic supernatant of the MFC. This indicates that the process of xylose digestion with Ochrobactrum sp. 575 depends on the succinate oxidation respiratory chain, which is quite different from the traditional NADH oxidation respiratory chain in other electroactive bacterial strains. The significant improvement in the MFC power density is likely to be attributed to fumaric acid generated by bacteria cells as an electron mediator to facilitate electron transfer during the discharging process."/>
    <s v="[Li, Xin; Zhong, Guo-Zhen; Qiao, Yan; Huang, Jing; Hu, Wei Hua; Li, Chang Ming] Southwest Univ, Fac Mat &amp; Energy, Inst Clean Energy &amp; Adv Mat, Chongqing 400715, Peoples R China; [Li, Xin; Zhong, Guo-Zhen; Qiao, Yan; Huang, Jing; Hu, Wei Hua; Li, Chang Ming] Chongqing Key Lab Adv Mat &amp; Technol Clean Energie, Chongqing 400715, Peoples R China; [Li, Xin; Zhong, Guo-Zhen; Qiao, Yan; Huang, Jing; Hu, Wei Hua; Li, Chang Ming] Chongqing Engn Res Ctr Rapid Diag Fatal Dis, Chongqing 400715, Peoples R China; [Wang, Xing-Guo] Hubei Univ, Fac Life Sci, Wuhan 430062, Peoples R China"/>
    <s v="Li, CM (reprint author), Southwest Univ, Fac Mat &amp; Energy, Inst Clean Energy &amp; Adv Mat, Chongqing 400715, Peoples R China."/>
    <s v="yanqiao@swu.edu.cn; ecmli@swu.edu.cn"/>
    <s v="Li, Chang Ming/F-9340-2017; Li, Chang Ming/N-8811-2019; Hu, Weihua/E-4734-2013; Qiao, Yan/H-6556-2011"/>
    <s v="Li, Chang Ming/0000-0002-4041-2574; Li, Chang Ming/0000-0002-4041-2574; Hu, Weihua/0000-0001-6278-9551; Qiao, Yan/0000-0001-9701-4377"/>
    <s v="Chongqing Key Laboratory for Advanced Materials and Technologies of Clean Energies; Southwest University [SWU111071]; Chongqing Science and Technology Commission, Chongqing, China [cstc2012gjhz90002]; Fundamental Research Funds for the Central Universities [XDJK2013C022]; National Natural Science Foundation of China [31200102]"/>
    <s v="We thank Professor Xingguo Wang, Hubei University, for kindly providing the bacterial strain Ochrobactrum sp. 575. This work was financially supported by the Chongqing Key Laboratory for Advanced Materials and Technologies of Clean Energies, the Start-up grant under SWU111071 from Southwest University, the Chongqing Science and Technology Commission under cstc2012gjhz90002, Chongqing, China, the Fundamental Research Funds for the Central Universities (XDJK2013C022), and the National Natural Science Foundation of China (no. 31200102)."/>
    <s v="Ahmadi K., 2004, ENCY BIOL CHEM; Boily JF, 2005, J SOLUTION CHEM, V34, P1167, DOI 10.1007/s10953-005-7694-9; Elliott W. H., 1997, BIOCH MOL BIOL; Huang L., 2007, BIORESOURCE TECHNOL, V99, P4178; Huang LP, 2008, APPL MICROBIOL BIOT, V80, P655, DOI 10.1007/s00253-008-1588-x; Huang LP, 2008, BIOTECHNOL BIOENG, V100, P413, DOI 10.1002/bit.21786; Liu J, 2012, BIORESOURCE TECHNOL, V114, P275, DOI 10.1016/j.biortech.2012.02.116; Liu J, 2012, ELECTROCHEM COMMUN, V15, P50, DOI 10.1016/j.elecom.2011.11.018; Logan B, 2007, ENVIRON SCI TECHNOL, V41, P3341, DOI 10.1021/es062644y; Logan BE, 2009, NAT REV MICROBIOL, V7, P375, DOI 10.1038/nrmicro2113; Lovley DR, 2006, NAT REV MICROBIOL, V4, P497, DOI 10.1038/nrmicro1442; Palmarola-Adrados B, 2005, BIORESOURCE TECHNOL, V96, P843, DOI 10.1016/j.biortech.2004.07.004; Pant D, 2010, BIORESOURCE TECHNOL, V101, P1533, DOI 10.1016/j.biortech.2009.10.017; Petrus L, 2006, GREEN CHEM, V8, P861, DOI 10.1039/b605036k; Potter MC, 1911, P R SOC LOND B-CONTA, V84, P260, DOI 10.1098/rspb.1911.0073; Qiao Y, 2008, CHEM COMMUN, P1290, DOI 10.1039/b719955d; Qiao Y, 2010, ENERG ENVIRON SCI, V3, P544, DOI 10.1039/b923503e; Qiao Y, 2009, CHEM COMMUN, P6183, DOI 10.1039/b912003c; Ragauskas AJ, 2006, SCIENCE, V311, P484, DOI 10.1126/science.1114736; Song H, 2006, ENZYME MICROB TECH, V39, P352, DOI 10.1016/j.enzmictec.2005.11.043; Thomsen AB, 2006, IND CROP PROD, V24, P113, DOI 10.1016/j.indcrop.2005.10.003"/>
    <n v="21"/>
    <n v="3"/>
    <n v="4"/>
    <n v="1"/>
    <n v="37"/>
    <s v="ROYAL SOC CHEMISTRY"/>
    <s v="CAMBRIDGE"/>
    <s v="THOMAS GRAHAM HOUSE, SCIENCE PARK, MILTON RD, CAMBRIDGE CB4 0WF, CAMBS, ENGLAND"/>
    <s v="2046-2069"/>
    <m/>
    <m/>
    <s v="RSC ADV"/>
    <s v="RSC Adv."/>
    <m/>
    <x v="31"/>
    <n v="4"/>
    <n v="75"/>
    <m/>
    <m/>
    <m/>
    <m/>
    <n v="39839"/>
    <n v="39843"/>
    <m/>
    <s v="10.1039/c4ra05077k"/>
    <m/>
    <m/>
    <m/>
    <n v="5"/>
    <s v="Chemistry, Multidisciplinary"/>
    <s v="Chemistry"/>
    <s v="AP0TY"/>
    <s v="WOS:000341779000031"/>
    <m/>
    <m/>
    <m/>
    <m/>
    <d v="2019-08-26T00:00:00"/>
  </r>
  <r>
    <n v="134"/>
    <s v="10.1155/2014/430806"/>
    <s v="J"/>
    <s v="Wang, LQ; Tian, L; Deng, XX; Zhang, MY; Sun, SP; Zhang, W; Zhao, L"/>
    <m/>
    <m/>
    <m/>
    <s v="Wang, Liqiu; Tian, Liang; Deng, Xinxin; Zhang, Mengyi; Sun, Shuping; Zhang, Wei; Zhao, Lin"/>
    <m/>
    <m/>
    <s v="Photosensitizers from Spirulina for Solar Cell"/>
    <s v="JOURNAL OF CHEMISTRY"/>
    <m/>
    <m/>
    <s v="English"/>
    <x v="0"/>
    <m/>
    <m/>
    <m/>
    <m/>
    <m/>
    <m/>
    <s v="ELECTRICITY-GENERATION; FUEL-CELL; GLUCOSE; LIGHT; COST"/>
    <s v="Spirulina is a kind of blue-green algae with good photosynthetic efficiency and might be used for photovoltaic power generation. So this paper used living spirulina as novel photosensitizer to construct spirulina biosolar cell. The results showed that spirulina had the photoelectric conversion effect, and could let the spirulina biosolar cell have 70 mu A photocurrent. Meanwhile, adding glucose sucrose or chitosan in the spirulina anode chamber, they could make the maxima current density of the cell greatly increased by 80 mu A, 100 mu A, and 84 mu A, respectively, and the sucrose could improve the maximum power density of the cell to 63 mW/m(-2). Phycobiliprotein played an important role in the photosynthesis of spirulina. So in this paper phycobiliprotein was extracted from spirulina to composite with squaraine dye to sensitize nanocrystalline TiO2 photoanode for building dye sensitized solar cell, and the photoelectric properties of the cell also were investigated."/>
    <s v="[Wang, Liqiu; Tian, Liang; Deng, Xinxin; Sun, Shuping; Zhang, Wei; Zhao, Lin] Yanshan Univ, Coll Environm &amp; Chem Engn, Qinhuangdao 066004, Hebei, Peoples R China; [Zhang, Mengyi] Nankai Univ, Coll Life Sci, Tianjin 300071, Peoples R China"/>
    <s v="Wang, LQ (reprint author), Yanshan Univ, Coll Environm &amp; Chem Engn, Qinhuangdao 066004, Hebei, Peoples R China."/>
    <s v="liqiuwang@tom.com"/>
    <m/>
    <m/>
    <s v="Hebei Natural Science Foundation [B2011203231]; Hebei Key Laboratory of Applied Chemistry Sea Grant (Yanshan University)"/>
    <s v="The authors would like to thank Hebei Natural Science Foundation (no. B2011203231) and the Hebei Key Laboratory of Applied Chemistry Sea Grant (Yanshan University) for providing the financial support for this project."/>
    <s v="Carissa A, 2013, SOL ENERGY, V98, P392, DOI 10.1016/j.solener.2013.09.036; Chaudhuri SK, 2003, NAT BIOTECHNOL, V21, P1229, DOI 10.1038/nbt867; Fernando E, 2013, BIORESOURCE TECHNOL, V127, P1, DOI 10.1016/j.biortech.2012.09.065; Guo F. F., 2008, SCI TECHNOLOGY INFOR, V6, P16; [何辉 HE Hui], 2009, [过程工程学报, The Chinese Journal of Process Engineering], V9, P133; [蒋胜韬 JIANG Sheng-tao], 2009, [中国给水排水, China Water &amp; Wastewater], V25, P38; Jiao TF, 2013, J DISPER SCI TECHNOL, V34, P1675, DOI 10.1080/01932691.2013.763727; Jin GuiLin, 2008, Fisheries Science ( Dalian), V27, P203; Kamat PV, 2009, J PHYS CHEM C, V113, P15473, DOI 10.1021/jp905378n; Lan JCW, 2013, BIOCHEM ENG J, V78, P39, DOI 10.1016/j.bej.2013.02.007; Lin CC, 2013, BIORESOURCE TECHNOL, V135, P640, DOI 10.1016/j.biortech.2012.09.138; Logan BE, 2005, WATER SCI TECHNOL, V52, P31; Olguin EJ, 2003, BIOTECHNOL ADV, V22, P81, DOI 10.1016/j.biotechadv.2003.08.009; OREGAN B, 1991, NATURE, V353, P737, DOI 10.1038/353737a0; Potter MC, 1911, P R SOC LOND B-CONTA, V84, P260, DOI 10.1098/rspb.1911.0073; Shi Y. X., 2009, RENEWABLE ENERGY RES, V27, P15; Subhash GV, 2013, BIORESOURCE TECHNOL, V136, P644, DOI 10.1016/j.biortech.2013.02.035; Timmers RA, 2013, BIOMASS BIOENERG, V51, P60, DOI 10.1016/j.biombioe.2013.01.002; Timmers RA, 2012, ELECTROCHIM ACTA, V72, P165, DOI 10.1016/j.electacta.2012.04.023; Wang LQ, 2013, J NANOMATER, DOI 10.1155/2013/695107; Wang LQ, 2005, CHINESE CHEM LETT, V16, P341; Wu XiaYuan, 2012, Environmental Science &amp; Technology (China), V35, P82; Yagishita T, 1999, J BIOSCI BIOENG, V88, P210, DOI 10.1016/S1389-1723(99)80204-7; Zhihui S, 2000, B ENVIRON CONTAM TOX, V64, P723, DOI 10.1007/s001280000063; Zou YJ, 2009, BIOTECHNOL BIOENG, V104, P939, DOI 10.1002/bit.22466"/>
    <n v="25"/>
    <n v="1"/>
    <n v="1"/>
    <n v="0"/>
    <n v="39"/>
    <s v="HINDAWI LTD"/>
    <s v="LONDON"/>
    <s v="ADAM HOUSE, 3RD FLR, 1 FITZROY SQ, LONDON, W1T 5HF, ENGLAND"/>
    <s v="2090-9063"/>
    <s v="2090-9071"/>
    <m/>
    <s v="J CHEM-NY"/>
    <s v="J. Chem."/>
    <m/>
    <x v="31"/>
    <m/>
    <m/>
    <m/>
    <m/>
    <m/>
    <m/>
    <m/>
    <m/>
    <n v="430806"/>
    <s v="10.1155/2014/430806"/>
    <m/>
    <m/>
    <m/>
    <n v="5"/>
    <s v="Chemistry, Multidisciplinary"/>
    <s v="Chemistry"/>
    <s v="AA7XZ"/>
    <s v="WOS:000331311500001"/>
    <m/>
    <s v="DOAJ Gold"/>
    <m/>
    <m/>
    <d v="2019-08-26T00:00:00"/>
  </r>
  <r>
    <n v="135"/>
    <s v="10.1155/2014/801870"/>
    <s v="J"/>
    <s v="de Dios, MAF; Iglesias, O; Pazos, M; Sanroman, MA"/>
    <m/>
    <m/>
    <m/>
    <s v="Fernandez de Dios, Maria Angeles; Iglesias, Olaia; Pazos, Marta; Angeles Sanroman, Maria"/>
    <m/>
    <m/>
    <s v="Application of Electro-Fenton Technology to Remediation of Polluted Effluents by Self-Sustaining Process"/>
    <s v="SCIENTIFIC WORLD JOURNAL"/>
    <m/>
    <m/>
    <s v="English"/>
    <x v="0"/>
    <m/>
    <m/>
    <m/>
    <m/>
    <m/>
    <m/>
    <s v="MICROBIAL FUEL-CELL; REACTIVE BLACK 5; REMOTE POWER-GENERATION; ALGINATE GEL BEADS; ORGANIC-COMPOUNDS; AQUEOUS-SOLUTIONS; DECOLORIZATION; DEGRADATION; ADSORPTION; WATER"/>
    <s v="The applicability of electro-Fenton technology to remediation of wastewater contaminated by several organic pollutants such as dyes and polycyclic aromatic hydrocarbons has been evaluated using iron-enriched zeolite as heterogeneous catalyst. The electro-Fenton technology is an advanced oxidation process that is efficient for the degradation of organic pollutants, but it suffers from the high operating costs due to the need for power investment. For this reason, in this study microbial fuel cells (MFCs) were designed in order to supply electricity to electro-Fenton processes and to achieve high treatment efficiency at low cost. Initially, the effect of key parameters on the MFC power generation was evaluated. Afterwards, the degradation of Reactive Black 5 dye and phenanthrene was evaluated in an electro-Fenton reactor, containing iron-enriched zeolite as catalyst, using the electricity supplied by the MFC. Near complete dye decolourization and 78% of phenanthrene degradation were reached after 90 min and 30 h, respectively. Furthermore, preliminary reusability tests of the developed catalyst showed high degradation levels for successive cycles. The results permit concluding that the integrated system is adequate to achieve high treatment efficiency with low electrical consumption."/>
    <s v="[Fernandez de Dios, Maria Angeles; Iglesias, Olaia; Pazos, Marta; Angeles Sanroman, Maria] Univ Vigo, Dept Chem Engn, Vigo 36310, Spain"/>
    <s v="Sanroman, MA (reprint author), Univ Vigo, Dept Chem Engn, Isaac Newton Bldg,Campus As Lagoas, Vigo 36310, Spain."/>
    <s v="sanroman@uvigo.es"/>
    <s v="Iglesias, Olalla/H-6550-2015; Sanroman, Angeles/A-2847-2008; Pazos, Marta/L-1131-2014"/>
    <s v="Iglesias, Olalla/0000-0002-6231-5337; Sanroman, Angeles/0000-0002-8148-2130; Pazos, Marta/0000-0001-9921-1278"/>
    <s v="Spanish Ministry of Economy and Competitiveness; ERDF Funds [CTM2011-26423]; Xunta de Galicia [GRC2013-003]; Ramon y Cajal program"/>
    <s v="This research was funded by the Spanish Ministry of Economy and Competitiveness and ERDF Funds (CTM2011-26423), Xunta de Galicia (project GRC2013-003), and Marta Pazos under the Ramon y Cajal program."/>
    <s v="Alcantara MT, 2008, CHEMOSPHERE, V70, P1438, DOI 10.1016/j.chemosphere.2007.08.070; de Dios MAF, 2013, BIORESOURCE TECHNOL, V148, P39, DOI 10.1016/j.biortech.2013.08.084; Brillas E, 2009, CHEM REV, V109, P6570, DOI 10.1021/cr900136g; Cheng KY, 2012, BIORESOURCE TECHNOL, V126, P431, DOI 10.1016/j.biortech.2011.12.011; Dirany A, 2011, ANAL BIOANAL CHEM, V400, P353, DOI 10.1007/s00216-010-4441-x; Du ZW, 2007, BIOTECHNOL ADV, V25, P464, DOI 10.1016/j.biotechadv.2007.05.004; Feng YJ, 2010, J POWER SOURCES, V195, P1841, DOI 10.1016/j.jpowsour.2009.10.030; Fernandez de Dios M. A., 2014, J IND ENG CHEM; Fuentes-Albarran C, 2012, SOL ENERGY, V86, P1099, DOI 10.1016/j.solener.2011.12.011; Garcia-Segura S, 2011, ELECTROCHIM ACTA, V58, P303, DOI 10.1016/j.electacta.2011.09.049; Genc N., 2013, DESALINATION WATER T; He Z, 2007, BIOSENS BIOELECTRON, V22, P3252, DOI 10.1016/j.bios.2007.01.010; Hong SW, 2009, BIORESOURCE TECHNOL, V100, P3029, DOI 10.1016/j.biortech.2009.01.030; Iglesias O, 2013, ENVIRON SCI POLLUT R, V20, P5983, DOI 10.1007/s11356-013-1610-4; Iglesias O, 2013, ENVIRON SCI POLLUT R, V20, P2172, DOI 10.1007/s11356-012-1035-5; Isarain-Chavez E, 2011, J PHYS CHEM A, V115, P1234, DOI 10.1021/jp110753r; Kim BH, 2007, APPL MICROBIOL BIOT, V76, P485, DOI 10.1007/s00253-007-1027-4; Lobato J, 2012, NEW BIOTECHNOL, V29, P415, DOI 10.1016/j.nbt.2011.09.004; Logan BE, 2009, NAT REV MICROBIOL, V7, P375, DOI 10.1038/nrmicro2113; Mendez-Martinez AJ, 2012, ELECTROCHIM ACTA, V59, P140, DOI 10.1016/j.electacta.2011.10.047; More TT, 2010, BIORESOURCE TECHNOL, V101, P562, DOI 10.1016/j.biortech.2009.08.045; Moscoso F, 2013, BIOPROC BIOSYST ENG, V36, P133, DOI 10.1007/s00449-012-0768-3; Ok YS, 2007, J HAZARD MATER, V147, P91, DOI 10.1016/j.jhazmat.2006.12.046; Ozcan AS, 2005, COLLOID SURFACE A, V266, P73, DOI 10.1016/j.colsurfa.2005.06.001; Panizza M, 2011, ELECTROCHIM ACTA, V56, P7084, DOI 10.1016/j.electacta.2011.05.105; Potter MC, 1911, P R SOC LOND B-CONTA, V84, P260, DOI 10.1098/rspb.1911.0073; Quintelas C, 2011, J HAZARD MATER, V186, P1241, DOI 10.1016/j.jhazmat.2010.11.131; Rezaei F, 2007, ENVIRON SCI TECHNOL, V41, P4053, DOI 10.1021/es070426e; Rodrigo MA, 2007, J POWER SOURCES, V169, P198, DOI 10.1016/j.jpowsour.2007.01.054; Rodrigo MA, 2009, BIORESOURCE TECHNOL, V100, P4704, DOI 10.1016/j.biortech.2009.04.073; Rosales E, 2012, J HAZARD MATER, V213, P369, DOI 10.1016/j.jhazmat.2012.02.005; Rosales E, 2013, CLEAN-SOIL AIR WATER, V41, P610, DOI 10.1002/clen.201100305; Rosales E, 2012, CHEM ENG TECHNOL, V35, P609, DOI 10.1002/ceat.201100321; Ruiz EJ, 2011, CHEMOSPHERE, V82, P495, DOI 10.1016/j.chemosphere.2010.11.013; Salazar R, 2012, J CHIL CHEM SOC, V57, P999, DOI 10.4067/S0717-97072012000100010; Sonawane JM, 2013, INT J HYDROGEN ENERG, V38, P5106, DOI 10.1016/j.ijhydene.2013.02.030; Tahir SS, 2006, CHEMOSPHERE, V63, P1842, DOI 10.1016/j.chemosphere.2005.10.033; Alcantara MT, 2009, J HAZARD MATER, V166, P462, DOI 10.1016/j.jhazmat.2008.11.050; Vijayaraghavan K, 2007, J HAZARD MATER, V141, P45, DOI 10.1016/j.jhazmat.2006.06.081; Zhang YF, 2012, BIOSENS BIOELECTRON, V35, P265, DOI 10.1016/j.bios.2012.02.059; Zhu XP, 2013, J HAZARD MATER, V252, P198, DOI 10.1016/j.jhazmat.2013.02.051"/>
    <n v="41"/>
    <n v="4"/>
    <n v="4"/>
    <n v="1"/>
    <n v="43"/>
    <s v="HINDAWI PUBLISHING CORPORATION"/>
    <s v="NEW YORK"/>
    <s v="410 PARK AVENUE, 15TH FLOOR, #287 PMB, NEW YORK, NY 10022 USA"/>
    <s v="1537-744X"/>
    <m/>
    <m/>
    <s v="SCI WORLD J"/>
    <s v="Sci. World J."/>
    <m/>
    <x v="31"/>
    <m/>
    <m/>
    <m/>
    <m/>
    <m/>
    <m/>
    <m/>
    <m/>
    <n v="801870"/>
    <s v="10.1155/2014/801870"/>
    <m/>
    <m/>
    <m/>
    <n v="8"/>
    <s v="Multidisciplinary Sciences"/>
    <s v="Science &amp; Technology - Other Topics"/>
    <s v="AC5KK"/>
    <s v="WOS:000332559600001"/>
    <n v="24723828"/>
    <s v="DOAJ Gold, Green Published"/>
    <m/>
    <m/>
    <d v="2019-08-26T00:00:00"/>
  </r>
  <r>
    <n v="136"/>
    <s v="10.2166/wst.2014.052"/>
    <s v="J"/>
    <s v="Modin, O; Gustavsson, DJI"/>
    <m/>
    <m/>
    <m/>
    <s v="Modin, Oskar; Gustavsson, David J. I."/>
    <m/>
    <m/>
    <s v="Opportunities for microbial electrochemistry in municipal wastewater treatment - an overview"/>
    <s v="WATER SCIENCE AND TECHNOLOGY"/>
    <m/>
    <m/>
    <s v="English"/>
    <x v="0"/>
    <m/>
    <m/>
    <m/>
    <m/>
    <m/>
    <s v="bioelectrochemical system; biogas; microbial electrolysis cell; microbial fuel cell; wastewater treatment"/>
    <s v="BIOCHEMICAL OXYGEN-DEMAND; CONTINUOUS ELECTRICITY-GENERATION; CELL-BASED BIOSENSOR; FUEL-CELL; ELECTROLYSIS CELLS; BIOELECTROCHEMICAL SYSTEMS; ANAEROBIC-DIGESTION; HYDROGEN-PRODUCTION; NITROGEN REMOVAL; CONTINUOUS OPERATION"/>
    <s v="Microbial bioelectrochemical systems (BESs) utilize living microorganisms to drive oxidation and reduction reactions at solid electrodes. BESs could potentially be used at municipal wastewater treatment plants (WWTPs) to recover the energy content of organic matter, to produce chemicals useful at the site, or to monitor and control biological treatment processes. In this paper, we review bioelectrochemical technologies that could be applied for municipal wastewater treatment. Sjolunda WWTP in Malmo, Sweden, is used as an example to illustrate how the different technologies potentially could be integrated into an existing treatment plant and the impact they could have on the plant's utilization of energy and chemicals."/>
    <s v="[Modin, Oskar] Chalmers, Dept Civil &amp; Environm Engn, Div Water Environm Technol, SE-41296 Gothenburg, Sweden; [Gustavsson, David J. I.] VA SYD, SE-20121 Malmo, Sweden"/>
    <s v="Modin, O (reprint author), Chalmers, Dept Civil &amp; Environm Engn, Div Water Environm Technol, SE-41296 Gothenburg, Sweden."/>
    <s v="oskar.modin@chalmers.se"/>
    <s v="Modin, Oskar/D-8440-2014"/>
    <s v="Modin, Oskar/0000-0002-9232-6096"/>
    <s v="Swedish Research Council (VR) [2010-612, 2012-5167]; Marie Curie Career Integration Grant (bioanode)"/>
    <s v="O.M. was funded by the Swedish Research Council (VR, projects 2010-612 and 2012-5167) and a Marie Curie Career Integration Grant (bioanode)."/>
    <s v="Aelterman P, 2006, WATER SCI TECHNOL, V54, P9, DOI 10.2166/wst.2006.702; Aelterman P, 2006, ENVIRON SCI TECHNOL, V40, P3388, DOI 10.1021/es0525511; Ahn Y, 2013, APPL MICROBIOL BIOT, V97, P409, DOI 10.1007/s00253-012-4455-8; Ahn Y, 2010, BIORESOURCE TECHNOL, V101, P469, DOI 10.1016/j.biortech.2009.07.039; Andersen SJ, 2013, ENVIRON SCI TECHNOL, V47, P5488, DOI 10.1021/es400239k; BROECKER WS, 1975, SCIENCE, V189, P460, DOI 10.1126/science.189.4201.460; Call D, 2008, ENVIRON SCI TECHNOL, V42, P3401, DOI 10.1021/es8001822; Cao XX, 2009, ENVIRON SCI TECHNOL, V43, P7148, DOI 10.1021/es901950j; Centi G, 2009, CATAL TODAY, V148, P191, DOI 10.1016/j.cattod.2009.07.075; Chang IS, 2004, BIOSENS BIOELECTRON, V19, P607, DOI 10.1016/S0956-5663(03)00272-0; Cheng S, 2006, ENVIRON SCI TECHNOL, V40, P2426, DOI 10.1021/es051652w; Cheng SA, 2009, ENVIRON SCI TECHNOL, V43, P3953, DOI 10.1021/es803531g; Clauwaert P, 2008, WATER SCI TECHNOL, V57, P575, DOI 10.2166/wst.2008.084; Clauwaert P, 2008, APPL MICROBIOL BIOT, V79, P901, DOI 10.1007/s00253-008-1522-2; Clauwaert P, 2007, ENVIRON SCI TECHNOL, V41, P3354, DOI 10.1021/es062580r; Clauwaert P, 2009, APPL MICROBIOL BIOT, V82, P829, DOI 10.1007/s00253-008-1796-4; Cusick RD, 2012, BIORESOURCE TECHNOL, V107, P110, DOI 10.1016/j.biortech.2011.12.038; Cusick RD, 2011, APPL MICROBIOL BIOT, V89, P2053, DOI 10.1007/s00253-011-3130-9; Cusick RD, 2010, INT J HYDROGEN ENERG, V35, P8855, DOI 10.1016/j.ijhydene.2010.06.077; Dewan A, 2008, ENVIRON SCI TECHNOL, V42, P7643, DOI 10.1021/es800775d; Di Lorenzo M, 2009, WATER SCI TECHNOL, V60, P2879, DOI 10.2166/wst.2009.699; Di Lorenzo M, 2009, WATER RES, V43, P3145, DOI 10.1016/j.watres.2009.01.005; Ditzig J, 2007, INT J HYDROGEN ENERG, V32, P2296, DOI 10.1016/j.ijhydene.2007.02.035; Escapa A, 2012, BIORESOURCE TECHNOL, V117, P55, DOI 10.1016/j.biortech.2012.04.060; Fan YZ, 2012, ENERG ENVIRON SCI, V5, P8273, DOI 10.1039/c2ee21964f; Feng CH, 2010, ENVIRON SCI TECHNOL, V44, P1875, DOI 10.1021/es9032925; Fischer F, 2011, BIORESOURCE TECHNOL, V102, P5824, DOI 10.1016/j.biortech.2011.02.089; Forster P.V., 2007, CHANGES ATMOSPHERIC; Fu L, 2010, J CHEM TECHNOL BIOT, V85, P715, DOI 10.1002/jctb.2367; Gregory KB, 2004, ENVIRON MICROBIOL, V6, P596, DOI 10.1111/j.1462-2920.2004.00593.x; Guo XS, 2013, INT J HYDROGEN ENERG, V38, P1342, DOI 10.1016/j.ijhydene.2012.11.087; Gustavsson DJI, 2013, WATER SCI TECHNOL, V68, P887, DOI 10.2166/wst.2013.318; Hamelers HVM, 2010, APPL MICROBIOL BIOT, V85, P1673, DOI 10.1007/s00253-009-2357-1; Hanner N, 2003, WATER SCI TECHNOL, V47, P1; Hays S, 2011, J POWER SOURCES, V196, P8293, DOI 10.1016/j.jpowsour.2011.06.027; Hedegard M, 2011, WATER RES, V45, P6308, DOI 10.1016/j.watres.2011.09.003; Heidrich ES, 2013, APPL MICROBIOL BIOT, V97, P6979, DOI 10.1007/s00253-012-4456-7; Heidrich ES, 2011, ENVIRON SCI TECHNOL, V45, P827, DOI 10.1021/es103058w; Ieropoulos IA, 2013, PHYS CHEM CHEM PHYS, V15, P15312, DOI 10.1039/c3cp52889h; Kampschreur MJ, 2009, WATER RES, V43, P4093, DOI 10.1016/j.watres.2009.03.001; Kim B., 2001, International Patent, Patent No. [WO 01/04061 A1, WO01/04061A1]; Kim BH, 2003, BIOTECHNOL LETT, V25, P541, DOI 10.1023/A:1022891231369; Kim M, 2003, J ENVIRON MONITOR, V5, P640, DOI 10.1039/b304583h; Kim M, 2007, J ENVIRON MONITOR, V9, P1323, DOI 10.1039/b713114c; Kim M, 2009, ENVIRON TECHNOL, V30, P329, DOI 10.1080/09593330902732077; Kim Y, 2011, ENERG ENVIRON SCI, V4, P4662, DOI 10.1039/c1ee02451e; Kumlanghan A, 2007, BIOSENS BIOELECTRON, V22, P2939, DOI 10.1016/j.bios.2006.12.014; Lefebvre O, 2011, APPL MICROBIOL BIOT, V89, P259, DOI 10.1007/s00253-010-2881-z; Liu H, 2004, ENVIRON SCI TECHNOL, V38, P2281, DOI 10.1021/es034923g; Liu H, 2005, ENVIRON SCI TECHNOL, V39, P4317, DOI 10.1021/es050244p; Liu H, 2004, ENVIRON SCI TECHNOL, V38, P4040, DOI 10.1021/es0499344; Liu ZD, 2011, BIORESOURCE TECHNOL, V102, P10221, DOI 10.1016/j.biortech.2011.08.053; Logan BE, 2006, ENVIRON SCI TECHNOL, V40, P5181, DOI 10.1021/es0605016; Logan BE, 2010, APPL MICROBIOL BIOT, V85, P1665, DOI 10.1007/s00253-009-2378-9; Logan BE, 2008, ENVIRON SCI TECHNOL, V42, P8630, DOI 10.1021/es801553z; Marshall CW, 2012, APPL ENVIRON MICROB, V78, P8412, DOI 10.1128/AEM.02401-12; Mehanna M, 2010, ENERG ENVIRON SCI, V3, P1114, DOI 10.1039/c002307h; Min B, 2004, ENVIRON SCI TECHNOL, V38, P5809, DOI 10.1021/es0491026; Modin O., 2010, WEF IWA BIOF REACT T, P449; Modin O, 2013, ENVIRON TECHNOL, V34, P2737, DOI 10.1080/09593330.2013.788041; Modin O, 2012, WATER RES, V46, P6113, DOI 10.1016/j.watres.2012.08.042; Modin O, 2012, J HAZARD MATER, V235, P291, DOI 10.1016/j.jhazmat.2012.07.058; Modin O, 2012, WATER SCI TECHNOL, V66, P831, DOI 10.2166/wst.2012.255; Modin O, 2011, WATER RES, V45, P2691, DOI 10.1016/j.watres.2011.02.031; Moon H, 2005, J MICROBIOL BIOTECHN, V15, P192; Moon H, 2004, BIOTECHNOL LETT, V26, P1717, DOI 10.1007/s10529-004-3743-5; Murray J, 2012, NATURE, V481, P433, DOI 10.1038/481433a; Nevin KP, 2011, APPL ENVIRON MICROB, V77, P2882, DOI 10.1128/AEM.02642-10; Nevin KP, 2010, MBIO, V1, DOI 10.1128/mBio.00103-10; Nimje VR, 2012, BIORESOURCE TECHNOL, V104, P315, DOI 10.1016/j.biortech.2011.09.129; Oh SE, 2007, J POWER SOURCES, V167, P11, DOI 10.1016/j.jpowsour.2007.02.016; Pant D, 2012, RSC ADV, V2, P1248, DOI 10.1039/c1ra00839k; Pant D, 2011, RENEW SUST ENERG REV, V15, P1305, DOI 10.1016/j.rser.2010.10.005; Pant D, 2010, ELECTROCHIM ACTA, V55, P7710, DOI 10.1016/j.electacta.2009.11.086; Pant D, 2010, BIORESOURCE TECHNOL, V101, P1533, DOI 10.1016/j.biortech.2009.10.017; Patil S, 2010, CHEMPHYSCHEM, V11, P2834, DOI 10.1002/cphc.201000218; Peixoto L, 2011, BIOELECTROCHEMISTRY, V81, P99, DOI 10.1016/j.bioelechem.2011.02.002; Potter MC, 1911, P R SOC LOND B-CONTA, V84, P260, DOI 10.1098/rspb.1911.0073; Rabaey K, 2007, ISME J, V1, P9, DOI 10.1038/ismej.2007.4; Rabaey K, 2010, ENVIRON SCI TECHNOL, V44, P4315, DOI 10.1021/es9037963; Rozendal RA, 2008, TRENDS BIOTECHNOL, V26, P450, DOI 10.1016/j.tibtech.2008.04.008; Rozendal RA, 2008, ENVIRON SCI TECHNOL, V42, P629, DOI 10.1021/es071720+; Rozendal RA, 2006, ENVIRON SCI TECHNOL, V40, P5206, DOI 10.1021/es060387r; Rozendal RA, 2006, INT J HYDROGEN ENERG, V31, P1632, DOI 10.1016/j.ijhydene.2005.12.006; Rozendal RA, 2009, ELECTROCHEM COMMUN, V11, P1752, DOI 10.1016/j.elecom.2009.07.008; SAKAKIBARA Y, 1993, BIOTECHNOL BIOENG, V42, P535, DOI 10.1002/bit.260420418; Sasaki K, 2011, BIORESOURCE TECHNOL, V102, P6837, DOI 10.1016/j.biortech.2011.04.022; Schroder U, 2011, J SOLID STATE ELECTR, V15, P1481, DOI 10.1007/s10008-011-1395-7; Sleutels THJA, 2012, CHEMSUSCHEM, V5, P1012, DOI 10.1002/cssc.201100732; Steinbusch KJJ, 2010, ENVIRON SCI TECHNOL, V44, P513, DOI 10.1021/es902371e; Tao HC, 2011, J HAZARD MATER, V189, P186, DOI 10.1016/j.jhazmat.2011.02.018; Tender LM, 2008, J POWER SOURCES, V179, P571, DOI 10.1016/j.jpowsour.2007.12.123; Ter Heijne A, 2010, ENVIRON SCI TECHNOL, V44, P4376, DOI 10.1021/es100526g; Van Eerten-Jansen MCAA, 2013, ACS SUSTAIN CHEM ENG, V1, P513, DOI 10.1021/sc300168z; Villano M, 2010, BIORESOURCE TECHNOL, V101, P3085, DOI 10.1016/j.biortech.2009.12.077; Virdis B, 2008, WATER RES, V42, P3013, DOI 10.1016/j.watres.2008.03.017; Virdis B, 2010, WATER RES, V44, P2970, DOI 10.1016/j.watres.2010.02.022; Virdis B, 2009, ENVIRON SCI TECHNOL, V43, P5144, DOI 10.1021/es8036302; Wang AJ, 2009, INT J HYDROGEN ENERG, V34, P3653, DOI 10.1016/j.ijhydene.2009.03.005; Wu X, 2013, BIORESOURCE TECHNOL, V146, P530, DOI 10.1016/j.biortech.2013.07.130; Xie S, 2011, BIORESOURCE TECHNOL, V102, P348, DOI 10.1016/j.biortech.2010.07.046; You SJ, 2006, CHEM BIOCHEM ENG Q, V20, P407; Zhang F, 2013, ENVIRON SCI TECHNOL, V47, P4941, DOI 10.1021/es400631r; Zhang F, 2012, PROCESS BIOCHEM, V47, P2146, DOI 10.1016/j.procbio.2012.08.002; Zumft WG, 1997, MICROBIOL MOL BIOL R, V61, P533"/>
    <n v="105"/>
    <n v="11"/>
    <n v="11"/>
    <n v="4"/>
    <n v="117"/>
    <s v="IWA PUBLISHING"/>
    <s v="LONDON"/>
    <s v="ALLIANCE HOUSE, 12 CAXTON ST, LONDON SW1H0QS, ENGLAND"/>
    <s v="0273-1223"/>
    <s v="1996-9732"/>
    <m/>
    <s v="WATER SCI TECHNOL"/>
    <s v="Water Sci. Technol."/>
    <m/>
    <x v="31"/>
    <n v="69"/>
    <n v="7"/>
    <m/>
    <m/>
    <m/>
    <m/>
    <n v="1359"/>
    <n v="1372"/>
    <m/>
    <s v="10.2166/wst.2014.052"/>
    <m/>
    <m/>
    <m/>
    <n v="14"/>
    <s v="Engineering, Environmental; Environmental Sciences; Water Resources"/>
    <s v="Engineering; Environmental Sciences &amp; Ecology; Water Resources"/>
    <s v="AF7WW"/>
    <s v="WOS:000334927100001"/>
    <n v="24718325"/>
    <m/>
    <m/>
    <m/>
    <d v="2019-08-26T00:00:00"/>
  </r>
  <r>
    <n v="137"/>
    <s v="10.1039/c4cp01086h"/>
    <s v="J"/>
    <s v="Vigolo, D; Al-Housseiny, TT; Shen, Y; Akinlawon, FO; Al-Housseiny, ST; Hobson, RK; Sahu, A; Bedkowski, KI; DiChristina, TJ; Stone, HA"/>
    <m/>
    <m/>
    <m/>
    <s v="Vigolo, Daniele; Al-Housseiny, Talal T.; Shen, Yi; Akinlawon, Fiyinfoluwa O.; Al-Housseiny, Saif T.; Hobson, Ronald K.; Sahu, Amaresh; Bedkowski, Katherine I.; DiChristina, Thomas J.; Stone, Howard A."/>
    <m/>
    <m/>
    <s v="Flow dependent performance of microfluidic microbial fuel cells"/>
    <s v="PHYSICAL CHEMISTRY CHEMICAL PHYSICS"/>
    <m/>
    <m/>
    <s v="English"/>
    <x v="0"/>
    <m/>
    <m/>
    <m/>
    <m/>
    <m/>
    <m/>
    <s v="EXTRACELLULAR ELECTRON-TRANSFER; SHEWANELLA-ONEIDENSIS DSP10; WASTE-WATER TREATMENT; ELECTRICITY PRODUCTION; MEMBRANE-LESS; THROUGH ELECTRODES; ENERGY GENERATION; BIOFUEL CELLS; MASS-TRANSFER; LAMINAR-FLOW"/>
    <s v="The integration of Microbial Fuel Cells (MFCs) in a microfluidic geometry can significantly enhance the power density of these cells, which would have more active bacteria per unit volume. Moreover, microfluidic MFCs can be operated in a continuous mode as opposed to the traditional batch-fed mode. Here we investigate the effect of fluid flow on the performance of microfluidic MFCs. The growth and the structure of the bacterial biofilm depend to a large extent on the shear stress of the flow. We report the existence of a range of flow rates for which MFCs can achieve maximum voltage output. When operated under these optimal conditions, the power density of our microfluidic MFC is about 15 times that of a similar-size batch MFC. Furthermore, this optimum suggests a correlation between the behaviour of bacteria and fluid flow."/>
    <s v="[Vigolo, Daniele; Shen, Yi; Akinlawon, Fiyinfoluwa O.; Stone, Howard A.] Princeton Univ, Dept Mech &amp; Aerosp Engn, Princeton, NJ 08544 USA; [Al-Housseiny, Talal T.; Sahu, Amaresh; Bedkowski, Katherine I.] ETH, Dept Chem &amp; Biol Engn, CH-8093 Zurich, Switzerland; [Al-Housseiny, Saif T.] Purdue Univ, Sch Mech Engn, W Lafayette, IN 47907 USA; [Hobson, Ronald K.] Morehouse Coll, Atlanta, GA 30314 USA; [DiChristina, Thomas J.] Georgia Inst Technol, Sch Biol, Atlanta, GA 30332 USA"/>
    <s v="Vigolo, D (reprint author), ETH, Dept Chem &amp; Appl Biosci, Vladimir Prelog Weg 1, CH-8093 Zurich, Switzerland."/>
    <s v="daniele.vigolo@chem.ethz.ch; talal@princeton.edu; hastone@princeton.edu"/>
    <s v="Shen, Yi/L-7943-2019; Vigolo, Daniele/I-3196-2019; Shen, Yi/N-9285-2017; Vigolo, Daniele/F-2893-2013"/>
    <s v="Shen, Yi/0000-0002-0456-3850; Vigolo, Daniele/0000-0002-8265-9882; Shen, Yi/0000-0002-0456-3850; Vigolo, Daniele/0000-0002-8265-9882; Sahu, Amaresh/0000-0003-1351-6607"/>
    <s v="Princeton Grand Challenges program; National Science Foundation Graduate Research Fellowship [DGE-0646086]; National Science Foundation [MCB-1021735, EAR-0922243]"/>
    <s v="The authors thank the Princeton Grand Challenges program for financial support. We thank the NSF-REU program for hosting R. K. Hobson as part of a summer research program at Princeton. T. T. Al-Housseiny is supported by the National Science Foundation Graduate Research Fellowship under Grant No. DGE-0646086. T. DiChristina was supported by National Science Foundation Grants MCB-1021735 and EAR-0922243."/>
    <s v="Aelterman P, 2008, APPL MICROBIOL BIOT, V78, P409, DOI 10.1007/s00253-007-1327-8; Aldrovandi A, 2009, BIORESOURCE TECHNOL, V100, P3252, DOI 10.1016/j.biortech.2009.01.041; Biffinger JC, 2007, BIOSENS BIOELECTRON, V22, P1672, DOI 10.1016/j.bios.2006.07.027; Braff WA, 2013, J ELECTROCHEM SOC, V160, pA2056, DOI 10.1149/2.052311jes; Braff WA, 2013, NAT COMMUN, V4, DOI 10.1038/ncomms3346; CANO J, 1977, CHEM ENG SCI, V32, P213, DOI 10.1016/0009-2509(77)80107-3; Cercado-Quezada B, 2010, BIORESOURCE TECHNOL, V101, P2748, DOI 10.1016/j.biortech.2009.11.076; Choban ER, 2004, J POWER SOURCES, V128, P54, DOI 10.1016/j.jpowsour.2003.11.052; CHOBAN ER, 2002, POWER SOURCES P, V40, P317; Choi S, 2013, SENSOR ACTUAT A-PHYS, V195, P206, DOI 10.1016/j.sna.2012.07.015; Choi S, 2011, LAB CHIP, V11, P1110, DOI 10.1039/c01c00494d; COSTERTON JW, 1995, ANNU REV MICROBIOL, V49, P711, DOI 10.1146/annurev.mi.49.100195.003431; Davis F, 2007, BIOSENS BIOELECTRON, V22, P1224, DOI 10.1016/j.bios.2006.04.029; de Leon CP, 2006, J POWER SOURCES, V160, P716, DOI 10.1016/j.jpowsour.2006.02.095; Deen WM, 1998, ANAL TRANSPORT PHENO; Deng MD, 1999, APPL ENVIRON MICROB, V65, P523; DiChristina TJ, 2005, REV MINERAL GEOCHEM, V59, P27, DOI 10.2138/rmg.2005.59.3; Du ZW, 2007, BIOTECHNOL ADV, V25, P464, DOI 10.1016/j.biotechadv.2007.05.004; Duffy DC, 1998, ANAL CHEM, V70, P4974, DOI 10.1021/ac980656z; Ferrigno R, 2002, J AM CHEM SOC, V124, P12930, DOI 10.1021/ja020812q; Fletcher M., 1992, BIOFILMS SCI TECHNOL, V223, P113; Fraiwan A, 2013, FUEL CELLS, V13, P336, DOI 10.1002/fuce.201200225; Franks AE, 2010, BIOFUELS-UK, V1, P589, DOI 10.4155/BFS.10.25; Ghangrekar MM, 2007, BIORESOURCE TECHNOL, V98, P2879, DOI 10.1016/j.biortech.2006.09.050; Gorby YA, 2006, P NATL ACAD SCI USA, V103, P11358, DOI 10.1073/pnas.0604517103; Hernandez ME, 2001, CELL MOL LIFE SCI, V58, P1562, DOI 10.1007/PL00000796; Inoue S, 2012, SENSOR ACTUAT A-PHYS, V177, P30, DOI 10.1016/j.sna.2011.09.023; Ismagilov RF, 2000, APPL PHYS LETT, V76, P2376, DOI 10.1063/1.126351; Kjeang E, 2009, J POWER SOURCES, V186, P353, DOI 10.1016/j.jpowsour.2008.10.011; Kumar A., 2012, ASME 3 INT C MICR HE, P79; Leal L., 2007, ADV TRANSPORT PHENOM; Lecuyer S, 2011, BIOPHYS J, V100, P341, DOI 10.1016/j.bpj.2010.11.078; Lee JW, 2010, BIOMICROFLUIDICS, V4, DOI 10.1063/1.3515523; Lee SK, 2008, CURR OPIN BIOTECH, V19, P556, DOI 10.1016/j.copbio.2008.10.014; LESSNER PM, 1992, J APPL ELECTROCHEM, V22, P927, DOI 10.1007/BF01024141; Leung PK, 2011, ELECTROCHEM COMMUN, V13, P770, DOI 10.1016/j.elecom.2011.04.011; Leveque J, 1928, ANN MINES, V13, p[201, 305, 381]; Li ZQ, 2011, BIOTECHNOL BIOENG, V108, P2061, DOI 10.1002/bit.23156; Liu H, 2004, ENVIRON SCI TECHNOL, V38, P2281, DOI 10.1021/es034923g; Logan BE, 2012, SCIENCE, V337, P686, DOI 10.1126/science.1217412; Lovley DR, 2004, ADV MICROB PHYSIOL, V49, P219, DOI 10.1016/S0065-2911(04)49005-5; Marshall MJ, 2006, PLOS BIOL, V4, P1324, DOI 10.1371/journal.pbio.0040268; MOZES N, 1992, NATO ADV SCI INST SE, V223, P125; Myers JM, 2001, APPL ENVIRON MICROB, V67, P260, DOI 10.1128/AEM.67.1.260-269.2001; Parra E., 2009, IEEE 22 INT C MICR E, P31; Pham HT, 2008, MICROB BIOTECHNOL, V1, P487, DOI 10.1111/j.1751-7915.2008.00049.x; Potter MC, 1911, P R SOC LOND B-CONTA, V84, P260, DOI 10.1098/rspb.1911.0073; Qian F, 2011, BIORESOURCE TECHNOL, V102, P5836, DOI 10.1016/j.biortech.2011.02.095; Qian F, 2011, TRENDS BIOTECHNOL, V29, P62, DOI 10.1016/j.tibtech.2010.10.003; Qian F, 2009, LAB CHIP, V9, P3076, DOI 10.1039/b910586g; Rabaey K, 2005, TRENDS BIOTECHNOL, V23, P291, DOI 10.1016/j.tibtech.2005.04.008; Rabaey K, 2004, APPL ENVIRON MICROB, V70, P5373, DOI 10.1128/AEM.70.9.5373-5382.2004; Ren H, 2012, MICROFLUID NANOFLUID, V13, P353, DOI 10.1007/s10404-012-0986-7; Rinaldi A, 2008, ENERG ENVIRON SCI, V1, P417, DOI 10.1039/b806498a; Ringeisen BR, 2006, ENVIRON SCI TECHNOL, V40, P2629, DOI 10.1021/es052254w; Sharma V, 2010, ENZYME MICROB TECH, V47, P179, DOI 10.1016/j.enzmictec.2010.07.001; SIODA RE, 1977, ELECTROCHIM ACTA, V22, P439, DOI 10.1016/0013-4686(77)85098-6; Stewart PS, 2001, LANCET, V358, P135, DOI 10.1016/S0140-6736(01)05321-1; Sukovich DJ, 2010, APPL ENVIRON MICROB, V76, P3842, DOI 10.1128/AEM.00433-10; Thomas WE, 2002, CELL, V109, P913, DOI 10.1016/S0092-8674(02)00796-1; von Canstein H, 2008, APPL ENVIRON MICROB, V74, P615, DOI 10.1128/AEM.01387-07; Wang HM, 2012, ENVIRON SCI TECHNOL, V46, P5247, DOI 10.1021/es300313d; Wang HY, 2011, BIORESOURCE TECHNOL, V102, P235, DOI 10.1016/j.biortech.2010.07.007; Wang X, 2008, WATER SCI TECHNOL, V57, P1117, DOI 10.2166/wst.2008.064; Weber AZ, 2011, J APPL ELECTROCHEM, V41, P1137, DOI 10.1007/s10800-011-0348-2; Yang J, 2013, PHYS CHEM CHEM PHYS, V15, P14147, DOI 10.1039/c3cp50804h; Ye DD, 2013, INT J HYDROGEN ENERG, V38, P15710, DOI 10.1016/j.ijhydene.2013.05.034; Zhang W, 1996, J PHYS CHEM-US, V100, P9462, DOI 10.1021/jp960027y"/>
    <n v="68"/>
    <n v="16"/>
    <n v="16"/>
    <n v="1"/>
    <n v="68"/>
    <s v="ROYAL SOC CHEMISTRY"/>
    <s v="CAMBRIDGE"/>
    <s v="THOMAS GRAHAM HOUSE, SCIENCE PARK, MILTON RD, CAMBRIDGE CB4 0WF, CAMBS, ENGLAND"/>
    <s v="1463-9076"/>
    <s v="1463-9084"/>
    <m/>
    <s v="PHYS CHEM CHEM PHYS"/>
    <s v="Phys. Chem. Chem. Phys."/>
    <m/>
    <x v="31"/>
    <n v="16"/>
    <n v="24"/>
    <m/>
    <m/>
    <m/>
    <m/>
    <n v="12535"/>
    <n v="12543"/>
    <m/>
    <s v="10.1039/c4cp01086h"/>
    <m/>
    <m/>
    <m/>
    <n v="9"/>
    <s v="Chemistry, Physical; Physics, Atomic, Molecular &amp; Chemical"/>
    <s v="Chemistry; Physics"/>
    <s v="AI7ZR"/>
    <s v="WOS:000337122000076"/>
    <n v="24832908"/>
    <m/>
    <m/>
    <m/>
    <d v="2019-08-26T00:00:00"/>
  </r>
  <r>
    <n v="138"/>
    <m/>
    <s v="J"/>
    <s v="Gezginci, M; Uysal, Y"/>
    <m/>
    <m/>
    <m/>
    <s v="Gezginci, M.; Uysal, Y."/>
    <m/>
    <m/>
    <s v="ELECTRICITY GENERATION USING DIFFERENT SUBSTRATES AND THEIR DIFFERENT CONCENTRATIONS IN MICROBIAL FUEL CELL"/>
    <s v="JOURNAL OF ENVIRONMENTAL PROTECTION AND ECOLOGY"/>
    <m/>
    <m/>
    <s v="English"/>
    <x v="0"/>
    <m/>
    <m/>
    <m/>
    <m/>
    <m/>
    <s v="microbial fuel cells (MFCs); microbial community; total organic carbon (TOC); wastewater treatment; electricity generation"/>
    <s v="PROCESSING WASTE-WATER; DIVERSITY"/>
    <s v="The need of electricity is getting increasing today due to industrial and technological requirements. It is also known that fossil oils are harmful to nature and getting exhausted. Due to these factors it is necessary to find both new and green electricity resources. Microbial fuel cell (MFC) as biofuel is one of them. It provides both nature-friendly electricity and treatment of wastewater. In this study, glucose and ethanol as substrates and their different concentrations were used both to treat wastewater and generate electricity. Multimeter was used to measure the voltage values of each substrate concentrations. It was proven that each substrate had different effect on microbial community. It was found that glucose was the most effective substrate for electricity generation in the concentration of 3000 mg/l total organic carbon (TOC)."/>
    <s v="[Gezginci, M.] Kahramanmaras Sutcu Imam Univ, Dept Bioengn &amp; Sci, Inst Grad Studies Sci &amp; Engn, TR-46100 Kahramanmaras, Turkey; [Uysal, Y.] Kahramanmaras Sutcu Imam Univ, Dept Environm Engn, Fac Engn &amp; Architecture, TR-46100 Kahramanmaras, Turkey"/>
    <s v="Uysal, Y (reprint author), Kahramanmaras Sutcu Imam Univ, Dept Environm Engn, Fac Engn &amp; Architecture, TR-46100 Kahramanmaras, Turkey."/>
    <s v="yuysal@ksu.edu.tr"/>
    <s v="uysal, Yagmur/Y-8345-2018"/>
    <s v="uysal, Yagmur/0000-0002-7217-8217"/>
    <s v="Kahramanmaras Sutcu Imam University Scientific Research Projects Unit; KSU-USKIM laboratories"/>
    <s v="This study was supported by Kahramanmaras Sutcu Imam University Scientific Research Projects Unit. Authors are grateful to KSU-USKIM laboratories for the supports."/>
    <s v="Aelterman P., 2009, MICROBIAL FUEL CELLS; Bennetto HP, 1990, BIOTECHNOL ED, V1, P163, DOI DOI 10.2166/WST2011.822; Biffinger JC, 2008, BIOSENS BIOELECTRON, V23, P820, DOI 10.1016/j.bios.2007.08.021; CATAL T., 2008, THESIS ISTANBUL TU I; CAVDAR P., 2009, THESIS MARMARA U IST; Chae KJ, 2009, BIORESOURCE TECHNOL, V100, P3518, DOI 10.1016/j.biortech.2009.02.065; Dhroso A, 2012, J ENVIRON PROT ECOL, V13, P2338; Feng Y, 2008, APPL MICROBIOL BIOT, V78, P873, DOI 10.1007/s00253-008-1360-2; Irimescu A, 2012, J ENVIRON PROT ECOL, V13, P9; Jin B, 1998, BIORESOURCE TECHNOL, V66, P201, DOI 10.1016/S0960-8524(98)00060-1; Kim BH, 2004, APPL MICROBIOL BIOT, V63, P672, DOI 10.1007/s00253-003-1412-6; Kim JR, 2007, BIORESOURCE TECHNOL, V98, P2568, DOI 10.1016/j.biortech.2006.09.036; LIU H. R. R., 2008, ENVIRON SCI TECHNOL, V38, P2281; Liu ZD, 2009, BIOCHEM ENG J, V45, P185, DOI 10.1016/j.bej.2009.03.011; Logan BE, 2005, WATER RES, V39, P942, DOI 10.1016/j.watres.2004.11.019; Logan B, 2007, ENVIRON SCI TECHNOL, V41, P3341, DOI 10.1021/es062644y; Lu N, 2009, BIOCHEM ENG J, V43, P246, DOI 10.1016/j.bej.2008.10.005; Malollari I, 2011, J ENVIRON PROT ECOL, V12, P1850; Min B, 2004, ENVIRON SCI TECHNOL, V38, P5809, DOI 10.1021/es0491026; Pant D, 2010, BIORESOURCE TECHNOL, V101, P1533, DOI 10.1016/j.biortech.2009.10.017; Potter MC, 1911, P R SOC LOND B-CONTA, V84, P260, DOI 10.1098/rspb.1911.0073; Rabaey K, 2003, BIOTECHNOL LETT, V25, P1531, DOI 10.1023/A:1025484009367; Sun M, 2009, J POWER SOURCES, V191, P338, DOI 10.1016/j.jpowsour.2009.01.087; YOUNG TG, 1966, BIOTECHNOL BIOENG, V8, P581, DOI 10.1002/bit.260080410; Zhang YF, 2011, BIORESOURCE TECHNOL, V102, P1166, DOI 10.1016/j.biortech.2010.09.044"/>
    <n v="25"/>
    <n v="1"/>
    <n v="1"/>
    <n v="0"/>
    <n v="0"/>
    <s v="SCIBULCOM LTD"/>
    <s v="SOFIA"/>
    <s v="PO BOX 249, 1113 SOFIA, BULGARIA"/>
    <s v="1311-5065"/>
    <m/>
    <m/>
    <s v="J ENVIRON PROT ECOL"/>
    <s v="J. Environ. Prot. Ecol."/>
    <m/>
    <x v="31"/>
    <n v="15"/>
    <n v="4"/>
    <m/>
    <m/>
    <m/>
    <m/>
    <n v="1744"/>
    <n v="1750"/>
    <m/>
    <m/>
    <m/>
    <m/>
    <m/>
    <n v="7"/>
    <s v="Environmental Sciences"/>
    <s v="Environmental Sciences &amp; Ecology"/>
    <s v="AZ5II"/>
    <s v="WOS:000348254600024"/>
    <m/>
    <m/>
    <m/>
    <m/>
    <d v="2019-08-26T00:00:00"/>
  </r>
  <r>
    <n v="139"/>
    <m/>
    <s v="B"/>
    <s v="Waller, MG; Trabold, TA"/>
    <m/>
    <m/>
    <s v="ASME"/>
    <s v="Waller, Michael G.; Trabold, Thomas A."/>
    <m/>
    <m/>
    <s v="REVIEW OF MICROBIAL FUEL CELLS FOR WASTEWATER TREATMENT: LARGE-SCALE APPLICATIONS, FUTURE NEEDS AND CURRENT RESEARCH GAPS"/>
    <s v="PROCEEDINGS OF THE ASME 11TH FUEL CELL SCIENCE, ENGINEERING, AND TECHNOLOGY CONFERENCE, 2013"/>
    <m/>
    <m/>
    <s v="English"/>
    <x v="5"/>
    <s v="11th ASME Fuel Cell Science, Engineering, and Technology Conference"/>
    <s v="JUL 14-19, 2013"/>
    <s v="Minneapolis, MN"/>
    <s v="ASME, Adv Energy Syst Div, ASME, Solar Energy Div"/>
    <m/>
    <m/>
    <s v="ELECTRICITY; PERFORMANCE; TECHNOLOGY; BIOENERGY; BIOFILMS; SYSTEMS"/>
    <s v="There is growing interest in innovative waste water treatment technologies that can utilize the inherent energy-producing potential of organic waste. A microbial fuel cell (MFC) is a type of bioreactor that produces electricity by converting energy in the chemical bonds of organic material, through a catalytic reaction of microorganisms under anaerobic conditions. MFCs provide a promising low cost, highly efficient, and renewable energy-producing alternative to conventional wastewater treatments. MFC technology at the laboratory scale has advanced to the point where chemical oxygen demand (COD) removal efficiencies (RE) over 90% are commonly achieved; however, low coulombic efficiencies (CE) and power densities often result when treating actual industrial and domestic wastewaters. In spite of their low energy recovery and power production, MFCs have been shown to be economically viable when factoring in costs savings from the sale of produced chemical byproducts and reduction of solid waste removal costs. However, further research of large-scale MFC wastewater treatment applications must be performed to determine the extent of their feasibility. This paper reviews several pilot-test MFC systems, addresses promising future industrial applications, and discusses current research gaps in MFC technology for wastewater treatment. Of particular interest in our research program is the use of MFCs to treat liquid-phase organic waste generated at food processing plants. Because of the general scalability of fuel cell systems, there is reason to believe that an MFC treatment system would be better suited to relatively small waste flow rates, unlike other treatment methods (e.g., anaerobic digestion) which typically require large volume to achieve economic viability."/>
    <s v="[Trabold, Thomas A.] Rochester Inst Technol, Golisano Inst Sustainabil, 111 Lomb Mem Dr, Rochester, NY 14623 USA; Rochester Inst Technol, Ctr Sustainable Mobil, Rochester, NY 14623 USA"/>
    <s v="Trabold, TA (reprint author), Rochester Inst Technol, Golisano Inst Sustainabil, 111 Lomb Mem Dr, Rochester, NY 14623 USA."/>
    <s v="tatasp@rit.edu"/>
    <m/>
    <m/>
    <m/>
    <m/>
    <s v="Cusick RD, 2011, APPL MICROBIOL BIOT, V89, P2053, DOI 10.1007/s00253-011-3130-9; Du ZW, 2007, BIOTECHNOL ADV, V25, P464, DOI 10.1016/j.biotechadv.2007.05.004; Gil GC, 2003, BIOSENS BIOELECTRON, V18, P327, DOI 10.1016/S0956-5663(02)00110-0; Keller J., 2008, EXPERIENCES MFC PILO, V16802; Kim HJ, 1999, J MICROBIOL BIOTECHN, V9, P365; Lefebvre O, 2012, BIORESOURCE TECHNOL, V112, P336, DOI 10.1016/j.biortech.2012.02.048; Li B., 2011, OWSO8C09 WERF NYSDER; Liang S, 2008, J MEMBRANE SCI, V310, P503, DOI 10.1016/j.memsci.2007.11.026; Liu H, 2004, ENVIRON SCI TECHNOL, V38, P2281, DOI 10.1021/es034923g; Liu H, 2005, ENVIRON SCI TECHNOL, V39, P4317, DOI 10.1021/es050244p; Liu Y, 2008, BIOSENS BIOELECTRON, V24, P1006, DOI 10.1016/j.bios.2008.08.001; Logan B., 2005, EDITORIAL WATER ENV, V77, P209; Logan B., 2012, BRUCE LOGAN RES MICR; Logan BE, 2010, APPL MICROBIOL BIOT, V85, P1665, DOI 10.1007/s00253-009-2378-9; Nevin KP, 2008, ENVIRON MICROBIOL, V10, P2505, DOI 10.1111/j.1462-2920.2008.01675.x; Oh SE, 2007, J POWER SOURCES, V167, P11, DOI 10.1016/j.jpowsour.2007.02.016; Pant D, 2010, BIORESOURCE TECHNOL, V101, P1533, DOI 10.1016/j.biortech.2009.10.017; Pham TH, 2006, ENG LIFE SCI, V6, P285, DOI 10.1002/elsc.200620121; Potter MC, 1911, P R SOC LOND B-CONTA, V84, P260, DOI 10.1098/rspb.1911.0073; Rabaey K, 2003, BIOTECHNOL LETT, V25, P1531, DOI 10.1023/A:1025484009367; Rabaey K, 2007, ISME J, V1, P9, DOI 10.1038/ismej.2007.4; Rahimnejad M, 2012, INT J HYDROGEN ENERG, V37, P5992, DOI 10.1016/j.ijhydene.2011.12.154; Rittmann BE, 2008, BIOTECHNOL BIOENG, V100, P203, DOI 10.1002/bit.21875; Rozendal RA, 2008, TRENDS BIOTECHNOL, V26, P450, DOI 10.1016/j.tibtech.2008.04.008; Trabold T.A., 2011, P ASME 5 INT C EN SU; Wang B, 2009, BIOTECHNOL LETT, V31, P387, DOI 10.1007/s10529-008-9877-0; Zhang F, 2009, ELECTROCHEM COMMUN, V11, P2177, DOI 10.1016/j.elecom.2009.09.024"/>
    <n v="27"/>
    <n v="1"/>
    <n v="1"/>
    <n v="0"/>
    <n v="12"/>
    <s v="AMER SOC MECHANICAL ENGINEERS"/>
    <s v="NEW YORK"/>
    <s v="THREE PARK AVENUE, NEW YORK, NY 10016-5990 USA"/>
    <m/>
    <m/>
    <s v="978-0-7918-5552-2"/>
    <m/>
    <m/>
    <m/>
    <x v="31"/>
    <m/>
    <m/>
    <m/>
    <m/>
    <m/>
    <m/>
    <m/>
    <m/>
    <s v="UNSP V001T01A011"/>
    <m/>
    <m/>
    <m/>
    <m/>
    <n v="7"/>
    <s v="Energy &amp; Fuels; Engineering, Mechanical"/>
    <s v="Energy &amp; Fuels; Engineering"/>
    <s v="BC0ZT"/>
    <s v="WOS:000349884900011"/>
    <m/>
    <m/>
    <m/>
    <m/>
    <d v="2019-08-26T00:00:00"/>
  </r>
  <r>
    <n v="140"/>
    <s v="10.1533/9780857098658.4.266"/>
    <s v="S"/>
    <s v="Scott, K"/>
    <m/>
    <s v="Gugliuzza, A; Basile, A"/>
    <m/>
    <s v="Scott, K."/>
    <m/>
    <m/>
    <s v="Microbial fuel cells: transformation of wastes into clean energy"/>
    <s v="MEMBRANES FOR CLEAN AND RENEWABLE POWER APPLICATIONS"/>
    <s v="Woodhead Publishing Series in Energy"/>
    <m/>
    <s v="English"/>
    <x v="4"/>
    <m/>
    <m/>
    <m/>
    <m/>
    <m/>
    <s v="microbial fuel cells; membranes; ionic transport"/>
    <s v="EXTRACELLULAR ELECTRON-TRANSFER; GEOBACTER-SULFURREDUCENS; EXCHANGE MEMBRANES; ELECTRICITY-GENERATION; ESCHERICHIA-COLI; POWER-GENERATION; BIOFUEL CELLS; MEDIATOR-LESS; ANION; EFFICIENCY"/>
    <s v="Membranes and separators play an important role in microbial fuel cells (MFCs). Despite many developments of separators for electrochemical cell applications, there are barriers which limit their performance for MFCs which include ionic transfer limitations, which can increase the internal electrical resistance, and oxygen transfer, which can decrease the MFC performance. Various separator materials have been used, including ion exchange membranes (anion, cation and bipolar), microfiltration and ultrafiltration membranes, porous material using fabrics, glass fibres and polymers. Advances in the understanding of separator materials and properties have opened up opportunities to overcome these limitations, but challenges remain for their practical application. Here, a review of membrane requirements and applications in MFCs is provided and an outlook of future developments for MFC separators is presented. The working principle of MFC is followed by a discussion on potential applications of the MFC for wastewater treatment and power generation. The different membrane requirements affecting the MFC performance are discussed. The initial development of this field is much more recent than that of chemical fuel cells, with major studies occurring only in the last two decades."/>
    <s v="Newcastle Univ, Sch Chem Engn &amp; Adv Mat, Merz Court, Newcastle Upon Tyne NE1 7RU, Tyne &amp; Wear, England"/>
    <s v="Scott, K (reprint author), Newcastle Univ, Sch Chem Engn &amp; Adv Mat, Merz Court, Newcastle Upon Tyne NE1 7RU, Tyne &amp; Wear, England."/>
    <s v="k.scott@newcastle.ac.uk"/>
    <s v="Gugliuzza, Annarosa/F-9812-2014"/>
    <s v="Gugliuzza, Annarosa/0000-0002-2656-8695"/>
    <m/>
    <m/>
    <s v="Angenent LT, 2004, TRENDS BIOTECHNOL, V22, P477, DOI 10.1016/j.tibtech.2004.07.001; Biffinger JC, 2007, ENVIRON SCI TECHNOL, V41, P1444, DOI 10.1021/es061634u; Bond DR, 2003, APPL ENVIRON MICROB, V69, P1548, DOI 10.1128/AEM.69.3.1548-1555.2003; Cao XX, 2009, ENVIRON SCI TECHNOL, V43, P7148, DOI 10.1021/es901950j; Chaudhuri SK, 2003, NAT BIOTECHNOL, V21, P1129; Davis F, 2007, BIOSENS BIOELECTRON, V22, P1224, DOI 10.1016/j.bios.2006.04.029; Du ZW, 2007, BIOTECHNOL ADV, V25, P464, DOI 10.1016/j.biotechadv.2007.05.004; Fan Y, 2007, ENVIRON SCI TECHNOL, V41, P23; Fan YZ, 2007, J POWER SOURCES, V171, P348, DOI 10.1016/j.jpowsour.2007.06.220; Gil GC, 2003, BIOSENS BIOELECTRON, V18, P327, DOI 10.1016/S0956-5663(02)00110-0; Gorby YA, 2006, P NATL ACAD SCI USA, V103, P11358, DOI 10.1073/pnas.0604517103; Harnisch F, 2009, BIOELECTROCHEMISTRY, V75, P136, DOI 10.1016/j.bioelechem.2009.03.001; Jang JK, 2004, PROCESS BIOCHEM, V39, P1007, DOI 10.1016/S0032-9592(03)00203-6; Kaufmann F, 2001, J BACTERIOL, V183, P4468, DOI 10.1128/JB.183.15.4468-4476.2001; Kim HH, 2004, ANAL CHEM, V76, P2411, DOI 10.1021/ac0354; Kim JR, 2007, ENVIRON SCI TECHNOL, V41, P1004, DOI 10.1021/es062202m; Liu H, 2004, ENVIRON SCI TECHNOL, V38, P4040, DOI 10.1021/es0499344; Logan B. E, 2008, MICROBIAL FUEL CELLS; Luzzi A, 2004, PURSUIT FUTURE 25 YE; Magnuson TS, 2000, FEMS MICROBIOL LETT, V185, P205, DOI 10.1111/j.1574-6968.2000.tb09063.x; Marsili E, 2008, APPL ENVIRON MICROB, V74, P7329, DOI 10.1128/AEM.00177-08; Mehta V, 2003, J POWER SOURCES, V114, P32, DOI 10.1016/S0378-7753(02)00542-6; Merle G, 2011, J MEMBRANE SCI, V377, P1, DOI 10.1016/j.memsci.2011.04.043; Moreno A, 2005, BIOFUELS FUEL CELLS; Park DH, 2000, APPL ENVIRON MICROB, V66, P1292, DOI 10.1128/AEM.66.4.1292-1297.2000; Peighambardoust SJ, 2010, INT J HYDROGEN ENERG, V35, P9349, DOI 10.1016/j.ijhydene.2010.05.017; Pham TH, 2008, APPL MICROBIOL BIOT, V77, P1119, DOI 10.1007/s00253-007-1248-6; Potter MC, 1911, P R SOC LOND B-CONTA, V84, P260, DOI 10.1098/rspb.1911.0073; Qiao Y, 2008, CHEM COMMUN, P1290, DOI 10.1039/b719955d; Rabaey K, 2003, BIOTECHNOL LETT, V25, P1531, DOI 10.1023/A:1025484009367; Rabaey K, 2004, APPL ENVIRON MICROB, V70, P5373, DOI 10.1128/AEM.70.9.5373-5382.2004; Reguera G, 2005, NATURE, V435, P1098, DOI 10.1038/nature03661; Sata M, 1996, J MEMBRANE SCI, V112, P161; Scott K, 2008, J APPL ELECTROCHEM, V38, P1313, DOI 10.1007/s10800-008-9561-z; Scott K, 2010, MODERN ASPECTS ELECT, V40; Smitha B, 2005, J MEMBRANE SCI, V259, P10, DOI 10.1016/j.memsci.2005.01.035; Vielstich W., 2003, HDB FUEL CELLS, V3; Yu EH, 2012, ELECTROCHEM COMMUN, V21, P30, DOI 10.1016/j.elecom.2012.05.011; Yu H E, 2007, J POWER SOURCES, V171, P275; Zhang F, 2009, ELECTROCHEM COMMUN, V11, P2177, DOI 10.1016/j.elecom.2009.09.024; Zhang T, 2008, ELECTROCHEM COMMUN, V10, P293, DOI 10.1016/j.elecom.2007.12.009; Zhang XY, 2009, ENVIRON SCI TECHNOL, V43, P8456, DOI 10.1021/es901631p; Zhuang L, 2009, BIOSENS BIOELECTRON, V24, P3652, DOI 10.1016/j.bios.2009.05.032; Zuo Y, 2008, ENVIRON SCI TECHNOL, V42, P6967, DOI 10.1021/es801055r; Zuo Y, 2007, ENVIRON SCI TECHNOL, V41, P3347, DOI 10.1021/es0627601"/>
    <n v="45"/>
    <n v="4"/>
    <n v="4"/>
    <n v="0"/>
    <n v="3"/>
    <s v="WOODHEAD PUBL LTD"/>
    <s v="CAMBRIDGE"/>
    <s v="ABINGTON HALL ABINGTON, CAMBRIDGE CB1 6AH, CAMBS, ENGLAND"/>
    <s v="2044-9364"/>
    <m/>
    <s v="978-0-85709-865-8; 978-0-85709-545-9"/>
    <s v="WOODHEAD PUBL SER EN"/>
    <m/>
    <m/>
    <x v="31"/>
    <m/>
    <n v="13"/>
    <m/>
    <m/>
    <m/>
    <m/>
    <n v="266"/>
    <n v="300"/>
    <m/>
    <s v="10.1533/9780857098658.4.266"/>
    <m/>
    <m/>
    <m/>
    <n v="35"/>
    <s v="Energy &amp; Fuels"/>
    <s v="Energy &amp; Fuels"/>
    <s v="BA7VD"/>
    <s v="WOS:000337797100011"/>
    <m/>
    <m/>
    <m/>
    <m/>
    <d v="2019-08-26T00:00:00"/>
  </r>
  <r>
    <n v="141"/>
    <s v="10.1016/j.jpowsour.2013.10.096"/>
    <s v="J"/>
    <s v="Winfield, J; Chambers, LD; Stinchcombe, A; Rossiter, J; Ieropoulos, I"/>
    <m/>
    <m/>
    <m/>
    <s v="Winfield, Jonathan; Chambers, Lily D.; Stinchcombe, Andrew; Rossiter, Jonathan; Ieropoulos, Ioannis"/>
    <m/>
    <m/>
    <s v="The power of glove: Soft microbial fuel cell for low-power electronics"/>
    <s v="JOURNAL OF POWER SOURCES"/>
    <m/>
    <m/>
    <s v="English"/>
    <x v="0"/>
    <m/>
    <m/>
    <m/>
    <m/>
    <m/>
    <s v="Microbial fuel cell; Natural rubber; Power management system; Urine; Conductive latex; Energy harvesting"/>
    <s v="ELECTRICITY-GENERATION; MANAGEMENT-SYSTEM"/>
    <s v="A novel, soft microbial fuel cell (MFC) has been constructed using the finger-piece of a standard laboratory natural rubber latex glove. The natural rubber serves as structural and proton exchange material whilst untreated carbon veil is used for the anode. A soft, conductive, synthetic latex cathode is developed that coats the outside of the glove. This inexpensive, lightweight reactor can without any external power supply, start up and energise a power management system (PMS), which steps-up the MFC output (0.06-0.17 V) to practical levels for operating electronic devices (&gt;3 V). The MFC is able to operate for up to 4 days on just 2 mL of feedstock (synthetic tryptone yeast extract) without any cathode hydration. The MFC responds immediately to changes in fuel-type when the introduction of urine accelerates the cycling times (35 vs. 50 min for charge/discharge) of the MFC and PMS. Following starvation periods of up to 60 h at 0 mV the MFC is able to cold start the PMS simply with the addition of 2 mL fresh feedstock. These findings demonstrate that cheap MFCs can be developed as sole power sources and in conjunction with advancements in ultra-low power electronics, can practically operate small electrical devices. (C) 2013 Elsevier B.V. All rights reserved."/>
    <s v="[Winfield, Jonathan; Stinchcombe, Andrew; Ieropoulos, Ioannis] Univ W England, Bristol Robot Lab, Bristol BS34 8QZ, Avon, England; [Chambers, Lily D.] Univ Bristol, Bristol Robot Lab, Bristol BS34 8QZ, Avon, England; [Rossiter, Jonathan] Univ Bristol, Dept Engn Math, Bristol BS8 1TR, Avon, England"/>
    <s v="Winfield, J (reprint author), Univ W England, Bristol Robot Lab, T Bldg,Frenchay Campus, Bristol BS34 8QZ, Avon, England."/>
    <s v="jon.winfield@brl.ac.uk"/>
    <m/>
    <m/>
    <s v="Leverhulme Trust [RPG-362]; Bill &amp; Melinda Gates Foundation [GCE: OPP1044458]; EPSRC Career Acceleration Fellow [EP/I004653/1]; Engineering and Physical Sciences Research Council [EP/I004653/1, EP/L002132/1]"/>
    <s v="The authors would like to thank The Leverhulme Trust for their financial support through Project Grant RPG-362. The Bill &amp; Melinda Gates Foundation (GCE: OPP1044458) supported parts of the urine work. Ioannis Ieropoulos is an EPSRC Career Acceleration Fellow (EP/I004653/1)."/>
    <s v="Aelterman P, 2006, ENVIRON SCI TECHNOL, V40, P3388, DOI 10.1021/es0525511; Biffinger JC, 2007, ENVIRON SCI TECHNOL, V41, P1444, DOI 10.1021/es061634u; Degrenne N, 2013, BIORESOURCE TECHNOL, V128, P769, DOI 10.1016/j.biortech.2012.10.110; Degrenne N, 2012, J POWER SOURCES, V205, P188, DOI 10.1016/j.jpowsour.2012.01.082; Huang LP, 2008, APPL MICROBIOL BIOT, V80, P349, DOI 10.1007/s00253-008-1546-7; Ieropoulos I., 2007, BIOINSPIR BIOMIM, V2, pS83; Ieropoulos I., 2003, P I INT S IM AN ART, P191; Ieropoulos I., 2010, ARTIF LIFE, P733; Kim JR, 2009, J POWER SOURCES, V187, P393, DOI 10.1016/j.jpowsour.2008.11.020; leropoulos I., 2008, INT J ENERG RES, V32, P1228; leropoulos I., 2012, PHYS CHEM CHEM PHYS, V14, P94, DOI DOI 10.1039/C1CP23213D; Meehan A, 2011, IEEE T POWER ELECTR, V26, P176, DOI 10.1109/TPEL.2010.2054114; MONTEBELLI A, 2010, ARTIF LIFE, V12, P749; Oh SE, 2007, J POWER SOURCES, V167, P11, DOI 10.1016/j.jpowsour.2007.02.016; Potter MC, 1911, P R SOC LOND B-CONTA, V84, P260, DOI 10.1098/rspb.1911.0073; Shantaram A, 2005, ENVIRON SCI TECHNOL, V39, P5037, DOI 10.1021/es0480668; Wang HM, 2012, J POWER SOURCES, V220, P89, DOI 10.1016/j.jpowsour.2012.07.092; Winfield J, 2013, BIORESOURCE TECHNOL, V148, P480, DOI 10.1016/j.biortech.2013.08.163; Winfield J, 2013, BIODEGRADATION, V24, P733, DOI 10.1007/s10532-013-9621-x; Wu PK, 2012, PROCESS BIOCHEM, V47, P1620, DOI 10.1016/j.procbio.2011.06.003; Yang F, 2012, J POWER SOURCES, V205, P86, DOI 10.1016/j.jpowsour.2012.01.025; Zhang DX, 2012, J POWER SOURCES, V217, P65, DOI 10.1016/j.jpowsour.2012.06.013"/>
    <n v="22"/>
    <n v="25"/>
    <n v="27"/>
    <n v="2"/>
    <n v="60"/>
    <s v="ELSEVIER SCIENCE BV"/>
    <s v="AMSTERDAM"/>
    <s v="PO BOX 211, 1000 AE AMSTERDAM, NETHERLANDS"/>
    <s v="0378-7753"/>
    <s v="1873-2755"/>
    <m/>
    <s v="J POWER SOURCES"/>
    <s v="J. Power Sources"/>
    <d v="2001-03-01T00:00:00"/>
    <x v="31"/>
    <n v="249"/>
    <m/>
    <m/>
    <m/>
    <m/>
    <m/>
    <n v="327"/>
    <n v="332"/>
    <m/>
    <s v="10.1016/j.jpowsour.2013.10.096"/>
    <m/>
    <m/>
    <m/>
    <n v="6"/>
    <s v="Chemistry, Physical; Electrochemistry; Energy &amp; Fuels; Materials Science, Multidisciplinary"/>
    <s v="Chemistry; Electrochemistry; Energy &amp; Fuels; Materials Science"/>
    <s v="297LG"/>
    <s v="WOS:000330256300043"/>
    <m/>
    <m/>
    <m/>
    <m/>
    <d v="2019-08-26T00:00:00"/>
  </r>
  <r>
    <n v="142"/>
    <s v="10.1007/s00253-013-5486-5"/>
    <s v="J"/>
    <s v="Sun, GT; Thygesen, A; Ale, MT; Mensah, M; Poulsen, FW; Meyer, AS"/>
    <m/>
    <m/>
    <m/>
    <s v="Sun, Guotao; Thygesen, Anders; Ale, Marcel Tutor; Mensah, Moses; Poulsen, Finn Willy; Meyer, Anne S."/>
    <m/>
    <m/>
    <s v="The significance of the initiation process parameters and reactor design for maximizing the efficiency of microbial fuel cells"/>
    <s v="APPLIED MICROBIOLOGY AND BIOTECHNOLOGY"/>
    <m/>
    <m/>
    <s v="English"/>
    <x v="1"/>
    <m/>
    <m/>
    <m/>
    <m/>
    <m/>
    <s v="Microbial fuel cells; Initiation process; Anodic biofilm formation; Acetate; Reactor configuration"/>
    <s v="CATHODIC OXYGEN REDUCTION; ELECTRICITY-GENERATION; POWER-GENERATION; WASTE-WATER; GEOBACTER-SULFURREDUCENS; ELECTRON-TRANSFER; SINGLE-CHAMBER; BIOELECTROCHEMICAL SYSTEMS; BIOELECTRICITY PRODUCTION; DISSIMILATORY FE(III)"/>
    <s v="Microbial fuel cells (MFCs) can be used for electricity generation via bioconversion of wastewater and organic waste substrates. MFCs also hold potential for production of certain chemicals, such as H-2 and H2O2. The studies of electricity generation in MFCs have mainly focused on the microbial community formation, substrate effect on the anode reaction, and the cathode's catalytic properties. To improve the performance of MFCs, the initiation process requires more investigation because of its significant effect on the anodic biofilm formation. This review explores the factors which affect the initiation process, including inoculum, substrate, and reactor configuration. The key messages are that optimal performance of MFCs for electricity production requires (1) understanding of the electrogenic bacterial biofilm formation, (2) proper substrates at the initiation stage, (3) focus on operational conditions affecting initial biofilm formation, and (4) attention to the reactor configuration."/>
    <s v="[Sun, Guotao; Thygesen, Anders; Ale, Marcel Tutor; Poulsen, Finn Willy; Meyer, Anne S.] Tech Univ Denmark, Dept Chem &amp; Biochem Engn, DK-2800 Lyngby, Denmark; [Mensah, Moses] Kwame Nkrumah Univ Sci &amp; Technol KNUST, Dept Chem Engn, Kumasi, Ghana"/>
    <s v="Thygesen, A (reprint author), Tech Univ Denmark, Dept Chem &amp; Biochem Engn, Soltofts Plads 229, DK-2800 Lyngby, Denmark."/>
    <s v="athy@kt.dtu.dk"/>
    <s v="Thygesen, Anders/A-2240-2013; Meyer, Anne S./C-9118-2011"/>
    <s v="Thygesen, Anders/0000-0002-8440-1121; Meyer, Anne S./0000-0001-8910-9931; Ale, Marcel Tutor/0000-0001-6417-0891"/>
    <s v="Danida Fellowship Centre (DFC) [11-091 Riso]; China Scholarship Council (CSC)"/>
    <s v="The authors are grateful to Danida Fellowship Centre for supporting the research project (Biobased Electricity in Developing Countries, DFC No. 11-091 Riso). The financial support of China Scholarship Council (CSC) for Guotao Sun's Ph.D. project is acknowledged."/>
    <s v="Babauta JT, 2012, BIOTECHNOL BIOENG, V109, P2651, DOI 10.1002/bit.24538; Babauta JT, 2011, ENVIRON SCI TECHNOL, V45, P6654, DOI 10.1021/es200865u; Badalamenti JP, 2013, MBIO, V4, DOI 10.1128/mBio.00144-13; Bond DR, 2002, SCIENCE, V295, P483, DOI 10.1126/science.1066771; Bond DR, 2003, APPL ENVIRON MICROB, V69, P1548, DOI 10.1128/AEM.69.3.1548-1555.2003; Bretschger O, 2007, APPL ENVIRON MICROB, V73, P7003, DOI 10.1128/AEM.01087-07; Bullen RA, 2006, BIOSENS BIOELECTRON, V21, P2015, DOI 10.1016/j.bios.2006.01.030; CACCAVO F, 1994, APPL ENVIRON MICROB, V60, P3752; Chae KJ, 2009, BIORESOURCE TECHNOL, V100, P3518, DOI 10.1016/j.biortech.2009.02.065; Cheng S, 2006, ENVIRON SCI TECHNOL, V40, P364, DOI 10.1021/es0512071; Cheng S, 2006, ELECTROCHEM COMMUN, V8, P489, DOI 10.1016/j.elecom.2006.01.010; Clauwaert P, 2008, APPL MICROBIOL BIOT, V79, P901, DOI 10.1007/s00253-008-1522-2; Clauwaert P, 2007, ENVIRON SCI TECHNOL, V41, P7564, DOI 10.1021/es0709831; de Schamphelaire L, 2008, ENVIRON SCI TECHNOL, V42, P3053, DOI 10.1021/es071938w; Debabov VG, 2008, MICROBIOLOGY+, V77, P123, DOI 10.1134/S002626170802001X; DELANEY GM, 1984, J CHEM TECH BIOT B, V34, P13; Deng Q, 2010, J POWER SOURCES, V195, P1130, DOI 10.1016/j.jpowsour.2009.08.092; EMDE R, 1989, APPL MICROBIOL BIOT, V32, P170, DOI 10.1007/BF00165883; EMDE R, 1990, ARCH MICROBIOL, V153, P506, DOI 10.1007/BF00248435; Feng Y, 2008, APPL MICROBIOL BIOT, V78, P873, DOI 10.1007/s00253-008-1360-2; Finkelstein DA, 2006, ENVIRON SCI TECHNOL, V40, P6990, DOI 10.1021/es061146m; Freguia S, 2007, ELECTROCHIM ACTA, V53, P598, DOI 10.1016/j.electacta.2007.07.037; Fu L, 2010, J CHEM TECHNOL BIOT, V85, P715, DOI 10.1002/jctb.2367; Futamata H, 2013, J BIOSCI BIOENG, V115, P58, DOI 10.1016/j.jbiosc.2012.07.016; Ghangrekar MM, 2007, BIORESOURCE TECHNOL, V98, P2879, DOI 10.1016/j.biortech.2006.09.050; Gil GC, 2003, BIOSENS BIOELECTRON, V18, P327, DOI 10.1016/S0956-5663(02)00110-0; Hays S, 2011, J POWER SOURCES, V196, P8293, DOI 10.1016/j.jpowsour.2011.06.027; He Z, 2005, ENVIRON SCI TECHNOL, V39, P5262, DOI 10.1021/es0502876; He Z, 2008, BIOELECTROCHEMISTRY, V74, P78, DOI 10.1016/j.bioelechem.2008.07.007; Heller A, 2004, PHYS CHEM CHEM PHYS, V6, P209, DOI 10.1039/b313149a; Holmes DE, 2004, APPL ENVIRON MICROB, V70, P1234, DOI 10.1128/AEM.70.2.1234-1237.2004; Ishii S, 2008, BMC MICROBIOL, V8, DOI 10.1186/1471-2180-8-6; Jiang XC, 2010, P NATL ACAD SCI USA, V107, P16806, DOI 10.1073/pnas.1011699107; Jung S, 2011, ENVIRON SCI TECHNOL, V45, P9069, DOI 10.1021/es201737g; Kim B. H., 1999, Abstracts of the General Meeting of the American Society for Microbiology, V99, P586; Kim BH, 2003, BIOTECHNOL LETT, V25, P541, DOI 10.1023/A:1022891231369; Kim HJ, 1999, J MICROBIOL BIOTECHN, V9, P365; Kim JR, 2005, APPL MICROBIOL BIOT, V68, P23, DOI 10.1007/s00253-004-1845-6; Kim JR, 2007, BIORESOURCE TECHNOL, V98, P2568, DOI 10.1016/j.biortech.2006.09.036; Li FX, 2010, APPL BIOCHEM BIOTECH, V160, P168, DOI 10.1007/s12010-008-8516-5; Li XM, 2013, PROCESS BIOCHEM, V48, P283, DOI 10.1016/j.procbio.2012.10.001; Liu H, 2004, ENVIRON SCI TECHNOL, V38, P4040, DOI 10.1021/es0499344; Liu H, 2005, ENVIRON SCI TECHNOL, V39, P5488, DOI 10.1021/es050316c; Liu Y, 2008, BIOSENS BIOELECTRON, V24, P1006, DOI 10.1016/j.bios.2008.08.001; Lobato J, 2013, APPL ENERG, V110, P220, DOI 10.1016/j.apenergy.2013.04.010; Logan BE, 2005, WATER RES, V39, P942, DOI 10.1016/j.watres.2004.11.019; Logan BE, 2006, ENVIRON SCI TECHNOL, V40, P5181, DOI 10.1021/es0605016; Logan BE, 2012, SCIENCE, V337, P686, DOI 10.1126/science.1217412; Lovley DR, 2006, NAT REV MICROBIOL, V4, P497, DOI 10.1038/nrmicro1442; Lovley DR, 2012, ANNU REV MICROBIOL, V66, P391, DOI 10.1146/annurev-micro-092611-150104; Lovley DR, 2008, CURR OPIN BIOTECH, V19, P564, DOI 10.1016/j.copbio.2008.10.005; Lovley DR, 1999, APPL ENVIRON MICROB, V65, P4252; LOVLEY DR, 1988, APPL ENVIRON MICROB, V54, P1472; Lovley DR, 2004, ADV MICROB PHYSIOL, V49, P219, DOI 10.1016/S0065-2911(04)49005-5; Makinen AE, 2013, INT J HYDROGEN ENERG, V38, P15606, DOI 10.1016/j.ijhydene.2013.04.137; Manohar AK, 2009, ELECTROCHIM ACTA, V54, P1664, DOI 10.1016/j.electacta.2008.06.047; Min B, 2008, BIOTECHNOL LETT, V30, P1213, DOI 10.1007/s10529-008-9687-4; Min B, 2012, BIORESOURCE TECHNOL, V118, P412, DOI 10.1016/j.biortech.2012.04.097; Nam JY, 2012, INT J HYDROGEN ENERG, V37, P18622, DOI 10.1016/j.ijhydene.2012.09.140; Niessen J, 2004, ELECTROCHEM COMMUN, V6, P571, DOI 10.1016/j.elecom.2004.04.006; Oh SE, 2006, APPL MICROBIOL BIOT, V70, P162, DOI 10.1007/s00253-005-0066-y; Pant D, 2010, BIORESOURCE TECHNOL, V101, P1533, DOI 10.1016/j.biortech.2009.10.017; Parot S, 2008, BIORESOURCE TECHNOL, V99, P4809, DOI 10.1016/j.biortech.2007.09.047; Patil SA, 2011, BIORESOURCE TECHNOL, V102, P9683, DOI 10.1016/j.biortech.2011.07.087; Patil SA, 2010, BIOSENS BIOELECTRON, V26, P803, DOI 10.1016/j.bios.2010.06.019; Pham TH, 2009, TRENDS BIOTECHNOL, V27, P168, DOI 10.1016/j.tibtech.2008.11.005; Pisciotta JM, 2012, APPL ENVIRON MICROB, V78, P5212, DOI 10.1128/AEM.00480-12; Potter MC, 1911, P R SOC LOND B-CONTA, V84, P260, DOI 10.1098/rspb.1911.0073; Rabaey K, 2005, TRENDS BIOTECHNOL, V23, P291, DOI 10.1016/j.tibtech.2005.04.008; Rabaey K, 2005, ENVIRON SCI TECHNOL, V39, P3401, DOI 10.1021/es048563o; Rabaey K, 2003, BIOTECHNOL LETT, V25, P1531, DOI 10.1023/A:1025484009367; Rabaey K, 2005, ENVIRON SCI TECHNOL, V39, P8077, DOI 10.1021/es050986i; Rabaey K, 2008, ISME J, V2, P519, DOI 10.1038/ismej.2008.1; Read ST, 2010, BMC MICROBIOL, V10, DOI 10.1186/1471-2180-10-98; Reguera G, 2006, APPL ENVIRON MICROB, V72, P7345, DOI 10.1128/AEM.01444-06; Rezaei F, 2009, APPL ENVIRON MICROB, V75, P3673, DOI 10.1128/AEM.02600-08; Rhoads A, 2005, ENVIRON SCI TECHNOL, V39, P4666, DOI 10.1021/es048386r; Rismani-Yazdi H, 2008, J POWER SOURCES, V180, P683, DOI 10.1016/j.jpowsour.2008.02.074; Rismani-Yazdi H, 2007, BIOTECHNOL BIOENG, V97, P1398, DOI 10.1002/bit.21366; Rozendal RA, 2006, ENVIRON SCI TECHNOL, V40, P5206, DOI 10.1021/es060387r; Saito T, 2011, BIORESOURCE TECHNOL, V102, P395, DOI 10.1016/j.biortech.2010.05.063; Santoro C, 2012, BIOCHEM ENG J, V62, P8, DOI 10.1016/j.bej.2011.12.006; Sevda S, 2013, APPL ENERG, V105, P194, DOI 10.1016/j.apenergy.2012.12.037; Shehab N, 2013, APPL MICROBIOL BIOT, V97, P9885, DOI 10.1007/s00253-013-5025-4; Srikanth S, 2010, BIORESOURCE TECHNOL, V101, P5337, DOI 10.1016/j.biortech.2010.02.028; Strik DPBTB, 2013, ELECTROANAL, V25, P652, DOI 10.1002/elan.201200358; Thygesen A, 2009, BIORESOURCE TECHNOL, V100, P1186, DOI 10.1016/j.biortech.2008.07.067; Thygesen A, 2011, BIOMASS BIOENERG, V35, P4732, DOI 10.1016/j.biombioe.2011.09.026; Thygesen A, 2011, APPL MICROBIOL BIOT, V89, P855, DOI 10.1007/s00253-010-3068-3; Thygesen A, 2010, WASTE BIOMASS VALORI, V1, P9, DOI 10.1007/s12649-009-9007-9; Torres CI, 2008, BIOTECHNOL BIOENG, V100, P872, DOI 10.1002/bit.21821; von Canstein H, 2008, APPL ENVIRON MICROB, V74, P615, DOI 10.1128/AEM.01387-07; Wagner M, 2002, ANTON LEEUW INT J G, V81, P665, DOI 10.1023/A:1020586312170; Wagner RC, 2010, ENVIRON SCI TECHNOL, V44, P6036, DOI 10.1021/es101013e; Wang AJ, 2012, FRONT ENV SCI ENG, V6, P569, DOI 10.1007/s11783-011-0335-1; Wang X, 2009, ENVIRON SCI TECHNOL, V43, P6088, DOI 10.1021/es900391b; Wei B, 2013, ELECTROCHIM ACTA, V89, P45, DOI 10.1016/j.electacta.2012.11.004; Wei JC, 2010, ENVIRON SCI TECHNOL, V44, P3187, DOI 10.1021/es903758m; Wong TS, 2003, CURR OPIN BIOTECH, V14, P590, DOI 10.1016/j.copbio.2003.09.008; Wu CH, 2013, CLEAN-SOIL AIR WATER, V41, P390, DOI 10.1002/clen.201200198; Xia X, 2013, ENVIRON SCI TECHNOL, V47, P2085, DOI 10.1021/es3027659; Yates MD, 2012, ISME J, V6, P2002, DOI 10.1038/ismej.2012.42; Yu J, 2012, BIORESOURCE TECHNOL, V117, P172, DOI 10.1016/j.biortech.2012.04.078; Zhang F, 2013, BIORESOURCE TECHNOL, V133, P74, DOI 10.1016/j.biortech.2013.01.036; Zhang F, 2011, BIOSENS BIOELECTRON, V30, P49, DOI 10.1016/j.bios.2011.08.025; Zhang XY, 2011, BIORESOURCE TECHNOL, V102, P372, DOI 10.1016/j.biortech.2010.05.090; Zhang YF, 2012, WATER RES, V46, P6445, DOI 10.1016/j.watres.2012.09.022; Zhang YF, 2012, WATER RES, V46, P2727, DOI 10.1016/j.watres.2012.02.038; Zhang YF, 2011, ENERG ENVIRON SCI, V4, P4340, DOI 10.1039/c1ee02089g; Zhang YF, 2011, BIORESOURCE TECHNOL, V102, P1166, DOI 10.1016/j.biortech.2010.09.044; Zhang YF, 2009, APPL ENVIRON MICROB, V75, P3389, DOI 10.1128/AEM.02240-08; Zhu XP, 2013, BIOELECTROCHEMISTRY, V90, P30, DOI 10.1016/j.bioelechem.2012.10.004; Zhuang L, 2010, BIORESOURCE TECHNOL, V101, P3514, DOI 10.1016/j.biortech.2009.12.105"/>
    <n v="113"/>
    <n v="16"/>
    <n v="18"/>
    <n v="5"/>
    <n v="106"/>
    <s v="SPRINGER"/>
    <s v="NEW YORK"/>
    <s v="233 SPRING ST, NEW YORK, NY 10013 USA"/>
    <s v="0175-7598"/>
    <s v="1432-0614"/>
    <m/>
    <s v="APPL MICROBIOL BIOT"/>
    <s v="Appl. Microbiol. Biotechnol."/>
    <s v="MAR"/>
    <x v="31"/>
    <n v="98"/>
    <n v="6"/>
    <m/>
    <m/>
    <m/>
    <m/>
    <n v="2415"/>
    <n v="2427"/>
    <m/>
    <s v="10.1007/s00253-013-5486-5"/>
    <m/>
    <m/>
    <m/>
    <n v="13"/>
    <s v="Biotechnology &amp; Applied Microbiology"/>
    <s v="Biotechnology &amp; Applied Microbiology"/>
    <s v="AB9JF"/>
    <s v="WOS:000332108100005"/>
    <n v="24435643"/>
    <m/>
    <m/>
    <m/>
    <d v="2019-08-26T00:00:00"/>
  </r>
  <r>
    <n v="143"/>
    <s v="10.1007/s00253-013-5502-9"/>
    <s v="J"/>
    <s v="Lesnik, KL; Liu, H"/>
    <m/>
    <m/>
    <m/>
    <s v="Lesnik, Keaton Larson; Liu, Hong"/>
    <m/>
    <m/>
    <s v="Establishing a core microbiome in acetate-fed microbial fuel cells"/>
    <s v="APPLIED MICROBIOLOGY AND BIOTECHNOLOGY"/>
    <m/>
    <m/>
    <s v="English"/>
    <x v="0"/>
    <m/>
    <m/>
    <m/>
    <m/>
    <m/>
    <s v="Microbial fuel cell; 454 pyrosequencing; Core microbiome; Community analysis; Cloth-electrode assembly"/>
    <s v="ELECTRICITY-GENERATION; BACTERIAL COMMUNITIES; SEWAGE-SLUDGE; REACTOR; CONDUCTIVITY; ALIGNMENT; BIOFILMS; ANODES"/>
    <s v="Establishing a core microbiome is the first step in understanding and subsequently optimizing microbial interactions in anodic biofilms of microbial fuel cells (MFCs) for increased power, efficiency, and decreased start-up times. In the present study, we used 454 pyrosequencing to demonstrate that a core anodic community would consistently emerge over a period of 4 years given similar conditions. The development and variation across reactor designs of these communities was also explored. The core members present in all high-power generating biofilms were Geobacter, Aminiphilus, Sedimentibacter, Acetoanaerobium, and Spirochaeta, accounting for 72 +/- 9 % of all genera. Aminiphilus spp., member of the Synergistetes phylum was present at higher abundances than previously reported in any other ecological studies. Results suggest a stable core microbiome in acetate-fed MFCs on both phylogenetic and functional levels."/>
    <s v="[Lesnik, Keaton Larson; Liu, Hong] Oregon State Univ, Dept Biol &amp; Ecol Engn, Corvallis, OR 97333 USA"/>
    <s v="Liu, H (reprint author), Oregon State Univ, Dept Biol &amp; Ecol Engn, Corvallis, OR 97333 USA."/>
    <s v="liuh@engr.orst.edu"/>
    <s v="Liu, Hong/D-5012-2009"/>
    <m/>
    <s v="US National Science Foundation [CBET 0955124]"/>
    <s v="We thank Mark Dasenko at the Oregon State University Center for Genome Research and Biocomputing (CGRB) for sequencing support. Research was financially supported by the US National Science Foundation (CBET 0955124)."/>
    <s v="ALTSCHUL SF, 1990, J MOL BIOL, V215, P403, DOI 10.1006/jmbi.1990.9999; Borole AP, 2011, BIORESOURCE TECHNOL, V102, P5098, DOI 10.1016/j.biortech.2011.01.045; Borole AP, 2009, BIOCHEM ENG J, V48, P71, DOI 10.1016/j.bej.2009.08.008; Cole JR, 2009, NUCLEIC ACIDS RES, V37, pD141, DOI 10.1093/nar/gkn879; Diaz C, 2007, INT J SYST EVOL MICR, V57, P1914, DOI 10.1099/ijs.0.63614-0; Ducey TF, 2013, ANAEROBE, V21, P50, DOI 10.1016/j.anaerobe.2013.03.005; Edgar RC, 2004, NUCLEIC ACIDS RES, V32, P1792, DOI 10.1093/nar/gkh340; Erable B, 2009, ENVIRON SCI TECHNOL, V43, P3194, DOI 10.1021/es803549v; Fan YZ, 2008, ENVIRON SCI TECHNOL, V42, P8101, DOI 10.1021/es801229j; Fan YZ, 2007, J POWER SOURCES, V171, P348, DOI 10.1016/j.jpowsour.2007.06.220; Fan YZ, 2012, ENERG ENVIRON SCI, V5, P8273, DOI 10.1039/c2ee21964f; Franks AE, 2010, ENERGIES, V3, P899, DOI 10.3390/en3050899; Hamady M, 2010, ISME J, V4, P17, DOI 10.1038/ismej.2009.97; Ishii S, 2008, APPL ENVIRON MICROB, V74, P7348, DOI 10.1128/AEM.01639-08; Jia JN, 2013, BIORESOURCE TECHNOL, V144, P94, DOI 10.1016/j.biortech.2013.06.072; Kiely PD, 2011, CURR OPIN BIOTECH, V22, P378, DOI 10.1016/j.copbio.2011.03.003; Kiely PD, 2010, APPL MICROBIOL BIOT, V88, P371, DOI 10.1007/s00253-010-2757-2; Kuczynski J, 2010, GENOME BIOL, V11, DOI 10.1186/gb-2010-11-5-210; Lee TK, 2010, APPL MICROBIOL BIOT, V87, P2335, DOI 10.1007/s00253-010-2680-6; Liu H, 2004, ENVIRON SCI TECHNOL, V38, P4040, DOI 10.1021/es0499344; Logan B. E, 2008, MICROBIAL FUEL CELLS; Malvankar NS, 2012, APPL ENVIRON MICROB, V78, P5967, DOI 10.1128/AEM.01803-12; Malvankar NS, 2011, NAT NANOTECHNOL, V6, P573, DOI [10.1038/NNANO.2011.119, 10.1038/nnano.2011.119]; Mohan AM, 2013, FEMS MICROBIOL ECOL, V86, P567, DOI 10.1111/1574-6941.12183; Parameswaran P, 2010, BIOTECHNOL BIOENG, V105, P69, DOI 10.1002/bit.22508; Potter MC, 1911, P R SOC LOND B-CONTA, V84, P260, DOI 10.1098/rspb.1911.0073; Ren ZY, 2011, BIORESOURCE TECHNOL, V102, P416, DOI 10.1016/j.biortech.2010.06.003; Sasaki D, 2013, BIORESOURCE TECHNOL, V129, P366, DOI 10.1016/j.biortech.2012.11.048; Scherr KE, 2012, J BIOTECHNOL, V157, P564, DOI 10.1016/j.jbiotec.2011.09.003; Schloss PD, 2009, APPL ENVIRON MICROB, V75, P7537, DOI 10.1128/AEM.01541-09; Shade A, 2012, ENVIRON MICROBIOL, V14, P4, DOI 10.1111/j.1462-2920.2011.02585.x; SLEAT R, 1985, INT J SYST BACTERIOL, V35, P10, DOI 10.1099/00207713-35-1-10; Turnbaugh PJ, 2006, NATURE, V444, P1027, DOI 10.1038/nature05414; Vargas IT, 2013, BIOTECHNOL BIOENG, V110, P3059, DOI 10.1002/bit.24949; Wang XH, 2012, APPL ENVIRON MICROB, V78, P7042, DOI 10.1128/AEM.01617-12; Xu MY, 2012, PLOS ONE, V7, DOI 10.1371/journal.pone.0030439; Yates MD, 2012, ISME J, V6, P2002, DOI 10.1038/ismej.2012.42; Yi HN, 2009, BIOSENS BIOELECTRON, V24, P3498, DOI 10.1016/j.bios.2009.05.004; Zhang GD, 2012, WATER RES, V46, P43, DOI 10.1016/j.watres.2011.10.036; Ziganshin AM, 2011, APPL MICROBIOL BIOT, V89, P2039, DOI 10.1007/s00253-010-2981-9"/>
    <n v="40"/>
    <n v="35"/>
    <n v="35"/>
    <n v="6"/>
    <n v="68"/>
    <s v="SPRINGER"/>
    <s v="NEW YORK"/>
    <s v="233 SPRING ST, NEW YORK, NY 10013 USA"/>
    <s v="0175-7598"/>
    <s v="1432-0614"/>
    <m/>
    <s v="APPL MICROBIOL BIOT"/>
    <s v="Appl. Microbiol. Biotechnol."/>
    <s v="MAY"/>
    <x v="31"/>
    <n v="98"/>
    <n v="9"/>
    <m/>
    <m/>
    <m/>
    <m/>
    <n v="4187"/>
    <n v="4196"/>
    <m/>
    <s v="10.1007/s00253-013-5502-9"/>
    <m/>
    <m/>
    <m/>
    <n v="10"/>
    <s v="Biotechnology &amp; Applied Microbiology"/>
    <s v="Biotechnology &amp; Applied Microbiology"/>
    <s v="AF0VX"/>
    <s v="WOS:000334433700032"/>
    <n v="24402416"/>
    <m/>
    <m/>
    <m/>
    <d v="2019-08-26T00:00:00"/>
  </r>
  <r>
    <n v="144"/>
    <s v="10.1016/j.bios.2013.12.013"/>
    <s v="J"/>
    <s v="Lamberg, P; Shleev, S; Ludwig, R; Arnebrant, T; Ruzgas, T"/>
    <m/>
    <m/>
    <m/>
    <s v="Lamberg, P.; Shleev, S.; Ludwig, R.; Arnebrant, T.; Ruzgas, T."/>
    <m/>
    <m/>
    <s v="Performance of enzymatic fuel cell in cell culture"/>
    <s v="BIOSENSORS &amp; BIOELECTRONICS"/>
    <m/>
    <m/>
    <s v="English"/>
    <x v="0"/>
    <m/>
    <m/>
    <m/>
    <m/>
    <m/>
    <s v="Biofuel cell; L929 cell line; Cellobiose dehydrogenase; Bilirubin oxidase; Direct electron transfer; Toxicity"/>
    <s v="BIOFUEL CELLS; CELLOBIOSE DEHYDROGENASE; GOLD NANOPARTICLE; TOXICITY; BIOSENSORS"/>
    <s v="Here we present the very first study of an enzymatic fuel cell (EFC) in a cell culture. An EFC with Corynascus thermophilus cellobiose dehydrogenase (CDH) based bioanode and Myrothecium verrucaria bilirubin oxidase (Box) based biocathode was constructed at the bottom of a medusa cell culture plate. The constructed EFC had a power density of up to 25 mu W cm(-2) at 0.5 V potential in simple buffer solution and in cell culturing medium. L929 murine fibroblast cells were seeded on top of the EFC and possible effects of the EFC on the cells and vice versa were studied. It was shown that on average the power of the EFC drops by about 70% under a nearly confluent layer of cells. The EFC appeared to have a toxic effect on the L929 cell line. It was concluded that the bioanode, consisting of CDH, produced hydrogen peroxide at toxic concentrations. However, the toxic effect was circumvented by co-immobilizing catalase on the bioanode. (C) 2013 Elsevier B.V. All rights reserved."/>
    <s v="[Lamberg, P.; Shleev, S.; Arnebrant, T.; Ruzgas, T.] Malmo Univ, Fac Hlth &amp; Soc, Dept Biomed Sci, S-20506 Malmo, Sweden; [Shleev, S.] AN Bach Inst Biochem, Lab Chem Enzymol, Moscow 119071, Russia; [Ludwig, R.] BOKU Univ Nat Resources &amp; Life Sci, Food Biotechnol Lab, Dept Food Sci &amp; Technol, A-1190 Vienna, Austria"/>
    <s v="Lamberg, P (reprint author), Malmo Univ, Fac Hlth &amp; Soc, Dept Biomed Sci, S-20506 Malmo, Sweden."/>
    <s v="peter.lamberg@mah.se"/>
    <s v="Ruzgas, Tautgirdas/C-4646-2008"/>
    <s v="Ruzgas, Tautgirdas/0000-0003-0304-7528; Shleev, Sergey/0000-0001-6421-2158"/>
    <s v="Swedish Research Council; Russian Foundation for Basic Research [12-04-33102]"/>
    <s v="The authors thank Amano Enzyme Inc. for Amano 3 preparation of M. verrucaria bilirubin oxidase. The authors also thank the Center for Physical Sciences and Technology for providing N-(6 mercapto) hexylpyridinium. The project was supported financially by the Swedish Research Council and the Russian Foundation for Basic Research (12-04-33102)."/>
    <s v="Barton SC, 2004, CHEM REV, V104, P4867, DOI 10.1021/cr020719k; Bullen RA, 2006, BIOSENS BIOELECTRON, V21, P2015, DOI 10.1016/j.bios.2006.01.030; Buzea C, 2007, BIOINTERPHASES, V2, pMR17, DOI 10.1116/1.2815690; Castorena-Gonzalez JA, 2013, ELECTROANAL, V25, P1579, DOI 10.1002/elan.201300136; Cusma A, 2007, MAT SCI ENG C-BIO S, V27, P1158, DOI 10.1016/j.msec.2006.09.035; Falk M, 2013, CHEMPHYSCHEM, V14, P2045, DOI 10.1002/cphc.201300044; Falk M, 2012, ELECTROCHIM ACTA, V82, P191, DOI 10.1016/j.electacta.2011.12.133; Falk M, 2012, BIOSENS BIOELECTRON, V37, P38, DOI 10.1016/j.bios.2012.04.030; Gardner AM, 1997, FREE RADICAL BIO MED, V22, P73, DOI 10.1016/S0891-5849(96)00235-3; Halamkova L, 2012, J AM CHEM SOC, V134, P5040, DOI 10.1021/ja211714w; Harreither W, 2012, BIOTECHNOL J, V7, DOI 10.1002/biot.201200049; Holzinger M, 2012, ELECTROCHIM ACTA, V82, P179, DOI 10.1016/j.electacta.2011.12.135; Hussain SM, 2005, TOXICOL IN VITRO, V19, P975, DOI 10.1016/j.tiv.2005.06.034; Jena BK, 2006, ANAL CHEM, V78, P6332, DOI 10.1021/ac052143f; Li YY, 2010, GOLD BULL, V43, P29, DOI 10.1007/BF03214964; Lim KG, 2007, BIOSENS BIOELECTRON, V22, P941, DOI 10.1016/j.bios.2006.04.019; Lomonosova EE, 1998, FREE RADICAL BIO MED, V25, P493, DOI 10.1016/S0891-5849(98)00080-X; MOSMANN T, 1983, J IMMUNOL METHODS, V65, P55, DOI 10.1016/0022-1759(83)90303-4; Murphy CJ, 2008, ACCOUNTS CHEM RES, V41, P1721, DOI 10.1021/ar800035u; Nutt A, 1997, BIOTECHNOL LETT, V19, P379, DOI 10.1023/A:1018315320696; ONUMA EK, 1988, J CELL BIOL, V106, P2067, DOI 10.1083/jcb.106.6.2067; Potter MC, 1911, P R SOC LOND B-CONTA, V84, P260, DOI 10.1098/rspb.1911.0073; Rasouli M, 2010, EXPERT REV MED DEVIC, V7, P693, DOI 10.1586/ERD.10.20; Shleev S, 2010, FUEL CELLS, V10, P726, DOI 10.1002/fuce.200900191; TURKEVICH J, 1951, DISCUSS FARADAY SOC, P55, DOI 10.1039/df9511100055; Wang SC, 2009, ELECTROCHEM COMMUN, V11, P34, DOI 10.1016/j.elecom.2008.10.019; Wei X., 2008, FRONT ENERGY POWER E, V2, P1, DOI [DOI 10.1007/S11708-008-0016-3, 10.1007/s11708-008-0016-3]; Yue LY, 2011, BIOSENS BIOELECTRON, V30, P216, DOI 10.1016/j.bios.2011.09.015; Zebda A, 2013, SCI REP-UK, V3, DOI 10.1038/srep01516; Zhang LY, 2007, ANAL CHIM ACTA, V596, P99, DOI 10.1016/j.aca.2007.05.050"/>
    <n v="30"/>
    <n v="9"/>
    <n v="9"/>
    <n v="0"/>
    <n v="55"/>
    <s v="ELSEVIER ADVANCED TECHNOLOGY"/>
    <s v="OXFORD"/>
    <s v="OXFORD FULFILLMENT CENTRE THE BOULEVARD, LANGFORD LANE, KIDLINGTON, OXFORD OX5 1GB, OXON, ENGLAND"/>
    <s v="0956-5663"/>
    <s v="1873-4235"/>
    <m/>
    <s v="BIOSENS BIOELECTRON"/>
    <s v="Biosens. Bioelectron."/>
    <d v="2015-05-01T00:00:00"/>
    <x v="31"/>
    <n v="55"/>
    <m/>
    <m/>
    <m/>
    <m/>
    <m/>
    <n v="168"/>
    <n v="173"/>
    <m/>
    <s v="10.1016/j.bios.2013.12.013"/>
    <m/>
    <m/>
    <m/>
    <n v="6"/>
    <s v="Biophysics; Biotechnology &amp; Applied Microbiology; Chemistry, Analytical; Electrochemistry; Nanoscience &amp; Nanotechnology"/>
    <s v="Biophysics; Biotechnology &amp; Applied Microbiology; Chemistry; Electrochemistry; Science &amp; Technology - Other Topics"/>
    <s v="AC3MO"/>
    <s v="WOS:000332426100026"/>
    <n v="24374299"/>
    <m/>
    <m/>
    <m/>
    <d v="2019-08-26T00:00:00"/>
  </r>
  <r>
    <n v="145"/>
    <s v="10.1186/1475-2859-13-69"/>
    <s v="J"/>
    <s v="Wu, WG; Yang, F; Liu, X; Bai, LL"/>
    <m/>
    <m/>
    <m/>
    <s v="Wu, Wenguo; Yang, Fei; Liu, Xing; Bai, Linling"/>
    <m/>
    <m/>
    <s v="Influence of substrate on electricity generation of Shewanella loihica PV-4 in microbial fuel cells"/>
    <s v="MICROBIAL CELL FACTORIES"/>
    <m/>
    <m/>
    <s v="English"/>
    <x v="0"/>
    <m/>
    <m/>
    <m/>
    <m/>
    <m/>
    <m/>
    <s v="ELECTRON-TRANSFER; BIOELECTROCHEMICAL SYSTEMS; NANOWIRE NETWORKS; ELECTROCHEMISTRY; MICROORGANISMS; CHALLENGES; BACTERIA; MR-1"/>
    <s v="Background: The substrate, serving as carbon and energy source, is one of the major factors affecting the performance of microbial fuel cells (MFCs). We utilized BIOLOG system to rapidly screen substrates for electricigens, and further evaluated influence of these substrates on electricity generation of Shewanella loihica PV-4 in MFCs. Results: Three of most favorable substrates (lactate acid, formic acid and cyclodextrin) with OD590/750 of 0.952, 0.880 and 0.849 as well as three of most unfavorable substrates (galactose, arabinose and glucose) with OD590/750 of 0.248, 0.137 and 0.119 were selected by BIOLOG system under aerobic conditions. The chronoamperometry results showed that MFCs fed with these substrates exhibited different current behaviors. Cyclic voltammograms results showed that arabinose, galactose and glucose promoted electron transfer from outer membrane c-Cyts of cells to the electrode surface. Lactic acid, formic acid and cyclodextrin produced lower quantity of electric charge of 10.13 C, 9.83 C and 10.10 C, the corresponding OD600 value was 0.180, 0.286 and 0.152 in BES; while galactose, arabinose and glucose generated higher quantity of electric charge of 12.34 C, 13.42 C and 17.45 C, and increased OD600 values were 0.338, 0.558 and 0.409 in BES. SEMs results showed that plenty of plump and stretched cells as well as appendages were observed when lactic acid, formic acid, and cyclodextrin were utilized as substrates, while sparse cells in short shape were obtained when galactose, arabinose and glucose were used as substrates. Conclusions: These results suggest that substrate not only has important role in electrochemical performances of MFCs but also in biological properties of electricigens. Lactic acid, formic acid, and cyclodextrin beneficial for cell growth under aerobic conditions are unfavourable for planktonic cell growth and current generation under anaerobic conditions, while consumptions of galactose, arabinose and glucose adverse to cell growth under aerobic conditions are favourable for planktonic cell growth and current generation under anaerobic conditions due to the increase of cell numbers with more outer membrane c-Cyts transferring electrons between the electrode surface and cells."/>
    <s v="[Wu, Wenguo] Huaqiao Univ, Coll Chem Engn, Xiamen 361021, Peoples R China; [Wu, Wenguo; Liu, Xing; Bai, Linling] Southeast Univ, Biol Sci &amp; Med Engn Dept, State Key Lab Bioelect, Nanjing 210096, Jiangsu, Peoples R China; [Yang, Fei] Southeast Univ, Minist Educ, Sch Publ Hlth, Key Lab Environm Med Engn, Nanjing 210009, Jiangsu, Peoples R China"/>
    <s v="Wu, WG (reprint author), Huaqiao Univ, Coll Chem Engn, Xiamen 361021, Peoples R China."/>
    <s v="wenguowu@aliyun.com"/>
    <m/>
    <m/>
    <s v="National Natural Science Foundation of China [NSFC 81301290]; Quanzhou Science and Technology Plan Project [2013Z24]; Research Foundation for High-level Talents of Huaqiao University [12BS207]"/>
    <s v="This work was supported by National Natural Science Foundation of China (NSFC 81301290), Quanzhou Science and Technology Plan Project (2013Z24) and Research Foundation for High-level Talents of Huaqiao University (12BS207)."/>
    <s v="Anand J, 2013, INT J ELECTROCHEM, V8, P1778; Bretschger O, 2010, ELECTROANAL, V22, P883, DOI 10.1002/elan.200800016; EIMekawy A, 2013, BIORESOURCE TECHNOL, V142, P672; Fan YZ, 2011, BIOSENS BIOELECTRON, V26, P1908, DOI 10.1016/j.bios.2010.05.006; Gao HC, 2006, INT J SYST EVOL MICR, V56, P1911, DOI 10.1099/ijs.0.64354-0; Gorby YA, 2006, P NATL ACAD SCI USA, V103, P11358, DOI 10.1073/pnas.0604517103; Hou HJ, 2009, PLOS ONE, V4, DOI 10.1371/journal.pone.0006570; Ji JY, 2011, COLLOID SURFACE A, V390, P56, DOI 10.1016/j.colsurfa.2011.08.056; Kim BH, 1999, J MICROBIOL BIOTECHN, V9, P127; Kim BH, 2007, APPL MICROBIOL BIOT, V76, P485, DOI 10.1007/s00253-007-1027-4; Logan BE, 2009, NAT REV MICROBIOL, V7, P375, DOI 10.1038/nrmicro2113; Lovley DR, 2006, NAT REV MICROBIOL, V4, P497, DOI 10.1038/nrmicro1442; Malvankar NS, 2011, NAT NANOTECHNOL, V6, P573, DOI [10.1038/NNANO.2011.119, 10.1038/nnano.2011.119]; Nakamura R, 2009, ANGEW CHEM INT EDIT, V48, P508, DOI 10.1002/anie.200804750; Newton GJ, 2009, APPL ENVIRON MICROB, V75, P7674, DOI 10.1128/AEM.01142-09; Okamoto A, 2009, CHEMBIOCHEM, V10, P2329, DOI 10.1002/cbic.200900422; Osman MH, 2010, BIOSENS BIOELECTRON, V26, P953, DOI 10.1016/j.bios.2010.08.057; Pant D, 2013, ENVIRON TECHNOL, V34, P1935, DOI 10.1080/09593330.2013.828763; Pant D, 2012, RSC ADV, V2, P1248, DOI 10.1039/c1ra00839k; Pant D, 2010, BIORESOURCE TECHNOL, V101, P1533, DOI 10.1016/j.biortech.2009.10.017; Peng L, 2010, BIOSENS BIOELECTRON, V25, P1248, DOI 10.1016/j.bios.2009.10.002; Potter MC, 1911, P R SOC LOND B-CONTA, V84, P260, DOI 10.1098/rspb.1911.0073; Preston-Mafham J, 2002, FEMS MICROBIOL ECOL, V42, P1, DOI 10.1111/j.1574-6941.2002.tb00990.x; Sevda S, 2013, APPL ENERG, V105, P194, DOI 10.1016/j.apenergy.2012.12.037; Singh MP, 2009, J MICROBIOL METH, V77, P102, DOI 10.1016/j.mimet.2009.01.014; Smalla K, 1998, APPL ENVIRON MICROB, V64, P1220; Torres CI, 2010, FEMS MICROBIOL REV, V34, P3, DOI 10.1111/j.1574-6976.2009.00191.x; Wang X, 2013, BIOSENS BIOELECTRON, V43, P264, DOI 10.1016/j.bios.2012.12.029; Wang ZW, 2012, CHEM ENG TECHNOL, V35, P1733, DOI 10.1002/ceat.201200132; Wu WG, 2012, J NANOSCI NANOTECHNO, V12, P3903, DOI 10.1166/jnn.2012.6175; Wu WG, 2011, ELECTROCHEM COMMUN, V13, P872, DOI 10.1016/j.elecom.2011.05.025; Zhao Y, 2010, CHEM-EUR J, V16, P4982, DOI 10.1002/chem.200903486; Zhou MH, 2011, J POWER SOURCES, V196, P4427, DOI 10.1016/j.jpowsour.2011.01.012"/>
    <n v="33"/>
    <n v="5"/>
    <n v="7"/>
    <n v="1"/>
    <n v="60"/>
    <s v="BIOMED CENTRAL LTD"/>
    <s v="LONDON"/>
    <s v="236 GRAYS INN RD, FLOOR 6, LONDON WC1X 8HL, ENGLAND"/>
    <s v="1475-2859"/>
    <m/>
    <m/>
    <s v="MICROB CELL FACT"/>
    <s v="Microb. Cell. Fact."/>
    <d v="2016-05-01T00:00:00"/>
    <x v="31"/>
    <n v="13"/>
    <m/>
    <m/>
    <m/>
    <m/>
    <m/>
    <m/>
    <m/>
    <n v="69"/>
    <s v="10.1186/1475-2859-13-69"/>
    <m/>
    <m/>
    <m/>
    <n v="6"/>
    <s v="Biotechnology &amp; Applied Microbiology"/>
    <s v="Biotechnology &amp; Applied Microbiology"/>
    <s v="AI6OL"/>
    <s v="WOS:000336994700002"/>
    <n v="24885728"/>
    <s v="DOAJ Gold, Green Published"/>
    <m/>
    <m/>
    <d v="2019-08-26T00:00:00"/>
  </r>
  <r>
    <n v="146"/>
    <s v="10.3390/mi5020171"/>
    <s v="J"/>
    <s v="Holmberg, S; Perebikovsky, A; Kulinsky, L; Madou, M"/>
    <m/>
    <m/>
    <m/>
    <s v="Holmberg, Sunshine; Perebikovsky, Alexandra; Kulinsky, Lawrence; Madou, Marc"/>
    <m/>
    <m/>
    <s v="3-D Micro and Nano Technologies for Improvements in Electrochemical Power Devices"/>
    <s v="MICROMACHINES"/>
    <m/>
    <m/>
    <s v="English"/>
    <x v="1"/>
    <m/>
    <m/>
    <m/>
    <m/>
    <m/>
    <s v="power devices; biofuel cell; dye sensitized solar cell; lithium battery; electrochemistry; MEMS; nanotechnology"/>
    <s v="SENSITIZED SOLAR-CELLS; DIRECT ELECTRON-TRANSFER; WASTE-WATER TREATMENT; ENZYMATIC FUEL-CELLS; OPEN-CIRCUIT VOLTAGE; BIOFUEL CELL; GLUCOSE-OXIDASE; ELECTRICITY-GENERATION; OXYGEN REDUCTION; ORGANIC-DYES"/>
    <s v="This review focuses on recent advances in micro- and nano-fabrication techniques and their applications to electrochemical power devices, specifically microfabricated Lithium-ion batteries, enzymatic and microbial fuel cells (biofuel cells), and dye-sensitized solar cells (DSSCs). Although the maturity of these three technologies ranges from market ready (batteries) to fundamental research (biofuel cells) to applied research (DSSCs), advances in MEMS (Micro-Electro-Mechanical Systems) and NEMS (Nano-Electro-Mechanical Systems) techniques, particularly modifications in surface area and surface chemistry, and novel genetic and molecular engineering techniques, significantly improve the electrochemical activity of these technologies across the board. For each of these three categories of power-MEMS devices the review covers: (1) The technical challenges facing the performance and fabrication of electrochemical power devices; (2) Current MEMS and NEMS techniques used to improve efficiency; and (3) Future outlook and suggested improvements of MEMS and NEMS for implementation in electrochemical power devices."/>
    <s v="[Holmberg, Sunshine; Kulinsky, Lawrence; Madou, Marc] Univ Calif Irvine, Dept Mech &amp; Aerosp Engn, Irvine, CA 92697 USA; [Perebikovsky, Alexandra] Univ Calif Irvine, Dept Phys &amp; Astron, Irvine, CA 92697 USA; [Madou, Marc] Univ Calif Irvine, Dept Biomed Engn, Irvine, CA 92697 USA"/>
    <s v="Holmberg, S (reprint author), Univ Calif Irvine, Dept Mech &amp; Aerosp Engn, 5200 Engn Hall, Irvine, CA 92697 USA."/>
    <s v="sholmber@uci.edu; aperebik@uci.edu; lkulinksy@uci.edu; mmadou@uci.edu"/>
    <s v="Madou, Marc J./E-5869-2013; Kulinsky, Lawrence/H-1314-2011"/>
    <s v="Madou, Marc J./0000-0003-4847-3117; Kulinsky, Lawrence/0000-0002-1176-3578"/>
    <m/>
    <m/>
    <s v="Addo PK, 2010, ELECTROANAL, V22, P807, DOI 10.1002/elan.200980009; Arechederra RL, 2009, FUEL CELLS, V9, P63, DOI 10.1002/fuce.200800029; Arthur TS, 2011, MRS BULL, V36, P523, DOI 10.1557/mrs.2011.156; Bach U, 1998, NATURE, V395, P583, DOI 10.1038/26936; Barriere F, 2004, ELECTROCHEM COMMUN, V6, P237, DOI 10.1016/j.elecom.2003.12.006; BARTLETT PN, 1993, J ELECTROANAL CHEM, V362, P1; Barton SC, 2004, CHEM REV, V104, P4867, DOI 10.1021/cr020719k; Becquerel E., 1839, CR HEBD ACAD SCI, V9, P561; Bessho T, 2010, ANGEW CHEM INT EDIT, V49, P6646, DOI 10.1002/anie.201002118; Bruce PG, 2008, ANGEW CHEM INT EDIT, V47, P2930, DOI 10.1002/anie.200702505; Chamran F, 2007, J MICROELECTROMECH S, V16, P844, DOI 10.1109/JMEMS.2007.901638; Chan CK, 2008, NAT NANOTECHNOL, V3, P31, DOI 10.1038/nnano.2007.411; Chen SL, 2014, PHYS CHEM CHEM PHYS, V16, P635, DOI 10.1039/c3cp53773k; Chiao M., 2004, U.S. Patent, Patent No. [7,160,637, 71606372]; Choi D, 2014, BIORESOURCE TECHNOL, V154, P59, DOI 10.1016/j.biortech.2013.12.025; Choi S, 2013, SENSOR ACTUAT A-PHYS, V195, P206, DOI 10.1016/j.sna.2012.07.015; Clauwaert P, 2007, ENVIRON SCI TECHNOL, V41, P7564, DOI 10.1021/es0709831; Cohen JL, 2005, J POWER SOURCES, V139, P96, DOI 10.1016/j.jpowsour.2004.06.072; Cosnier S, 1999, J ELECTROANAL CHEM, V469, P176, DOI 10.1016/S0022-0728(99)00223-5; Croce F, 1998, NATURE, V394, P456; Davis M., 2013, THESIS TEXAS TECH U; Deng L, 2008, ELECTROCHEM COMMUN, V10, P1012, DOI 10.1016/j.elecom.2008.05.001; Derrien G, 2007, ADV MATER, V19, P2336, DOI 10.1002/adma.200700748; Du ZW, 2007, BIOTECHNOL ADV, V25, P464, DOI 10.1016/j.biotechadv.2007.05.004; DUPOET PD, 1990, ANAL CHIM ACTA, V235, P255; Elam JW, 2011, MRS BULL, V36, P899, DOI 10.1557/mrs.2011.265; Ergang NS, 2007, J ELECTROCHEM SOC, V154, pA1135, DOI 10.1149/1.2794288; Falk M, 2012, BIOSENS BIOELECTRON, V37, P38, DOI 10.1016/j.bios.2012.04.030; Fan YZ, 2007, J POWER SOURCES, V171, P348, DOI 10.1016/j.jpowsour.2007.06.220; Foster S, 2013, ENERG ENVIRON SCI, V6, P2972, DOI 10.1039/c3ee40185e; FOULDS NC, 1986, J CHEM SOC FARAD T 1, V82, P1259, DOI 10.1039/f19868201259; Frost &amp; Sullivan, 2013, GLOB LITH ION MARK D; Furusawa M., 2003, U.S. Patent, Patent No. [6,518,087, 651808711]; Gan XY, 2010, THIN SOLID FILMS, V518, P4809, DOI 10.1016/j.tsf.2010.01.043; Ghangrekar MM, 2007, BIORESOURCE TECHNOL, V98, P2879, DOI 10.1016/j.biortech.2006.09.050; Gong YM, 2011, ENVIRON SCI TECHNOL, V45, P5047, DOI 10.1021/es104383q; Granot E, 2005, CHEM MATER, V17, P4600, DOI 10.1021/cm050193v; Gratzel M, 2001, NATURE, V414, P338, DOI 10.1038/35104607; Guzman J. J., 2010, P SENS COMM CONTR CO; Habrioux A, 2007, J PHYS CHEM B, V111, P10329, DOI 10.1021/jp0720183; Hagberg DP, 2008, J AM CHEM SOC, V130, P6259, DOI 10.1021/ja800066y; Halamkova L, 2012, J AM CHEM SOC, V134, P5040, DOI 10.1021/ja211714w; Hanak J. J, 1981, U.S. Patent, Patent No. [4,292,092, 429209229]; Hao FB, 2013, ACS APPL MATER INTER, V5, P8337, DOI 10.1021/am400952j; Hardin BE, 2012, NAT PHOTONICS, V6, P162, DOI [10.1038/NPHOTON.2012.22, 10.1038/nphoton.2012.22]; Hardin BE, 2011, J AM CHEM SOC, V133, P10662, DOI 10.1021/ja2042172; Hardin BE, 2009, NAT PHOTONICS, V3, P406, DOI 10.1038/NPHOTON.2009.96; Hartmann M, 2010, J MATER CHEM, V20, P844, DOI 10.1039/b907869j; Hassoun J, 2009, FUEL CELLS, V9, P277, DOI 10.1002/fuce.200800070; He M, 2014, J MATER CHEM A, V2, P5994, DOI 10.1039/c3ta14160h; Hodes G, 2013, SCIENCE, V342, P317, DOI 10.1126/science.1245473; Hong S, 2009, BIOPROC BIOSYST ENG, V32, P389, DOI 10.1007/s00449-008-0258-9; HUGGINS RA, 1999, HDB BATTERY MAT; Hussein L, 2011, PHYS CHEM CHEM PHYS, V13, P5831, DOI 10.1039/c0cp02254c; Ieropoulos IA, 2012, CHEMSUSCHEM, V5, P1020, DOI 10.1002/cssc.201200283; Inoue H., 2006, P 11 INT M LITH BATT; Jayasinghe SN, 2006, INT J NANOSCI, V5, P35, DOI 10.1142/S0219581X06004061; Ji XL, 2009, NAT MATER, V8, P500, DOI [10.1038/NMAT2460, 10.1038/nmat2460]; Jung YS, 2010, ADV MATER, V22, P2172, DOI 10.1002/adma.200903951; Kerzenmacher S, 2008, J POWER SOURCES, V182, P1, DOI 10.1016/j.jpowsour.2008.03.031; Kim BH, 2003, BIOTECHNOL LETT, V25, P541, DOI 10.1023/A:1022891231369; Kim D, 2007, TETRAHEDRON, V63, P1913, DOI 10.1016/j.tet.2006.12.082; Kim H., 2008, ANGEW CHEM, V120, P10305, DOI DOI 10.1002/ANGE.200804355; Kim J, 2012, RSC ADV, V2, P2692, DOI 10.1039/c2ra01271e; Kotobuki M, 2011, ELECTROCHIM ACTA, V56, P1023, DOI 10.1016/j.electacta.2010.11.008; Ku CH, 2007, NANOTECHNOLOGY, V18, DOI 10.1088/0957-4484/18/50/505706; Kubiak P, 2011, SMALL, V7, P1690, DOI 10.1002/smll.201001943; Le Goff A, 2011, ANALYST, V136, P1279, DOI 10.1039/c0an00904k; Lee HU, 2013, BIOSENS BIOELECTRON, V42, P342, DOI 10.1016/j.bios.2012.10.020; Li WY, 2013, NANO LETT, V13, P5534, DOI 10.1021/nl403130h; Liu H, 2004, ENVIRON SCI TECHNOL, V38, P2281, DOI 10.1021/es034923g; Liu H, 2004, ENVIRON SCI TECHNOL, V38, P4040, DOI 10.1021/es0499344; Liu H, 2005, ENVIRON SCI TECHNOL, V39, P5488, DOI 10.1021/es050316c; Liu Y, 2013, NANO LETT, V13, P4876, DOI 10.1021/nl4027549; Logan B, 2007, ENVIRON SCI TECHNOL, V41, P3341, DOI 10.1021/es062644y; Logan BE, 2006, ENVIRON SCI TECHNOL, V40, P5172, DOI 10.1021/es0627592; Loget G, 2012, J MATER CHEM, V22, P15457, DOI 10.1039/c2jm31740k; Long JW, 2004, CHEM REV, V104, P4463, DOI 10.1021/cr020740l; Lovley DR, 2006, CURR OPIN BIOTECH, V17, P327, DOI 10.1016/j.copbio.2006.04.006; Lu ZD, 2012, CHEM SOC REV, V41, P6874, DOI 10.1039/c2cs35197h; Madigan M. T, 2006, BROCK BIOL MICROORGA, P329; Madou M., 2011, FUDAMENTALS MICROFAB; MALITESTA C, 1990, ANAL CHEM, V62, P2735, DOI 10.1021/ac00223a016; Mandelbrot B, 1983, FRACTAL GEOMETRY NAT; Markets and Market, 2013, ADV EN STOR SYST MAR; Mink JE, 2013, ACS NANO, V7, P6921, DOI 10.1021/nn402103q; Mink JE, 2012, NANO LETT, V12, P791, DOI 10.1021/nl203801h; Minteer SD, 2007, CURR OPIN BIOTECH, V18, P228, DOI 10.1016/j.copbio.2007.03.007; Mishra A, 2009, ANGEW CHEM INT EDIT, V48, P2474, DOI 10.1002/anie.200804709; Mohan SV, 2008, BIOSENS BIOELECTRON, V24, P41, DOI 10.1016/j.bios.2008.03.010; Mohanty US, 2011, J APPL ELECTROCHEM, V41, P257, DOI 10.1007/s10800-010-0234-3; Murata K, 2009, ENERG ENVIRON SCI, V2, P1280, DOI 10.1039/b912915d; Murty B. S., 2013, TXB NANOSCIENCE NANO; Nathan M, 2005, J MICROELECTROMECH S, V14, P879, DOI 10.1109/JMEMS.2005.851860; Ning ZJ, 2010, ENERG ENVIRON SCI, V3, P1170, DOI 10.1039/c003841e; Notten PHL, 2007, ADV MATER, V19, P4564, DOI 10.1002/adma.200702398; OREGAN B, 1991, NATURE, V353, P737, DOI 10.1038/353737a0; Orendorff CJ, 2012, ELECTROCHEM SOC INTE, V21, P61, DOI 10.1149/2.F07122if; Palmisano F, 2000, BIOSENS BIOELECTRON, V15, P531, DOI 10.1016/S0956-5663(00)00107-X; Palmore GTR, 1998, J ELECTROANAL CHEM, V443, P155, DOI 10.1016/S0022-0728(97)00393-8; Palomares E, 2003, J AM CHEM SOC, V125, P475, DOI 10.1021/ja027945w; Park BY, 2007, J ELECTROCHEM SOC, V154, pP1, DOI 10.1149/1.2400607; Pikul JH, 2013, NAT COMMUN, V4, DOI 10.1038/ncomms2747; Pizzariello A, 2002, BIOELECTROCHEMISTRY, V56, P99, DOI 10.1016/S1567-5394(02)00026-9; Potter MC, 1911, P R SOC LOND B-CONTA, V84, P260, DOI 10.1098/rspb.1911.0073; Qiao Y, 2007, J POWER SOURCES, V170, P79, DOI 10.1016/j.jpowsour.2007.03.048; Rabaey K, 2003, BIOTECHNOL LETT, V25, P1531, DOI 10.1023/A:1025484009367; Rabaey K, 2008, ISME J, V2, P519, DOI 10.1038/ismej.2008.1; Rabaey K, 2007, ISME J, V1, P9, DOI 10.1038/ismej.2007.4; Ramanavicius A, 1999, ANAL CHEM, V71, P3581, DOI 10.1021/ac981201c; Ren H, 2012, MICROFLUID NANOFLUID, V13, P353, DOI 10.1007/s10404-012-0986-7; Rengaraj S, 2011, BIOSENS BIOELECTRON, V30, P294, DOI 10.1016/j.bios.2011.09.032; Reuillard B, 2013, PHYS CHEM CHEM PHYS, V15, P4892, DOI 10.1039/c3cp50767j; Rezaei F, 2007, ENVIRON SCI TECHNOL, V41, P4053, DOI 10.1021/es070426e; Ringeisen BR, 2006, ENVIRON SCI TECHNOL, V40, P2629, DOI 10.1021/es052254w; Roberts M, 2011, J MATER CHEM, V21, P9876, DOI 10.1039/c0jm04396f; Sato F, 2005, ELECTROCHEM COMMUN, V7, P643, DOI 10.1016/j.elecom.2005.04.015; Schaetzle O, 2009, ENERG ENVIRON SCI, V2, P96, DOI 10.1039/b815331k; Scrosati B, 2010, J POWER SOURCES, V195, P2419, DOI 10.1016/j.jpowsour.2009.11.048; Seh ZW, 2013, NAT COMMUN, V4, DOI 10.1038/ncomms2327; Shen J, 2005, J SOL-GEL SCI TECHN, V36, P131, DOI 10.1007/s10971-005-5284-3; Simon E, 2002, BIOELECTROCHEMISTRY, V55, P13, DOI 10.1016/S1567-5394(01)00160-8; Siu CPB, 2008, J MICROELECTROMECH S, V17, P1329, DOI 10.1109/JMEMS.2008.2006816; Snaith HJ, 2008, NANOTECHNOLOGY, V19, DOI 10.1088/0957-4484/19/42/424003; Sokic-Lazic D, 2010, ELECTROANAL, V22, P757, DOI 10.1002/elan.200980010; Tarascon JM, 1996, SOLID STATE IONICS, V86-8, P49, DOI 10.1016/0167-2738(96)00330-X; Tarasevich MR, 2002, RUSS J ELECTROCHEM+, V38, P335, DOI 10.1023/A:1014759529431; Teixidor GT, 2009, ELECTROCHIM ACTA, V54, P5928, DOI 10.1016/j.electacta.2009.05.060; Tender LM, 2008, J POWER SOURCES, V179, P571, DOI 10.1016/j.jpowsour.2007.12.123; Wang CL, 2004, ELECTROCHEM SOLID ST, V7, pA435, DOI 10.1149/1.1798151; Wang ZG, 2009, J MOL CATAL B-ENZYM, V56, P189, DOI 10.1016/j.molcatb.2008.05.005; Watanabe K, 2008, J BIOSCI BIOENG, V106, P528, DOI 10.1263/jbb.106.528; West GB, 1999, SCIENCE, V284, P1677, DOI 10.1126/science.284.5420.1677; Wilcke W., BATTERY 500 PROJECT; Willner I, 2007, BIOSENS BIOELECTRON, V22, P1841, DOI 10.1016/j.bios.2006.09.018; Winter M, 1999, ELECTROCHIM ACTA, V45, P31, DOI 10.1016/S0013-4686(99)00191-7; Wu H, 2013, NAT COMMUN, V4, DOI 10.1038/ncomms2941; Xie X, 2011, NANO LETT, V11, P291, DOI 10.1021/nl103905t; Yang Y, 2011, ACS NANO, V5, P9187, DOI 10.1021/nn203436j; Yehezkeli O, 2011, ACS NANO, V5, P2385, DOI 10.1021/nn200313t; Yella A, 2011, SCIENCE, V334, P629, DOI 10.1126/science.1209688; Yong XY, 2014, BIOSENS BIOELECTRON, V56, P19, DOI 10.1016/j.bios.2013.12.058; Yu M, 2012, NANOSCALE, V4, P2783, DOI 10.1039/c2nr30437f; Yuhashi N, 2005, BIOSENS BIOELECTRON, V20, P2145, DOI 10.1016/j.bios.2004.08.017; Zang XF, 2013, DYES PIGMENTS, V99, P1072, DOI 10.1016/j.dyepig.2013.08.023; Zebda A, 2011, NAT COMMUN, V2, DOI 10.1038/ncomms1365; Zhang H, 2013, DYES PIGMENTS, V99, P74, DOI 10.1016/j.dyepig.2013.04.023; Zhang L, 2013, ECS TRANSACTIONS, V45, P57, DOI 10.1149/04529.0057ecst; Zhang QF, 2011, NANO TODAY, V6, P91, DOI 10.1016/j.nantod.2010.12.007; Zhang SS, 2006, J POWER SOURCES, V162, P1379, DOI 10.1016/j.jpowsour.2006.07.074; Zheng Q, 2011, ACS NANO, V5, P5088, DOI 10.1021/nn201169u; Zhu K, 2007, NANO LETT, V7, P69, DOI 10.1021/nl062000o"/>
    <n v="152"/>
    <n v="21"/>
    <n v="21"/>
    <n v="2"/>
    <n v="113"/>
    <s v="MDPI"/>
    <s v="BASEL"/>
    <s v="ST ALBAN-ANLAGE 66, CH-4052 BASEL, SWITZERLAND"/>
    <s v="2072-666X"/>
    <m/>
    <m/>
    <s v="MICROMACHINES-BASEL"/>
    <s v="Micromachines"/>
    <s v="JUN"/>
    <x v="31"/>
    <n v="5"/>
    <n v="2"/>
    <m/>
    <m/>
    <m/>
    <m/>
    <n v="171"/>
    <n v="203"/>
    <m/>
    <s v="10.3390/mi5020171"/>
    <m/>
    <m/>
    <m/>
    <n v="33"/>
    <s v="Nanoscience &amp; Nanotechnology; Instruments &amp; Instrumentation"/>
    <s v="Science &amp; Technology - Other Topics; Instruments &amp; Instrumentation"/>
    <s v="AK3RZ"/>
    <s v="WOS:000338343700005"/>
    <m/>
    <s v="DOAJ Gold"/>
    <m/>
    <m/>
    <d v="2019-08-26T00:00:00"/>
  </r>
  <r>
    <n v="147"/>
    <s v="10.1063/1.4880596"/>
    <s v="J"/>
    <s v="Kim, J; Ko, JH; Lee, J; Kim, MJ; Byun, D"/>
    <m/>
    <m/>
    <m/>
    <s v="Kim, Jihoon; Ko, Jin Hwan; Lee, Jaehyun; Kim, Min Jun; Byun, Doyoung"/>
    <m/>
    <m/>
    <s v="Power enhancement of a mu l-scale microbial fuel cells by surface roughness"/>
    <s v="APPLIED PHYSICS LETTERS"/>
    <m/>
    <m/>
    <s v="English"/>
    <x v="0"/>
    <m/>
    <m/>
    <m/>
    <m/>
    <m/>
    <m/>
    <s v="WASTE-WATER TREATMENT; ELECTRICITY-GENERATION; BIOFILM FORMATION; TECHNOLOGY; CHALLENGES; MEMBRANE; STATE"/>
    <s v="In recent years, microbial fuel cells (MFCs) have gained much attention due to their potential to generate energy in a sustainable manner from living microorganisms. Research has shown that electrode design is a critical factor for MFCs power enhancement. In this study, we designed and fabricated MFCs energy-harvesting devices with living bacteria, and we investigated the effect of the surface roughness of the electrodes on power generation. In batch experiments of our MFCs, we found that the total power delivered could be enhanced using electrodes having rough surfaces with protruded micro-structures relative to that of electrodes with a flat surface. This was due to the delayed acidification resulting from the changes in bio-film formation between them. (C) 2014 AIP Publishing LLC."/>
    <s v="[Kim, Jihoon; Ko, Jin Hwan] KIOST, Coastal Dev &amp; Ocean Energy Res Div, Ansan 426744, South Korea; [Kim, Jihoon; Lee, Jaehyun; Byun, Doyoung] Sungkyunkwan Univ, Dept Mech Engn, Suwon 440746, South Korea; [Kim, Min Jun] Drexel Univ, Dept Mech Engn &amp; Mech, Philadelphia, PA 19104 USA"/>
    <s v="Ko, JH (reprint author), KIOST, Coastal Dev &amp; Ocean Energy Res Div, 787 Haean Ro, Ansan 426744, South Korea."/>
    <s v="jhko@kiost.ac; dybyun@skku.edu"/>
    <m/>
    <m/>
    <s v="National Research Foundation of Korea (NRF) - Ministry of Education, Science and Technology (MEST) [2011-0016461]; Ministry of Oceans and Fisheries, Korea [20110171]"/>
    <s v="This research was supported by the Basic Science Research Program through the National Research Foundation of Korea (NRF) funded by the Ministry of Education, Science and Technology (MEST, 2011-0016461) and a part of the project titled &quot;Development of active-controlled tidal stream generation technology&quot; partially funded by the Ministry of Oceans and Fisheries, Korea (No. 20110171). We also acknowledge Mr. Hyungdong Lee at the Sungkyunkwan University for taking FESEM images."/>
    <s v="Du ZW, 2007, BIOTECHNOL ADV, V25, P464, DOI 10.1016/j.biotechadv.2007.05.004; ElMekawy A, 2013, BIORESOURCE TECHNOL, V142, P672, DOI 10.1016/j.biortech.2013.05.061; Himmel ME, 2007, SCIENCE, V315, P804, DOI 10.1126/science.1137016; Kim J, 2013, APPL PHYS LETT, V103, DOI 10.1063/1.4820584; Kim MJ, 2008, SMALL, V4, P111, DOI 10.1002/smll.200700641; Liu H, 2004, ENVIRON SCI TECHNOL, V38, P2281, DOI 10.1021/es034923g; Liu H, 2004, ENVIRON SCI TECHNOL, V38, P4040, DOI 10.1021/es0499344; Logan BE, 2006, ENVIRON SCI TECHNOL, V40, P5181, DOI 10.1021/es0605016; Logan BE, 2006, ENVIRON SCI TECHNOL, V40, P5172, DOI 10.1021/es0627592; MATTILASANDHOLM T, 1992, FOOD REV INT, V8, P573, DOI 10.1080/87559129209540953; Potter MC, 1911, P R SOC LOND B-CONTA, V84, P260, DOI 10.1098/rspb.1911.0073; Rozendal RA, 2006, ENVIRON SCI TECHNOL, V40, P5206, DOI 10.1021/es060387r; Shukla AK, 2004, CURR SCI INDIA, V87, P455; Tran TH, 2011, APPL PHYS LETT, V99, DOI 10.1063/1.3624834; Weiland P, 2010, APPL MICROBIOL BIOT, V85, P849, DOI 10.1007/s00253-009-2246-7; Zhang L, 2011, J POWER SOURCES, V196, P6029, DOI 10.1016/j.jpowsour.2011.04.013"/>
    <n v="16"/>
    <n v="7"/>
    <n v="7"/>
    <n v="0"/>
    <n v="18"/>
    <s v="AMER INST PHYSICS"/>
    <s v="MELVILLE"/>
    <s v="1305 WALT WHITMAN RD, STE 300, MELVILLE, NY 11747-4501 USA"/>
    <s v="0003-6951"/>
    <s v="1077-3118"/>
    <m/>
    <s v="APPL PHYS LETT"/>
    <s v="Appl. Phys. Lett."/>
    <d v="2002-06-01T00:00:00"/>
    <x v="31"/>
    <n v="104"/>
    <n v="22"/>
    <m/>
    <m/>
    <m/>
    <m/>
    <m/>
    <m/>
    <n v="223702"/>
    <s v="10.1063/1.4880596"/>
    <m/>
    <m/>
    <m/>
    <n v="4"/>
    <s v="Physics, Applied"/>
    <s v="Physics"/>
    <s v="AI8KG"/>
    <s v="WOS:000337161700082"/>
    <m/>
    <m/>
    <m/>
    <m/>
    <d v="2019-08-26T00:00:00"/>
  </r>
  <r>
    <n v="148"/>
    <s v="10.1016/j.electacta.2014.05.119"/>
    <s v="J"/>
    <s v="Filip, J; Tkac, J"/>
    <m/>
    <m/>
    <m/>
    <s v="Filip, Jaroslav; Tkac, Jan"/>
    <m/>
    <m/>
    <s v="Is graphene worth using in biofuel cells?"/>
    <s v="ELECTROCHIMICA ACTA"/>
    <m/>
    <m/>
    <s v="English"/>
    <x v="0"/>
    <m/>
    <m/>
    <m/>
    <m/>
    <m/>
    <s v="Biofuel cells; Graphene; Electron transfer; Enzymes; Microbial cells"/>
    <s v="MICROBIAL FUEL-CELLS; DIRECT ELECTRON-TRANSFER; OXYGEN-REDUCTION REACTION; NITROGEN-DOPED GRAPHENE; WASTE-WATER TREATMENT; NANOCOMPOSITE MODIFIED ELECTRODE; DEPENDENT GLUCOSE-DEHYDROGENASE; LOW-TEMPERATURE SYNTHESIS; HIGH-POWER DENSITY; BILIRUBIN OXIDASE"/>
    <s v="There is an enormous growth of interest in graphene, a two-dimensional carbon nanomaterial, exhibiting excellent conductivity, good mechanical and optical properties with an affordable cost. It was also found out that it can be integrated quite effectively with biocatalysts for fabrication of graphene-based biofuel cells (BFCs), where the biocatalysts are used for turning a chemical energy of substrates/biofuels into electricity. Like other nanomaterials, graphene can be applied for preparation of highly structured electrode interfaces, where high amount of biocatalysts can be loaded and thus the power output of a BFC can be increased. As a reflection of the fact that both graphene and BFCs are quite &quot;hot topics&quot; these days, the aim of this review is to cover and evaluate the current state of graphene applications in BFCs, either enzymatic or microbial, and also to answer the question whether it is indeed more favorable to use graphene instead of more common carbon nanotubes or metallic nanoparticles. (C) 2014 Elsevier Ltd. All rights reserved."/>
    <s v="[Filip, Jaroslav; Tkac, Jan] Slovak Acad Sci, Inst Chem, Dept Glycobiotechnol, Bratislava 84538, Slovakia"/>
    <s v="Tkac, J (reprint author), Slovak Acad Sci, Inst Chem, Dept Glycobiotechnol, Dubravska Cesta 9, Bratislava 84538, Slovakia."/>
    <s v="Jan.Tkac@savba.sk"/>
    <s v="Tkac, Jan/D-6962-2015; Filip, Jaroslav/E-9296-2017"/>
    <s v="Tkac, Jan/0000-0002-0765-7262; "/>
    <s v="VEGA [1/0229/12]; Slovak research and development agency [APVV 0282-11];  [SAV-FM-EHP-2008-04-04]"/>
    <s v="The financial support from SAV-FM-EHP-2008-04-04, from the Slovak research and development agency APVV 0282-11 and from VEGA 1/0229/12 is acknowledged."/>
    <s v="Agarwal S, 2010, LANGMUIR, V26, P2244, DOI 10.1021/la9048743; Akhavan O, 2012, CARBON, V50, P1853, DOI 10.1016/j.carbon.2011.12.035; Akhavan O, 2011, J PHYS CHEM B, V115, P6279, DOI 10.1021/jp200686k; Akhavan O, 2010, ACS NANO, V4, P5731, DOI 10.1021/nn101390x; Ansari MO, 2014, CHEM ENG J, V242, P155, DOI 10.1016/j.cej.2013.12.033; ANTHONY GE, 2002, NANOTECHNOLOGY, V13, P559; Artiles MS, 2011, ADV DRUG DELIVER REV, V63, P1352, DOI 10.1016/j.addr.2011.07.005; Bahartan K, 2012, CHEM COMMUN, V48, P11957, DOI 10.1039/c2cc36959a; Behera M, 2010, BIOELECTROCHEMISTRY, V79, P228, DOI 10.1016/j.bioelechem.2010.06.002; Bianco A, 2013, ANGEW CHEM INT EDIT, V52, P4986, DOI 10.1002/anie.201209099; Bonanni A, 2012, TRAC-TREND ANAL CHEM, V37, P12, DOI 10.1016/j.trac.2012.02.011; Borole AP, 2009, BIOCHEM ENG J, V48, P71, DOI 10.1016/j.bej.2009.08.008; Bullen RA, 2006, BIOSENS BIOELECTRON, V21, P2015, DOI 10.1016/j.bios.2006.01.030; Cai CX, 2004, ANAL BIOCHEM, V332, P75, DOI 10.1016/j.ab.2004.05.057; Castro Neto AH, 2009, REV MOD PHYS, V81, P109, DOI 10.1103/RevModPhys.81.109; Chaudhuri SK, 2003, NAT BIOTECHNOL, V21, P1229, DOI 10.1038/nbt867; Chen D, 2010, CHEM SOC REV, V39, P3157, DOI 10.1039/b923596e; Chen GY, 2012, BIOMATERIALS, V33, P418, DOI 10.1016/j.biomaterials.2011.09.071; Chen H, 2008, ADV MATER, V20, P3557, DOI 10.1002/adma.200800757; Chen MX, 2013, J MATER CHEM A, V1, P2869, DOI 10.1039/c2ta00820c; Chen SL, 2011, ENERG ENVIRON SCI, V4, P1417, DOI 10.1039/c0ee00446d; Chen YM, 2013, INT J HYDROGEN ENERG, V38, P11131, DOI 10.1016/j.ijhydene.2013.01.010; Cheng Y, 2013, SENSOR ACTUAT B-CHEM, V182, P288, DOI 10.1016/j.snb.2013.03.007; Choi BG, 2011, ELECTROCHIM ACTA, V56, P9721, DOI 10.1016/j.electacta.2011.07.118; Courjean O., 2009, ANGEW CHEM, V121, P6011; Das P, 2014, SENSOR ACTUAT B-CHEM, V192, P737, DOI 10.1016/j.snb.2013.11.021; Devadas B, 2012, INT J ELECTROCHEM SC, V7, P8064; Ding CM, 2012, ENERG ENVIRON SCI, V5, P8517, DOI 10.1039/c2ee22269h; Dreyer DR, 2010, CHEM SOC REV, V39, P228, DOI 10.1039/b917103g; Du ZW, 2007, BIOTECHNOL ADV, V25, P464, DOI 10.1016/j.biotechadv.2007.05.004; El-Naggar MY, 2008, BIOPHYS J, V95, pL10, DOI 10.1529/biophysj.108.134411; Erable B, 2012, CHEMSUSCHEM, V5, P975, DOI 10.1002/cssc.201100836; Falk M, 2012, ELECTROCHIM ACTA, V82, P191, DOI 10.1016/j.electacta.2011.12.133; Fan YZ, 2008, ENVIRON SCI TECHNOL, V42, P8101, DOI 10.1021/es801229j; Fan YZ, 2011, BIOSENS BIOELECTRON, V26, P1908, DOI 10.1016/j.bios.2010.05.006; Fapyane D, 2013, PHYS CHEM CHEM PHYS, V15, P9508, DOI 10.1039/c3cp51864g; Feng LY, 2011, ACS NANO, V5, P9611, DOI 10.1021/nn202906f; Filip J, 2014, INT J ELECTROCHEM SC, V9, P2491; Filip J, 2013, KEY ENG MATER, V543, P13, DOI 10.4028/www.scientific.net/KEM.543.13; Franks AE, 2010, ENERGIES, V3, P899, DOI 10.3390/en3050899; Fredrickson JK, 2008, NAT REV MICROBIOL, V6, P592, DOI 10.1038/nrmicro1947; Gao X, 2013, MATER LETT, V105, P24, DOI 10.1016/j.matlet.2013.04.044; Ghasemi M, 2013, J ALLOY COMPD, V580, P245, DOI 10.1016/j.jallcom.2013.05.094; Goenka S, 2014, J CONTROL RELEASE, V173, P75, DOI 10.1016/j.jconrel.2013.10.017; Guo PP, 2013, SCI REP-UK, V3, DOI 10.1038/srep03499; Guo W., 2014, BIOPROC BIOSYST ENG, V37, P1; Hamano Y, 2012, BIOELECTROCHEMISTRY, V88, P114, DOI 10.1016/j.bioelechem.2012.07.005; Haneda K, 2012, ELECTROCHIM ACTA, V82, P175, DOI 10.1016/j.electacta.2012.01.112; He Z, 2006, ELECTROANAL, V18, P2009, DOI 10.1002/elan.200603628; He ZM, 2012, NANO LETT, V12, P4738, DOI 10.1021/nl302175j; HECHT HJ, 1993, J MOL BIOL, V229, P153, DOI 10.1006/jmbi.1993.1015; Higgins SR, 2011, ENZYME MICROB TECH, V48, P458, DOI 10.1016/j.enzmictec.2011.02.006; Holmes DE, 2004, APPL ENVIRON MICROB, V70, P1234, DOI 10.1128/AEM.70.2.1234-1237.2004; Hou JX, 2013, J POWER SOURCES, V224, P139, DOI 10.1016/j.jpowsour.2012.09.091; Hu WB, 2010, ACS NANO, V4, P4317, DOI 10.1021/nn101097v; Huang H, 2013, SMALL, V9, P1397, DOI 10.1002/smll.201202965; Huang YX, 2011, CHEM COMMUN, V47, P5795, DOI 10.1039/c1cc10159e; IKEDA T, 1985, AGR BIOL CHEM TOKYO, V49, P541, DOI 10.1080/00021369.1985.10866761; IKEDA T, 1984, AGR BIOL CHEM TOKYO, V48, P1969, DOI 10.1080/00021369.1984.10866431; Ivnitski D, 2007, ELECTROANAL, V19, P2307, DOI 10.1002/elan.200703983; Ivnitski D, 2007, ELECTROANAL, V19, P1562, DOI 10.1002/elan.200703899; Ivnitski D, 2008, BIOELECTROCHEMISTRY, V74, P101, DOI 10.1016/j.bioelechem.2008.05.003; Jang JK, 2004, PROCESS BIOCHEM, V39, P1007, DOI 10.1016/S0032-9592(03)00203-6; Jayapriya J, 2012, BIORESOURCE TECHNOL, V124, P23, DOI 10.1016/j.biortech.2012.08.034; Jayapriya J, 2012, COMPOS PART B-ENG, V43, P1329, DOI 10.1016/j.compositesb.2011.10.019; Jayapriya J., 2013, CAN J CHEM ENG, V9999, P1; Kamitaka Y, 2007, PHYS CHEM CHEM PHYS, V9, P1793, DOI 10.1039/b617650j; Karmali K, 2004, ANAL BIOCHEM, V333, P320, DOI 10.1016/j.ab.2004.06.025; Khanra P, 2012, CHEM ENG J, V183, P526, DOI 10.1016/j.cej.2011.12.075; Khilari S, 2013, IND ENG CHEM RES, V52, P11597, DOI 10.1021/ie4016045; Kim HJ, 2002, ENZYME MICROB TECH, V30, P145, DOI 10.1016/S0141-0229(01)00478-1; Kim YH, 2013, ANGEW CHEM INT EDIT, V52, P1437, DOI 10.1002/anie.201207423; Kumar GG, 2014, BIOSENS BIOELECTRON, V53, P528, DOI 10.1016/j.bios.2013.10.012; Kuo CH, 2013, INT J ELECTROCHEM SC, V8, P9242; LEE CW, 1984, J ELECTROANAL CHEM, V172, P289, DOI 10.1016/0022-0728(84)80193-X; Lee HU, 2013, BIOSENS BIOELECTRON, V42, P342, DOI 10.1016/j.bios.2012.10.020; Lee JY, 2011, BIOSENS BIOELECTRON, V26, P2685, DOI 10.1016/j.bios.2010.07.020; Lee SH, 2010, ANGEW CHEM INT EDIT, V49, P10084, DOI 10.1002/anie.201006240; Lee WC, 2011, ACS NANO, V5, P7334, DOI 10.1021/nn202190c; Leech D, 2012, ELECTROCHIM ACTA, V84, P223, DOI 10.1016/j.electacta.2012.02.087; Li J, 2013, INT J HYDROGEN ENERG, V38, P15723, DOI 10.1016/j.ijhydene.2013.05.067; Li SZ, 2012, J POWER SOURCES, V213, P265, DOI 10.1016/j.jpowsour.2012.04.002; Lin ZY, 2012, ADV ENERGY MATER, V2, P884, DOI 10.1002/aenm.201200038; Liu C, 2011, IEEE T NANOTECHNOL, V10, P59, DOI 10.1109/TNANO.2010.2050147; Liu C, 2010, BIOSENS BIOELECTRON, V25, P1829, DOI 10.1016/j.bios.2009.12.012; Liu GF, 2013, BIORESOURCE TECHNOL, V149, P503, DOI 10.1016/j.biortech.2013.09.115; Liu J, 2012, BIORESOURCE TECHNOL, V114, P275, DOI 10.1016/j.biortech.2012.02.116; Liu SB, 2012, LANGMUIR, V28, P12364, DOI 10.1021/la3023908; Liu SB, 2011, ACS NANO, V5, P6971, DOI 10.1021/nn202451x; Liu XW, 2011, ENERG ENVIRON SCI, V4, P1422, DOI 10.1039/c0ee00447b; Liu Y, 2013, ENVIRON SCI TECHNOL, V47, P13889, DOI 10.1021/es4032216; Liu YX, 2012, CHEM SOC REV, V41, P2283, DOI 10.1039/c1cs15270j; Logan B. E, 2008, MICROBIAL FUEL CELLS; Logan BE, 2006, ENVIRON SCI TECHNOL, V40, P5181, DOI 10.1021/es0605016; Logan BE, 2006, ENVIRON SCI TECHNOL, V40, P5172, DOI 10.1021/es0627592; Logan BE, 2006, TRENDS MICROBIOL, V14, P512, DOI 10.1016/j.tim.2006.10.003; Logan BE, 2012, SCIENCE, V337, P686, DOI 10.1126/science.1217412; Lovley DR, 2011, ENERG ENVIRON SCI, V4, P4896, DOI 10.1039/c1ee02229f; Lovley DR, 2008, CURR OPIN BIOTECH, V19, P564, DOI 10.1016/j.copbio.2008.10.005; Luo JY, 2011, ACS NANO, V5, P8943, DOI 10.1021/nn203115u; Luo ZM, 2012, BIOSENS BIOELECTRON, V36, P179, DOI 10.1016/j.bios.2012.04.009; Lv ZS, 2013, ELECTROCHIM ACTA, V111, P366, DOI 10.1016/j.electacta.2013.08.022; Lv ZS, 2012, J POWER SOURCES, V210, P26, DOI 10.1016/j.jpowsour.2012.02.109; Malvankar NS, 2014, CURR OPIN BIOTECH, V27, P88, DOI 10.1016/j.copbio.2013.12.003; Mani V, 2013, BIOSENS BIOELECTRON, V41, P309, DOI 10.1016/j.bios.2012.08.045; Meredith MT, 2012, ANNU REV ANAL CHEM, V5, P157, DOI 10.1146/annurev-anchem-062011-143049; Minteer SD, 2007, CURR OPIN BIOTECH, V18, P228, DOI 10.1016/j.copbio.2007.03.007; Minteer SD, 2012, MATER TODAY, V15, P166, DOI 10.1016/S1369-7021(12)70070-6; Miyake T, 2013, BIOSENS BIOELECTRON, V40, P45, DOI 10.1016/j.bios.2012.05.041; Miyake T, 2011, J AM CHEM SOC, V133, P5129, DOI 10.1021/ja111517e; Mo ZY, 2014, J POWER SOURCES, V245, P801, DOI 10.1016/j.jpowsour.2013.07.038; Mohanty N, 2008, NANO LETT, V8, P4469, DOI 10.1021/nl802412n; Nazaruk E, 2012, ELECTROCHEM COMMUN, V14, P67, DOI 10.1016/j.elecom.2011.11.005; Neto SA, 2013, ELECTROCHIM ACTA, V87, P323, DOI 10.1016/j.electacta.2012.09.052; Novoselov KS, 2004, SCIENCE, V306, P666, DOI 10.1126/science.1102896; Okuda-Shimazaki J, 2008, BIOTECHNOL LETT, V30, P1753, DOI 10.1007/s10529-008-9749-7; Osman MH, 2011, BIOSENS BIOELECTRON, V26, P3087, DOI 10.1016/j.bios.2011.01.004; Otsuka K, 2007, ANAL BIOCHEM, V370, P98, DOI 10.1016/j.ab.2007.06.011; Palanisamy S, 2014, COLLOID SURFACE B, V114, P164, DOI 10.1016/j.colsurfb.2013.10.006; Palanisamy S, 2014, MAT SCI ENG C-MATER, V34, P207, DOI 10.1016/j.msec.2013.09.011; Palanisamy S, 2012, INT J ELECTROCHEM SC, V7, P11477; Palmore G.T.R., 2008, BIOELECTROCHEMISTRY, P359; Pankratov DV, 2013, ELECTROANAL, V25, P1143, DOI 10.1002/elan.201200516; Pant D, 2010, BIORESOURCE TECHNOL, V101, P1533, DOI 10.1016/j.biortech.2009.10.017; Park IH, 2013, RSC ADV, V3, P16665, DOI 10.1039/c3ra42257g; Park S, 2010, ADV MATER, V22, P1736, DOI 10.1002/adma.200903611; Potter MC, 1911, P R SOC LOND B-CONTA, V84, P260, DOI 10.1098/rspb.1911.0073; Prasad KP, 2014, ACS APPL MATER INTER, V6, P3387, DOI 10.1021/am405432b; Prevoteau A, 2010, ELECTROCHEM COMMUN, V12, P213, DOI 10.1016/j.elecom.2009.11.027; Pumera M, 2011, MATER TODAY, V14, P308, DOI 10.1016/S1369-7021(11)70160-2; Pumera M, 2010, CHEM SOC REV, V39, P4146, DOI 10.1039/c002690p; Qiao Y, 2008, ACS NANO, V2, P113, DOI 10.1021/nn700102s; Rabaey K, 2005, TRENDS BIOTECHNOL, V23, P291, DOI 10.1016/j.tibtech.2005.04.008; Rabaey K, 2005, ENVIRON SCI TECHNOL, V39, P3401, DOI 10.1021/es048563o; Ramirez P, 2008, BBA-BIOENERGETICS, V1777, P1364, DOI 10.1016/j.bbabio.2008.06.010; Ren YP, 2013, J CHEM TECHNOL BIOT, V88, P1946, DOI 10.1002/jctb.4146; Richter H, 2009, ENERG ENVIRON SCI, V2, P506, DOI 10.1039/b816647a; Rinaldi A, 2008, ENERG ENVIRON SCI, V1, P417, DOI 10.1039/b806498a; Ringeisen BR, 2006, ENVIRON SCI TECHNOL, V40, P2629, DOI 10.1021/es052254w; Rismani-Yazdi H, 2008, J POWER SOURCES, V180, P683, DOI 10.1016/j.jpowsour.2008.02.074; Rosenbaum M, 2011, BIORESOURCE TECHNOL, V102, P324, DOI 10.1016/j.biortech.2010.07.008; Rozendal RA, 2008, TRENDS BIOTECHNOL, V26, P450, DOI 10.1016/j.tibtech.2008.04.008; Ruiz ON, 2011, ACS NANO, V5, P8100, DOI 10.1021/nn202699t; Schroder U, 2003, ANGEW CHEM INT EDIT, V42, P2880, DOI 10.1002/anie.200350918; Schroder U, 2011, J SOLID STATE ELECTR, V15, P1481, DOI 10.1007/s10008-011-1395-7; Schubert K, 2009, ELECTROCHIM ACTA, V54, P3033, DOI 10.1016/j.electacta.2008.12.010; Scida K, 2011, ANAL CHIM ACTA, V691, P6, DOI 10.1016/j.aca.2011.02.025; Shan CS, 2009, ANAL CHEM, V81, P2378, DOI 10.1021/ac802193c; Shan D, 2010, BIOSENS BIOELECTRON, V25, P1427, DOI 10.1016/j.bios.2009.10.046; Shleev S, 2012, ELECTROANAL, V24, P1524, DOI 10.1002/elan.201200188; Sokic-Lazic D, 2010, ELECTROANAL, V22, P757, DOI 10.1002/elan.200980010; Soldano C, 2010, CARBON, V48, P2127, DOI 10.1016/j.carbon.2010.01.058; STIRLING JL, 1983, BIOCHEM SOC T, V11, P451, DOI 10.1042/bst0110451; Su YZ, 2013, CARBON, V62, P296, DOI 10.1016/j.carbon.2013.05.067; Swietlikowska A, 2013, ELECTROCHIM ACTA, V98, P75, DOI 10.1016/j.electacta.2013.03.055; Tamaki T, 2012, TOP CATAL, V55, P1162, DOI 10.1007/s11244-012-9895-y; Tang LH, 2009, ADV FUNCT MATER, V19, P2782, DOI 10.1002/adfm.200900377; Taniguchi T, 2013, PART PART SYST CHAR, V30, P1063, DOI 10.1002/ppsc.201300177; TARASEVICH MR, 1979, BIOELECTROCH BIOENER, V6, P393, DOI 10.1016/0302-4598(79)80006-9; Nguyen TH, 2013, CHEM COMMUN, V49, P10754, DOI 10.1039/c3cc45775c; Timpson LM, 2013, APPL MICROBIOL BIOT, V97, P195, DOI 10.1007/s00253-012-4074-4; Toh RJ, 2013, CHEM-ASIAN J, V8, P1295, DOI 10.1002/asia.201300068; Tominaga M, 2006, CHEM LETT, V35, P1174, DOI 10.1246/cl.2006.1174; Treu BL, 2010, ECS TRANSACTIONS, V25, P1, DOI 10.1149/1.3309672; Treu BL, 2008, BIOELECTROCHEMISTRY, V74, P73, DOI 10.1016/j.bioelechem.2008.07.005; Tsujimura S, 2004, ELECTROCHEMISTRY, V72, P437, DOI 10.5796/electrochemistry.72.437; Tsujimura S, 2014, ELECTROCHIM ACTA, V117, P263, DOI 10.1016/j.electacta.2013.11.131; Tuurala S, 2012, ELECTROANAL, V24, P229, DOI 10.1002/elan.201100546; Unnikrishnan B, 2013, BIOSENS BIOELECTRON, V39, P70, DOI 10.1016/j.bios.2012.06.045; Vaz-Dominguez C, 2008, BIOSENS BIOELECTRON, V24, P531, DOI 10.1016/j.bios.2008.05.002; Wang HY, 2013, NANOSCALE, V5, P10283, DOI 10.1039/c3nr03487a; Wang XJ, 2012, BIOSENS BIOELECTRON, V31, P219, DOI 10.1016/j.bios.2011.10.020; Wang XB, 2013, NAT COMMUN, V4, DOI 10.1038/ncomms3905; Wang YQ, 2014, BIOSENS BIOELECTRON, V51, P349, DOI 10.1016/j.bios.2013.07.069; Wang YQ, 2013, BIOSENS BIOELECTRON, V41, P582, DOI 10.1016/j.bios.2012.09.054; Wang Y, 2013, CHEMPLUSCHEM, V78, P823, DOI 10.1002/cplu.201300102; Wang Y, 2013, J MATER CHEM B, V1, P3521, DOI 10.1039/c3tb20524j; Wang ZJ, 2009, J PHYS CHEM C, V113, P14071, DOI 10.1021/jp906348x; Wei B, 2012, RSC ADV, V2, P12751, DOI 10.1039/c2ra21572a; Wei JC, 2011, BIORESOURCE TECHNOL, V102, P9335, DOI 10.1016/j.biortech.2011.07.019; Wen Q, 2014, BIOELECTROCHEMISTRY, V95, P23, DOI 10.1016/j.bioelechem.2013.10.007; Wen Q, 2012, J POWER SOURCES, V216, P187, DOI 10.1016/j.jpowsour.2012.05.023; Wen Q, 2010, FUEL, V89, P1381, DOI 10.1016/j.fuel.2009.11.004; Wen ZH, 2013, J POWER SOURCES, V234, P100, DOI 10.1016/j.jpowsour.2013.01.146; Wu H, 2009, TALANTA, V80, P403, DOI 10.1016/j.talanta.2009.06.054; Wu WC, 2012, MAT SCI ENG C-MATER, V32, P983, DOI 10.1016/j.msec.2012.02.024; Xiao L, 2012, J POWER SOURCES, V208, P187, DOI 10.1016/j.jpowsour.2012.02.036; Xie X, 2012, ENERG ENVIRON SCI, V5, P6862, DOI 10.1039/c2ee03583a; Xie X, 2012, ENERG ENVIRON SCI, V5, P5265, DOI 10.1039/c1ee02122b; Xie X, 2011, NANO LETT, V11, P291, DOI 10.1021/nl103905t; Xu F, 1996, BBA-PROTEIN STRUCT M, V1292, P303, DOI 10.1016/0167-4838(95)00210-3; Yang SB, 2011, ANGEW CHEM INT EDIT, V50, P5339, DOI 10.1002/anie.201100170; Ye Ling, 1993, Analytical Chemistry, V65, P238, DOI 10.1021/ac00051a008; Yong XY, 2014, BIORESOURCE TECHNOL, V152, P220, DOI 10.1016/j.biortech.2013.10.086; Yong YC, 2012, ACS NANO, V6, P2394, DOI 10.1021/nn204656d; Yoshino S, 2013, ADV ENERGY MATER, V3, P60, DOI 10.1002/aenm.201200422; Yu YY, 2014, BIOSENS BIOELECTRON, V52, P147, DOI 10.1016/j.bios.2013.08.043; Yuan Y, 2012, BIORESOURCE TECHNOL, V116, P453, DOI 10.1016/j.biortech.2012.03.118; Zebda A, 2011, NAT COMMUN, V2, DOI 10.1038/ncomms1365; Zhang HF, 2011, SENSOR ACTUAT B-CHEM, V158, P23, DOI 10.1016/j.snb.2011.04.057; Zhang T, 2006, CHEM COMMUN, P2257, DOI 10.1039/b600876c; Zhang YP, 2013, J POWER SOURCES, V239, P169, DOI 10.1016/j.jpowsour.2013.03.115; Zhang YZ, 2012, J POWER SOURCES, V197, P93, DOI 10.1016/j.jpowsour.2011.06.105; Zhang YZ, 2011, J POWER SOURCES, V196, P5402, DOI 10.1016/j.jpowsour.2011.02.067; Zhao C, 2013, J MATER CHEM A, V1, P12587, DOI 10.1039/c3ta12947k; Zhao CE, 2013, CHEM COMMUN, V49, P6668, DOI 10.1039/c3cc42068j; Zhao Y, 2013, J MATER CHEM A, V1, P1450, DOI 10.1039/c2ta00392a; Zheng W, 2010, ELECTROCHEM COMMUN, V12, P869, DOI 10.1016/j.elecom.2010.04.006; Zhou M, 2009, ANAL CHEM, V81, P5603, DOI 10.1021/ac900136z; Zhou XH, 2013, RSC ADV, V3, P18036, DOI 10.1039/c3ra42312c; Zhou YL, 2012, ELECTROCHIM ACTA, V71, P294, DOI 10.1016/j.electacta.2012.04.014; Zhuang L, 2012, ELECTROCHEM COMMUN, V21, P69, DOI 10.1016/j.elecom.2012.05.010"/>
    <n v="212"/>
    <n v="55"/>
    <n v="58"/>
    <n v="1"/>
    <n v="138"/>
    <s v="PERGAMON-ELSEVIER SCIENCE LTD"/>
    <s v="OXFORD"/>
    <s v="THE BOULEVARD, LANGFORD LANE, KIDLINGTON, OXFORD OX5 1GB, ENGLAND"/>
    <s v="0013-4686"/>
    <s v="1873-3859"/>
    <m/>
    <s v="ELECTROCHIM ACTA"/>
    <s v="Electrochim. Acta"/>
    <s v="AUG 1"/>
    <x v="31"/>
    <n v="136"/>
    <m/>
    <m/>
    <m/>
    <m/>
    <m/>
    <n v="340"/>
    <n v="354"/>
    <m/>
    <s v="10.1016/j.electacta.2014.05.119"/>
    <m/>
    <m/>
    <m/>
    <n v="15"/>
    <s v="Electrochemistry"/>
    <s v="Electrochemistry"/>
    <s v="AN1CR"/>
    <s v="WOS:000340320800042"/>
    <m/>
    <m/>
    <m/>
    <m/>
    <d v="2019-08-26T00:00:00"/>
  </r>
  <r>
    <n v="149"/>
    <s v="10.1016/j.watres.2014.03.027"/>
    <s v="J"/>
    <s v="Feng, HJ; Zhang, XQ; Liang, YX; Wang, MZ; Shen, DS; Ding, YC; Huang, BC; Shentu, JL"/>
    <m/>
    <m/>
    <m/>
    <s v="Feng, Huajun; Zhang, Xueqin; Liang, Yuxiang; Wang, Meizhen; Shen, Dongsheng; Ding, Yangcheng; Huang, Baocheng; Shentu, Jiali"/>
    <m/>
    <m/>
    <s v="Enhanced removal of p-fluoronitrobenzene using bioelectrochemical system"/>
    <s v="WATER RESEARCH"/>
    <m/>
    <m/>
    <s v="English"/>
    <x v="0"/>
    <m/>
    <m/>
    <m/>
    <m/>
    <m/>
    <s v="Bioelectrochemical system; p-Fluoronitrobenzene; Biological catalytic mechanism"/>
    <s v="WASTE-WATER TREATMENT; MICROBIAL FUEL-CELL; REDUCTIVE DECHLORINATION; ELECTRON-TRANSFER; DEGRADATION; BIODEGRADATION; ELECTRICITY; TRICHLOROETHENE; NITROPHENOL; CATHODE"/>
    <s v="p-Fluoronitrobenzene (p-FNB) tends to accumulate in industrial effluents because of its recalcitrant properties. Approaches to the removal of p-FNB always encounter conflicts between treatment efficiency and economic efficiency. A bioelectrochemical system (BES) was established to facilitate the removal and mineralization of p-FNB. The treatment cost was reduced by using inexpensive electrode materials and reducing the electrical energy used. p-FNB was effectively removed using the BES, and the reaction rate was higher than the sum of the rates of two control systems, i.e., a biological system (BS) and an electrocatalytic system (ECS), by a maximum of 62.9% under a voltage of 1.4 V. The voltage is a crucial kinetic factor for the BES performance; as the voltage increased from 0 to 1.4 V, the reaction rate constants for p-FNB removal and defluorination increased from 0.0520 to 0.1811 h(-1) and 0 to 0.0107 h(-1). The synergistic effect of multistrains gave a TOC removal efficiency in the BES of about 34.05%, yet the removal efficiencies were low for the two control. The defluorination reaction rate was significantly slower than the p-FNB removal rate, which indicated that defluorination lagged p-FNB removal, and p-FNB transformation to p-fluoroaniline (p-FA) was the fastest step. The electrochemical assistance provided electrons and accelerated the electron transfer rate in the microbial reduction of p-FNB to p-FA. In this study, the critical voltage for defluorination in the BES was 0.8 V, which was approximately 0.2 V lower than that in the ECS. The decrease in the critical voltage for defluorination was based on the production of p-FA, which is more electrocatalytically activated. These results demonstrate the mechanism of efficient p-FNB removal and mineralization in a BES. (C) 2014 Elsevier Ltd. All rights reserved."/>
    <s v="[Feng, Huajun; Zhang, Xueqin; Liang, Yuxiang; Wang, Meizhen; Shen, Dongsheng; Ding, Yangcheng; Huang, Baocheng; Shentu, Jiali] Zhejiang Gongshang Univ, Sch Environm Sci &amp; Engn, Hangzhou 310012, Zhejiang, Peoples R China; [Feng, Huajun; Zhang, Xueqin; Liang, Yuxiang; Wang, Meizhen; Shen, Dongsheng; Ding, Yangcheng; Huang, Baocheng; Shentu, Jiali] Zhejiang Prov Key Lab Solid Waste Treatment &amp; Rec, Hangzhou 310012, Zhejiang, Peoples R China"/>
    <s v="Shentu, JL (reprint author), Zhejiang Gongshang Univ, Sch Environm Sci &amp; Engn, Hangzhou 310012, Zhejiang, Peoples R China."/>
    <s v="shentujl@mail.zjgsu.edu.cn"/>
    <s v="Huang, Bao-Cheng/O-8564-2019"/>
    <s v="Huang, Bao-Cheng/0000-0001-7074-4089"/>
    <s v="National Natural Science Foundation of China [51208464]; Science and Technology Planning Project of the Science and Technology Department in Zhejiang Province [2013C33004]; Postgraduate Technology innovation Project of Zhejiang Gongshang University [1260XJ1513144]"/>
    <s v="This research was supported by the National Natural Science Foundation of China (51208464), Science and Technology Planning Project of the Science and Technology Department in Zhejiang Province (2013C33004), Postgraduate Technology innovation Project of Zhejiang Gongshang University (1260XJ1513144)."/>
    <s v="Alvarez-Gallego Y, 2012, ELECTROCHIM ACTA, V82, P415, DOI 10.1016/j.electacta.2012.06.096; Anglada A, 2009, J CHEM TECHNOL BIOT, V84, P1747, DOI 10.1002/jctb.2214; Aulenta F, 2007, ENVIRON SCI TECHNOL, V41, P2554, DOI 10.1021/es0624321; BOCKRIS JO, 1970, MODERN ELECTROCHEMIS; Chen GH, 2004, SEP PURIF TECHNOL, V38, P11, DOI 10.1016/j.seppur.2003.10.006; Duque AF, 2011, WATER RES, V45, P6745, DOI 10.1016/j.watres.2011.10.033; Gregory KB, 2004, ENVIRON MICROBIOL, V6, P596, DOI 10.1111/j.1462-2920.2004.00593.x; Huang LP, 2011, J CHEM TECHNOL BIOT, V86, P481, DOI 10.1002/jctb.2551; Key BD, 1997, ENVIRON SCI TECHNOL, V31, P2445, DOI 10.1021/es961007c; Kulkarni M, 2006, BIORESOURCE TECHNOL, V97, P982, DOI 10.1016/j.biortech.2005.04.036; Li T, 2000, ENVIRON SCI TECHNOL, V34, P173, DOI 10.1021/es9907358; Liu H, 2005, ENVIRON SCI TECHNOL, V39, P4317, DOI 10.1021/es050244p; Mu Y., 2010, ENVIRON SCI TECHNOL, V45, P782; Mu Y, 2009, ENVIRON SCI TECHNOL, V43, P8690, DOI 10.1021/es9020266; Mu Y, 2009, ENVIRON SCI TECHNOL, V43, P5137, DOI 10.1021/es900057f; Murphy CD, 2008, FEMS MICROBIOL LETT, V286, P45, DOI 10.1111/j.1574-6968.2008.01243.x; Murphy CD, 2010, BIOTECHNOL LETT, V32, P351, DOI 10.1007/s10529-009-0174-3; O'Hagan D, 2008, CHEM SOC REV, V37, P308, DOI 10.1039/b711844a; Pant D, 2013, ENVIRON TECHNOL, V34, P1935, DOI 10.1080/09593330.2013.828763; Pant D, 2012, RSC ADV, V2, P1248, DOI 10.1039/c1ra00839k; Pant D, 2010, ELECTROCHIM ACTA, V55, P7710, DOI 10.1016/j.electacta.2009.11.086; Petersen MA, 2007, CHEMOSPHERE, V67, P1573, DOI 10.1016/j.chemosphere.2006.11.056; Pham H, 2009, WATER RES, V43, P2936, DOI 10.1016/j.watres.2009.04.004; Potter MC, 1911, P R SOC LOND B-CONTA, V84, P260, DOI 10.1098/rspb.1911.0073; Rabaey K, 2010, BIOELECTROCHEMICAL S; Rabaey K, 2007, ISME J, V1, P9, DOI 10.1038/ismej.2007.4; Rozendal RA, 2006, INT J HYDROGEN ENERG, V31, P1632, DOI 10.1016/j.ijhydene.2005.12.006; Sevda S, 2013, APPL ENERG, V105, P194, DOI 10.1016/j.apenergy.2012.12.037; Sharma M, 2013, CHEM COMMUN, V49, P6495, DOI 10.1039/c3cc42570c; Shen JY, 2012, J HAZARD MATER, V209, P516, DOI 10.1016/j.jhazmat.2011.12.065; Strycharz SM, 2010, ENV MICROBIOL REP, V2, P289, DOI 10.1111/j.1758-2229.2009.00118.x; Tandukar M, 2009, ENVIRON SCI TECHNOL, V43, P8159, DOI 10.1021/es9014184; Thrash JC, 2008, ENVIRON SCI TECHNOL, V42, P3921, DOI 10.1021/es702668w; VANKREVELEN DW, 1951, CHEM ENG SCI, V1, P66, DOI 10.1016/0009-2509(51)85002-4; Vargas C, 2000, APPL MICROBIOL BIOT, V53, P342, DOI 10.1007/s002530050032; Zhang CJ, 2007, J HAZARD MATER, V141, P295, DOI 10.1016/j.jhazmat.2006.07.002; Zhang JL, 2013, J HAZARD MATER, V262, P137, DOI 10.1016/j.jhazmat.2013.08.038"/>
    <n v="37"/>
    <n v="23"/>
    <n v="24"/>
    <n v="5"/>
    <n v="107"/>
    <s v="PERGAMON-ELSEVIER SCIENCE LTD"/>
    <s v="OXFORD"/>
    <s v="THE BOULEVARD, LANGFORD LANE, KIDLINGTON, OXFORD OX5 1GB, ENGLAND"/>
    <s v="0043-1354"/>
    <m/>
    <m/>
    <s v="WATER RES"/>
    <s v="Water Res."/>
    <d v="2001-09-01T00:00:00"/>
    <x v="31"/>
    <n v="60"/>
    <m/>
    <m/>
    <m/>
    <m/>
    <m/>
    <n v="54"/>
    <n v="63"/>
    <m/>
    <s v="10.1016/j.watres.2014.03.027"/>
    <m/>
    <m/>
    <m/>
    <n v="10"/>
    <s v="Engineering, Environmental; Environmental Sciences; Water Resources"/>
    <s v="Engineering; Environmental Sciences &amp; Ecology; Water Resources"/>
    <s v="AJ7FC"/>
    <s v="WOS:000337861600005"/>
    <n v="24821195"/>
    <m/>
    <m/>
    <m/>
    <d v="2019-08-26T00:00:00"/>
  </r>
  <r>
    <n v="150"/>
    <s v="10.3390/ijms150916772"/>
    <s v="J"/>
    <s v="Majumder, D; Maity, JP; Tseng, MJ; Nimje, VR; Chen, HR; Chen, CC; Chang, YF; Yang, TC; Chen, CY"/>
    <m/>
    <m/>
    <m/>
    <s v="Majumder, Dip; Maity, Jyoti Prakash; Tseng, Min-Jen; Nimje, Vanita Roshan; Chen, Hau-Ren; Chen, Chien-Cheng; Chang, Young-Fo; Yang, Tsui-Chu; Chen, Chen-Yen"/>
    <m/>
    <m/>
    <s v="Electricity Generation and Wastewater Treatment of Oil Refinery in Microbial Fuel Cells Using Pseudomonas putida"/>
    <s v="INTERNATIONAL JOURNAL OF MOLECULAR SCIENCES"/>
    <m/>
    <m/>
    <s v="English"/>
    <x v="0"/>
    <m/>
    <m/>
    <m/>
    <m/>
    <m/>
    <s v="microbial fuel cell; oil refinery; air-cathode; Pseudomonas putida; chemical oxygen demand"/>
    <s v="FERMENTATION; TECHNOLOGY; EFFICIENCY; YIELD"/>
    <s v="Microbial fuel cells (MFCs) represent a novel platform for treating wastewater and at the same time generating electricity. Using Pseudomonas putida (BCRC 1059), a wild-type bacterium, we demonstrated that the refinery wastewater could be treated and also generate electric current in an air-cathode chamber over four-batch cycles for 63 cumulative days. Our study indicated that the oil refinery wastewater containing 2213 mg/L (ppm) chemical oxygen demand (COD) could be used as a substrate for electricity generation in the reactor of the MFC. A maximum voltage of 355 mV was obtained with the highest power density of 0.005 mW/cm(2) in the third cycle with a maximum current density of 0.015 mA/cm(2) in regard to the external resistor of 1000 Omega. A maximum coulombic efficiency of 6 x 10(-2)% was obtained in the fourth cycle. The removal efficiency of the COD reached 30% as a function of time. Electron transfer mechanism was studied using cyclic voltammetry, which indicated the presence of a soluble electron shuttle in the reactor. Our study demonstrated that oil refinery wastewater could be used as a substrate for electricity generation."/>
    <s v="[Majumder, Dip; Tseng, Min-Jen; Chen, Hau-Ren] Natl Chung Cheng Univ, Dept Life Sci, Chiayi 62102, Taiwan; [Maity, Jyoti Prakash; Chang, Young-Fo; Chen, Chen-Yen] Natl Chung Cheng Univ, Dept Earth &amp; Environm Sci, Chiayi 62102, Taiwan; [Nimje, Vanita Roshan] Univ Inst Chem Technol, Dept Chem Engn, Bombay 400019, Maharashtra, India; [Chen, Chien-Cheng] Natl Kaohsiung Normal Univ, Dept Biotechnol, Kaohsiung 82444, Taiwan; [Yang, Tsui-Chu] Chia Nan Univ Pharm &amp; Sci, Dept Hotel &amp; Restaurant Management, Tainan 71751, Taiwan; [Chen, Chen-Yen] Natl Chung Cheng Univ, Hightech Innovat, Adv Inst Mfg, Chiayi 62102, Taiwan"/>
    <s v="Chen, CY (reprint author), Natl Chung Cheng Univ, Dept Earth &amp; Environm Sci, 168 Univ Rd, Chiayi 62102, Taiwan."/>
    <s v="dipmajumder1@gmail.com; jyoti_maity@yahoo.com; biomjt@ccu.edu.tw; vanita.nimje@gmail.com; biohrc@ccu.edu.tw; cheng@nknucc.nknu.edu.tw; seichyo@ccu.edu.tw; t10344@mail.chna.edu.tw; chien-yen.chen@oriel.oxon.org"/>
    <s v="chen, chien-yen/E-6101-2013"/>
    <s v="chen, chien-yen/0000-0003-1130-669X"/>
    <s v="National Science Council of Taiwan"/>
    <s v="The authors are very grateful to the National Science Council of Taiwan for sponsoring this research."/>
    <s v="Ahn Y, 2010, BIORESOURCE TECHNOL, V101, P469, DOI 10.1016/j.biortech.2009.07.039; Cheng S, 2006, ELECTROCHEM COMMUN, V8, P489, DOI 10.1016/j.elecom.2006.01.010; ElMekawy A, 2014, J POWER SOURCES, V262, P183, DOI 10.1016/j.jpowsour.2014.03.111; Fan YZ, 2007, J POWER SOURCES, V171, P348, DOI 10.1016/j.jpowsour.2007.06.220; Feng Y, 2008, APPL MICROBIOL BIOT, V78, P873, DOI 10.1007/s00253-008-1360-2; Huang LP, 2008, APPL MICROBIOL BIOT, V80, P349, DOI 10.1007/s00253-008-1546-7; Kiely PD, 2011, BIORESOURCE TECHNOL, V102, P388, DOI 10.1016/j.biortech.2010.05.019; Kim GJ, 1997, ENZYME MICROB TECH, V20, P500, DOI 10.1016/S0141-0229(96)00179-2; Kim JR, 2008, APPL ENVIRON MICROB, V74, P2540, DOI 10.1128/AEM.02268-07; Li ZJ, 2010, BIORESOURCE TECHNOL, V101, P4440, DOI 10.1016/j.biortech.2010.01.114; Li ZJ, 2008, PROCESS BIOCHEM, V43, P1352, DOI 10.1016/j.procbio.2008.08.005; Liu H, 2004, ENVIRON SCI TECHNOL, V38, P2281, DOI 10.1021/es034923g; Logan BE, 2006, ENVIRON SCI TECHNOL, V40, P5181, DOI 10.1021/es0605016; Logan BE, 2008, ENVIRON SCI TECHNOL, V42, P8630, DOI 10.1021/es801553z; Lu N, 2009, BIOCHEM ENG J, V43, P246, DOI 10.1016/j.bej.2008.10.005; Min B, 2005, WATER RES, V39, P4961, DOI 10.1016/j.watres.2005.09.039; Min B, 2008, J POWER SOURCES, V180, P641, DOI 10.1016/j.jpowsour.2008.01.076; Mohan SV, 2008, BIOCHEM ENG J, V39, P121, DOI 10.1016/j.bej.2007.08.023; Nimje VR, 2011, BIORESOURCE TECHNOL, V102, P2629, DOI 10.1016/j.biortech.2010.10.062; Nimje VR, 2009, J POWER SOURCES, V190, P258, DOI 10.1016/j.jpowsour.2009.01.019; Pant D, 2013, ENVIRON TECHNOL, V34, P1935, DOI 10.1080/09593330.2013.828763; Patil SA, 2009, BIORESOURCE TECHNOL, V100, P5132, DOI 10.1016/j.biortech.2009.05.041; Potter MC, 1911, P R SOC LOND B-CONTA, V84, P260, DOI 10.1098/rspb.1911.0073; Schroder U, 2007, PHYS CHEM CHEM PHYS, V9, P2619, DOI 10.1039/b703627m; Sevda S, 2013, CHEM ENG J, V228, P1, DOI 10.1016/j.cej.2013.05.014; Vijayaraghavan K, 2006, IND ENG CHEM RES, V45, P6854, DOI 10.1021/ie0604371; Wang X, 2008, WATER SCI TECHNOL, V57, P1117, DOI 10.2166/wst.2008.064; Wen Q, 2011, CHEM ENG J, V168, P572, DOI 10.1016/j.cej.2011.01.025; Wen Q, 2009, BIORESOURCE TECHNOL, V100, P4171, DOI 10.1016/j.biortech.2009.02.058; You SJ, 2006, CHEM BIOCHEM ENG Q, V20, P407; [詹亚力 ZHAN Yali], 2008, [高校化学工程学报, Journal of Chemical Engineering of Chinese Universities], V22, P177"/>
    <n v="31"/>
    <n v="26"/>
    <n v="27"/>
    <n v="0"/>
    <n v="32"/>
    <s v="MDPI AG"/>
    <s v="BASEL"/>
    <s v="POSTFACH, CH-4005 BASEL, SWITZERLAND"/>
    <s v="1422-0067"/>
    <m/>
    <m/>
    <s v="INT J MOL SCI"/>
    <s v="Int. J. Mol. Sci."/>
    <s v="SEP"/>
    <x v="31"/>
    <n v="15"/>
    <n v="9"/>
    <m/>
    <m/>
    <m/>
    <m/>
    <n v="16772"/>
    <n v="16786"/>
    <m/>
    <s v="10.3390/ijms150916772"/>
    <m/>
    <m/>
    <m/>
    <n v="15"/>
    <s v="Biochemistry &amp; Molecular Biology; Chemistry, Multidisciplinary"/>
    <s v="Biochemistry &amp; Molecular Biology; Chemistry"/>
    <s v="AQ8UN"/>
    <s v="WOS:000343109700109"/>
    <n v="25247576"/>
    <s v="DOAJ Gold, Green Published"/>
    <m/>
    <m/>
    <d v="2019-08-26T00:00:00"/>
  </r>
  <r>
    <n v="151"/>
    <s v="10.1007/s12678-014-0198-x"/>
    <s v="J"/>
    <s v="Hallenbeck, PC; Grogger, M; Veverka, D"/>
    <m/>
    <m/>
    <m/>
    <s v="Hallenbeck, Patrick C.; Grogger, Melanie; Veverka, Donald"/>
    <m/>
    <m/>
    <s v="Recent Advances in Microbial Electrocatalysis"/>
    <s v="ELECTROCATALYSIS"/>
    <m/>
    <m/>
    <s v="English"/>
    <x v="1"/>
    <m/>
    <m/>
    <m/>
    <m/>
    <m/>
    <s v="Microbial fuel cell; Electrocynthesis; Microbial electrocatalysis; Desalination; Electromethanogenesis"/>
    <s v="FUEL-CELL; WASTE-WATER; BIOELECTROCHEMICAL SYSTEMS; GEOBACTER-SULFURREDUCENS; ELECTRICITY PRODUCTION; COMMODITY CHEMICALS; CARBON-DIOXIDE; OPERATION; ELECTROSYNTHESIS; CONVERSION"/>
    <s v="Microbial electrocatalysis is a relatively new field of research in which the intrinsic metabolic capacities of various microbes are coupled with inorganic electrodes to carry out interesting chemical conversions. Given the great diversity in microbial metabolic pathways, a wide variety of processes are possible and have been demonstrated in principle. The generation of electrical currents coupled with the degradation of wastes or the capture of light energy is under extensive investigation. This area has seen the greatest development with an over tenfold increase in power densities in the past decade. A relatively new development is electrosynthesis, the electrically driven fixation of CO2 into various chemicals. Moreover, microbial electrochemical devices can be used to carry out desalination or &quot;unbalanced&quot; chemical conversions. Microbial electrocatalysis has the advantages of the exquisite specificity and regioselectivity of biochemical reactions coupled with the robustness and self-duplicating properties of living systems. Here, recent advances in this area are reviewed with significant achievements highlighted. As well, the major factors limiting practical application are discussed along with future directions for improvement."/>
    <s v="[Hallenbeck, Patrick C.; Grogger, Melanie; Veverka, Donald] US Air Force Acad, Life Sci Res Ctr, Dept Biol, Colorado Springs, CO 80840 USA; [Hallenbeck, Patrick C.] Univ Montreal, Dept Microbiol Infectol &amp; Immunol, Montreal, PQ H3C 3J7, Canada"/>
    <s v="Hallenbeck, PC (reprint author), Univ Montreal, Dept Microbiol Infectol &amp; Immunol, CP 6128, Montreal, PQ H3C 3J7, Canada."/>
    <s v="Patrick.hallenbeck@umontreal.ca"/>
    <m/>
    <m/>
    <s v="Life Sciences Research Center, Department of Biology, United States Air Force Academy"/>
    <s v="PCH holds a National Research Council Research Senior Research Associateship Award at the Life Sciences Research Center, Department of Biology, United States Air Force Academy."/>
    <s v="Angenent LT, 2013, BIOFUELS-UK, V4, P131, DOI [10.4155/BFS.12.93, 10.4155/bfs.12.93]; Bombelli P, 2012, PHYS CHEM CHEM PHYS, V14, P12221, DOI 10.1039/c2cp42526b; Bombelli P, 2011, ENERG ENVIRON SCI, V4, P4690, DOI 10.1039/c1ee02531g; Bose A, 2014, NAT COMMUN, V5, DOI 10.1038/ncomms4391; Chandra R, 2012, BIORESOURCE TECHNOL, V109, P46, DOI 10.1016/j.biortech.2011.12.135; Chen SS, 2012, ENVIRON SCI TECHNOL, V46, P2467, DOI 10.1021/es203332g; Cheng SA, 2009, ENVIRON SCI TECHNOL, V43, P3953, DOI 10.1021/es803531g; Chun-Chong F., 2013, BIORESOURCE TECHNOL, V135, P640; Cohen B., 1931, J BACTERIOL, V21, P18; Davis RJ, 2013, ACS SUSTAIN CHEM ENG, V1, P1200, DOI 10.1021/sc400148j; Desloover J, 2012, BIOCHEM SOC T, V40, P1233, DOI 10.1042/BST20120111; Flynn JM, 2010, MBIO, V1, DOI 10.1128/mBio.00190-10; Ge Z, 2013, J CHEM TECHNOL BIOT, V88, P1584, DOI 10.1002/jctb.4009; Godwin J.M., 2012, REP ELECTROCHEM, V2, P3, DOI DOI 10.2147/RIE.S33526; Grove W. R., 1839, PHILOS MAG, P127, DOI DOI 10.1080/14786443908649684; Hallenbeck PC, 2011, BIOFUELS-UK, V2, P285, DOI [10.4155/BFS.11.6, 10.4155/bfs.11.6]; Inglesby AE, 2013, PHYS CHEM CHEM PHYS, V15, P6903, DOI 10.1039/c3cp51076j; Jensen HM, 2010, P NATL ACAD SCI USA, V107, P19213, DOI 10.1073/pnas.1009645107; Jong BC, 2006, ENVIRON SCI TECHNOL, V40, P6449, DOI 10.1021/es0613512; Juang DF, 2012, APPL BIOCHEM BIOTECH, V167, P714, DOI 10.1007/s12010-012-9708-6; Kelly PT, 2014, BIORESOURCE TECHNOL, V153, P351, DOI 10.1016/j.biortech.2013.12.046; Leang C, 2013, ENERG ENVIRON SCI, V6, P1901, DOI 10.1039/c3ee40441b; Leung KM, 2013, NANO LETT, V13, P2407, DOI 10.1021/nl400237p; Lin CC, 2013, BIORESOURCE TECHNOL, V135, P640, DOI 10.1016/j.biortech.2012.09.138; Lobato J, 2013, APPL ENERG, V110, P220, DOI 10.1016/j.apenergy.2013.04.010; Logan BE, 2006, ENVIRON SCI TECHNOL, V40, P5181, DOI 10.1021/es0605016; Logan BE, 2006, TRENDS MICROBIOL, V14, P512, DOI 10.1016/j.tim.2006.10.003; Lovley DR, 2006, NAT REV MICROBIOL, V4, P497, DOI 10.1038/nrmicro1442; Lovley DR, 2013, CURR OPIN BIOTECH, V24, P385, DOI 10.1016/j.copbio.2013.02.012; Lovley DR, 2008, CURR OPIN BIOTECH, V19, P564, DOI 10.1016/j.copbio.2008.10.005; Luo HP, 2011, ENVIRON SCI TECHNOL, V45, P340, DOI 10.1021/es1022202; Madiraju KS, 2012, BIORESOURCE TECHNOL, V110, P214, DOI 10.1016/j.biortech.2012.01.065; Malaeb L, 2013, ENVIRON SCI TECHNOL, V47, P11821, DOI 10.1021/es4030113; Malvankar NS, 2012, ENERG ENVIRON SCI, V5, P5790, DOI 10.1039/c2ee03388g; Malvankar NS, 2011, NAT NANOTECHNOL, V6, P573, DOI [10.1038/NNANO.2011.119, 10.1038/nnano.2011.119]; Marshall CW, 2013, ENVIRON SCI TECHNOL, V47, P6023, DOI 10.1021/es400341b; Marshall CW, 2012, APPL ENVIRON MICROB, V78, P8412, DOI 10.1128/AEM.02401-12; McCormick AJ, 2011, ENERG ENVIRON SCI, V4, P4699, DOI 10.1039/c1ee01965a; Nevin KP, 2010, MBIO, V1, DOI 10.1128/mBio.00103-10; Nishio K, 2013, J BIOSCI BIOENG, V115, P412, DOI 10.1016/j.jbiosc.2012.10.015; Pfeffer C, 2012, NATURE, V491, P218, DOI 10.1038/nature11586; Potter MC, 1911, P R SOC LOND B-CONTA, V84, P260, DOI 10.1098/rspb.1911.0073; Qu YP, 2013, DESALINATION, V317, P17, DOI 10.1016/j.desal.2013.02.016; Qu YP, 2012, BIORESOURCE TECHNOL, V106, P89, DOI 10.1016/j.biortech.2011.11.045; Rabaey K, 2010, NAT REV MICROBIOL, V8, P706, DOI 10.1038/nrmicro2422; Reguera G, 2012, NATURE, V491, P201, DOI 10.1038/nature11638; Scott J, 2009, TLS-TIMES LIT SUPPL, P6; Steele BCH, 2001, NATURE, V414, P345, DOI 10.1038/35104620; Strik DPBTB, 2008, APPL MICROBIOL BIOT, V81, P659, DOI 10.1007/s00253-008-1679-8; Su M, 2013, J MICROBIOL BIOTECHN, V23, P1140, DOI 10.4014/jmb.1304.04039; Subhash GV, 2013, BIORESOURCE TECHNOL, V136, P644, DOI 10.1016/j.biortech.2013.02.035; Tian Y, 2014, J MEMBRANE SCI, V450, P242, DOI 10.1016/j.memsci.2013.09.013; Villasenor J, 2013, WATER RES, V47, P6731, DOI 10.1016/j.watres.2013.09.005; Wu XY, 2013, APPL BIOCHEM BIOTECH, V171, P2082, DOI 10.1007/s12010-013-0476-8; Young B.J., 2009, J MICROBIOL BIOTECHN, V19, P1665; Yuan Y, 2011, J HAZARD MATER, V187, P591, DOI 10.1016/j.jhazmat.2011.01.042; Zaybak Z, 2013, J BIOTECHNOL, V168, P478, DOI 10.1016/j.jbiotec.2013.10.001; Zhang YF, 2011, ENERG ENVIRON SCI, V4, P4340, DOI 10.1039/c1ee02089g"/>
    <n v="58"/>
    <n v="13"/>
    <n v="14"/>
    <n v="2"/>
    <n v="158"/>
    <s v="SPRINGER"/>
    <s v="NEW YORK"/>
    <s v="233 SPRING ST, NEW YORK, NY 10013 USA"/>
    <s v="1868-2529"/>
    <s v="1868-5994"/>
    <m/>
    <s v="ELECTROCATALYSIS-US"/>
    <s v="Electrocatalysis"/>
    <s v="OCT"/>
    <x v="31"/>
    <n v="5"/>
    <n v="4"/>
    <m/>
    <m/>
    <m/>
    <m/>
    <n v="319"/>
    <n v="329"/>
    <m/>
    <s v="10.1007/s12678-014-0198-x"/>
    <m/>
    <m/>
    <m/>
    <n v="11"/>
    <s v="Chemistry, Physical; Electrochemistry"/>
    <s v="Chemistry; Electrochemistry"/>
    <s v="AM3EV"/>
    <s v="WOS:000339736500001"/>
    <m/>
    <m/>
    <m/>
    <m/>
    <d v="2019-08-26T00:00:00"/>
  </r>
  <r>
    <n v="152"/>
    <s v="10.1002/jctb.4460"/>
    <s v="J"/>
    <s v="Asghar, A; Raman, AAA; Daud, WMAW"/>
    <m/>
    <m/>
    <m/>
    <s v="Asghar, Anam; Raman, Abdul Aziz Abdul; Daud, Wan Mohd Ashri Wan"/>
    <m/>
    <m/>
    <s v="Recent advances, challenges and prospects of in situ production of hydrogen peroxide for textile wastewater treatment in microbial fuel cells"/>
    <s v="JOURNAL OF CHEMICAL TECHNOLOGY AND BIOTECHNOLOGY"/>
    <m/>
    <m/>
    <s v="English"/>
    <x v="1"/>
    <m/>
    <m/>
    <m/>
    <m/>
    <m/>
    <s v="microbial fuel cells; in situ hydrogen peroxide; Fenton oxidation; power density; anode modification"/>
    <s v="PROTON-EXCHANGE MEMBRANE; ZERO-VALENT IRON; ELECTRICITY-GENERATION; POWER-GENERATION; GEOBACTER-SULFURREDUCENS; FENTON OXIDATION; MARINE SEDIMENT; COLOR REMOVAL; MEDIATOR-LESS; COD REMOVAL"/>
    <s v="Application of the Fenton process for textile wastewater treatment is limited due to high treatment cost, substantially contributed by the un-availability of cheap hydrogen peroxide. Therefore, alternative methods for hydrogen peroxide production are in demand. One such option is in situ hydrogen peroxide production using a wastewater based microbial fuel cell (WBMFC). However, not much have been published regarding in situ production of hydrogen peroxide for textile wastewater treatment in a WBMFC. Therefore, in this work the concept, advantages, challenges and prospects of using WBMFC to treat textile wastewater by simultaneously producing hydrogen peroxide (hence in situ hydrogen peroxide) and power are reviewed. The concept of WBMFC is the reduction of oxygen in the presence of electrons and protons from the anode chamber to produce hydrogen peroxide with simultaneous power production. This review confirms that use of dual chambers, proton exchange membrane, domestic or municipal wastewater/Geobacter Sulfurreducens or Shewanella species, pure graphite cathode, ammonia and heat treated carbon-based anode can treat most textile wastewaters. However, single chamber WBMFCs can be used as a low power source for an electro-Fenton reactor. Power produced can be used to provide energy for aeration required in the WBMFC, thus providing an integrated and sustainable solution for textile wastewater treatment. (c) 2014 Society of Chemical Industry"/>
    <s v="[Asghar, Anam; Raman, Abdul Aziz Abdul; Daud, Wan Mohd Ashri Wan] Univ Malaya, Dept Chem Engn, Fac Engn, Kuala Lumpur 50603, Malaysia"/>
    <s v="Raman, AAA (reprint author), Univ Malaya, Dept Chem Engn, Fac Engn, Kuala Lumpur 50603, Malaysia."/>
    <s v="azizraman@um.edu.my"/>
    <s v="WAN DAUD, WAN MOHD ASHRI/C-1022-2010; Asghar, Anam/K-7200-2016; RAMAN, ABDUL AZIZ ABDUL/B-8094-2010"/>
    <s v="RAMAN, ABDUL AZIZ ABDUL/0000-0001-7586-1903"/>
    <s v="University of Malaya High Impact Research Grant from the Ministry of Higher Education Malaysia [HIR-MOHE-D000037-16001]; University of Malaya Bright Sparks Unit"/>
    <s v="The authors are grateful to the University of Malaya High Impact Research Grant (HIR-MOHE-D000037-16001) from the Ministry of Higher Education Malaysia and University of Malaya Bright Sparks Unit which financially supported this work."/>
    <s v="Adachi M, 2008, CHEM COMMUN, P2055, DOI 10.1039/b717773a; Aelterman P, 2008, BIORESOURCE TECHNOL, V99, P8895, DOI 10.1016/j.biortech.2008.04.061; Ahn Y, 2013, APPL MICROBIOL BIOT, V97, P409, DOI 10.1007/s00253-012-4455-8; Ahn Y, 2010, BIORESOURCE TECHNOL, V101, P469, DOI 10.1016/j.biortech.2009.07.039; Akan J. C., 2009, Australian Journal of Basic and Applied Sciences, V3, P1933; Babu BR, 2007, J COTTON SCI, V11, P141; Bensalah N, 2009, CHEM ENG J, V149, P348, DOI 10.1016/j.cej.2008.11.031; Bergel A, 2005, ELECTROCHEM COMMUN, V7, P900, DOI 10.1016/j.elecom.2005.06.006; Biffinger JC, 2008, BIOSENS BIOELECTRON, V24, P900, DOI 10.1016/j.bios.2008.07.034; Bond DR, 2005, APPL ENVIRON MICROB, V71, P2186, DOI 10.1128/AEM.71.4.2186-2189.2005; Bond DR, 2003, APPL ENVIRON MICROB, V69, P1548, DOI 10.1128/AEM.69.3.1548-1555.2003; Borda MJ, 2003, GEOCHIM COSMOCHIM AC, V67, P935, DOI 10.1016/S0016-7037(02)01222-X; Borole AP, 2009, BIOCHEM ENG J, V48, P71, DOI 10.1016/j.bej.2009.08.008; Campos-Martin JM, 2006, ANGEW CHEM INT EDIT, V45, P6962, DOI 10.1002/anie.200503779; Canizares P, 2009, J ENVIRON MANAGE, V90, P410, DOI 10.1016/j.jenvman.2007.10.010; Cao YQ, 2010, BIOELECTROCHEMISTRY, V79, P71, DOI 10.1016/j.bioelechem.2009.12.001; Chae KJ, 2008, ENERG FUEL, V22, P169, DOI 10.1021/ef700308u; Chang SH, 2009, J HAZARD MATER, V166, P1279, DOI 10.1016/j.jhazmat.2008.12.042; Cheng S, 2006, ENVIRON SCI TECHNOL, V40, P364, DOI 10.1021/es0512071; Cheng S, 2006, ENVIRON SCI TECHNOL, V40, P2426, DOI 10.1021/es051652w; Cheng SA, 2007, ELECTROCHEM COMMUN, V9, P492, DOI 10.1016/j.elecom.2006.10.023; Chu W, 2000, WATER RES, V34, P3153, DOI 10.1016/S0043-1354(00)00043-9; Clauwaert P, 2007, ENVIRON SCI TECHNOL, V41, P7564, DOI 10.1021/es0709831; Cui M, 2011, ULTRASON SONOCHEM, V18, P773, DOI 10.1016/j.ultsonch.2010.11.009; DELANEY GM, 1984, J CHEM TECH BIOT B, V34, P13; Di Lorenzo M, 2010, CHEM ENG J, V156, P40, DOI 10.1016/j.cej.2009.09.031; Ding HR, 2010, BIORESOURCE TECHNOL, V101, P3500, DOI 10.1016/j.biortech.2009.11.107; Du ZW, 2008, CHINESE J CHEM ENG, V16, P772, DOI 10.1016/S1004-9541(08)60154-8; Du ZW, 2007, BIOTECHNOL ADV, V25, P464, DOI 10.1016/j.biotechadv.2007.05.004; Elahmadi MF, 2009, J HAZARD MATER, V168, P1163, DOI 10.1016/j.jhazmat.2009.02.139; Erable B, 2009, ELECTROCHEM COMMUN, V11, P619, DOI 10.1016/j.elecom.2008.12.058; Eren Z, 2012, J ENVIRON MANAGE, V104, P127, DOI 10.1016/j.jenvman.2012.03.028; Fan YZ, 2007, ENVIRON SCI TECHNOL, V41, P8154, DOI 10.1021/es071739c; Fan YZ, 2007, J POWER SOURCES, V171, P348, DOI 10.1016/j.jpowsour.2007.06.220; Fang GD, 2013, J HAZARD MATER, V250, P68, DOI 10.1016/j.jhazmat.2013.01.054; Faria PCC, 2009, APPL CATAL B-ENVIRON, V88, P341, DOI 10.1016/j.apcatb.2008.11.002; Faryal R, 2005, PAK J BOT, V37, P1003; Feng CH, 2010, BIOSENS BIOELECTRON, V25, P1516, DOI 10.1016/j.bios.2009.10.009; Feng Y, 2008, APPL MICROBIOL BIOT, V78, P873, DOI 10.1007/s00253-008-1360-2; Feng YJ, 2010, BIORESOURCE TECHNOL, V101, P632, DOI 10.1016/j.biortech.2009.08.046; Fernandez desDios Ma, 2013, BIORESOURCE TECHNOL, V148, P39; Fu L, 2010, CHEM ENG J, V160, P164, DOI 10.1016/j.cej.2010.03.032; Fu L, 2010, J CHEM TECHNOL BIOT, V85, P715, DOI 10.1002/jctb.2367; Gao BY, 2007, J ENVIRON MANAGE, V82, P167, DOI 10.1016/j.jenvman.2005.12.019; Ghodbane H, 2009, ULTRASON SONOCHEM, V16, P455, DOI 10.1016/j.ultsonch.2008.12.005; Gil GC, 2003, BIOSENS BIOELECTRON, V18, P327, DOI 10.1016/S0956-5663(02)00110-0; Gulkaya Surucu GA, 2006, J HAZARD MATER, V136, P763; Hameed BH, 2009, J HAZARD MATER, V164, P468, DOI 10.1016/j.jhazmat.2008.08.018; Han JL, 2010, J TAIWAN INST CHEM E, V41, P606, DOI 10.1016/j.jtice.2009.12.002; Hasan DuB, 2012, INT J CHEM REACT ENG, V10, P5119; He Z, 2008, BIOELECTROCHEMISTRY, V74, P78, DOI 10.1016/j.bioelechem.2008.07.007; Holmes DE, 2004, APPL ENVIRON MICROB, V70, P6023, DOI 10.1128/AEM.70.10.6023-6030.2004; Hou B, 2012, BIORESOURCE TECHNOL, V111, P105, DOI 10.1016/j.biortech.2012.02.017; Inoue M, 2006, ULTRASON SONOCHEM, V13, P313, DOI 10.1016/j.ultsonch.2005.05.003; Ishii S, 2008, APPL ENVIRON MICROB, V74, P7348, DOI 10.1128/AEM.01639-08; Jadhav GS, 2009, BIORESOURCE TECHNOL, V100, P717, DOI 10.1016/j.biortech.2008.07.041; Jang JK, 2004, PROCESS BIOCHEM, V39, P1007, DOI 10.1016/S0032-9592(03)00203-6; Jin XC, 2007, APPL MICROBIOL BIOT, V74, P239, DOI 10.1007/s00253-006-0658-1; Kalathil S, 2012, BIORESOURCE TECHNOL, V119, P22, DOI 10.1016/j.biortech.2012.05.059; Kalathil S, 2011, NEW BIOTECHNOL, V29, P32, DOI 10.1016/j.nbt.2011.04.014; Kargi F, 2007, J CHEM TECHNOL BIOT, V82, P658, DOI 10.1002/jctb.1723; Katuri KP, 2011, BIORESOURCE TECHNOL, V102, P2758, DOI 10.1016/j.biortech.2010.10.147; Kaur S, 2007, ULTRASON SONOCHEM, V14, P531, DOI 10.1016/j.ultsonch.2006.09.015; Kim JR, 2005, APPL MICROBIOL BIOT, V68, P23, DOI 10.1007/s00253-004-1845-6; Kim JR, 2007, ENVIRON SCI TECHNOL, V41, P1004, DOI 10.1021/es062202m; Kim TH, 2004, J HAZARD MATER, V112, P95, DOI 10.1016/j.jhazmat.2004.04.008; Korneel R, 2007, ISME J, V1, P9; Krishnakumar B, 2011, SPECTROCHIM ACTA A, V81, P739, DOI 10.1016/j.saa.2011.07.019; Larrosa-Guerrero A, 2010, FUEL, V89, P3985, DOI 10.1016/j.fuel.2010.06.025; Ledakowicz S, 2000, OZONE-SCI ENG, V22, P195, DOI 10.1080/01919510008547220; Lee HS, 2008, WATER RES, V42, P1501, DOI 10.1016/j.watres.2007.10.036; Li ZL, 2008, BIORESOURCE TECHNOL, V99, P1650, DOI 10.1016/j.biortech.2007.04.003; Li ZJ, 2010, BIORESOURCE TECHNOL, V101, P4440, DOI 10.1016/j.biortech.2010.01.114; Liang X, 2011, TOXICOL ENV SAF, V98, P128; Liu GL, 2011, BIORESOURCE TECHNOL, V102, P7301, DOI 10.1016/j.biortech.2011.04.087; Liu H, 2005, ENVIRON SCI TECHNOL, V39, P658, DOI 10.1021/es048927c; Liu H, 2004, ENVIRON SCI TECHNOL, V38, P4040, DOI 10.1021/es0499344; Liu H, 2005, ENVIRON SCI TECHNOL, V39, P5488, DOI 10.1021/es050316c; Liu L, 2009, APPL MICROBIOL BIOT, V85, P175, DOI 10.1007/s00253-009-2147-9; Liu XW, 2012, WATER RES, V46, P4371, DOI 10.1016/j.watres.2012.05.044; Liu Z, 2008, J APPL MICROBIOL, V104, P1163, DOI 10.1111/j.1365-2672.2007.03643.x; Logan B. E, 2008, MICROBIAL FUEL CELLS; Logan BE, 2005, WATER RES, V39, P942, DOI 10.1016/j.watres.2004.11.019; Logan B, 2007, ENVIRON SCI TECHNOL, V41, P3341, DOI 10.1021/es062644y; Logan BE, 2006, ENVIRON SCI TECHNOL, V40, P5181, DOI 10.1021/es0605016; Logan BE, 2006, TRENDS MICROBIOL, V14, P512, DOI 10.1016/j.tim.2006.10.003; Lowy DA, 2006, BIOSENS BIOELECTRON, V21, P2058, DOI 10.1016/j.bios.2006.01.033; Lu N, 2009, BIOCHEM ENG J, V43, P246, DOI 10.1016/j.bej.2008.10.005; Mahamuni NN, 2010, ULTRASON SONOCHEM, V17, P990, DOI 10.1016/j.ultsonch.2009.09.005; Manohar AK, 2008, BIOELECTROCHEMISTRY, V72, P149, DOI 10.1016/j.bioelechem.2008.01.004; Martinez-Huitle CA, 2009, APPL CATAL B-ENVIRON, V87, P105, DOI 10.1016/j.apcatb.2008.09.017; McMullan G, 2001, APPL MICROBIOL BIOT, V56, P81, DOI 10.1007/s002530000587; Menicucci J, 2006, ENVIRON SCI TECHNOL, V40, P1062, DOI 10.1021/es051180l; Meric S, 2004, CHEMOSPHERE, V54, P435, DOI 10.1016/j.chemosphere.2003.08.010; Michie IS, 2011, APPL MICROBIOL BIOT, V92, P419, DOI 10.1007/s00253-011-3531-9; Min BK, 2005, WATER RES, V39, P1675, DOI 10.1016/j.watres.2005.02.002; Min B, 2008, BIOTECHNOL LETT, V30, P1213, DOI 10.1007/s10529-008-9687-4; Modin O, 2013, ENVIRON TECHNOL, V34, P2737, DOI 10.1080/09593330.2013.788041; Mohan Y, 2008, INT J HYDROGEN ENERG, V33, P423, DOI 10.1016/j.ijhydene.2007.07.027; Moon H, 2006, BIORESOURCE TECHNOL, V97, P621, DOI 10.1016/j.biortech.2005.03.027; Morris JM, 2007, ELECTROCHEM COMMUN, V9, P1730, DOI 10.1016/j.elecom.2007.03.028; Muthukumar M, 2004, DYES PIGMENTS, V63, P127, DOI 10.1016/j.dyepig.2004.02.003; Nam JY, 2010, BIOSENS BIOELECTRON, V25, P1155, DOI 10.1016/j.bios.2009.10.005; Nevin KP, 2008, ENVIRON MICROBIOL, V10, P2505, DOI 10.1111/j.1462-2920.2008.01675.x; Pala A, 2002, WATER RES, V36, P2920, DOI 10.1016/S0043-1354(01)00529-2; Panizza M, 2009, WATER RES, V43, P339, DOI 10.1016/j.watres.2008.10.028; Pant D, 2010, ELECTROCHIM ACTA, V55, P7710, DOI 10.1016/j.electacta.2009.11.086; Park DH, 2000, APPL ENVIRON MICROB, V66, P1292, DOI 10.1128/AEM.66.4.1292-1297.2000; Park DH, 2002, APPL MICROBIOL BIOT, V59, P58, DOI 10.1007/s00253-002-0972-1; Patil SA, 2010, BIOSENS BIOELECTRON, V26, P803, DOI 10.1016/j.bios.2010.06.019; Peng XH, 2013, J POWER SOURCES, V223, P94, DOI 10.1016/j.jpowsour.2012.09.057; Pham TH, 2009, TRENDS BIOTECHNOL, V27, P168, DOI 10.1016/j.tibtech.2008.11.005; Picioreanu C, 2008, WATER SCI TECHNOL, V57, P965, DOI 10.2166/wst.2008.095; Picioreanu C, 2007, WATER RES, V41, P2921, DOI 10.1016/j.watres.2007.04.009; Potter MC, 1911, P R SOC LOND B-CONTA, V84, P260, DOI 10.1098/rspb.1911.0073; Puig S, 2010, BIORESOURCE TECHNOL, V101, P9594, DOI 10.1016/j.biortech.2010.07.082; Rabaey K, 2005, TRENDS BIOTECHNOL, V23, P291, DOI 10.1016/j.tibtech.2005.04.008; Rabaey K, 2003, BIOTECHNOL LETT, V25, P1531, DOI 10.1023/A:1025484009367; Raghavulu SV, 2009, ELECTROCHEM COMMUN, V11, P371, DOI 10.1016/j.elecom.2008.11.038; Rahimnejad M, 2012, J MICROBIOL, V50, P575, DOI 10.1007/s12275-012-2135-0; Ramasamy RP, 2008, BIOTECHNOL BIOENG, V101, P101, DOI 10.1002/bit.21878; Rhoads A, 2005, ENVIRON SCI TECHNOL, V39, P4666, DOI 10.1021/es048386r; Ringeisen BR, 2006, ENVIRON SCI TECHNOL, V40, P2629, DOI 10.1021/es052254w; Rismani-Yazdi H, 2008, J POWER SOURCES, V180, P683, DOI 10.1016/j.jpowsour.2008.02.074; Rittmann BE, 2008, BIOTECHNOL BIOENG, V100, P203, DOI 10.1002/bit.21875; Robinson T, 2001, BIORESOURCE TECHNOL, V77, P247, DOI 10.1016/S0960-8524(00)00080-8; Rozendal RA, 2008, TRENDS BIOTECHNOL, V26, P450, DOI 10.1016/j.tibtech.2008.04.008; Rozendal RA, 2006, ENVIRON SCI TECHNOL, V40, P5206, DOI 10.1021/es060387r; Rozendal RA, 2009, ELECTROCHEM COMMUN, V11, P1752, DOI 10.1016/j.elecom.2009.07.008; Saito T, 2011, BIORESOURCE TECHNOL, V102, P395, DOI 10.1016/j.biortech.2010.05.063; Sathishkumar P, 2013, CHEM ENG J, V220, P302, DOI 10.1016/j.cej.2013.01.036; Savin II, 2008, ENVIRON ENG MANAG J, V7, P859, DOI 10.30638/eemj.2008.113; Scott K, 2007, PROCESS SAF ENVIRON, V85, P481, DOI 10.1205/psep07018; Sheriff TS, 2007, DALTON T, P5119, DOI 10.1039/b711143f; STAEHELIN J, 1982, ENVIRON SCI TECHNOL, V16, P676, DOI 10.1021/es00104a009; Stock NL, 2000, ENVIRON SCI TECHNOL, V34, P1747, DOI 10.1021/es991231c; Sun J, 2009, BIORESOURCE TECHNOL, V100, P3185, DOI 10.1016/j.biortech.2009.02.002; Sun JJ, 2010, ELECTROCHIM ACTA, V55, P3041, DOI 10.1016/j.electacta.2009.12.103; Tang XH, 2010, BIOCHEM ENG J, V52, P194, DOI 10.1016/j.bej.2010.08.007; TANISHO S, 1989, BIOELECTROCH BIOENER, V21, P25, DOI 10.1016/0302-4598(89)87003-5; Ter Heijne A, 2006, ENVIRON SCI TECHNOL, V40, P5200, DOI 10.1021/es0608545; tersHeijne A, 2007, ENVIRON SCI TECHNOL, V41, P4130; Thygesen A, 2009, BIORESOURCE TECHNOL, V100, P1186, DOI 10.1016/j.biortech.2008.07.067; Tosik R, 2005, OZONE-SCI ENG, V27, P265, DOI 10.1080/01919510591005905; Tromans D, 1998, HYDROMETALLURGY, V48, P327, DOI 10.1016/S0304-386X(98)00007-3; Turhan K, 2012, DYES PIGMENTS, V92, P897, DOI 10.1016/j.dyepig.2011.07.012; van der Zee FP, 2005, WATER RES, V39, P1425, DOI 10.1016/j.watres.2005.03.007; Virdis B, 2008, WATER RES, V42, P3013, DOI 10.1016/j.watres.2008.03.017; Wang HM, 2011, J POWER SOURCES, V196, P5863, DOI 10.1016/j.jpowsour.2011.01.082; Wang KS, 2010, J HAZARD MATER, V182, P886, DOI 10.1016/j.jhazmat.2010.07.002; Wang W, 2012, CHEMOSPHERE, V86, P376, DOI 10.1016/j.chemosphere.2011.10.026; Wang X, 2009, ENVIRON SCI TECHNOL, V43, P6870, DOI 10.1021/es900997w; Wang X, 2009, ELECTROCHIM ACTA, V54, P1109, DOI 10.1016/j.electacta.2008.07.085; Wang Xin, 2008, Huanjing Kexue, V29, P3128; Xing DF, 2008, ENVIRON SCI TECHNOL, V42, P4146, DOI 10.1021/es800312v; Yadav AK, 2012, ECOL ENG, V47, P126, DOI 10.1016/j.ecoleng.2012.06.029; You SJ, 2006, J POWER SOURCES, V162, P1409, DOI 10.1016/j.jpowsour.2006.07.063; You SJ, 2008, BIOSENS BIOELECTRON, V23, P1157, DOI 10.1016/j.bios.2007.10.010; Zhang H, 2005, DYES PIGMENTS, V65, P39, DOI 10.1016/j.dyepig.2004.06.015; Zhang T, 2006, CHEM COMMUN, P2257, DOI 10.1039/b600876c; Zhang XY, 2009, ENVIRON SCI TECHNOL, V43, P8456, DOI 10.1021/es901631p; Zhang YZ, 2011, J POWER SOURCES, V196, P5402, DOI 10.1016/j.jpowsour.2011.02.067; Zhang YG, 2007, ENVIRON SCI TECHNOL, V41, P6264, DOI 10.1021/es070345i; Zhao F, 2005, ELECTROCHEM COMMUN, V7, P1405, DOI 10.1016/j.elecom.2005.09.032; Zhao F, 2006, ENVIRON SCI TECHNOL, V40, P5193, DOI 10.1021/es060332p; Zhu XP, 2013, J HAZARD MATER, V252, P198, DOI 10.1016/j.jhazmat.2013.02.051; Zhu XP, 2009, ELECTROCHEM COMMUN, V11, P274, DOI 10.1016/j.elecom.2008.11.023; Zhuang L, 2010, CHEM ENG J, V163, P160, DOI 10.1016/j.cej.2010.07.039; Zhuang L, 2010, BIORESOURCE TECHNOL, V101, P3514, DOI 10.1016/j.biortech.2009.12.105; Zhuang L, 2010, J POWER SOURCES, V195, P1379, DOI 10.1016/j.jpowsour.2009.09.011"/>
    <n v="170"/>
    <n v="15"/>
    <n v="15"/>
    <n v="10"/>
    <n v="165"/>
    <s v="WILEY-BLACKWELL"/>
    <s v="HOBOKEN"/>
    <s v="111 RIVER ST, HOBOKEN 07030-5774, NJ USA"/>
    <s v="0268-2575"/>
    <s v="1097-4660"/>
    <m/>
    <s v="J CHEM TECHNOL BIOT"/>
    <s v="J. Chem. Technol. Biotechnol."/>
    <s v="OCT"/>
    <x v="31"/>
    <n v="89"/>
    <n v="10"/>
    <m/>
    <m/>
    <m/>
    <m/>
    <n v="1466"/>
    <n v="1480"/>
    <m/>
    <s v="10.1002/jctb.4460"/>
    <m/>
    <m/>
    <m/>
    <n v="15"/>
    <s v="Biotechnology &amp; Applied Microbiology; Chemistry, Multidisciplinary; Engineering, Environmental; Engineering, Chemical"/>
    <s v="Biotechnology &amp; Applied Microbiology; Chemistry; Engineering"/>
    <s v="AP0PL"/>
    <s v="WOS:000341764500003"/>
    <m/>
    <m/>
    <m/>
    <m/>
    <d v="2019-08-26T00:00:00"/>
  </r>
  <r>
    <n v="153"/>
    <s v="10.1007/s00449-014-1179-4"/>
    <s v="J"/>
    <s v="Ojima, Y; Kawata, T; Matsuo, N; Nishinoue, Y; Taya, M"/>
    <m/>
    <m/>
    <m/>
    <s v="Ojima, Yoshihiro; Kawata, Teruyoshi; Matsuo, Nahoko; Nishinoue, Yosuke; Taya, Masahito"/>
    <m/>
    <m/>
    <s v="Recovery of electric energy from formate by using a recombinant strain of Escherichia coli"/>
    <s v="BIOPROCESS AND BIOSYSTEMS ENGINEERING"/>
    <m/>
    <m/>
    <s v="English"/>
    <x v="0"/>
    <m/>
    <m/>
    <m/>
    <m/>
    <m/>
    <s v="Microbial fuel cell; Escherichia coli; Formate; Formate dehydrogenase"/>
    <s v="MICROBIAL FUEL-CELL; PERFORMANCE"/>
    <s v="Recombinant Escherichia coli cells were applied for the recovery of electric energy from formate. Initially, the fdh gene, which encodes formate dehydrogenase (FDH) of Mycobacterium vaccae, was introduced into E. coli cells to allow efficient degradation of formate. The constructed microbial fuel cell (MFC) with E. coli BW25113 cells carrying fdh gene showed appreciable generation of current density in the presence of formate as a substrate. Current density and polarization curves revealed that the performance of MFC under examined conditions was limited by the electron transfer from bulk liquid to the electrode surface; accordingly, agitation resulted in an increase in the current density and achieved a coulombic efficiency of 21.7 % on the basis of formate consumed. Thus, gene recombination enables E. coli cells to utilize formate as a fuel for MFC."/>
    <s v="[Ojima, Yoshihiro; Kawata, Teruyoshi; Matsuo, Nahoko; Nishinoue, Yosuke; Taya, Masahito] Osaka Univ, Grad Sch Engn Sci, Div Chem Engn, Dept Mat Engn Sci, Toyonaka, Osaka 5608531, Japan"/>
    <s v="Ojima, Y (reprint author), Osaka Univ, Grad Sch Engn Sci, Div Chem Engn, Dept Mat Engn Sci, 1-3 Machikaneyama Cho, Toyonaka, Osaka 5608531, Japan."/>
    <s v="ojima@cheng.es.osaka-u.ac.jp"/>
    <m/>
    <m/>
    <s v="Kansai Research Foundation for Technology Promotion; Sumitomo Foundation"/>
    <s v="This study was supported in part by Kansai Research Foundation for Technology Promotion. This study was also founded by the Sumitomo Foundation. We thank Dr. Kurihara of Kyoto University for kindly providing the pFDHADH plasmid."/>
    <s v="Ha PT, 2008, ENERG FUEL, V22, P164, DOI 10.1021/ef700294x; Kim BH, 2007, APPL MICROBIOL BIOT, V76, P485, DOI 10.1007/s00253-007-1027-4; Liu H, 2004, ENVIRON SCI TECHNOL, V38, P4040, DOI 10.1021/es0499344; Liu J, 2012, ACS CATAL, V2, P1749, DOI 10.1021/cs3003808; Matsui S, 1983, P ENV SANI ENG RES, V19, P156; Nimje VR, 2011, BIORESOURCE TECHNOL, V102, P2629, DOI 10.1016/j.biortech.2010.10.062; Ojima Y, 2012, BIOTECHNOL LETT, V34, P889, DOI 10.1007/s10529-011-0842-y; Pant D, 2010, BIORESOURCE TECHNOL, V101, P1533, DOI 10.1016/j.biortech.2009.10.017; Potter MC, 1911, P R SOC LOND B-CONTA, V84, P260, DOI 10.1098/rspb.1911.0073; Qiao Y, 2008, ACS NANO, V2, P113, DOI 10.1021/nn700102s; Sakai H, 2009, ENERG ENVIRON SCI, V2, P133, DOI 10.1039/b809841g; Schroder U, 2007, PHYS CHEM CHEM PHYS, V9, P2619, DOI 10.1039/b703627m; Speers AM, 2012, APPL ENVIRON MICROB, V78, P437, DOI 10.1128/AEM.06782-11; Suryadarma P, 2012, J CHEM ENG JPN, V45, P604, DOI 10.1252/jcej.12we083; Wakisaka T, 2009, KOUONGAKUKAISHI, V35, P283"/>
    <n v="15"/>
    <n v="1"/>
    <n v="1"/>
    <n v="1"/>
    <n v="23"/>
    <s v="SPRINGER"/>
    <s v="NEW YORK"/>
    <s v="233 SPRING ST, NEW YORK, NY 10013 USA"/>
    <s v="1615-7591"/>
    <s v="1615-7605"/>
    <m/>
    <s v="BIOPROC BIOSYST ENG"/>
    <s v="Bioprocess. Biosyst. Eng."/>
    <s v="OCT"/>
    <x v="31"/>
    <n v="37"/>
    <n v="10"/>
    <m/>
    <m/>
    <m/>
    <m/>
    <n v="2005"/>
    <n v="2008"/>
    <m/>
    <s v="10.1007/s00449-014-1179-4"/>
    <m/>
    <m/>
    <m/>
    <n v="4"/>
    <s v="Biotechnology &amp; Applied Microbiology; Engineering, Chemical"/>
    <s v="Biotechnology &amp; Applied Microbiology; Engineering"/>
    <s v="AP6EX"/>
    <s v="WOS:000342171500009"/>
    <n v="24676530"/>
    <m/>
    <m/>
    <m/>
    <d v="2019-08-26T00:00:00"/>
  </r>
  <r>
    <n v="154"/>
    <s v="10.1039/c4cp03357d"/>
    <s v="J"/>
    <s v="Kuzume, A; Zhumaev, U; Li, JF; Fu, YC; Fueg, M; Estevez, M; Borjas, Z; Wandlowski, T; Esteve-Nunez, A"/>
    <m/>
    <m/>
    <m/>
    <s v="Kuzume, Akiyoshi; Zhumaev, Ulmas; Li, Jianfeng; Fu, Yongchun; Fueeg, Michael; Estevez, Marta; Borjas, Zulema; Wandlowski, Thomas; Esteve-Nunez, Abraham"/>
    <m/>
    <m/>
    <s v="An in situ surface electrochemistry approach towards whole-cell studies: the structure and reactivity of a Geobacter sulfurreducens submonolayer on electrified metal/electrolyte interfaces"/>
    <s v="PHYSICAL CHEMISTRY CHEMICAL PHYSICS"/>
    <m/>
    <m/>
    <s v="English"/>
    <x v="0"/>
    <m/>
    <m/>
    <m/>
    <m/>
    <m/>
    <m/>
    <s v="MICROBIAL FUEL-CELLS; C-TYPE CYTOCHROMES; RESONANCE RAMAN-SPECTROSCOPY; FE(III) OXIDE REDUCTION; ENHANCED RAMAN; ELECTRON-TRANSPORT; INFRARED-SPECTROSCOPY; BIOFILMS; ELECTRICITY; SILVER"/>
    <s v="A direct electron transfer process between bacterial cells of etectrogenic species Geobacter sulfurreducens (Gs) and electrified electrode surfaces was studied to exploit the reactivity of Gs submonolayers on gold and silver surfaces. A submonolayer of Gs was prepared and studied to explore specifically the heterogeneous electron transfer properties at the bacteria/electrode interface. In situ microscopic techniques characterised the morphology of the Gs submonolayers under the operating conditions. In addition, complementary in situ spectroscopic techniques that allowed us to access in situ molecular information of the Gs with high surface selectivity and sensitivity were employed. The results provided clear evidence that the outermost cytochrome C in Gs is responsible for the heterogeneous electron transfer, which is in direct contact with the metal electrode. Feasibility of single cell in situ studies under operating conditions was demonstrated where the combination of surface-electrochemical tools at the nano- and micro-scale with microbiological approaches can offer unique opportunities for the emerging field of electro-microbiology to explore processes and interactions between microorganisms and electrical devices."/>
    <s v="[Kuzume, Akiyoshi; Zhumaev, Ulmas; Li, Jianfeng; Fu, Yongchun; Fueeg, Michael; Wandlowski, Thomas] Univ Bern, Dept Chem &amp; Biochem, CH-3012 Bern, Switzerland; [Estevez, Marta; Borjas, Zulema; Esteve-Nunez, Abraham] Univ Alcala De Henares, Dept Chem Engn, Madrid 28871, Spain; [Borjas, Zulema; Esteve-Nunez, Abraham] IMDEA WATER, Madrid 28871, Spain"/>
    <s v="Kuzume, A (reprint author), Univ Bern, Dept Chem &amp; Biochem, Freiestr 3, CH-3012 Bern, Switzerland."/>
    <s v="Akiyoshi.kuzume@dcb.unibe.ch; Abraham.esteve@uah.es"/>
    <s v="Li, Jian-Feng/J-5843-2015"/>
    <s v="Li, Jian-Feng/0000-0003-1598-6856; Fueg, Michael/0000-0001-6605-5969"/>
    <s v="European Union through the FP7; Bac Wire (Bacterial Wiring for Energy Conversion and Bioremediation) project [MNP4-SL-2009-2293337]; Swiss Commission for Technology and Innovation [13696.1]; COST Action [TD 1002]; CTI Swiss Competence Centers for Energy Research (SCCER Heat and Electricity Storage); Swiss National Science Foundation; University of Bern"/>
    <s v="This work was supported by the European Union through the FP7, Bac Wire (Bacterial Wiring for Energy Conversion and Bioremediation) project (Contract No. MNP4-SL-2009-2293337), Swiss Commission for Technology and Innovation (13696.1), COST Action TD 1002, CTI Swiss Competence Centers for Energy Research (SCCER Heat and Electricity Storage), the Swiss National Science Foundation and the University of Bern."/>
    <s v="Alvarez-Puebla RA, 2009, ANAL CHEM, V81, P2280, DOI 10.1021/ac8024416; Ataka K, 2004, J AM CHEM SOC, V126, P9445, DOI 10.1021/ja048346n; Barth A, 2007, BBA-BIOENERGETICS, V1767, P1073, DOI 10.1016/j.bbabio.2007.06.004; Biju V, 2007, LANGMUIR, V23, P1333, DOI 10.1021/la061343z; Bond DR, 2002, SCIENCE, V295, P483, DOI 10.1126/science.1066771; Bond DR, 2003, APPL ENVIRON MICROB, V69, P1548, DOI 10.1128/AEM.69.3.1548-1555.2003; Busalmen JP, 2008, ANGEW CHEM INT EDIT, V47, P4874, DOI 10.1002/anie.200801310; Busalmen JP, 2008, ENVIRON SCI TECHNOL, V42, P2445, DOI 10.1021/es702569y; Busalmen JP, 2007, LANGMUIR, V23, P6459, DOI 10.1021/la700406q; Cui L, 2011, J AM CHEM SOC, V133, P7332, DOI 10.1021/ja2020185; Schrott GD, 2014, CHEMSUSCHEM, V7, P598, DOI 10.1002/cssc.201300605; Eng LH, 1996, LANGMUIR, V12, P3055, DOI 10.1021/la950599u; Esteve-Nunez A, 2005, ENVIRON MICROBIOL, V7, P641, DOI 10.1111/j.1462-2920.2005.00731.x; Esteve-Nunez A, 2011, ENERG ENVIRON SCI, V4, P2066, DOI 10.1039/c1ee01067k; Fricke K, 2008, ENERG ENVIRON SCI, V1, P144, DOI 10.1039/b802363h; HILDEBRANDT P, 1986, J PHYS CHEM-US, V90, P6017, DOI 10.1021/j100280a112; Horcas I, 2007, REV SCI INSTRUM, V78, DOI 10.1063/1.2432410; Inoue K, 2011, ENV MICROBIOL REP, V3, P211, DOI 10.1111/j.1758-2229.2010.00210.x; Inoue K, 2010, APPL ENVIRON MICROB, V76, P3999, DOI 10.1128/AEM.00027-10; Kuzume A, 2013, ELECTROCHIM ACTA, V112, P933, DOI 10.1016/j.electacta.2013.02.073; Law N, 2008, APPL ENVIRON MICROB, V74, P7090, DOI 10.1128/AEM.01069-08; Leang V., 2010, APPL ENVIRON MICROB, V76, P4080; LEE PC, 1982, J PHYS CHEM-US, V86, P3391, DOI 10.1021/j100214a025; Liu X, 2014, APPL ENVIRON MICROB, V80, P1219, DOI 10.1128/AEM.02938-13; Liu Y, 2011, CHEMPHYSCHEM, V12, P2235, DOI 10.1002/cphc.201100246; Logan BE, 2009, NAT REV MICROBIOL, V7, P375, DOI 10.1038/nrmicro2113; Lovley DR, 2012, ANNU REV MICROBIOL, V66, P391, DOI 10.1146/annurev-micro-092611-150104; Lovley DR, 2011, ENERG ENVIRON SCI, V4, P4896, DOI 10.1039/c1ee02229f; Lovley DR, 2008, CURR OPIN BIOTECH, V19, P564, DOI 10.1016/j.copbio.2008.10.005; Malvankar NS, 2014, CURR OPIN BIOTECH, V27, P88, DOI 10.1016/j.copbio.2013.12.003; Malvankar NS, 2011, NAT NANOTECHNOL, V6, P573, DOI [10.1038/NNANO.2011.119, 10.1038/nnano.2011.119]; Marboutin L, 2006, J BIOL INORG CHEM, V11, P811, DOI 10.1007/s00775-006-0119-4; Marsili E, 2010, ELECTROANAL, V22, P865, DOI 10.1002/elan.200800007; Millo D, 2011, ANGEW CHEM INT EDIT, V50, P2625, DOI 10.1002/anie.201006046; Nakamoto N., 1991, INFRARED RAMAN SPECT, P253; Nakamura R, 2009, ANGEW CHEM INT EDIT, V48, P1606, DOI 10.1002/anie.200804917; Nevin KP, 2008, ENVIRON MICROBIOL, V10, P2505, DOI 10.1111/j.1462-2920.2008.01675.x; Oellerich S, 2002, J PHYS CHEM B, V106, P6566, DOI 10.1021/jp013841g; Osawa M, 1997, B CHEM SOC JPN, V70, P2861, DOI 10.1246/bcsj.70.2861; Busalmen JP, 2010, BIOELECTROCHEMISTRY, V78, P25, DOI 10.1016/j.bioelechem.2009.04.011; Potter MC, 1911, P R SOC LOND B-CONTA, V84, P260, DOI 10.1098/rspb.1911.0073; Qian Y., 2009, THESIS U MASSACHUSET; Rabaey K, 2010, NAT REV MICROBIOL, V8, P706, DOI 10.1038/nrmicro2422; Reguera G, 2006, APPL ENVIRON MICROB, V72, P7345, DOI 10.1128/AEM.01444-06; Rollefson JB, 2011, J BACTERIOL, V193, P1023, DOI 10.1128/JB.01092-10; Schroder U, 2011, J SOLID STATE ELECTR, V15, P1481, DOI 10.1007/s10008-011-1395-7; Schrott GD, 2011, ELECTROCHIM ACTA, V56, P10791, DOI 10.1016/j.electacta.2011.07.001; Bonanni PS, 2013, PHYS CHEM CHEM PHYS, V15, P10300, DOI 10.1039/c3cp50411e; Smith JA, 2014, APPL ENVIRON MICROB, V80, P4331, DOI 10.1128/AEM.01122-14; Strycharz-Glaven SM, 2011, ENERG ENVIRON SCI, V4, P4366, DOI 10.1039/c1ee01753e; Virdis B, 2012, ENERG ENVIRON SCI, V5, P7017, DOI 10.1039/c2ee03374g; Wandlowski T, 2004, ELECTROCHIM ACTA, V49, P1233, DOI 10.1016/j.electacta.2003.06.002; Yeo BS, 2008, J PHYS CHEM C, V112, P4867, DOI 10.1021/jp709799m; Yi HN, 2009, BIOSENS BIOELECTRON, V24, P3498, DOI 10.1016/j.bios.2009.05.004; Zheng JW, 2003, LANGMUIR, V19, P632, DOI 10.1021/la011706p"/>
    <n v="55"/>
    <n v="9"/>
    <n v="10"/>
    <n v="1"/>
    <n v="60"/>
    <s v="ROYAL SOC CHEMISTRY"/>
    <s v="CAMBRIDGE"/>
    <s v="THOMAS GRAHAM HOUSE, SCIENCE PARK, MILTON RD, CAMBRIDGE CB4 0WF, CAMBS, ENGLAND"/>
    <s v="1463-9076"/>
    <s v="1463-9084"/>
    <m/>
    <s v="PHYS CHEM CHEM PHYS"/>
    <s v="Phys. Chem. Chem. Phys."/>
    <d v="2028-10-01T00:00:00"/>
    <x v="31"/>
    <n v="16"/>
    <n v="40"/>
    <m/>
    <m/>
    <m/>
    <m/>
    <n v="22229"/>
    <n v="22236"/>
    <m/>
    <s v="10.1039/c4cp03357d"/>
    <m/>
    <m/>
    <m/>
    <n v="8"/>
    <s v="Chemistry, Physical; Physics, Atomic, Molecular &amp; Chemical"/>
    <s v="Chemistry; Physics"/>
    <s v="AQ8JW"/>
    <s v="WOS:000343072800035"/>
    <n v="25212846"/>
    <m/>
    <m/>
    <m/>
    <d v="2019-08-26T00:00:00"/>
  </r>
  <r>
    <n v="155"/>
    <s v="10.1016/j.biortech.2014.08.096"/>
    <s v="J"/>
    <s v="Zhi, W; Ge, Z; He, Z; Zhang, HS"/>
    <m/>
    <m/>
    <m/>
    <s v="Zhi, Wei; Ge, Zheng; He, Zhen; Zhang, Husen"/>
    <m/>
    <m/>
    <s v="Methods for understanding microbial community structures and functions in microbial fuel cells: A review"/>
    <s v="BIORESOURCE TECHNOLOGY"/>
    <m/>
    <m/>
    <s v="English"/>
    <x v="1"/>
    <m/>
    <m/>
    <m/>
    <m/>
    <m/>
    <s v="Microbial fuel cell; Geobacter; Electrochemically active bacteria; Extracellular electron transfer process; Bioelectrochemical system"/>
    <s v="ELECTRICITY-GENERATION; ELECTRON-TRANSFER; BACTERIAL COMMUNITIES; WASTE-WATER; PERFORMANCE; MICROORGANISMS; DIVERSITY; OXIDATION; REDUCTION; BIOFILMS"/>
    <s v="Microbial fuel cells (MFCs) employ microorganisms to recover electric energy from organic matter. However, fundamental knowledge of electrochemically active bacteria is still required to maximize MFCs power output for practical applications. This review presents microbiological and electrochemical techniques to help researchers choose the appropriate methods for the MFCs study. Pre-genomic and genomic techniques such as 16S rRNA based phylogeny and metagenomics have provided important information in the structure and genetic potential of electrode-colonizing microbial communities. Post-genomic techniques such as metatranscriptomics allow functional characterizations of electrode biofilm communities by quantifying gene expression levels. Isotope-assisted phylogenetic analysis can further link taxonomic information to microbial metabolisms. A combination of electrochemical, phylogenetic, metagenomic, and post-metagenomic techniques offers opportunities to a better understanding of the extracellular electron transfer process, which in turn can lead to process optimization for power output. (C) 2014 Elsevier Ltd. All rights reserved."/>
    <s v="[Zhi, Wei; Ge, Zheng; He, Zhen; Zhang, Husen] Virginia Polytech Inst &amp; State Univ, Dept Civil &amp; Environm Engn, Blacksburg, VA 24061 USA"/>
    <s v="Zhang, HS (reprint author), Virginia Polytech Inst &amp; State Univ, Dept Civil &amp; Environm Engn, Blacksburg, VA 24061 USA."/>
    <s v="husen@vt.edu"/>
    <s v="He, Zhen/K-1116-2019; He, Zhen/D-1275-2009"/>
    <s v="He, Zhen/0000-0001-6302-6556; He, Zhen/0000-0001-6302-6556"/>
    <m/>
    <m/>
    <s v="Bond DR, 2002, SCIENCE, V295, P483, DOI 10.1126/science.1066771; Busalmen JP, 2008, ANGEW CHEM INT EDIT, V47, P4874, DOI 10.1002/anie.200801310; Chae KJ, 2009, BIORESOURCE TECHNOL, V100, P3518, DOI 10.1016/j.biortech.2009.02.065; Chaudhuri SK, 2003, NAT BIOTECHNOL, V21, P1229, DOI 10.1038/nbt867; Connon SA, 2002, APPL ENVIRON MICROB, V68, P3878, DOI 10.1128/AEM.68.8.3878-3885.2002; Dumont MG, 2005, NAT REV MICROBIOL, V3, P499, DOI 10.1038/nrmicro1162; Finch AS, 2011, BIORESOURCE TECHNOL, V102, P312, DOI 10.1016/j.biortech.2010.06.149; Forney LJ, 2004, CURR OPIN MICROBIOL, V7, P210, DOI 10.1016/j.mib.2004.04.015; Freguia S, 2008, ENVIRON SCI TECHNOL, V42, P7937, DOI 10.1021/es800482e; Fu Q, 2013, ENVIRON SCI TECHNOL, V47, P12583, DOI 10.1021/es402749f; Gao CY, 2014, BIORESOURCE TECHNOL, V167, P124, DOI 10.1016/j.biortech.2014.05.120; Ge Z, 2014, ENVIRON SCI TECH LET, V1, P137, DOI 10.1021/ez4000324; Gorby YA, 2006, P NATL ACAD SCI USA, V103, P11358, DOI 10.1073/pnas.0604517103; He Z, 2009, ENVIRON SCI TECHNOL, V43, P1648, DOI 10.1021/es803084a; Holmes DE, 2006, ENVIRON MICROBIOL, V8, P1805, DOI 10.1111/j.1462-2920.2006.01065.x; Ishii S, 2013, NAT COMMUN, V4, DOI 10.1038/ncomms2615; Jia JN, 2013, BIORESOURCE TECHNOL, V144, P94, DOI 10.1016/j.biortech.2013.06.072; Jung S, 2007, APPL MICROBIOL BIOT, V77, P393, DOI 10.1007/s00253-007-1162-y; Jung S, 2011, APPL ENVIRON MICROB, V77, P564, DOI 10.1128/AEM.01392-10; Kan JJ, 2011, ENVIRON SCI TECHNOL, V45, P1139, DOI 10.1021/es102645v; Kiely PD, 2011, CURR OPIN BIOTECH, V22, P378, DOI 10.1016/j.copbio.2011.03.003; Kiely PD, 2011, BIORESOURCE TECHNOL, V102, P361, DOI 10.1016/j.biortech.2010.05.017; Kiely PD, 2010, APPL MICROBIOL BIOT, V88, P371, DOI 10.1007/s00253-010-2757-2; Kim GT, 2006, J APPL MICROBIOL, V101, P698, DOI 10.1111/j.1365-2672.2006.02923.x; Kimura Z, 2013, ISME J, V7, P1472, DOI 10.1038/ismej.2013.40; Lee TK, 2010, APPL MICROBIOL BIOT, V87, P2335, DOI 10.1007/s00253-010-2680-6; Lefebvre O, 2010, J APPL MICROBIOL, V109, P839, DOI 10.1111/j.1365-2672.2010.04735.x; Li WW, 2014, ENERG ENVIRON SCI, V7, P911, DOI 10.1039/c3ee43106a; Liu Y, 2012, CHEMSUSCHEM, V5, P1047, DOI 10.1002/cssc.201100734; Logan BE, 2006, ENVIRON SCI TECHNOL, V40, P5181, DOI 10.1021/es0605016; Logan BE, 2006, ENVIRON SCI TECHNOL, V40, P5172, DOI 10.1021/es0627592; Logan BE, 2009, NAT REV MICROBIOL, V7, P375, DOI 10.1038/nrmicro2113; Lovley DR, 2006, NAT REV MICROBIOL, V4, P497, DOI 10.1038/nrmicro1442; Lovley DR, 2008, CURR OPIN BIOTECH, V19, P564, DOI 10.1016/j.copbio.2008.10.005; LOVLEY DR, 1988, APPL ENVIRON MICROB, V54, P1472; Malvankar NS, 2012, CHEMSUSCHEM, V5, P1039, DOI 10.1002/cssc.201100733; Mao LF, 2013, INT J ENERGY ENVIR E, V4, DOI 10.1186/2251-6832-4-17; Marsili E, 2008, P NATL ACAD SCI USA, V105, P3968, DOI 10.1073/pnas.0710525105; Moran M.A., 2010, MICROBE, V4, P329; Morishima K, 2007, J MICROMECH MICROENG, V17, P2391, DOI 10.1088/0960-1317/17/11/C01; Muyzer G, 1998, ANTON LEEUW INT J G, V73, P127, DOI 10.1023/A:1000669317571; MUYZER G, 1993, APPL ENVIRON MICROB, V59, P695; MYERS CR, 1988, SCIENCE, V240, P1319, DOI 10.1126/science.240.4857.1319; Parameswaran P, 2010, BIOTECHNOL BIOENG, V105, P69, DOI 10.1002/bit.22508; Park HS, 2001, ANAEROBE, V7, P297, DOI 10.1006/anae.2001.0399; Patil SA, 2011, BIORESOURCE TECHNOL, V102, P9683, DOI 10.1016/j.biortech.2011.07.087; Pepe Sciarria T, 2013, BIORESOURCE TECHNOL, V147, P246, DOI 10.1016/j.biortech.2013.08.033; Potter MC, 1911, P R SOC LOND B-CONTA, V84, P260, DOI 10.1098/rspb.1911.0073; Qian F, 2011, TRENDS BIOTECHNOL, V29, P62, DOI 10.1016/j.tibtech.2010.10.003; Qiao Y, 2010, ENERG ENVIRON SCI, V3, P544, DOI 10.1039/b923503e; Rabaey K, 2004, APPL ENVIRON MICROB, V70, P5373, DOI 10.1128/AEM.70.9.5373-5382.2004; Rabaey K, 2007, ISME J, V1, P9, DOI 10.1038/ismej.2007.4; Radajewski S, 2000, NATURE, V403, P646, DOI 10.1038/35001054; Reguera G, 2005, NATURE, V435, P1098, DOI 10.1038/nature03661; Ren ZY, 2007, ENVIRON SCI TECHNOL, V41, P4781, DOI 10.1021/es070577h; Ren ZY, 2011, ENVIRON SCI TECHNOL, V45, P2435, DOI 10.1021/es103115a; Ringeisen BR, 2006, ENVIRON SCI TECHNOL, V40, P2629, DOI 10.1021/es052254w; Rismani-Yazdi H, 2011, BIORESOURCE TECHNOL, V102, P278, DOI 10.1016/j.biortech.2010.05.012; Rittmann BE, 2008, NAT REV MICROBIOL, V6, P604, DOI 10.1038/nrmicro1939; Sathish-Kumar K, 2012, J NEW MAT ELECTR SYS, V15, P181, DOI 10.14447/jnmes.v15i3.63; Schloss PD, 2005, APPL ENVIRON MICROB, V71, P1501, DOI 10.1128/AEM.71.3.1501-1506.2005; Urich T, 2008, PLOS ONE, V3, DOI 10.1371/journal.pone.0002527; Venkataraman A, 2010, ELECTROCHEM COMMUN, V12, P459, DOI 10.1016/j.elecom.2010.01.019; Wang ZJ, 2013, BIORESOURCE TECHNOL, V144, P74, DOI 10.1016/j.biortech.2013.06.093; Watanabe K, 2011, APPL MICROBIOL BIOT, V92, P1307, DOI 10.1007/s00253-011-3598-3; White HK, 2009, ISME J, V3, P635, DOI 10.1038/ismej.2009.12; Wolcott RD, 2009, BMC MICROBIOL, V9, DOI 10.1186/1471-2180-9-226; Wrighton KC, 2008, ISME J, V2, P1146, DOI 10.1038/ismej.2008.48; Xing DF, 2008, ENVIRON SCI TECHNOL, V42, P4146, DOI 10.1021/es800312v; Xing DF, 2010, APPL MICROBIOL BIOT, V85, P1575, DOI 10.1007/s00253-009-2240-0; Yates MD, 2012, ISME J, V6, P2002, DOI 10.1038/ismej.2012.42; Yusoff MZM, 2013, BIORESOURCE TECHNOL, V145, P90, DOI 10.1016/j.biortech.2013.03.003; Zhang T, 2008, ELECTROCHEM COMMUN, V10, P293, DOI 10.1016/j.elecom.2007.12.009; Zhao F, 2009, CHEM SOC REV, V38, P1926, DOI 10.1039/b819866g; Zuo Y, 2008, APPL ENVIRON MICROB, V74, P3130, DOI 10.1128/AEM.02732-07"/>
    <n v="75"/>
    <n v="75"/>
    <n v="76"/>
    <n v="11"/>
    <n v="269"/>
    <s v="ELSEVIER SCI LTD"/>
    <s v="OXFORD"/>
    <s v="THE BOULEVARD, LANGFORD LANE, KIDLINGTON, OXFORD OX5 1GB, OXON, ENGLAND"/>
    <s v="0960-8524"/>
    <s v="1873-2976"/>
    <m/>
    <s v="BIORESOURCE TECHNOL"/>
    <s v="Bioresour. Technol."/>
    <s v="NOV"/>
    <x v="31"/>
    <n v="171"/>
    <m/>
    <m/>
    <m/>
    <m/>
    <m/>
    <n v="461"/>
    <n v="468"/>
    <m/>
    <s v="10.1016/j.biortech.2014.08.096"/>
    <m/>
    <m/>
    <m/>
    <n v="8"/>
    <s v="Agricultural Engineering; Biotechnology &amp; Applied Microbiology; Energy &amp; Fuels"/>
    <s v="Agriculture; Biotechnology &amp; Applied Microbiology; Energy &amp; Fuels"/>
    <s v="AQ8PX"/>
    <s v="WOS:000343091700064"/>
    <n v="25223851"/>
    <m/>
    <m/>
    <m/>
    <d v="2019-08-26T00:00:00"/>
  </r>
  <r>
    <n v="156"/>
    <s v="10.1016/j.biortech.2014.09.034"/>
    <s v="J"/>
    <s v="Walter, XA; Greenman, J; Ieropoulos, IA"/>
    <m/>
    <m/>
    <m/>
    <s v="Walter, X. A.; Greenman, J.; Ieropoulos, I. A."/>
    <m/>
    <m/>
    <s v="Intermittent load implementation in microbial fuel cells improves power performance"/>
    <s v="BIORESOURCE TECHNOLOGY"/>
    <m/>
    <m/>
    <s v="English"/>
    <x v="0"/>
    <m/>
    <m/>
    <m/>
    <m/>
    <m/>
    <s v="Ceramic microbial fuel cells; Cation exchange membrane; Pre-digester; Continuous flow; Intermittent loading"/>
    <s v="WASTE-WATER TREATMENT; ELECTRICAL LOAD; CARBON; CATHODE; TECHNOLOGY; CONNECTION; GENERATION; OPERATION; CATALYST; OUTPUT"/>
    <s v="This study reports on the response of small-scale MFCs to intermittent loading, in terms of power output over time. The aim was to understand the evolution with time of power output under different duty cycles, in conditions close to practical implementation. Inexpensive ceramic membranes were compared to cation exchange membranes, under continuous flow and with a pre-digester connected. Results show that at the minute-scale, all the duty cycles investigated, produced 78% higher power bursts from the MFCs (500 mu W) than when under continuous loading (280 mu W). These results were recorded from MFCs employing ceramic membranes, whereas the difference in performance for MFCs employing commercially available cation-exchange-membranes was insignificant. When normalising to daily energy production, only specific duty cycles produced more power than continuous loading. Furthermore, the introduction of a pre-digester increased the MFC power outputs 10-fold, thus confirming that separating fermentation from electro-active respiration, significantly enhances the system performance. (C) 2014 Elsevier Ltd. All rights reserved."/>
    <s v="[Walter, X. A.; Ieropoulos, I. A.] Univ Bristol, Bristol Robot Lab, Bristol BS16 1QY, Avon, England; [Walter, X. A.; Ieropoulos, I. A.] Univ W England, Bristol BS16 1QY, Avon, England; [Walter, X. A.; Greenman, J.] Univ W England, Fac Hlth &amp; Appl Sci, Sch Biol Biomed &amp; Analyt Sci, Microbiol Res Lab, Bristol BS16 1QY, Avon, England"/>
    <s v="Ieropoulos, IA (reprint author), Univ Bristol, Bristol Robot Lab, T Bldg,Frenchay Campus, Bristol BS16 1QY, Avon, England."/>
    <s v="Ioannis.Ieropoulos@brl.ac.uk"/>
    <m/>
    <s v="Walter, Xavier Alexis/0000-0002-1132-7186"/>
    <s v="EPSRC [EP-H046305-1, EP/I004653/1, EP/L002132/1]; Engineering and Physical Sciences Research Council [EP/L002132/1, EP/I004653/1]"/>
    <s v="This work is funded by the EPSRC under the grant no EP-H046305-1. Dr. Ioannis Ieropoulos is funded by the EPSRC Career Acceleration Fellowship, Grant numbers EP/I004653/1 and no. EP/L002132/1."/>
    <s v="Atlas R. M., 2004, HDB MICROBIOLOGICAL; Coronado J, 2013, BIORESOURCE TECHNOL, V147, P65, DOI 10.1016/j.biortech.2013.08.005; Degrenne N, 2012, J POWER SOURCES, V205, P188, DOI 10.1016/j.jpowsour.2012.01.082; Dong H, 2012, WATER RES, V46, P5777, DOI 10.1016/j.watres.2012.08.005; Du ZW, 2007, BIOTECHNOL ADV, V25, P464, DOI 10.1016/j.biotechadv.2007.05.004; Feng LY, 2011, ENERG ENVIRON SCI, V4, P1892, DOI 10.1039/c1ee01153g; Fradler KR, 2014, PROCESS BIOCHEM, V49, P973, DOI 10.1016/j.procbio.2014.02.021; Freguia S, 2008, ENVIRON SCI TECHNOL, V42, P7937, DOI 10.1021/es800482e; Ghasemi M, 2013, APPL ENERG, V102, P1050, DOI 10.1016/j.apenergy.2012.06.003; Grondin F, 2012, J POWER SOURCES, V208, P18, DOI 10.1016/j.jpowsour.2012.02.010; Guo W, 2012, COLLOID SURFACE A, V415, P105, DOI 10.1016/j.colsurfa.2012.09.032; Ieropoulos I, 2008, INT J ENERG RES, V32, P1228, DOI 10.1002/er.1419; Ieropoulos L, 2005, J POWER SOURCES, V145, P253, DOI 10.1016/j.jpowsour.2004.11.070; Jia BY, 2013, BIOSENS BIOELECTRON, V41, P894, DOI 10.1016/j.bios.2012.09.051; Kim B, 2013, ELECTROCHEM COMMUN, V28, P131, DOI 10.1016/j.elecom.2012.12.019; Liang P, 2013, BIORESOURCE TECHNOL, V147, P228, DOI 10.1016/j.biortech.2013.08.007; Liu H, 2004, ENVIRON SCI TECHNOL, V38, P2281, DOI 10.1021/es034923g; Logan BE, 2006, ENVIRON SCI TECHNOL, V40, P5181, DOI 10.1021/es0605016; Logan BE, 2006, TRENDS MICROBIOL, V14, P512, DOI 10.1016/j.tim.2006.10.003; Martin E, 2011, CURR SOCIOL, V59, P3, DOI 10.1177/0011392110391827; Pant D, 2010, BIORESOURCE TECHNOL, V101, P1533, DOI 10.1016/j.biortech.2009.10.017; Pham TH, 2005, J MICROBIOL BIOTECHN, V15, P438; Potter MC, 1911, P R SOC LOND B-CONTA, V84, P260, DOI 10.1098/rspb.1911.0073; Qiao Y, 2007, J POWER SOURCES, V170, P79, DOI 10.1016/j.jpowsour.2007.03.048; Rozendal RA, 2008, TRENDS BIOTECHNOL, V26, P450, DOI 10.1016/j.tibtech.2008.04.008; Santoro C, 2013, INT J HYDROGEN ENERG, V38, P692, DOI 10.1016/j.ijhydene.2012.05.104; Winfield J, 2013, BIOPROC BIOSYST ENG, V36, P1913, DOI 10.1007/s00449-013-0967-6; Winfield J, 2012, BIORESOURCE TECHNOL, V110, P245, DOI 10.1016/j.biortech.2012.01.095; Woodward L, 2010, AICHE J, V56, P2742, DOI 10.1002/aic.12157"/>
    <n v="29"/>
    <n v="22"/>
    <n v="22"/>
    <n v="0"/>
    <n v="19"/>
    <s v="ELSEVIER SCI LTD"/>
    <s v="OXFORD"/>
    <s v="THE BOULEVARD, LANGFORD LANE, KIDLINGTON, OXFORD OX5 1GB, OXON, ENGLAND"/>
    <s v="0960-8524"/>
    <s v="1873-2976"/>
    <m/>
    <s v="BIORESOURCE TECHNOL"/>
    <s v="Bioresour. Technol."/>
    <s v="NOV"/>
    <x v="31"/>
    <n v="172"/>
    <m/>
    <m/>
    <m/>
    <m/>
    <m/>
    <n v="365"/>
    <n v="372"/>
    <m/>
    <s v="10.1016/j.biortech.2014.09.034"/>
    <m/>
    <m/>
    <m/>
    <n v="8"/>
    <s v="Agricultural Engineering; Biotechnology &amp; Applied Microbiology; Energy &amp; Fuels"/>
    <s v="Agriculture; Biotechnology &amp; Applied Microbiology; Energy &amp; Fuels"/>
    <s v="AS2MG"/>
    <s v="WOS:000344113800050"/>
    <n v="25280044"/>
    <m/>
    <m/>
    <m/>
    <d v="2019-08-26T00:00:00"/>
  </r>
  <r>
    <n v="157"/>
    <m/>
    <s v="J"/>
    <s v="Opera, A; Peoples, MJ; Adams, DJ; Martin, AJ"/>
    <m/>
    <m/>
    <m/>
    <s v="Opera, A.; Peoples, M. J.; Adams, D. J.; Martin, A. J."/>
    <m/>
    <m/>
    <s v="Electro-biochemical reactor (EBR) technology for selenium removal from British Columbia's coal-mining waste waters"/>
    <s v="MINERALS &amp; METALLURGICAL PROCESSING"/>
    <m/>
    <m/>
    <s v="English"/>
    <x v="0"/>
    <m/>
    <m/>
    <m/>
    <m/>
    <m/>
    <s v="Selenium; Coal; EBR"/>
    <s v="DONOR"/>
    <s v="The weathering of coal mine waste rock releases iron, calcium, sulfate and associated trace elements like selenium (Se). Nitrogen species are also found in association with coal-mining drainages mainly due to the leaching of residual blasting compounds. Elevated concentrations of Se are a ubiquitous occurrence in coal-mining environments in British Columbia. A major concern with waterborne Se in British Columbia is the potential for its bioaccumulation in aquatic food chains. Treatment to remove Se from coal-mining waste waters has proven to be challenging for conventional water-treatment technologies. Compounding this challenge, many streams are characterized by high flows and low selenium concentrations. Conventional membrane and ion exchange treatments produce concentrated brine streams that are difficult to treat or require disposal. Conventional biotreatment systems use excess nutrients to provide the required electrons to compensate for inefficient and variable electron availability, as well as to adjust reactor chemistry. This paper's electro-biochemical reactor (EBR) technology provides a controllable and consistent supply of useable electrons to the microbes directly at a low voltage potential (1-3 V) and low current. In this manner, the EBR technology overcomes the shortcomings found in conventional systems, as it reduces the required nutrient addition and provides a more controllable, efficient, economical and robust biotreatment system. Additionally, the EBR process does not produce excess solids or biomass; therefore, solids management post-treatment is not required. Laboratory EBR bench-scale and on-site pilot-scale systems were used to treat five British Columbia coal-mine waste waters; influent Se concentrations ranged from 35 mu g/L to 531 mu g/L. Se treatment targets for the tested waters ranged from 5 to 10 mu g/L. Mean Se concentrations in EBR effluents ranged from 0.5 mu g/L to 1.4 mu g/L, while reducing sulfate concentrations. The test data demonstrate that the EBR technology is an effective Se removal option for British Columbia's coal-mining waste waters."/>
    <s v="[Opera, A.; Peoples, M. J.; Adams, D. J.] Inotec Inc, Salt Lake City, UT 84119 USA; [Martin, A. J.] Lorax Environm, Vancouver, BC, Canada"/>
    <s v="Opera, A (reprint author), Inotec Inc, Salt Lake City, UT 84119 USA."/>
    <m/>
    <m/>
    <m/>
    <m/>
    <m/>
    <s v="Adams D. J., 2012, P 1 INT S WAT MIN PR; Adams D. J., 2010, IMWA SYDN NS; AUCLAIR G, 1987, CAN MINERAL, V25, P577; Besser JM, 1996, ECOTOX ENVIRON SAFE, V35, P7, DOI 10.1006/eesa.1996.0076; Brown K M, 2001, Public Health Nutr, V4, P593; Conley JM, 2009, ENVIRON SCI TECHNOL, V43, P7952, DOI 10.1021/es9016377; El-Naggar MY, 2013, SCIENTIST, V27, P38; Franks A., 2012, J BACTERIOLOGY PARAS, V3; Gregory KB, 2004, ENVIRON MICROBIOL, V6, P596, DOI 10.1111/j.1462-2920.2004.00593.x; Lovley DR, 2008, GEOBIOLOGY, V6, P225, DOI 10.1111/j.1472-4669.2008.00148.x; Lovley DR, 2012, ANNU REV MICROBIOL, V66, P391, DOI 10.1146/annurev-micro-092611-150104; McCloskey J, 2008, HYDROMETALLURGY 2008, P140; Opara A., 2013, IND WATER WORLD; Park HI, 2005, PROCESS BIOCHEM, V40, P3383, DOI 10.1016/j.procbio.2005.03.017; Potter MC, 1911, P R SOC LOND B-CONTA, V84, P260, DOI 10.1098/rspb.1911.0073; Sandy T., 2010, REV AVAILABLE TECHNO; Strycharz SM, 2008, APPL ENVIRON MICROB, V74, P5943, DOI 10.1128/AEM.00961-08; THOMSON CD, 1980, AM J CLIN NUTR, V33, P303; Westerhoff P., 2009, SW HYDROLOGY, P30"/>
    <n v="19"/>
    <n v="0"/>
    <n v="0"/>
    <n v="2"/>
    <n v="14"/>
    <s v="SOC MINING METALLURGY EXPLORATION INC"/>
    <s v="ENGLEWOOD"/>
    <s v="12999 E ADAM AIRCRAFT CIRCLE, ENGLEWOOD, CO 80112 USA"/>
    <s v="0747-9182"/>
    <m/>
    <m/>
    <s v="MINER METALL PROC"/>
    <s v="Miner. Metall. Process."/>
    <s v="NOV"/>
    <x v="31"/>
    <n v="31"/>
    <n v="4"/>
    <m/>
    <m/>
    <m/>
    <m/>
    <n v="209"/>
    <n v="214"/>
    <m/>
    <m/>
    <m/>
    <m/>
    <m/>
    <n v="6"/>
    <s v="Metallurgy &amp; Metallurgical Engineering; Mining &amp; Mineral Processing"/>
    <s v="Metallurgy &amp; Metallurgical Engineering; Mining &amp; Mineral Processing"/>
    <s v="AU5XJ"/>
    <s v="WOS:000345676600004"/>
    <m/>
    <m/>
    <m/>
    <m/>
    <d v="2019-08-26T00:00:00"/>
  </r>
  <r>
    <n v="158"/>
    <s v="10.1016/j.jpowsour.2014.07.187"/>
    <s v="J"/>
    <s v="Papaharalabos, G; Greenman, J; Stinchcombe, A; HorSfield, I; Melhuish, C; Ieropoulos, I"/>
    <m/>
    <m/>
    <m/>
    <s v="Papaharalabos, George; Greenman, John; Stinchcombe, Andrew; HorSfield, Ian; Melhuish, Chris; Ieropoulos, Ioannis"/>
    <m/>
    <m/>
    <s v="Dynamic electrical reconfiguration for improved capacitor charging in microbial fuel cell stacks"/>
    <s v="JOURNAL OF POWER SOURCES"/>
    <m/>
    <m/>
    <s v="English"/>
    <x v="0"/>
    <m/>
    <m/>
    <m/>
    <m/>
    <m/>
    <s v="MFC stack; Capacitor charging; Dynamic electrical reconfiguration; Switch box; Passive harvesting"/>
    <s v="WASTE-WATER TREATMENT; MAXIMUM POWER POINT; ENERGY; CHALLENGES; GENERATION; VOLTAGES; URINE"/>
    <s v="A microbial fuel cell (MFC) is a bioelectrochemical device that uses anaerobic bacteria to convert chemical energy locked in biomass into small amounts of electricity. One viable way of increasing energy extraction is by stacking multiple MFC units and exploiting the available electrical configurations for increasing the current or stepping up the voltage. The present study illustrates how a real-time electrical reconfiguration of MFCs in a stack, halves the time required to charge a capacitor (load) and achieves 35% higher current generation compared to a fixed electrical configuration. This is accomplished by progressively switching in-parallel elements to in-series units in the stack, thus maintaining an optimum potential difference between the stack and the capacitor, which in turn allows for a higher energy transfer. (C) 2014 Elsevier B.V. All rights reserved."/>
    <s v="[Papaharalabos, George; Stinchcombe, Andrew; HorSfield, Ian; Melhuish, Chris; Ieropoulos, Ioannis] Univ W England, Bristol BioEnergy Ctr, Bristol Robot Lab, Bristol BS16 1QY, Avon, England; [Papaharalabos, George; Stinchcombe, Andrew; HorSfield, Ian; Melhuish, Chris; Ieropoulos, Ioannis] Univ Bristol, Bristol BS16 1QY, Avon, England; [Greenman, John] Univ W England, Fac Sci Appl, Bristol BS16 1QY, Avon, England"/>
    <s v="Ieropoulos, I (reprint author), Univ W England, Bristol BioEnergy Ctr, Bristol Robot Lab, Bristol BS16 1QY, Avon, England."/>
    <s v="ioannis2.ieropoulos@uwe.ac.uk"/>
    <m/>
    <s v="Ieropoulos, Ioannis/0000-0002-9641-5504"/>
    <s v="Engineering &amp; Physical Sciences Research Council (EPSRC) UK [EP/H019480/1]; SuperGen Biological Fuel Cells Consortium; EPSRC [EP/I004653/1, EP/L002132/1]; Bill &amp; Melinda Gates Foundation [OPP1094890]; Engineering and Physical Sciences Research Council [EP/L002132/1, EP/I004653/1, EP/H019480/1]"/>
    <s v="This work is funded by the Engineering &amp; Physical Sciences Research Council (EPSRC) UK, Grant no. EP/H019480/1, SuperGen Biological Fuel Cells Consortium. Ioannis Ieropoulos is an EPSRC Career Acceleration Fellow (Grant nos. EP/I004653/1 and EP/L002132/1) and parts of the urine work are funded by the Bill &amp; Melinda Gates Foundation Grant no. OPP1094890."/>
    <s v="Aelterman P, 2006, ENVIRON SCI TECHNOL, V40, P3388, DOI 10.1021/es0525511; Alaraj M, 2014, J POWER SOURCES, V247, P636, DOI 10.1016/j.jpowsour.2013.09.017; Cohen B., 1931, J BACTERIOL, V21, P18; Dewan A, 2009, ENVIRON SCI TECHNOL, V43, P4600, DOI 10.1021/es8037092; Ha PT, 2010, BIOSENS BIOELECTRON, V25, P1629, DOI 10.1016/j.bios.2009.11.023; Habermann W., 1991, APPL MICROBIOL BIOT, V35; Heinonen-Tanski H, 2005, BIORESOURCE TECHNOL, V96, P403, DOI 10.1016/j.biortech.2003.10.036; Ieropoulos I, 2003, LECT NOTES ARTIF INT, V2801, P792; Ieropoulos I, 2010, BIOELECTROCHEMISTRY, V78, P44, DOI 10.1016/j.bioelechem.2009.05.009; Ieropoulos I., 2005, International Journal of Advanced Robotic Systems, V2, P295; Ieropoulos I., INT J ENERGY RES, V32, P1228; Ieropoulos I., 2010, P AL 12 C OD DENM, P733; Ieropoulos IA, 2003, P AISB 03 2 INT S IM, P191; Ieropoulos I, 2012, PHYS CHEM CHEM PHYS, V14, P94, DOI 10.1039/c1cp23213d; Ieropoulos IA, 2013, PHYS CHEM CHEM PHYS, V15, P15312, DOI 10.1039/c3cp52889h; Kim BH, 2007, APPL MICROBIOL BIOT, V76, P485, DOI 10.1007/s00253-007-1027-4; Kim Y, 2011, ENERG ENVIRON SCI, V4, P4662, DOI 10.1039/c1ee02451e; Kuntke P, 2012, WATER RES, V46, P2627, DOI 10.1016/j.watres.2012.02.025; Liu H, 2004, ENVIRON SCI TECHNOL, V38, P2281, DOI 10.1021/es034923g; Logan BE, 2005, WATER SCI TECHNOL, V52, P31; Logan BE, 2010, APPL MICROBIOL BIOT, V85, P1665, DOI 10.1007/s00253-009-2378-9; Min BK, 2005, WATER RES, V39, P1675, DOI 10.1016/j.watres.2005.02.002; Oh SE, 2007, J POWER SOURCES, V167, P11, DOI 10.1016/j.jpowsour.2007.02.016; Papaharalabos G, 2013, INT J HYDROGEN ENERG, V38, P11552, DOI 10.1016/j.ijhydene.2013.05.138; Park JD, 2012, J POWER SOURCES, V205, P151, DOI 10.1016/j.jpowsour.2012.01.053; Potter MC, 1911, P R SOC LOND B-CONTA, V84, P260, DOI 10.1098/rspb.1911.0073; Rabaey K, 2005, TRENDS BIOTECHNOL, V23, P291, DOI 10.1016/j.tibtech.2005.04.008; Ren ST, 2013, BIORESOURCE TECHNOL, V146, P812, DOI 10.1016/j.biortech.2013.08.055; Santoro C, 2014, BIORESOURCE TECHNOL, V163, P54, DOI 10.1016/j.biortech.2014.03.091; Walters P, 2013, BIOINSPIR BIOMIM, V8, DOI 10.1088/1748-3182/8/4/046012; Wang HM, 2012, ENVIRON SCI TECHNOL, V46, P5247, DOI 10.1021/es300313d; Wilkinson S, 2000, AUTON ROBOT, V9, P99, DOI 10.1023/A:1008984516499; Wu PK, 2012, PROCESS BIOCHEM, V47, P1620, DOI 10.1016/j.procbio.2011.06.003"/>
    <n v="33"/>
    <n v="21"/>
    <n v="21"/>
    <n v="1"/>
    <n v="58"/>
    <s v="ELSEVIER"/>
    <s v="AMSTERDAM"/>
    <s v="RADARWEG 29, 1043 NX AMSTERDAM, NETHERLANDS"/>
    <s v="0378-7753"/>
    <s v="1873-2755"/>
    <m/>
    <s v="J POWER SOURCES"/>
    <s v="J. Power Sources"/>
    <s v="DEC 25"/>
    <x v="31"/>
    <n v="272"/>
    <m/>
    <m/>
    <m/>
    <m/>
    <m/>
    <n v="34"/>
    <n v="38"/>
    <m/>
    <s v="10.1016/j.jpowsour.2014.07.187"/>
    <m/>
    <m/>
    <m/>
    <n v="5"/>
    <s v="Chemistry, Physical; Electrochemistry; Energy &amp; Fuels; Materials Science, Multidisciplinary"/>
    <s v="Chemistry; Electrochemistry; Energy &amp; Fuels; Materials Science"/>
    <s v="AS3XO"/>
    <s v="WOS:000344208700005"/>
    <m/>
    <m/>
    <m/>
    <m/>
    <d v="2019-08-26T00:00:00"/>
  </r>
  <r>
    <n v="159"/>
    <s v="10.1007/978-3-319-21993-6_4"/>
    <s v="S"/>
    <s v="Dube, CD; Guiot, SR"/>
    <m/>
    <s v="Guebitz, GM; Bauer, A; Bochmann, G; Gronauer, A; Weiss, S"/>
    <m/>
    <s v="Dube, Charles-David; Guiot, Serge R."/>
    <m/>
    <m/>
    <s v="Direct Interspecies Electron Transfer in Anaerobic Digestion: A Review"/>
    <s v="BIOGAS SCIENCE AND TECHNOLOGY"/>
    <s v="Advances in Biochemical Engineering-Biotechnology"/>
    <m/>
    <s v="English"/>
    <x v="4"/>
    <m/>
    <m/>
    <m/>
    <m/>
    <m/>
    <s v="Anaerobic digestion; Direct interspecies electron transfer (DIET); Granular sludge; Extracellular polymeric substance (EPS); Exoelectrogenic bacteria; Electrotrophic methanogen"/>
    <s v="MICROBIAL FUEL-CELLS; SYNTROPHIC METHANOGENIC CONSORTIA; DISSIMILATORY METAL REDUCTION; IN-SITU HYBRIDIZATION; GEOBACTER-SULFURREDUCENS; GRANULAR SLUDGE; MARINE SEDIMENT; METHANOTHERMOBACTER-THERMAUTOTROPHICUS; METHANOSARCINA-BARKERI; ENERGY-CONSERVATION"/>
    <s v="Direct interspecies electrons transfer (DIET) is a syntrophic metabolism in which free electrons flow from one cell to another without being shuttled by reduced molecules such as molecular hydrogen or formate. As more and more microorganisms show a capacity for electron exchange, either to export or import them, it becomes obvious that DIET is a syntrophic metabolism that is much more present in nature than previously thought. This article reviews literature related to DIET, specifically in reference to anaerobic digestion. Anaerobic granular sludge, a biofilm, is a specialized microenvironment where syntrophic bacterial and archaeal organisms grow together in close proximity. Exoelectrogenic bacteria degrading organic substrates or intermediates need an electron sink and electrotrophic methanogens represent perfect partners to assimilate those electrons and produce methane. The granule extracellular polymeric substances by making the biofilm matrix more conductive, play a role as electrons carrier in DIET."/>
    <s v="[Dube, Charles-David] Univ Montreal, Dept Microbiol Infectiol &amp; Immunol, Montreal, PQ, Canada; [Dube, Charles-David; Guiot, Serge R.] Natl Res Council Canada, Bioengn Grp, Energy Min &amp; Environm, Montreal, PQ, Canada"/>
    <s v="Guiot, SR (reprint author), Natl Res Council Canada, Bioengn Grp, Energy Min &amp; Environm, Montreal, PQ, Canada."/>
    <s v="charles-david.dube@cnrc-nrc.gc.ca; serge.guiot@cnrc-nrc.gc.ca"/>
    <m/>
    <s v="Guiot, Serge R/0000-0002-2532-0620; Dube, Charles-David/0000-0002-1382-8419"/>
    <m/>
    <m/>
    <s v="Arends JBA, 2012, MICROB BIOTECHNOL, V5, P333, DOI 10.1111/j.1751-7915.2011.00302.x; Baloch MI, 2008, BIORESOURCE TECHNOL, V99, P922, DOI 10.1016/j.biortech.2007.03.016; Bond DR, 2002, SCIENCE, V295, P483, DOI 10.1126/science.1066771; BOONE DR, 1989, APPL ENVIRON MICROB, V55, P1735; BRYANT MP, 1967, ARCH MIKROBIOL, V59, P20, DOI 10.1007/BF00406313; Busalmen JP, 2008, ANGEW CHEM INT EDIT, V47, P4874, DOI 10.1002/anie.200801310; Chastain BK, 2010, ICARUS, V208, P198, DOI 10.1016/j.icarus.2010.02.024; Chen SS, 2014, BIORESOURCE TECHNOL, V173, P82, DOI 10.1016/j.biortech.2014.09.009; Chen SS, 2014, SCI REP-UK, V4, DOI 10.1038/srep05019; Cheng SA, 2009, ENVIRON SCI TECHNOL, V43, P3953, DOI 10.1021/es803531g; Cohen H, 2005, P NATL ACAD SCI USA, V102, P11589, DOI 10.1073/pnas.0505272102; DANIELS L, 1987, SCIENCE, V237, P509, DOI 10.1126/science.237.4814.509; Diaz EE, 2006, APPL ENVIRON MICROB, V72, P4942, DOI 10.1128/AEM.02985-05; Dinh HT, 2004, NATURE, V427, P829, DOI 10.1038/nature02321; Dube CD, 2014, INT C BIOG SCI, P85; Esteve-Nunez A, 2008, ENVIRON MICROBIOL, V10, P497, DOI 10.1111/j.1462-2920.2007.01470.x; FERGUSON TJ, 1983, APPL ENVIRON MICROB, V46, P348; Frigon JC, 1995, ENZYME MICROB TECH, V17, P1080, DOI 10.1016/0141-0229(95)00040-2; Gorby YA, 2006, P NATL ACAD SCI USA, V103, P11358, DOI 10.1073/pnas.0604517103; GOTTSCHALK G, 1990, BIOCHIM BIOPHYS ACTA, V1018, P263, DOI 10.1016/0005-2728(90)90263-4; GUIOT SR, 1992, WATER SCI TECHNOL, V25, P1; Guiot SR, 1990, FEDERATION EUROPEAN, V54, P173; Holmes DE, 2006, ENVIRON MICROBIOL, V8, P1805, DOI 10.1111/j.1462-2920.2006.01065.x; Ishii S, 2005, APPL ENVIRON MICROB, V71, P7838, DOI 10.1128/AEM.71.12.7838-7845.2005; Ishii S, 2006, APPL ENVIRON MICROB, V72, P5093, DOI 10.1128/AEM.00333-06; Juarez K, 2009, J MOL MICROB BIOTECH, V16, P146, DOI 10.1159/000115849; Karri S, 2005, BIOTECHNOL BIOENG, V92, P810, DOI 10.1002/bit.20623; Kaster AK, 2011, ARCHAEA, DOI 10.1155/2011/973848; Kato S, 2015, APPL ENVIRON MICROB, V81, P67, DOI 10.1128/AEM.02767-14; Kato S, 2010, MICROBES ENVIRON, V25, P145, DOI 10.1264/jsme2.ME10122; Kurakin A, 2011, THEOR BIOL MED MODEL, V8, DOI 10.1186/1742-4682-8-4; LETTINGA G, 1980, BIOTECHNOL BIOENG, V22, P699, DOI 10.1002/bit.260220402; LETTINGA G, 1995, ANTON LEEUW INT J G, V67, P3, DOI 10.1007/BF00872193; Liu FH, 2012, ENERG ENVIRON SCI, V5, P8982, DOI 10.1039/c2ee22459c; Logan BE, 2006, TRENDS MICROBIOL, V14, P512, DOI 10.1016/j.tim.2006.10.003; Logan BE, 2009, NAT REV MICROBIOL, V7, P375, DOI 10.1038/nrmicro2113; Lovley DR, 2006, CURR OPIN BIOTECH, V17, P327, DOI 10.1016/j.copbio.2006.04.006; Lovley DR, 2011, CURR OPIN BIOTECH, V22, P441, DOI 10.1016/j.copbio.2011.01.009; LOVLEY DR, 1993, ANNU REV MICROBIOL, V47, P263, DOI 10.1146/annurev.mi.47.100193.001403; Lovley DR, 2004, ADV MICROB PHYSIOL, V49, P219, DOI 10.1016/S0065-2911(04)49005-5; MacLeod FA, 1990, APPL ENVIRON MICROB, V56, P1298; Malvankar NS, 2015, ISME J, V9, P527, DOI 10.1038/ismej.2014.131; Marsili E, 2008, P NATL ACAD SCI USA, V105, P3968, DOI 10.1073/pnas.0710525105; Morita M, 2011, MBIO, V2, DOI 10.1128/mBio.00159-11; Nealson KH, 2010, NATURE, V463, P1033, DOI 10.1038/4631033a; Nevin KP, 2002, APPL ENVIRON MICROB, V68, P2294, DOI 10.1128/AEM.68.5.2294-2299.2002; Nielsen LP, 2010, NATURE, V463, P1071, DOI 10.1038/nature08790; Ntarlagiannis D, 2007, GEOPHYS RES LETT, V34, DOI 10.1029/2007GL030426; PAUSS A, 1990, APPL MICROBIOL BIOT, V33, P88; Pfeffer C, 2012, NATURE, V491, P218, DOI 10.1038/nature11586; Picioreanu C, 2005, WATER SCI TECHNOL, V52, P501; Potter MC, 1911, P R SOC LOND B-CONTA, V84, P260, DOI 10.1098/rspb.1911.0073; Reguera G, 2005, NATURE, V435, P1098, DOI 10.1038/nature03661; Reimers CE, 2001, ENVIRON SCI TECHNOL, V35, P192, DOI 10.1021/es001223s; Rocheleau S, 1999, APPL ENVIRON MICROB, V65, P2222; Rosenbaum M, 2011, BIORESOURCE TECHNOL, V102, P324, DOI 10.1016/j.biortech.2010.07.008; Rotaru AE, 2014, APPL ENVIRON MICROB, V80, P4599, DOI 10.1128/AEM.00895-14; Rotaru AE, 2014, ENERG ENVIRON SCI, V7, P408, DOI 10.1039/c3ee42189a; Satoh H, 2007, APPL ENVIRON MICROB, V73, P7300, DOI 10.1128/AEM.01426-07; Schauer R, 2014, ISME J, V8, P1314, DOI 10.1038/ismej.2013.239; Schink B, 2008, BIOENERGY, P171; Schmidt JE, 1996, BIOTECHNOL BIOENG, V49, P229, DOI 10.1002/(SICI)1097-0290(19960205)49:3&lt;229::AID-BIT1&gt;3.0.CO;2-M; Seeliger S, 1998, J BACTERIOL, V180, P3686; Sekiguchi Y, 1999, APPL ENVIRON MICROB, V65, P1280; Shimoyama T, 2009, SCIENCE, V323, P1574, DOI 10.1126/science.1170086; Shrestha PM, 2014, BIORESOURCE TECHNOL, V174, P306, DOI 10.1016/j.biortech.2014.10.004; Stams AJM, 2006, ENVIRON MICROBIOL, V8, P371, DOI 10.1111/j.1462-2920.2006.00989.x; Stams AJM, 2009, NAT REV MICROBIOL, V7, P568, DOI 10.1038/nrmicro2166; Summers ZM, 2010, SCIENCE, V330, P1413, DOI 10.1126/science.1196526; Thauer RK, 2008, NAT REV MICROBIOL, V6, P579, DOI 10.1038/nrmicro1931; Thauer RK, 2010, ANNU REV BIOCHEM, V79, P507, DOI 10.1146/annurev.biochem.030508.152103; THIELE JH, 1988, APPL ENVIRON MICROB, V54, P20; Tikhonova TV, 2014, BIOCHEMISTRY-MOSCOW+, V79, P1584, DOI 10.1134/S0006297914130094; Uchiyama T, 2010, APPL ENVIRON MICROB, V76, P1783, DOI 10.1128/AEM.00668-09; Viggi CC, 2014, ENVIRON SCI TECHNOL, V48, P7536, DOI 10.1021/es5016789; Welte C, 2010, J BACTERIOL, V192, P674, DOI 10.1128/JB.01307-09"/>
    <n v="76"/>
    <n v="29"/>
    <n v="29"/>
    <n v="10"/>
    <n v="122"/>
    <s v="SPRINGER INTERNATIONAL PUBLISHING AG"/>
    <s v="CHAM"/>
    <s v="GEWERBESTRASSE 11, CHAM, CH-6330, SWITZERLAND"/>
    <s v="0724-6145"/>
    <s v="1616-8542"/>
    <s v="978-3-319-21993-6; 978-3-319-21992-9"/>
    <s v="ADV BIOCHEM ENG BIOT"/>
    <s v="Adv. Biochem. Eng. Biotechnol."/>
    <m/>
    <x v="32"/>
    <n v="151"/>
    <m/>
    <m/>
    <m/>
    <m/>
    <m/>
    <n v="101"/>
    <n v="115"/>
    <m/>
    <s v="10.1007/978-3-319-21993-6_4"/>
    <s v="10.1007/978-3-319-21993-6"/>
    <m/>
    <m/>
    <n v="15"/>
    <s v="Biotechnology &amp; Applied Microbiology; Energy &amp; Fuels"/>
    <s v="Biotechnology &amp; Applied Microbiology; Energy &amp; Fuels"/>
    <s v="BD9RN"/>
    <s v="WOS:000365165700004"/>
    <n v="26337845"/>
    <m/>
    <m/>
    <m/>
    <d v="2019-08-26T00:00:00"/>
  </r>
  <r>
    <n v="160"/>
    <m/>
    <s v="S"/>
    <s v="Zhai, DD; Yong, YC"/>
    <s v="Qian, X; Zhao, Z; Xu, Y; Xu, J; Zhang, YHP; Zhang, J; Yong, Y; Hu, F"/>
    <m/>
    <m/>
    <s v="Zhai, Dan-Dan; Yong, Yang-Chun"/>
    <s v="Qian, X; Zhao, Z; Xu, Y; Xu, J; Zhang, YHP; Zhang, J; Yong, Y; Hu, F"/>
    <m/>
    <s v="Chemical Bioengineering in Microbial Electrochemical Systems"/>
    <s v="CHEMICAL BIOTECHNOLOGY AND BIOENGINEERING"/>
    <s v="RSC Green Chemistry Series"/>
    <m/>
    <s v="English"/>
    <x v="4"/>
    <m/>
    <m/>
    <m/>
    <m/>
    <m/>
    <m/>
    <s v="EXTRACELLULAR ELECTRON-TRANSFER; SHEWANELLA-ONEIDENSIS MR-1; QUORUM-SENSING SYSTEM; SUSTAINABLE POWER-GENERATION; OSMIUM-REDOX POLYMERS; WASTE-WATER TREATMENT; C-TYPE CYTOCHROMES; FUEL-CELL ANODES; GEOBACTER-SULFURREDUCENS; PSEUDOMONAS-AERUGINOSA"/>
    <m/>
    <s v="[Zhai, Dan-Dan; Yong, Yang-Chun] Jiangsu Univ, Sch Environm, Biofuels Inst, Zhenjiang 212013, Jiangsu, Peoples R China; [Zhai, Dan-Dan] Henan Univ Technol, Sch Bioengn, Zhengzhou, Peoples R China"/>
    <s v="Yong, YC (reprint author), Jiangsu Univ, Sch Environm, Biofuels Inst, Zhenjiang 212013, Jiangsu, Peoples R China."/>
    <s v="ycyong@ujs.edu.cn"/>
    <m/>
    <m/>
    <m/>
    <m/>
    <s v="Arends JBA, 2012, MICROB BIOTECHNOL, V5, P333, DOI 10.1111/j.1751-7915.2011.00302.x; Arugula MA, 2012, CHEM COMMUN, V48, P10174, DOI 10.1039/c2cc35595g; Aulenta F, 2007, ENVIRON SCI TECHNOL, V41, P2554, DOI 10.1021/es0624321; Baati T, 2011, J PHARMACEUT BIOMED, V56, P758, DOI 10.1016/j.jpba.2011.07.011; Bagotsky VS, 2011, J SOLID STATE ELECTR, V15, P1559, DOI 10.1007/s10008-010-1281-8; Biffinger JC, 2008, BIOSENS BIOELECTRON, V24, P900, DOI 10.1016/j.bios.2008.07.034; Bond DR, 2002, SCIENCE, V295, P483, DOI 10.1126/science.1066771; Borole AP, 2010, ENVIRON SCI TECHNOL, V44, P2740, DOI 10.1021/es9032937; Breuer M, 2014, P NATL ACAD SCI USA, V111, P611, DOI 10.1073/pnas.1316156111; Call D, 2008, ENVIRON SCI TECHNOL, V42, P3401, DOI 10.1021/es8001822; Chen JJ, 2013, ENVIRON SCI TECHNOL, V47, P1033, DOI 10.1021/es304189t; Coman V, 2009, J AM CHEM SOC, V131, P16171, DOI 10.1021/ja905442a; Congiu E, 2014, ENVIRON SCI TECHNOL, V48, P10869, DOI 10.1021/es5011253; Cortez DV, 2014, BIOCATAL BIOTRANSFOR, V32, P34, DOI 10.3109/10242422.2013.870558; Coursolle D, 2010, J BACTERIOL, V192, P467, DOI 10.1128/JB.00925-09; Cusick RD, 2012, SCIENCE, V335, P1474, DOI [10.1126/science.1219330, 10.1126/science.1218781]; Ding CM, 2012, ENERG ENVIRON SCI, V5, P8517, DOI 10.1039/c2ee22269h; Du Y, 2014, ENVIRON SCI TECHNOL, V48, P7634, DOI 10.1021/es5011994; Du ZW, 2007, BIOTECHNOL ADV, V25, P464, DOI 10.1016/j.biotechadv.2007.05.004; Eggleston CM, 2008, INORG CHIM ACTA, V361, P769, DOI 10.1016/j.ica.2007.07.015; El-Naggar MY, 2010, P NATL ACAD SCI USA, V107, P18127, DOI 10.1073/pnas.1004880107; Fan YZ, 2007, ENVIRON SCI TECHNOL, V41, P8154, DOI 10.1021/es071739c; Farrow JM, 2008, J BACTERIOL, V190, P7043, DOI 10.1128/JB.00753-08; Feng CH, 2010, BIOSENS BIOELECTRON, V25, P1516, DOI 10.1016/j.bios.2009.10.009; Fitzgerald LA, 2012, PROCESS BIOCHEM, V47, P170, DOI 10.1016/j.procbio.2011.10.029; Fitzgerald LA, 2012, BIOSENS BIOELECTRON, V31, P492, DOI 10.1016/j.bios.2011.11.024; Flexer V, 2013, ENERG ENVIRON SCI, V6, P1291, DOI 10.1039/c3ee00052d; Gao X, 2013, MATER LETT, V105, P24, DOI 10.1016/j.matlet.2013.04.044; Ghasemi M, 2013, J ALLOY COMPD, V580, P245, DOI 10.1016/j.jallcom.2013.05.094; Ghasemi M, 2013, INT J HYDROGEN ENERG, V38, P9525, DOI 10.1016/j.ijhydene.2012.12.016; Hallenbeck PC, 2014, ELECTROCATALYSIS-US, V5, P319, DOI 10.1007/s12678-014-0198-x; Hartshorne RS, 2009, P NATL ACAD SCI USA, V106, P22169, DOI 10.1073/pnas.0900086106; Hasan K, 2012, BIOCHEM SOC T, V40, P1330, DOI 10.1042/BST20120120; He ZM, 2012, NANO LETT, V12, P4738, DOI 10.1021/nl302175j; Hou JX, 2013, J POWER SOURCES, V224, P139, DOI 10.1016/j.jpowsour.2012.09.091; Huang LP, 2011, BIORESOURCE TECHNOL, V102, P316, DOI 10.1016/j.biortech.2010.06.096; Ieropoulos IA, 2013, INT J HYDROGEN ENERG, V38, P492, DOI 10.1016/j.ijhydene.2012.09.062; Izallalen M, 2008, METAB ENG, V10, P267, DOI 10.1016/j.ymben.2008.06.005; Jia BY, 2013, BIOSENS BIOELECTRON, V41, P894, DOI 10.1016/j.bios.2012.09.051; Jiang XC, 2010, P NATL ACAD SCI USA, V107, P16806, DOI 10.1073/pnas.1011699107; Juhas M, 2005, ENVIRON MICROBIOL, V7, P459, DOI 10.1111/j.1462-2920.2005.00769.x; Khan MT, 2012, ISME J, V6, P1578, DOI 10.1038/ismej.2012.5; Khera J, 2012, P NATL A SCI INDIA A, V82, P31, DOI 10.1007/s40010-012-0003-2; Kim BC, 2008, BIOELECTROCHEMISTRY, V73, P70, DOI 10.1016/j.bioelechem.2008.04.023; Kondaveeti S, 2013, BIOPROC BIOSYST ENG, V36, P231, DOI 10.1007/s00449-012-0779-0; Kumar GG, 2013, BIOSENS BIOELECTRON, V43, P461, DOI 10.1016/j.bios.2012.12.048; Li H, 2012, SCIENCE, V335, P1596, DOI 10.1126/science.1217643; Liang P, 2011, BIOSENS BIOELECTRON, V26, P3000, DOI 10.1016/j.bios.2010.12.002; Liu J, 2012, ACS CATAL, V2, P1749, DOI 10.1021/cs3003808; Liu J, 2012, BIORESOURCE TECHNOL, V114, P275, DOI 10.1016/j.biortech.2012.02.116; Liu J, 2012, ELECTROCHEM COMMUN, V15, P50, DOI 10.1016/j.elecom.2011.11.018; Liu XW, 2013, SCI REP-UK, V3, DOI 10.1038/srep01616; Logan BE, 2012, NATURE, V488, P313, DOI 10.1038/nature11477; Logan BE, 2012, SCIENCE, V337, P686, DOI 10.1126/science.1217412; Logan BE, 2009, NAT REV MICROBIOL, V7, P375, DOI 10.1038/nrmicro2113; Lovley DR, 2006, NAT REV MICROBIOL, V4, P497, DOI 10.1038/nrmicro1442; Lovley DR, 2013, CURR OPIN BIOTECH, V24, P385, DOI 10.1016/j.copbio.2013.02.012; Lu M, 2012, CRIT REV ENV SCI TEC, V42, P2504, DOI 10.1080/10643389.2011.592744; Luckarift HR, 2010, CHEM COMMUN, V46, P6048, DOI 10.1039/c0cc01255f; Lv ZS, 2013, ELECTROCHIM ACTA, V111, P366, DOI 10.1016/j.electacta.2013.08.022; Maithreepala RA, 2009, J HAZARD MATER, V164, P337, DOI 10.1016/j.jhazmat.2008.08.007; Malvankar NS, 2014, NAT NANOTECHNOL, V9, P1012, DOI [10.1038/nnano.2014.236, 10.1038/NNANO.2014.236]; Malvankar NS, 2012, CHEMSUSCHEM, V5, P1039, DOI 10.1002/cssc.201100733; Malvankar NS, 2011, NAT NANOTECHNOL, V6, P573, DOI [10.1038/NNANO.2011.119, 10.1038/nnano.2011.119]; Marshall CW, 2013, ENVIRON SCI TECHNOL, V47, P6023, DOI 10.1021/es400341b; Marshall CW, 2012, APPL ENVIRON MICROB, V78, P8412, DOI 10.1128/AEM.02401-12; Marsili E, 2008, P NATL ACAD SCI USA, V105, P3968, DOI 10.1073/pnas.0710525105; Masuda M, 2010, BIOELECTROCHEMISTRY, V78, P173, DOI 10.1016/j.bioelechem.2009.08.004; Mehdinia A, 2014, ELECTROCHIM ACTA, V130, P512, DOI 10.1016/j.electacta.2014.03.011; Minteer SD, 2012, TOP CATAL, V55, P1157, DOI 10.1007/s11244-012-9898-8; Mohan SV, 2014, BIORESOURCE TECHNOL, V165, P355, DOI 10.1016/j.biortech.2014.03.048; Morales-Guio CG, 2014, CHEM SOC REV, V43, P6555, DOI 10.1039/c3cs60468c; Najafpour G, 2011, ENERG SOURCE PART A, V33, P2239, DOI 10.1080/15567036.2010.518223; Nakamura R, 2009, ANGEW CHEM INT EDIT, V48, P1606, DOI 10.1002/anie.200804917; Nasirahmadi S, 2011, INT J ENVIRON SCI TE, V8, P823, DOI 10.1007/BF03326265; Nevin KP, 2011, APPL ENVIRON MICROB, V77, P2882, DOI 10.1128/AEM.02642-10; Nevin KP, 2010, MBIO, V1, DOI 10.1128/mBio.00103-10; Nie HR, 2013, PHYS CHEM CHEM PHYS, V15, P14290, DOI 10.1039/c3cp52697f; Oglesby AG, 2008, J BIOL CHEM, V283, P15558, DOI 10.1074/jbc.M707840200; Okamoto A, 2014, ANGEW CHEM INT EDIT, V53, P10988, DOI 10.1002/anie.201407004; Okamoto A, 2014, ENERG ENVIRON SCI, V7, P1357, DOI 10.1039/c3ee43674h; Okamoto A, 2013, P NATL ACAD SCI USA, V110, P7856, DOI 10.1073/pnas.1220823110; Okamoto A, 2012, BIOELECTROCHEMISTRY, V85, P61, DOI 10.1016/j.bioelechem.2011.12.003; Okamoto A, 2011, ELECTROCHIM ACTA, V56, P5526, DOI 10.1016/j.electacta.2011.03.076; Oliveira VB, 2013, BIOCHEM ENG J, V73, P53, DOI 10.1016/j.bej.2013.01.012; Pandit AV, 2011, MICROB CELL FACT, V10, DOI 10.1186/1475-2859-10-76; Pandit S, 2012, BIORESOURCE TECHNOL, V107, P97, DOI 10.1016/j.biortech.2011.12.067; Paria S, 2008, ADV COLLOID INTERFAC, V138, P24, DOI 10.1016/j.cis.2007.11.001; Park DH, 2000, APPL ENVIRON MICROB, V66, P1292, DOI 10.1128/AEM.66.4.1292-1297.2000; Park IH, 2014, BIOSENS BIOELECTRON, V58, P75, DOI 10.1016/j.bios.2014.02.044; Parsek MR, 2005, TRENDS MICROBIOL, V13, P27, DOI 10.1016/j.tim.2004.11.007; Patil SA, 2013, BIORESOURCE TECHNOL, V132, P121, DOI 10.1016/j.biortech.2012.12.180; Patil SA, 2012, CHEM COMMUN, V48, P10183, DOI 10.1039/c2cc34903e; Peng L, 2010, BIOSENS BIOELECTRON, V25, P2530, DOI 10.1016/j.bios.2010.03.039; Peng L, 2010, BIOSENS BIOELECTRON, V25, P1248, DOI 10.1016/j.bios.2009.10.002; Pham TH, 2008, APPL MICROBIOL BIOT, V80, P985, DOI 10.1007/s00253-008-1619-7; Pollet BG, 2012, ELECTROCHIM ACTA, V84, P235, DOI 10.1016/j.electacta.2012.03.172; Potter MC, 1911, P R SOC LOND B-CONTA, V84, P260, DOI 10.1098/rspb.1911.0073; Qiao Y, 2008, ACS NANO, V2, P113, DOI 10.1021/nn700102s; Rabaey K, 2005, ENVIRON SCI TECHNOL, V39, P3401, DOI 10.1021/es048563o; Rabaey K, 2011, CURR OPIN BIOTECH, V22, P371, DOI 10.1016/j.copbio.2011.01.010; Rabaey K, 2010, NAT REV MICROBIOL, V8, P706, DOI 10.1038/nrmicro2422; Randhawa KKS, 2014, FRONT MICROBIOL, V5, DOI 10.3389/fmicb.2014.00454; Rebello S, 2014, ENVIRON CHEM LETT, V12, P275, DOI 10.1007/s10311-014-0466-2; Reguera G, 2005, NATURE, V435, P1098, DOI 10.1038/nature03661; Richter LV, 2012, J BACTERIOL, V194, P2551, DOI 10.1128/JB.06366-11; Rodrigo MA, 2014, CHEM REV, V114, P8720, DOI 10.1021/cr500077e; Roh SH, 2013, J NANOSCI NANOTECHNO, V13, P4158, DOI 10.1166/jnn.2013.7021; Ross DE, 2011, PLOS ONE, V6, DOI 10.1371/journal.pone.0016649; Shea C, 2008, WATER SCI TECHNOL, V58, P1941, DOI 10.2166/wst.2008.551; Shen HB, 2014, BIORESOURCE TECHNOL, V167, P490, DOI 10.1016/j.biortech.2014.05.093; Sikora A, 2011, J MICROBIOL BIOTECHN, V21, P305, DOI 10.4014/jmb.1006.06022; Singh A, 2007, BIOTECHNOL ADV, V25, P99, DOI 10.1016/j.biotechadv.2006.10.004; Smith JA, 2014, APPL ENVIRON MICROB, V80, P4331, DOI 10.1128/AEM.01122-14; Snider RM, 2012, P NATL ACAD SCI USA, V109, P15467, DOI 10.1073/pnas.1209829109; Sokullu E, 2010, ENG LIFE SCI, V10, P297, DOI 10.1002/elsc.200900080; Steinbusch KJJ, 2010, ENVIRON SCI TECHNOL, V44, P513, DOI 10.1021/es902371e; Sun JJ, 2010, ELECTROCHIM ACTA, V55, P3041, DOI 10.1016/j.electacta.2009.12.103; Timur S, 2007, BIOELECTROCHEMISTRY, V71, P38, DOI 10.1016/j.bioelechem.2006.08.001; Timur S, 2007, ELECTROCHEM COMMUN, V9, P1810, DOI 10.1016/j.elecom.2007.04.012; Velasquez-Orta SB, 2010, APPL MICROBIOL BIOT, V85, P1373, DOI 10.1007/s00253-009-2172-8; Venkataraman A, 2010, ELECTROCHEM COMMUN, V12, P459, DOI 10.1016/j.elecom.2010.01.019; Venturi V, 2006, FEMS MICROBIOL REV, V30, P274, DOI 10.1111/j.1574-6976.2005.00012.x; von Canstein H, 2008, APPL ENVIRON MICROB, V74, P615, DOI 10.1128/AEM.01387-07; Wang VB, 2013, PLOS ONE, V8, DOI 10.1371/journal.pone.0063129; Wang YQ, 2014, BIOSENS BIOELECTRON, V51, P349, DOI 10.1016/j.bios.2013.07.069; Wei ZH, 2011, BIORESOURCE TECHNOL, V102, P1783, DOI 10.1016/j.biortech.2010.08.114; Wen Q, 2011, J POWER SOURCES, V196, P899, DOI 10.1016/j.jpowsour.2010.09.009; Wen Q, 2010, ELECTROCHEM COMMUN, V12, P1710, DOI 10.1016/j.elecom.2010.10.003; Wu D, 2013, BIORESOURCE TECHNOL, V135, P630, DOI 10.1016/j.biortech.2012.09.106; Wu M, 2009, ACTA CHIM SINICA, V67, P2133; Xia X, 2012, BIORESOURCE TECHNOL, V120, P26, DOI 10.1016/j.biortech.2012.06.017; Xiang Y, 2012, CHEM SOC REV, V41, P7291, DOI 10.1039/c2cs35048c; Xie X, 2011, NANO LETT, V11, P291, DOI 10.1021/nl103905t; Xu YN, 2014, BIOTECHNOL BIOENG, V111, P2358, DOI 10.1002/bit.25288; Xu YN, 2012, BIOTECHNOL ADV, V30, P1301, DOI 10.1016/j.biotechadv.2011.10.001; Yan F-F, 2013, ENVIRON SCI TECH LET, V1, P128; Yang SC, 2014, SOIL SEDIMENT CONTAM, V23, P715, DOI 10.1080/15320383.2014.866933; Yang YG, 2012, PROCESS BIOCHEM, V47, P1707, DOI 10.1016/j.procbio.2012.07.032; Yong XY, 2014, BIOSENS BIOELECTRON, V56, P19, DOI 10.1016/j.bios.2013.12.058; Yong XY, 2014, BIORESOURCE TECHNOL, V152, P220, DOI 10.1016/j.biortech.2013.10.086; Yong Y. C., 2013, IND BIOTECHNOLOGY DE; Yong Y. C., 2014, CHEMOSPHERE IN PRESS; Yong YC, 2014, ANGEW CHEM INT EDIT, V53, P4480, DOI 10.1002/anie.201400463; Yong YC, 2013, PROCESS BIOCHEM, V48, P1947, DOI 10.1016/j.procbio.2013.09.008; Yong YC, 2013, BIORESOURCE TECHNOL, V136, P761, DOI 10.1016/j.biortech.2013.03.134; Yong YC, 2013, ADV BIOCHEM ENG BIOT, V131, P25, DOI 10.1007/10_2012_138; Yong YC, 2013, BIORESOURCE TECHNOL, V130, P763, DOI 10.1016/j.biortech.2012.11.145; Yong YC, 2013, BIOTECHNOL BIOENG, V110, P408, DOI 10.1002/bit.24732; Yong YC, 2012, ELECTROCHEM COMMUN, V19, P13, DOI 10.1016/j.elecom.2012.03.002; Yong YC, 2012, ACS NANO, V6, P2394, DOI 10.1021/nn204656d; Yong YC, 2011, BIOSENS BIOELECTRON, V30, P87, DOI 10.1016/j.bios.2011.08.032; Yong YC, 2010, PROCESS BIOCHEM, V45, P1944, DOI 10.1016/j.procbio.2010.05.006; Yong YC, 2009, BIOSENS BIOELECTRON, V25, P41, DOI 10.1016/j.bios.2009.06.010; Yu YY, 2011, CHEM COMMUN, V47, P12825, DOI 10.1039/c1cc15874k; Yuan Y, 2008, B KOREAN CHEM SOC, V29, P168; Yuan Y, 2013, ENVIRON SCI TECHNOL, V47, P14525, DOI 10.1021/es404163g; Yuan Y, 2011, BIOSENS BIOELECTRON, V27, P106, DOI 10.1016/j.bios.2011.06.025; Zhang ER, 2012, ADV MATER RES-SWITZ, V396-398, P1794, DOI 10.4028/www.scientific.net/AMR.396-398.1794; Zhang T, 2013, ENERG ENVIRON SCI, V6, P217, DOI 10.1039/c2ee23350a; Zhang YZ, 2011, J POWER SOURCES, V196, P5402, DOI 10.1016/j.jpowsour.2011.02.067; Zhao F, 2009, CHEM SOC REV, V38, P1926, DOI 10.1039/b819866g"/>
    <n v="162"/>
    <n v="0"/>
    <n v="0"/>
    <n v="0"/>
    <n v="0"/>
    <s v="ROYAL SOC CHEMISTRY"/>
    <s v="CAMBRIDGE"/>
    <s v="THOMAS GRAHAM HOUSE, SCIENCE PARK, CAMBRIDGE CB4 4WF, CAMBS, ENGLAND"/>
    <s v="1757-7039"/>
    <s v="1757-7047"/>
    <s v="978-1-78262-012-9; 978-1-84973-810-1"/>
    <s v="RSC GREEN CHEM SER"/>
    <m/>
    <m/>
    <x v="32"/>
    <n v="34"/>
    <m/>
    <m/>
    <m/>
    <m/>
    <m/>
    <n v="122"/>
    <n v="154"/>
    <m/>
    <m/>
    <m/>
    <m/>
    <m/>
    <n v="33"/>
    <s v="Biotechnology &amp; Applied Microbiology"/>
    <s v="Biotechnology &amp; Applied Microbiology"/>
    <s v="BG3JE"/>
    <s v="WOS:000387951500006"/>
    <m/>
    <m/>
    <m/>
    <m/>
    <d v="2019-08-26T00:00:00"/>
  </r>
  <r>
    <n v="161"/>
    <s v="10.1039/c4ee03875d"/>
    <s v="J"/>
    <s v="McCormick, AJ; Bombelli, P; Bradley, RW; Thorne, R; Wenzel, T; Howe, CJ"/>
    <m/>
    <m/>
    <m/>
    <s v="McCormick, Alistair J.; Bombelli, Paolo; Bradley, Robert W.; Thorne, Rebecca; Wenzel, Tobias; Howe, Christopher J."/>
    <m/>
    <m/>
    <s v="Biophotovoltaics: oxygenic photosynthetic organisms in the world of bioelectrochemical systems"/>
    <s v="ENERGY &amp; ENVIRONMENTAL SCIENCE"/>
    <m/>
    <m/>
    <s v="English"/>
    <x v="1"/>
    <m/>
    <m/>
    <m/>
    <m/>
    <m/>
    <m/>
    <s v="MICROBIAL FUEL-CELLS; SP PCC 6803; EXTRACELLULAR ELECTRON-TRANSFER; HYDROGEN GAS-PRODUCTION; SP STRAIN PCC-6803; ELECTRICITY PRODUCTION; GEOBACTER-SULFURREDUCENS; PHOTOSYSTEM-II; WASTE-WATER; PHOTOBIOLOGICAL HYDROGEN"/>
    <s v="The field of bioelectrochemical system (BES) research includes a wide range of emerging technologies that utilise microbes to catalyze anodic and/or cathodic reactions within a fuel cell setup, and has developed greatly in the last 2-3 years. Although the vast majority of BESs utilise organic substrates as a fuel source (e.g. microbial fuel cells), several systems have been developed that are fuelled by light energy. In this review we focus on and contextualise a specific subset of light-harvesting BESs, which we have called biophotovoltaic systems (BPVs). BPVs utilise oxygenic photosynthetic organisms, such as microalgal and cyanobacterial species, to harvest light energy to generate current, critically, in the absence of an organic feedstock. Here we discuss the state-of-the-art for all light-harvesting BESs and present a novel classification system to illustrate how BPVs integrate into the broad fields of BES and photovoltaic research. We compare and contrast the present understanding of electron transfer pathways in systems that use heterotrophic microbes with those in cyanobacteria-based BPVs. Finally we present, for the first time, an estimate of the achievable power outputs of this emerging technology."/>
    <s v="[McCormick, Alistair J.] Univ Edinburgh, SynthSys, Edinburgh EH9 3BF, Midlothian, Scotland; [McCormick, Alistair J.] Univ Edinburgh, Sch Biol Sci, Inst Mol Plant Sci, Edinburgh EH9 3BF, Midlothian, Scotland; [Bombelli, Paolo; Howe, Christopher J.] Univ Cambridge, Dept Biochem, Cambridge CB2 1QW, England; [Bradley, Robert W.] Univ London Imperial Coll Sci Technol &amp; Med, Dept Life Sci, London SW7 2AZ, England; [Thorne, Rebecca] Norwegian Inst Air Res, Dept Environm Impacts &amp; Econ, NO-2027 Kjeller, Norway; [Wenzel, Tobias] Univ Cambridge, Dept Phys, Cavendish Lab, Cambridge CB3 0HE, England"/>
    <s v="McCormick, AJ (reprint author), Univ Edinburgh, SynthSys, Edinburgh EH9 3BF, Midlothian, Scotland."/>
    <s v="ch26@cam.ac.uk"/>
    <s v="McCormick, Alistair/M-5998-2019; Wenzel, Tobias/A-2319-2015"/>
    <s v="McCormick, Alistair/0000-0002-7255-872X; Bradley, Robert/0000-0002-7002-4396; Wenzel, Tobias/0000-0001-8443-1315; Thorne, Rebecca/0000-0003-3399-9116"/>
    <s v="UK Engineering and Physical Sciences Research Council (EPSRC); EnAlgae; Winton Programme for the Physics of Sustainability; Cambridge Home and EU Scholarship Scheme (CHESS)"/>
    <s v="We dedicate this to the memory of our colleague Derek Bendall (1930-2014), who contributed much to our work in this area. The authors are grateful for funding provided by the UK Engineering and Physical Sciences Research Council (EPSRC) and EnAlgae (http://www.enalgae.eu/). Tobias Wenzel is grateful for funding support from the Winton Programme for the Physics of Sustainability and the Cambridge Home and EU Scholarship Scheme (CHESS). We thank Ross Dennis for illustrations and Robert Bradley for providing additional information at http://en.wikipedia.org/wiki/Biological_photovoltaics."/>
    <s v="Allen MD, 2007, EUKARYOT CELL, V6, P1841, DOI 10.1128/EC.00205-07; Anderson A, 2016, PLANT BIOTECHNOL J, V14, P22, DOI 10.1111/pbi.12332; Anderson A, 2011, TRENDS PLANT SCI, V16, P579, DOI 10.1016/j.tplants.2011.09.003; Arends JBA, 2014, APPL MICROBIOL BIOT, V98, P3205, DOI 10.1007/s00253-013-5328-5; Badura A, 2011, ENERG ENVIRON SCI, V4, P3263, DOI 10.1039/c1ee01285a; Bakulin AA, 2013, J PHYS CHEM LETT, V4, P209, DOI 10.1021/jz301883y; Benemann JR, 1998, BIOHYDROGEN, P19; BERK RS, 1964, APPL MICROBIOL, V12, P10; Berla BM, 2013, FRONT MICROBIOL, V4, DOI 10.3389/fmicb.2013.00246; Bersanini L, 2014, PLANT PHYSIOL, V164, P805, DOI 10.1104/pp.113.231969; Bhaya D, 2000, MOL MICROBIOL, V37, P941, DOI 10.1046/j.1365-2958.2000.02068.x; Bombelli P, 2015, ADV ENERGY MATER, V5, DOI 10.1002/aenm.201401299; Bombelli P, 2013, APPL MICROBIOL BIOT, V97, P429, DOI 10.1007/s00253-012-4473-6; Bombelli P, 2012, PHYS CHEM CHEM PHYS, V14, P12221, DOI 10.1039/c2cp42526b; Bombelli P, 2011, ENERG ENVIRON SCI, V4, P4690, DOI 10.1039/c1ee02531g; Bond DR, 2003, APPL ENVIRON MICROB, V69, P1548, DOI 10.1128/AEM.69.3.1548-1555.2003; Bradley RW, 2013, PHYS CHEM CHEM PHYS, V15, P13611, DOI 10.1039/c3cp52438h; Bradley RW, 2012, BIOCHEM SOC T, V40, P1302, DOI 10.1042/BST20120118; Brutinel ED, 2012, APPL MICROBIOL BIOT, V93, P41, DOI 10.1007/s00253-011-3653-0; Cai PJ, 2013, BIOSENS BIOELECTRON, V39, P306, DOI 10.1016/j.bios.2012.06.058; Calkins JO, 2013, ENERG ENVIRON SCI, V6, P1891, DOI 10.1039/c3ee40634b; Cao XX, 2008, ELECTROCHEM COMMUN, V10, P1392, DOI 10.1016/j.elecom.2008.07.008; Cao XX, 2009, ENERG ENVIRON SCI, V2, P498, DOI 10.1039/b901069f; CARPENTIER R, 1989, BIOELECTROCH BIOENER, V22, P391, DOI 10.1016/0302-4598(89)87055-2; Cereda A, 2014, PLOS ONE, V9, DOI 10.1371/journal.pone.0091484; Chandra R, 2012, BIORESOURCE TECHNOL, V109, P46, DOI 10.1016/j.biortech.2011.12.135; Chen CY, 2014, ENVIRON TECHNOL, V35, P286, DOI 10.1080/09593330.2013.826254; Chiranjeevi P, 2013, ECOL ENG, V51, P181, DOI 10.1016/j.ecoleng.2012.12.014; Cho YK, 2008, J APPL MICROBIOL, V104, P640, DOI 10.1111/j.1365-2672.2007.03580.x; Cooley JW, 2001, J BACTERIOL, V183, P4251, DOI 10.1128/JB.183.14.4251-4258.2001; CRAIG TA, 1984, PLANT SCI LETT, V35, P11, DOI 10.1016/0304-4211(84)90151-2; Davey MS, 2003, J PHYCOL, V39, P1132, DOI 10.1111/j.0022-3646.2003.02-200.x; de Schamphelaire L, 2008, ENVIRON SCI TECHNOL, V42, P3053, DOI 10.1021/es071938w; De Schamphelaire L, 2009, BIOTECHNOL BIOENG, V103, P296, DOI 10.1002/bit.22257; Du ZW, 2007, BIOTECHNOL ADV, V25, P464, DOI 10.1016/j.biotechadv.2007.05.004; El-Naggar MY, 2010, P NATL ACAD SCI USA, V107, P18127, DOI 10.1073/pnas.1004880107; Feliciano GT, 2012, J PHYS CHEM A, V116, P8023, DOI 10.1021/jp302232p; Freguia S, 2007, ENVIRON SCI TECHNOL, V41, P2915, DOI 10.1021/es062611i; Fu CC, 2010, BIOCHEM ENG J, V52, P175, DOI 10.1016/j.bej.2010.08.004; Fu CC, 2009, BIORESOURCE TECHNOL, V100, P4183, DOI 10.1016/j.biortech.2009.03.059; Gerster D, 2012, NAT NANOTECHNOL, V7, P673, DOI [10.1038/NNANO.2012.165, 10.1038/nnano.2012.165]; Glazier DS, 2009, FUNCT ECOL, V23, P963, DOI 10.1111/j.1365-2435.2009.01583.x; Gong YM, 2013, ENVIRON SCI TECHNOL, V47, P568, DOI 10.1021/es303837j; Gonzalez del Campo A., 2013, J POWER SOURCES, V242, P638; Gorby YA, 2006, P NATL ACAD SCI USA, V103, P11358, DOI 10.1073/pnas.0604517103; Gratzel M, 2001, NATURE, V414, P338, DOI 10.1038/35104607; Hall D.O., 1999, STUDIES BIOL; Hamelers HVM, 2010, APPL MICROBIOL BIOT, V85, P1673, DOI 10.1007/s00253-009-2357-1; Harnisch F, 2010, CHEM SOC REV, V39, P4433, DOI 10.1039/c003068f; Harnisch F, 2009, ELECTROCHEM COMMUN, V11, P2253, DOI 10.1016/j.elecom.2009.10.002; Hart SE, 2005, BIOCHEM SOC T, V33, P832, DOI 10.1042/BST0330832; Hartshorne RS, 2007, J BIOL INORG CHEM, V12, P1083, DOI 10.1007/s00775-007-0278-y; He Z, 2009, ENVIRON SCI TECHNOL, V43, P1648, DOI 10.1021/es803084a; Helder M, 2010, BIORESOURCE TECHNOL, V101, P3541, DOI 10.1016/j.biortech.2009.12.124; Hernandez ME, 2004, APPL ENVIRON MICROB, V70, P921, DOI 10.1128/AEM.70.2.921-928.2004; Hernandez ME, 2001, CELL MOL LIFE SCI, V58, P1562, DOI 10.1007/PL00000796; Huang HH, 2010, NUCLEIC ACIDS RES, V38, P2577, DOI 10.1093/nar/gkq164; Hubenova Y., 2014, BIOELECTROCHEMISTRY; Inglesby AE, 2013, PHYS CHEM CHEM PHYS, V15, P6903, DOI 10.1039/c3cp51076j; Inglesby AE, 2012, RSC ADV, V2, P4829, DOI 10.1039/c2ra20264f; Inoue K, 2011, ENV MICROBIOL REP, V3, P211, DOI 10.1111/j.1758-2229.2010.00210.x; JANZEN AF, 1980, NATURE, V286, P584, DOI 10.1038/286584a0; Johnson ET, 2010, APPL ENVIRON MICROB, V76, P4123, DOI 10.1128/AEM.02425-09; Kaku N, 2008, APPL MICROBIOL BIOT, V79, P43, DOI 10.1007/s00253-008-1410-9; Kanesaki Y, 2012, DNA RES, V19, P67, DOI 10.1093/dnares/dsr042; Kato M, 2012, J AM CHEM SOC, V134, P8332, DOI 10.1021/ja301488d; Nguyen K, 2014, BBA-BIOENERGETICS, V1837, P1553, DOI 10.1016/j.bbabio.2013.12.013; Kiely PD, 2011, CURR OPIN BIOTECH, V22, P378, DOI 10.1016/j.copbio.2011.03.003; Kim Y, 2011, ENERG ENVIRON SCI, V4, P4662, DOI 10.1039/c1ee02451e; Kirkwood AE, 2006, MICROB ECOL, V51, P4, DOI 10.1007/s00248-004-0058-y; Knoop H, 2013, PLOS COMPUT BIOL, V9, DOI 10.1371/journal.pcbi.1003081; Kotloski NJ, 2013, MBIO, V4, DOI 10.1128/mBio.00553-12; Kranzler C, 2014, ISME J, V8, P409, DOI 10.1038/ismej.2013.161; Lam K. B., 2003, 16 ANN INT C MICR SY; Lam KB, 2006, J MICROELECTROMECH S, V15, P1243, DOI 10.1109/JMEMS.2006.880296; Larimer FW, 2004, NAT BIOTECHNOL, V22, P55, DOI 10.1038/nbt923; Lea-Smith DJ, 2014, PLANT PHYSIOL, V165, P705, DOI 10.1104/pp.114.237206; Lea-Smith DJ, 2013, PLANT PHYSIOL, V162, P484, DOI 10.1104/pp.112.210260; Leang C, 2013, ENERG ENVIRON SCI, V6, P1901, DOI 10.1039/c3ee40441b; Lewis NS, 2006, P NATL ACAD SCI USA, V103, P15729, DOI 10.1073/pnas.0603395103; Lin CC, 2013, BIORESOURCE TECHNOL, V135, P640, DOI 10.1016/j.biortech.2012.09.138; Logan BE, 2006, ENVIRON SCI TECHNOL, V40, P5181, DOI 10.1021/es0605016; Logan BE, 2012, SCIENCE, V337, P686, DOI 10.1126/science.1217412; Logan BE, 2009, NAT REV MICROBIOL, V7, P375, DOI 10.1038/nrmicro2113; Logan BE, 2008, ENVIRON SCI TECHNOL, V42, P8630, DOI 10.1021/es801553z; Lovley DR, 2008, GEOBIOLOGY, V6, P225, DOI 10.1111/j.1472-4669.2008.00148.x; Lovley DR, 2012, ANNU REV MICROBIOL, V66, P391, DOI 10.1146/annurev-micro-092611-150104; Lovley DR, 2011, ENERG ENVIRON SCI, V4, P4896, DOI 10.1039/c1ee02229f; Lovley DR, 2011, ENV MICROBIOL REP, V3, P27, DOI 10.1111/j.1758-2229.2010.00211.x; Lovley DR, 1996, NATURE, V382, P445, DOI 10.1038/382445a0; Luimstra VM, 2014, J APPL PHYCOL, V26, P15, DOI 10.1007/s10811-013-0051-2; Madiraju KS, 2012, BIORESOURCE TECHNOL, V110, P214, DOI 10.1016/j.biortech.2012.01.065; Malik S, 2009, ENERG ENVIRON SCI, V2, P292, DOI 10.1039/b816417g; Malvankar NS, 2014, NAT NANOTECHNOL, V9, P1012, DOI [10.1038/nnano.2014.236, 10.1038/NNANO.2014.236]; Malvankar NS, 2012, CHEMSUSCHEM, V5, P1039, DOI 10.1002/cssc.201100733; Malvankar NS, 2011, NAT NANOTECHNOL, V6, P573, DOI [10.1038/NNANO.2011.119, 10.1038/nnano.2011.119]; Marsili E, 2008, P NATL ACAD SCI USA, V105, P3968, DOI 10.1073/pnas.0710525105; MARTENS N, 1994, PHOTOCHEM PHOTOBIOL, V59, P91, DOI 10.1111/j.1751-1097.1994.tb05006.x; Mavrodi DV, 2010, APPL ENVIRON MICROB, V76, P866, DOI 10.1128/AEM.02009-09; McCormick AJ, 2013, ENERG ENVIRON SCI, V6, P2682, DOI 10.1039/c3ee40491a; McCormick AJ, 2011, ENERG ENVIRON SCI, V4, P4699, DOI 10.1039/c1ee01965a; Mehanna M, 2010, ENVIRON SCI TECHNOL, V44, P9578, DOI 10.1021/es1025646; Melis A, 2000, PLANT PHYSIOL, V122, P127, DOI 10.1104/pp.122.1.127; Morishima K, 2007, J MICROMECH MICROENG, V17, pS274, DOI 10.1088/0960-1317/17/9/S10; Nakasugi K, 2006, MICROBIOL-SGM, V152, P3623, DOI 10.1099/mic.0.29189-0; Nevin KP, 2008, ENVIRON MICROBIOL, V10, P2505, DOI 10.1111/j.1462-2920.2008.01675.x; Newman DK, 2000, NATURE, V405, P94, DOI 10.1038/35011098; Ng FL, 2014, PLOS ONE, V9, DOI 10.1371/journal.pone.0097643; Nishio K, 2013, J BIOSCI BIOENG, V115, P412, DOI 10.1016/j.jbiosc.2012.10.015; Nishio K, 2010, APPL MICROBIOL BIOT, V86, P957, DOI 10.1007/s00253-009-2400-2; OCHIAI H, 1983, APPL BIOCHEM BIOTECH, V8, P289, DOI 10.1007/BF02779496; OETTMEIER W, 1983, BIOCHIM BIOPHYS ACTA, V724, P287, DOI 10.1016/0005-2728(83)90147-0; OGAWA T, 1991, P NATL ACAD SCI USA, V88, P4275, DOI 10.1073/pnas.88.10.4275; Oh SE, 2005, WATER RES, V39, P4673, DOI 10.1016/j.watres.2005.09.019; Pils D, 1997, FEMS MICROBIOL LETT, V152, P83, DOI 10.1016/S0378-1097(97)00182-1; Pirbadian S, 2014, P NATL ACAD SCI USA, V111, P12883, DOI 10.1073/pnas.1410551111; Pirbadian S, 2012, PHYS CHEM CHEM PHYS, V14, P13802, DOI 10.1039/c2cp41185g; Pisciotta JM, 2011, APPL MICROBIOL BIOT, V91, P377, DOI 10.1007/s00253-011-3239-x; Pisciotta JM, 2010, PLOS ONE, V5, DOI 10.1371/journal.pone.0010821; Polizzi NF, 2012, FARADAY DISCUSS, V155, P43, DOI 10.1039/c1fd00098e; Potter MC, 1911, P R SOC LOND B-CONTA, V84, P260, DOI 10.1098/rspb.1911.0073; Qiao Y, 2008, CHEM COMMUN, P1290, DOI 10.1039/b719955d; Rabaey K, 2005, ENVIRON SCI TECHNOL, V39, P3401, DOI 10.1021/es048563o; Rabaey K, 2004, APPL ENVIRON MICROB, V70, P5373, DOI 10.1128/AEM.70.9.5373-5382.2004; Rabaey K., 2006, BIOFUELS FUEL CELLS, P377; Raven JA, 2011, PHYSIOL PLANTARUM, V142, P87, DOI 10.1111/j.1399-3054.2011.01465.x; Reguera G, 2006, APPL ENVIRON MICROB, V72, P7345, DOI 10.1128/AEM.01444-06; Richardson DJ, 2013, P NATL ACAD SCI USA, V110, P7537, DOI 10.1073/pnas.1305244110; Richter H, 2009, ENERG ENVIRON SCI, V2, P506, DOI 10.1039/b816647a; Rose AL, 2005, ENVIRON SCI TECHNOL, V39, P3708, DOI 10.1021/es048766c; Rosenbaum M, 2005, ENVIRON SCI TECHNOL, V39, P6328, DOI 10.1021/es0505447; Rosenbaum M, 2005, APPL MICROBIOL BIOT, V68, P753, DOI 10.1007/s00253-005-1915-4; Rosenbaum M, 2011, BIORESOURCE TECHNOL, V102, P324, DOI 10.1016/j.biortech.2010.07.008; Rosenbaum M, 2010, CURR OPIN BIOTECH, V21, P259, DOI 10.1016/j.copbio.2010.03.010; Rosenbaum M, 2010, ELECTROANAL, V22, P844, DOI 10.1002/elan.200800005; Rosenbaum MA, 2014, CURR OPIN BIOTECH, V29, P93, DOI 10.1016/j.copbio.2014.03.003; Rumpho ME, 2000, PLANT PHYSIOL, V123, P29, DOI 10.1104/pp.123.1.29; Ryu W, 2010, NANO LETT, V10, P1137, DOI 10.1021/nl903141j; Salley B, 2012, BIOFOULING, V28, P159, DOI 10.1080/08927014.2012.661047; Samsonoff N, 2014, APPL PHYS LETT, V104, DOI 10.1063/1.4863679; Schneider D, 2007, BMC CELL BIOL, V8, DOI 10.1186/1471-2121-8-39; Schultze M, 2009, BBA-BIOENERGETICS, V1787, P1479, DOI 10.1016/j.bbabio.2009.06.010; Bonanni PS, 2012, ENERG ENVIRON SCI, V5, P6188, DOI 10.1039/c2ee02672d; Shi L, 2007, MOL MICROBIOL, V65, P12, DOI 10.1111/j.1365-2958.2007.05783.x; Shi L, 2012, BIOCHEM SOC T, V40, P1261, DOI 10.1042/BST20120098; Shi L, 2012, FRONT MICROBIOL, V3, DOI 10.3389/fmicb.2012.00050; Small SK, 2011, J BACTERIOL, V193, P4088, DOI 10.1128/JB.05064-11; SMITH D, 1993, FEMS MICROBIOL LETT, V110, P341, DOI 10.1111/j.1574-6968.1993.tb06346.x; Strik DPBTB, 2008, INT J ENERG RES, V32, P870, DOI 10.1002/er.1397; Strik DPBTB, 2011, TRENDS BIOTECHNOL, V29, P41, DOI 10.1016/j.tibtech.2010.10.001; Strik DPBTB, 2008, APPL MICROBIOL BIOT, V81, P659, DOI 10.1007/s00253-008-1679-8; Summers ZM, 2010, SCIENCE, V330, P1413, DOI 10.1126/science.1196526; TANAKA K, 1988, J CHEM TECHNOL BIOT, V42, P235; Thorne R, 2011, J MATER CHEM, V21, P18055, DOI 10.1039/c1jm13058g; Torimura M, 2001, J ELECTROANAL CHEM, V496, P21, DOI 10.1016/S0022-0728(00)00253-9; Torres CI, 2007, APPL MICROBIOL BIOT, V77, P689, DOI 10.1007/s00253-007-1198-z; Tsujimura S, 2001, ENZYME MICROB TECH, V29, P225, DOI 10.1016/S0141-0229(01)00374-X; van de Meene AML, 2006, ARCH MICROBIOL, V184, P259, DOI 10.1007/s00203-005-0027-y; Vargas M, 2013, MBIO, V4, DOI 10.1128/mBio.00105-13; Velasquez-Orta SB, 2009, BIOTECHNOL BIOENG, V103, P1068, DOI 10.1002/bit.22346; Villasenor J, 2013, WATER RES, V47, P6731, DOI 10.1016/j.watres.2013.09.005; von Canstein H, 2008, APPL ENVIRON MICROB, V74, P615, DOI 10.1128/AEM.01387-07; Wetser K, 2015, APPL ENERG, V137, P151, DOI 10.1016/j.apenergy.2014.10.006; Wrighton KC, 2011, APPL ENVIRON MICROB, V77, P7633, DOI 10.1128/AEM.05365-11; Wu YC, 2013, PLOS ONE, V8, DOI 10.1371/journal.pone.0073442; Xie XH, 2011, J CHEM TECHNOL BIOT, V86, P109, DOI 10.1002/jctb.2489; Xing DF, 2008, ENVIRON SCI TECHNOL, V42, P4146, DOI 10.1021/es800312v; Xing DF, 2009, BIOSENS BIOELECTRON, V25, P105, DOI 10.1016/j.bios.2009.06.013; Yagishita T, 1999, J BIOSCI BIOENG, V88, P210, DOI 10.1016/S1389-1723(99)80204-7; Yagishita T, 1997, BIOELECTROCH BIOENER, V43, P177, DOI 10.1016/S0302-4598(96)05145-8; Yagishita T, 1998, J FERMENT BIOENG, V85, P546, DOI 10.1016/S0922-338X(98)80106-2; YAGISHITA T, 1993, J CHEM TECHNOL BIOT, V56, P393; Yang YG, 2011, J CHEM TECHNOL BIOT, V86, P625, DOI 10.1002/jctb.2570; Yehezkeli O, 2012, NAT COMMUN, V3, DOI 10.1038/ncomms1741; Yi HN, 2009, BIOSENS BIOELECTRON, V24, P3498, DOI 10.1016/j.bios.2009.05.004; Yoshihara S, 2001, PLANT CELL PHYSIOL, V42, P63, DOI 10.1093/pcp/pce007; Zhang JW, 2012, ENVIRON SCI TECHNOL, V46, P2984, DOI 10.1021/es2020007; Zhang PP, 2012, PLANT CELL, V24, P1952, DOI 10.1105/tpc.111.094417; Zhang XZ, 2013, PLOS ONE, V8, DOI 10.1371/journal.pone.0058126; Zhang YF, 2011, ENERG ENVIRON SCI, V4, P4340, DOI 10.1039/c1ee02089g; Zhu XG, 2010, ANNU REV PLANT BIOL, V61, P235, DOI 10.1146/annurev-arplant-042809-112206; Zhu XP, 2013, J HAZARD MATER, V252, P198, DOI 10.1016/j.jhazmat.2013.02.051; Zou YJ, 2010, BIOELECTROCHEMISTRY, V79, P50, DOI 10.1016/j.bioelechem.2009.11.001; Zou YJ, 2009, BIOTECHNOL BIOENG, V104, P939, DOI 10.1002/bit.22466"/>
    <n v="184"/>
    <n v="75"/>
    <n v="76"/>
    <n v="7"/>
    <n v="163"/>
    <s v="ROYAL SOC CHEMISTRY"/>
    <s v="CAMBRIDGE"/>
    <s v="THOMAS GRAHAM HOUSE, SCIENCE PARK, MILTON RD, CAMBRIDGE CB4 0WF, CAMBS, ENGLAND"/>
    <s v="1754-5692"/>
    <s v="1754-5706"/>
    <m/>
    <s v="ENERG ENVIRON SCI"/>
    <s v="Energy Environ. Sci."/>
    <m/>
    <x v="32"/>
    <n v="8"/>
    <n v="4"/>
    <m/>
    <m/>
    <m/>
    <m/>
    <n v="1092"/>
    <n v="1109"/>
    <m/>
    <s v="10.1039/c4ee03875d"/>
    <m/>
    <m/>
    <m/>
    <n v="18"/>
    <s v="Chemistry, Multidisciplinary; Energy &amp; Fuels; Engineering, Chemical; Environmental Sciences"/>
    <s v="Chemistry; Energy &amp; Fuels; Engineering; Environmental Sciences &amp; Ecology"/>
    <s v="CF1AI"/>
    <s v="WOS:000352275500002"/>
    <m/>
    <s v="Other Gold, Green Published, Green Accepted"/>
    <m/>
    <m/>
    <d v="2019-08-26T00:00:00"/>
  </r>
  <r>
    <n v="162"/>
    <s v="10.1039/c5ee01862e"/>
    <s v="J"/>
    <s v="Xie, X; Criddle, C; Cui, Y"/>
    <m/>
    <m/>
    <m/>
    <s v="Xie, Xing; Criddle, Craig; Cui, Yi"/>
    <m/>
    <m/>
    <s v="Design and fabrication of bioelectrodes for microbial bioelectrochemical systems"/>
    <s v="ENERGY &amp; ENVIRONMENTAL SCIENCE"/>
    <m/>
    <m/>
    <s v="English"/>
    <x v="1"/>
    <m/>
    <m/>
    <m/>
    <m/>
    <m/>
    <m/>
    <s v="EXTRACELLULAR ELECTRON-TRANSFER; WASTE-WATER TREATMENT; REVERSE-ELECTRODIALYSIS CELLS; RETICULATED VITREOUS CARBON; HIGH-POWER DENSITY; FUEL-CELLS; ELECTRICITY-GENERATION; ANODE MATERIAL; SURFACE MODIFICATION; NANOTUBES COMPOSITE"/>
    <s v="Microbial bioelectrochemical systems (BESs) interconvert electrical and chemical energy, enabling electricity generation, hydrogen production, chemical synthesis, wastewater treatment, desalination, and remediation. The focus of this review is design of bioelectrodes for BESs. Desirable features are high conductivity, stability, and biocompatibility. We trace the history of bioelectrode design from nonporous designs to modern porous designs that are particle-based, fiber-based, or monolithic, and compare performance characteristics. The most promising strategies use porous structures conducive to microbial colonization and surface materials that promote efficient electron transfer."/>
    <s v="[Xie, Xing; Criddle, Craig] Stanford Univ, Dept Civil &amp; Environm Engn, Stanford, CA 94305 USA; [Cui, Yi] Stanford Univ, Dept Mat Sci &amp; Engn, Stanford, CA 94305 USA; [Cui, Yi] SLAC Natl Accelerator Lab, Stanford Inst Mat &amp; Energy Sci, Menlo Pk, CA 94025 USA"/>
    <s v="Xie, X (reprint author), Stanford Univ, Dept Civil &amp; Environm Engn, Stanford, CA 94305 USA."/>
    <s v="ccriddle@stanford.edu; yicui@stanford.edu"/>
    <m/>
    <m/>
    <s v="Stanford Interdisciplinary Graduate Fellowship"/>
    <s v="Xing Xie acknowledges support from a Stanford Interdisciplinary Graduate Fellowship."/>
    <s v="Adachi M, 2008, CHEM COMMUN, P2055, DOI 10.1039/b717773a; Aelterman P, 2008, BIORESOURCE TECHNOL, V99, P8895, DOI 10.1016/j.biortech.2008.04.061; Arends JBA, 2012, MICROB BIOTECHNOL, V5, P333, DOI 10.1111/j.1751-7915.2011.00302.x; Baudler A., 2014, BIOENERGY BIOFUELS, V2, P30, DOI DOI 10.3389/FENRG.2014.00030; Baudler A, 2015, ENERG ENVIRON SCI, V8, P2048, DOI [10.1039/c5ee00866b, 10.1039/C5EE00866B]; BENNETTO HP, 1983, BIOTECHNOL BIOENG, V25, P559, DOI 10.1002/bit.260250219; Bond DR, 2002, SCIENCE, V295, P483, DOI 10.1126/science.1066771; Butler CS, 2010, ENVIRON SCI TECHNOL, V44, P4685, DOI 10.1021/es901758z; Cai J, 2013, BIORESOURCE TECHNOL, V128, P760, DOI 10.1016/j.biortech.2012.08.046; Cao XX, 2009, ENVIRON SCI TECHNOL, V43, P7148, DOI 10.1021/es901950j; Cercado-Quezada B, 2011, ELECTROCHEM COMMUN, V13, P440, DOI 10.1016/j.elecom.2011.02.015; Chaudhuri SK, 2003, NAT BIOTECHNOL, V21, P1229, DOI 10.1038/nbt867; Chen SL, 2012, ENERG ENVIRON SCI, V5, P9769, DOI 10.1039/c2ee23344d; Chen SL, 2012, J MATER CHEM, V22, P18609, DOI 10.1039/c2jm33733a; Chen SL, 2012, CHEMSUSCHEM, V5, P1059, DOI 10.1002/cssc.201100783; Chen SL, 2011, ELECTROCHEM COMMUN, V13, P1026, DOI 10.1016/j.elecom.2011.06.009; Chen SL, 2011, ENERG ENVIRON SCI, V4, P1417, DOI 10.1039/c0ee00446d; Chen WF, 2014, RSC ADV, V4, P21619, DOI 10.1039/c4ra00914b; Chen XF, 2015, BIOSENS BIOELECTRON, V69, P135, DOI 10.1016/j.bios.2015.02.014; Cheng S, 2007, P NATL ACAD SCI USA, V104, P18871, DOI 10.1073/pnas.0706379104; Childers SE, 2002, NATURE, V416, P767, DOI 10.1038/416767a; Cho JS, 2008, BIOTECHNOL LETT, V30, P1617, DOI 10.1007/s10529-008-9724-3; Ci SQ, 2012, ELECTROCHEM COMMUN, V14, P71, DOI 10.1016/j.elecom.2011.11.006; Crittenden SR, 2006, LANGMUIR, V22, P9473, DOI 10.1021/la061869j; Cui HF, 2015, J POWER SOURCES, V283, P46, DOI 10.1016/j.jpowsour.2015.02.088; Cusick RD, 2012, SCIENCE, V335, P1474, DOI [10.1126/science.1219330, 10.1126/science.1218781]; DAVIS J. B., 1963, ADVAN APPL MICROBIOL, V5, P51, DOI 10.1016/S0065-2164(08)70006-6; DAVIS JB, 1962, SCIENCE, V137, P615, DOI 10.1126/science.137.3530.615; Deeke A, 2012, ENVIRON SCI TECHNOL, V46, P3554, DOI 10.1021/es204126r; Di Lorenzo M, 2010, CHEM ENG J, V156, P40, DOI 10.1016/j.cej.2009.09.031; Dumas C, 2007, ELECTROCHIM ACTA, V53, P468, DOI 10.1016/j.electacta.2007.06.069; Dumas C, 2008, ELECTROCHIM ACTA, V53, P5235, DOI 10.1016/j.electacta.2008.02.056; Erable B, 2009, BIORESOURCE TECHNOL, V100, P3302, DOI 10.1016/j.biortech.2009.02.025; Erbay C, 2015, J POWER SOURCES, V280, P347, DOI 10.1016/j.jpowsour.2015.01.065; Fan YZ, 2011, BIOSENS BIOELECTRON, V26, P1908, DOI 10.1016/j.bios.2010.05.006; Feng CH, 2014, PHYS CHEM CHEM PHYS, V16, P10464, DOI 10.1039/c4cp00923a; Feng YJ, 2010, J POWER SOURCES, V195, P1841, DOI 10.1016/j.jpowsour.2009.10.030; Flexer V, 2013, ENERG ENVIRON SCI, V6, P1291, DOI 10.1039/c3ee00052d; Forrestal C, 2012, ENERG ENVIRON SCI, V5, P7161, DOI 10.1039/c2ee21121a; Friedrich JM, 2004, J ELECTROANAL CHEM, V561, P203, DOI 10.1016/j.jelechem.2003.07.019; Fu YB, 2014, APPL SURF SCI, V317, P84, DOI 10.1016/j.apsusc.2014.08.044; Fu YB, 2011, SCI CHINA CHEM, V54, P844, DOI 10.1007/s11426-010-4149-y; Garshol T., 1995, US Patent, Patent No. [5,427,871, 5427871]; Gorby YA, 2006, P NATL ACAD SCI USA, V103, P11358, DOI 10.1073/pnas.0604517103; Guo W, 2014, BIOPROC BIOSYST ENG, V37, P1749, DOI 10.1007/s00449-014-1148-y; He YR, 2012, PHYS CHEM CHEM PHYS, V14, P9966, DOI 10.1039/c2cp40873b; He Z, 2005, ENVIRON SCI TECHNOL, V39, P5262, DOI 10.1021/es0502876; He ZM, 2012, NANO LETT, V12, P4738, DOI 10.1021/nl302175j; Hong S. W., 2009, WORLD ACAD SCI ENG T, V54, P683; Hou JX, 2013, J POWER SOURCES, V224, P139, DOI 10.1016/j.jpowsour.2012.09.091; Jiang DQ, 2009, BIOCHEM ENG J, V47, P31, DOI 10.1016/j.bej.2009.06.013; Jiang DQ, 2009, WATER SCI TECHNOL, V59, P557, DOI 10.2166/wst.2009.007; Karthikeyan R, 2015, ELECTROCHIM ACTA, V157, P314, DOI 10.1016/j.electacta.2015.01.029; Katuri K, 2011, ENERG ENVIRON SCI, V4, P4201, DOI 10.1039/c1ee01477c; Kim B., 2001, International Pat., Patent No. [WO 2001004061 A1, 2001004061]; Kim HJ, 2002, ENZYME MICROB TECH, V30, P145, DOI 10.1016/S0141-0229(01)00478-1; Kim Y, 2011, ENVIRON SCI TECHNOL, V45, P5834, DOI 10.1021/es200979b; KONIKOFF JJ, 1963, AEROSPACE MED, V34, P1129; Kumar GG, 2013, BIOSENS BIOELECTRON, V43, P461, DOI 10.1016/j.bios.2012.12.048; Kumlanghan A, 2007, BIOSENS BIOELECTRON, V22, P2939, DOI 10.1016/j.bios.2006.12.014; Lai B, 2011, BIOSENS BIOELECTRON, V28, P373, DOI 10.1016/j.bios.2011.07.050; Lamp JL, 2011, J POWER SOURCES, V196, P5829, DOI 10.1016/j.jpowsour.2011.02.077; Lepage G, 2012, BIORESOURCE TECHNOL, V124, P199, DOI 10.1016/j.biortech.2012.07.067; Li BT, 2014, ELECTROCHIM ACTA, V134, P116, DOI 10.1016/j.electacta.2014.04.136; Li C, 2011, BIOSENS BIOELECTRON, V26, P4169, DOI 10.1016/j.bios.2011.04.018; Li FX, 2010, APPL BIOCHEM BIOTECH, V160, P168, DOI 10.1007/s12010-008-8516-5; Li J, 2014, INT J HYDROGEN ENERG, V39, P19242, DOI 10.1016/j.ijhydene.2014.04.124; Liang P, 2011, BIOSENS BIOELECTRON, V26, P3000, DOI 10.1016/j.bios.2010.12.002; Liu H, 2004, ENVIRON SCI TECHNOL, V38, P2281, DOI 10.1021/es034923g; Liu H, 2005, ENVIRON SCI TECHNOL, V39, P4317, DOI 10.1021/es050244p; Liu J, 2014, J POWER SOURCES, V265, P391, DOI 10.1016/j.jpowsour.2014.04.005; Liu J, 2012, BIORESOURCE TECHNOL, V114, P275, DOI 10.1016/j.biortech.2012.02.116; Liu XW, 2014, ACS APPL MATER INTER, V6, P8158, DOI 10.1021/am500624k; Liu XW, 2014, SCI REP-UK, V4, DOI 10.1038/srep03732; Liu XW, 2011, ENERG ENVIRON SCI, V4, P1422, DOI 10.1039/c0ee00447b; Liu XY, 2013, BIOSENS BIOELECTRON, V41, P848, DOI 10.1016/j.bios.2012.08.014; Liu Y, 2010, ENERG ENVIRON SCI, V3, P1782, DOI 10.1039/c0ee00242a; Logan B, 2007, ENVIRON SCI TECHNOL, V41, P3341, DOI 10.1021/es062644y; Logan BE, 2012, SCIENCE, V337, P686, DOI 10.1126/science.1217412; Logan BE, 2009, NAT REV MICROBIOL, V7, P375, DOI 10.1038/nrmicro2113; Lovley DR, 2006, NAT REV MICROBIOL, V4, P497, DOI 10.1038/nrmicro1442; Lovley DR, 2012, ANNU REV MICROBIOL, V66, P391, DOI 10.1146/annurev-micro-092611-150104; Lowy DA, 2006, BIOSENS BIOELECTRON, V21, P2058, DOI 10.1016/j.bios.2006.01.033; Lu L, 2011, ENERG ENVIRON SCI, V4, P1329, DOI 10.1039/c0ee00588f; Luckarift HR, 2012, ACS APPL MATER INTER, V4, P2082, DOI 10.1021/am300048v; Luo JM, 2013, BIOPROC BIOSYST ENG, V36, P1889, DOI 10.1007/s00449-013-0963-x; Lv ZS, 2014, J POWER SOURCES, V246, P642, DOI 10.1016/j.jpowsour.2013.08.014; Lv ZS, 2012, J POWER SOURCES, V210, P26, DOI 10.1016/j.jpowsour.2012.02.109; Manickam SS, 2013, CARBON, V53, P19, DOI 10.1016/j.carbon.2012.10.009; Marsili E, 2008, P NATL ACAD SCI USA, V105, P3968, DOI 10.1073/pnas.0710525105; Massazza D, 2015, ENERG ENVIRON SCI, V8, P2707, DOI 10.1039/c5ee01498k; McCarty PL, 2011, ENVIRON SCI TECHNOL, V45, P7100, DOI 10.1021/es2014264; Mehdinia A, 2014, ELECTROCHIM ACTA, V130, P512, DOI 10.1016/j.electacta.2014.03.011; Mehdinia A, 2013, CHEM PAP, V67, P1096, DOI 10.2478/s11696-013-0381-1; Mehdinia A, 2014, INT J HYDROGEN ENERG, V39, P10724, DOI 10.1016/j.ijhydene.2014.05.008; Mink JE, 2012, NANO LETT, V12, P791, DOI 10.1021/nl203801h; Nevin KP, 2011, APPL ENVIRON MICROB, V77, P2882, DOI 10.1128/AEM.02642-10; Park IH, 2014, BIOSENS BIOELECTRON, V58, P75, DOI 10.1016/j.bios.2014.02.044; Peng L, 2010, BIOSENS BIOELECTRON, V25, P1248, DOI 10.1016/j.bios.2009.10.002; Peng XH, 2013, J POWER SOURCES, V223, P94, DOI 10.1016/j.jpowsour.2012.09.057; Picot M, 2011, BIOSENS BIOELECTRON, V28, P181, DOI 10.1016/j.bios.2011.07.017; Potter MC, 1911, P R SOC LOND B-CONTA, V84, P260, DOI 10.1098/rspb.1911.0073; Qiao Y, 2008, ACS NANO, V2, P113, DOI 10.1021/nn700102s; Qiao Y, 2007, J POWER SOURCES, V170, P79, DOI 10.1016/j.jpowsour.2007.03.048; Qiao Y, 2014, RSC ADV, V4, P21788, DOI 10.1039/c4ra03082f; Rabaey K, 2005, ENVIRON SCI TECHNOL, V39, P8077, DOI 10.1021/es050986i; Rabaey K, 2010, NAT REV MICROBIOL, V8, P706, DOI 10.1038/nrmicro2422; Reguera G, 2005, NATURE, V435, P1098, DOI 10.1038/nature03661; Reimers CE, 2001, ENVIRON SCI TECHNOL, V35, P192, DOI 10.1021/es001223s; Richter H, 2008, LANGMUIR, V24, P4376, DOI 10.1021/la703469y; Ringeisen BR, 2006, ENVIRON SCI TECHNOL, V40, P2629, DOI 10.1021/es052254w; Rittmann B.E., 2001, ENV BIOTECHNOLOGY PR; Rittmann BE, 2008, NAT REV MICROBIOL, V6, P604, DOI 10.1038/nrmicro1939; Saito T, 2011, BIORESOURCE TECHNOL, V102, P395, DOI 10.1016/j.biortech.2010.05.063; Schroder U, 2015, ENERG ENVIRON SCI, V8, P513, DOI 10.1039/c4ee03359k; Scott K, 2007, PROCESS SAF ENVIRON, V85, P481, DOI 10.1205/psep07018; SELL D, 1989, APPL MICROBIOL BIOT, V31, P211, DOI 10.1007/BF00262465; Sharma T, 2008, INT J HYDROGEN ENERG, V33, P6749, DOI 10.1016/j.ijhydene.2008.05.112; Shen YL, 2014, SCI WORLD J, DOI 10.1155/2014/130185; Su LA, 2011, BIOSENS BIOELECTRON, V26, P1788, DOI 10.1016/j.bios.2010.09.005; Tang JH, 2015, BIOSENS BIOELECTRON, V71, P387, DOI 10.1016/j.bios.2015.04.074; Tang JH, 2015, J POWER SOURCES, V274, P170, DOI 10.1016/j.jpowsour.2014.10.035; Tang XH, 2015, RSC ADV, V5, P50968, DOI 10.1039/c5ra06064h; Tender LM, 2002, NAT BIOTECHNOL, V20, P821, DOI 10.1038/nbt716; ter Heijne A, 2008, ELECTROCHIM ACTA, V53, P5697, DOI 10.1016/j.electacta.2008.03.032; Thorne R, 2011, J MATER CHEM, V21, P18055, DOI 10.1039/c1jm13058g; Tien-Hoa N., 2013, CHEM COMMUN, V49, P10754; Torres CI, 2008, BIOTECHNOL BIOENG, V100, P872, DOI 10.1002/bit.21821; Tsai HY, 2009, J POWER SOURCES, V194, P199, DOI 10.1016/j.jpowsour.2009.05.018; Wang HY, 2013, NANOSCALE, V5, P10283, DOI 10.1039/c3nr03487a; Wang HM, 2011, J POWER SOURCES, V196, P5863, DOI 10.1016/j.jpowsour.2011.01.082; Wang X, 2009, ENVIRON SCI TECHNOL, V43, P6870, DOI 10.1021/es900997w; Wang YQ, 2015, J MATER CHEM A, V3, P5110, DOI 10.1039/c4ta06007e; Wang YQ, 2014, BIOSENS BIOELECTRON, V51, P349, DOI 10.1016/j.bios.2013.07.069; Wang YQ, 2013, BIOSENS BIOELECTRON, V41, P582, DOI 10.1016/j.bios.2012.09.054; Wang ZJ, 2015, J POWER SOURCES, V287, P269, DOI 10.1016/j.jpowsour.2015.04.058; Wei JC, 2011, BIORESOURCE TECHNOL, V102, P9335, DOI 10.1016/j.biortech.2011.07.019; Xiao L, 2012, J POWER SOURCES, V208, P187, DOI 10.1016/j.jpowsour.2012.02.036; Xie X, 2013, P NATL ACAD SCI USA, V110, P15925, DOI 10.1073/pnas.1307327110; Xie X, 2012, ENERG ENVIRON SCI, V5, P6862, DOI 10.1039/c2ee03583a; Xie X, 2012, ENERG ENVIRON SCI, V5, P5265, DOI 10.1039/c1ee02122b; Xie X, 2011, NANO LETT, V11, P291, DOI 10.1021/nl103905t; Xing DF, 2008, ENVIRON SCI TECHNOL, V42, P4146, DOI 10.1021/es800312v; Yong YC, 2012, ACS NANO, V6, P2394, DOI 10.1021/nn204656d; Yuan Y, 2008, B KOREAN CHEM SOC, V29, P168; Yuan Y, 2013, ENVIRON SCI TECHNOL, V47, P14525, DOI 10.1021/es404163g; Yuan Y, 2012, BIORESOURCE TECHNOL, V116, P453, DOI 10.1016/j.biortech.2012.03.118; Yuan Y, 2011, APPL MICROBIOL BIOT, V89, P1629, DOI 10.1007/s00253-010-3013-5; Yuan Y, 2010, J SOIL SEDIMENT, V10, P1427, DOI 10.1007/s11368-010-0276-5; Zhang CY, 2015, J POWER SOURCES, V273, P580, DOI 10.1016/j.jpowsour.2014.09.129; Zhang J, 2014, INT J HYDROGEN ENERG, V39, P19148, DOI 10.1016/j.ijhydene.2014.09.067; Zhang T, 2007, ELECTROCHEM COMMUN, V9, P349, DOI 10.1016/j.elecom.2006.09.025; Zhang T, 2006, CHEM COMMUN, P2257, DOI 10.1039/b600876c; Zhang T, 2013, ENERG ENVIRON SCI, V6, P217, DOI 10.1039/c2ee23350a; Zhang YP, 2011, J POWER SOURCES, V196, P7458, DOI 10.1016/j.jpowsour.2011.05.004; Zhang YZ, 2011, J POWER SOURCES, V196, P5402, DOI 10.1016/j.jpowsour.2011.02.067; Zhao CE, 2015, ANAL METHODS-UK, V7, P4640, DOI [10.1039/c5ay00976f, 10.1039/C5AY00976F]; Zhao CE, 2014, CHEM-EUR J, V20, P7091, DOI 10.1002/chem.201400272; Zhao Y, 2011, PHYS CHEM CHEM PHYS, V13, P15016, DOI 10.1039/c1cp21813a; Zhao Y, 2010, CHEM-EUR J, V16, P4982, DOI 10.1002/chem.200903486; Zhou MH, 2012, BIOCHEM ENG J, V60, P151, DOI 10.1016/j.bej.2011.10.014; Zhou MH, 2011, J POWER SOURCES, V196, P4427, DOI 10.1016/j.jpowsour.2011.01.012; Zou YJ, 2008, INT J HYDROGEN ENERG, V33, P4856, DOI 10.1016/j.ijhydene.2008.06.061; Zuo Y, 2008, APPL ENVIRON MICROB, V74, P3130, DOI 10.1128/AEM.02732-07"/>
    <n v="164"/>
    <n v="80"/>
    <n v="82"/>
    <n v="19"/>
    <n v="213"/>
    <s v="ROYAL SOC CHEMISTRY"/>
    <s v="CAMBRIDGE"/>
    <s v="THOMAS GRAHAM HOUSE, SCIENCE PARK, MILTON RD, CAMBRIDGE CB4 0WF, CAMBS, ENGLAND"/>
    <s v="1754-5692"/>
    <s v="1754-5706"/>
    <m/>
    <s v="ENERG ENVIRON SCI"/>
    <s v="Energy Environ. Sci."/>
    <m/>
    <x v="32"/>
    <n v="8"/>
    <n v="12"/>
    <m/>
    <m/>
    <m/>
    <m/>
    <n v="3418"/>
    <n v="3441"/>
    <m/>
    <s v="10.1039/c5ee01862e"/>
    <m/>
    <m/>
    <m/>
    <n v="24"/>
    <s v="Chemistry, Multidisciplinary; Energy &amp; Fuels; Engineering, Chemical; Environmental Sciences"/>
    <s v="Chemistry; Energy &amp; Fuels; Engineering; Environmental Sciences &amp; Ecology"/>
    <s v="CX0UK"/>
    <s v="WOS:000365412300003"/>
    <m/>
    <m/>
    <m/>
    <m/>
    <d v="2019-08-26T00:00:00"/>
  </r>
  <r>
    <n v="163"/>
    <s v="10.1080/12269328.2015.1037966"/>
    <s v="J"/>
    <s v="Kim, JR; Song, YE; Munussami, G; Kim, C; Jeon, BH"/>
    <m/>
    <m/>
    <m/>
    <s v="Kim, Jung Rae; Song, Young Eun; Munussami, Ganapathiraman; Kim, Changman; Jeon, Byong-Hun"/>
    <m/>
    <m/>
    <s v="Recent applications of bioelectrochemical system for useful resource recovery: retrieval of nutrient and metal from wastewater"/>
    <s v="GEOSYSTEM ENGINEERING"/>
    <m/>
    <m/>
    <s v="English"/>
    <x v="1"/>
    <m/>
    <m/>
    <m/>
    <m/>
    <m/>
    <s v="bioelectrochemical system; microbial fuel cell; resource recovery; nutrient; metal"/>
    <m/>
    <s v="Sustainable energy and carbon neutrality has been a key issue in waste/wastewater management. Recovery and recycling of materials such as nutrients and metal are highly anticipated to achieve a zero-energy treatment and pollution control, and subsequently secure sustainability of exhausted resources. The difficulty of resource recovery from waste/wastewater and sediment is mainly due to the immature technology, and dispersed (or less concentrated) target resources in wastewater and natural source that results in technical challenges and poor economics. Bioelectrochemical system (BES) has been widely investigated for electrical energy recovery, intermediate chemical production and recently for useful resource recovery. Certain amounts of energy in wastewater can be used as reducing power for energy production as well as for useful material recovery from wastewater and natural sources using a novel inter-disciplinary biotechnology, BES simultaneously treating wastewater."/>
    <s v="[Kim, Jung Rae; Song, Young Eun; Munussami, Ganapathiraman; Kim, Changman] Pusan Natl Univ, Sch Chem &amp; Biomol Engn, Busan 609735, South Korea; [Jeon, Byong-Hun] Hanyang Univ, Dept Nat Resources &amp; Environm Engn, Seoul 133791, South Korea"/>
    <s v="Kim, JR (reprint author), Pusan Natl Univ, Sch Chem &amp; Biomol Engn, Busan 609735, South Korea."/>
    <s v="j.kim@pusan.ac.kr"/>
    <m/>
    <s v="Jeon, Byong-Hun/0000-0002-5478-765X"/>
    <s v="Pusan National University"/>
    <s v="This work was supported by a 2-year research grant of Pusan National University."/>
    <s v="ALLEN RM, 1993, APPL BIOCHEM BIOTECH, V39, P27, DOI 10.1007/BF02918975; Angenent LT, 2004, TRENDS BIOTECHNOL, V22, P477, DOI 10.1016/j.tibtech.2004.07.001; Arredondo MR, 2015, ENVIRON SCI-WAT RES, V1, P22, DOI 10.1039/c4ew00066h; Burgess RM, 2004, ARCH ENVIRON CON TOX, V47, P440, DOI 10.1007/s00244-004-4003-3; Caffoor I., 2008, ENERGY EFFICIENT WAT; CAHN RP, 1978, ENVIRON SCI TECHNOL, V12, P1051, DOI 10.1021/es60145a008; Cao XX, 2009, ENVIRON SCI TECHNOL, V43, P7148, DOI 10.1021/es901950j; Chen HM, 2000, ANAL LETT, V33, P997, DOI 10.1080/00032710008543104; Cheng S, 2007, ENVIRON SCI TECHNOL, V41, P8149, DOI 10.1021/es0712221; Choi C, 2012, BIORESOURCE TECHNOL, V107, P522, DOI 10.1016/j.biortech.2011.12.058; Cord-Ruwisch R, 2011, BIORESOURCE TECHNOL, V102, P9691, DOI 10.1016/j.biortech.2011.07.100; Fu FL, 2011, J ENVIRON MANAGE, V92, P407, DOI 10.1016/j.jenvman.2010.11.011; Gilbert N, 2012, NATURE, V483, P525, DOI 10.1038/483525a; Guo X, 2008, J HAZARD MATER, V151, P125, DOI 10.1016/j.jhazmat.2007.05.066; He Z, 2006, ELECTROANAL, V18, P2009, DOI 10.1002/elan.200603628; Heidrich ES, 2011, ENVIRON SCI TECHNOL, V45, P827, DOI 10.1021/es103058w; Howe A., 2008, GREENHOUSE GAS EMISS; Ichihashi O, 2012, BIORESOURCE TECHNOL, V114, P303, DOI 10.1016/j.biortech.2012.02.124; Iranpour R, 1999, SCIENCE, V285, P706, DOI 10.1126/science.285.5428.706; Kaur A, 2013, BIOSENS BIOELECTRON, V47, P50, DOI 10.1016/j.bios.2013.02.033; Kelly PT, 2014, BIORESOURCE TECHNOL, V153, P351, DOI 10.1016/j.biortech.2013.12.046; Kim BH, 1999, J MICROBIOL BIOTECHN, V9, P127; Kim JR, 2008, BIOTECHNOL BIOENG, V99, P1120, DOI 10.1002/bit.21687; Kim JR, 2007, ENVIRON SCI TECHNOL, V41, P1004, DOI 10.1021/es062202m; Kim JR, 2009, J POWER SOURCES, V187, P393, DOI 10.1016/j.jpowsour.2008.11.020; Kim Y, 2011, ENVIRON SCI TECHNOL, V45, P5840, DOI 10.1021/es200584q; Kondaveeti S, 2013, BIOPROC BIOSYST ENG, V36, P231, DOI 10.1007/s00449-012-0779-0; Kuntke P, 2011, BIORESOURCE TECHNOL, V102, P4376, DOI 10.1016/j.biortech.2010.12.085; Lahav O, 1998, WATER RES, V32, P2019, DOI 10.1016/S0043-1354(97)00453-3; Larminie J, 2003, FUEL CELL SYSTEMS EX; Lefebvre O, 2012, J HAZARD MATER, V241, P411, DOI 10.1016/j.jhazmat.2012.09.062; LEWIS K, 1966, BACTERIOL REV, V30, P101; Lloyd JR, 2003, ADV APPL MICROBIOL, V53, P85, DOI 10.1016/S0065-2164(03)53003-9; Logan BE, 2004, ENVIRON SCI TECHNOL, V38, p160A, DOI 10.1021/es040468s; Logan BE, 2008, ENVIRON SCI TECHNOL, V42, P8630, DOI 10.1021/es801553z; Lovley DR, 2006, CURR OPIN BIOTECH, V17, P327, DOI 10.1016/j.copbio.2006.04.006; LOVLEY DR, 1993, ANNU REV MICROBIOL, V47, P263, DOI 10.1146/annurev.mi.47.100193.001403; Lovley DR, 1997, FEMS MICROBIOL REV, V20, P305, DOI 10.1111/j.1574-6976.1997.tb00316.x; LOVLEY DR, 1988, APPL ENVIRON MICROB, V54, P1472; Lu ZH, 2015, J POWER SOURCES, V275, P243, DOI 10.1016/j.jpowsour.2014.10.168; Luo HP, 2014, J HAZARD MATER, V270, P153, DOI 10.1016/j.jhazmat.2014.01.050; McCarty PL, 2011, ENVIRON SCI TECHNOL, V45, P7100, DOI 10.1021/es2014264; Mehanna M, 2010, ENVIRON SCI TECHNOL, V44, P9578, DOI 10.1021/es1025646; Modin O, 2012, J HAZARD MATER, V235, P291, DOI 10.1016/j.jhazmat.2012.07.058; Oliveira VB, 2013, BIOCHEM ENG J, V73, P53, DOI 10.1016/j.bej.2013.01.012; Park TJ, 2010, ANGEW CHEM INT EDIT, V49, P7019, DOI 10.1002/anie.201001524; Potter MC, 1911, P R SOC LOND B-CONTA, V84, P260, DOI 10.1098/rspb.1911.0073; Premier GC, 2013, RENEW ENERG, V49, P188, DOI 10.1016/j.renene.2012.01.035; Qin BY, 2012, BIORESOURCE TECHNOL, V121, P458, DOI 10.1016/j.biortech.2012.06.068; Rezaei F, 2007, ENVIRON SCI TECHNOL, V41, P4053, DOI 10.1021/es070426e; Rozendal RA, 2006, ENVIRON SCI TECHNOL, V40, P5206, DOI 10.1021/es060387r; Saeed HM, 2015, DESALINATION, V359, P1, DOI 10.1016/j.desal.2014.12.024; Sleutels T. H. J. A., 2012, WATER RES, V46, P2627, DOI [10.1016/j.watres, DOI :10.1016/J.WATRES]; Su LA, 2011, BIOSENS BIOELECTRON, V26, P1788, DOI 10.1016/j.bios.2010.09.005; Tandukar M, 2009, ENVIRON SCI TECHNOL, V43, P8159, DOI 10.1021/es9014184; Tao HC, 2014, J HAZARD MATER, V264, P1, DOI 10.1016/j.jhazmat.2013.10.057; Ter Heijne A, 2007, ENVIRON SCI TECHNOL, V41, P4130, DOI 10.1021/es0702824; Ter Heijne A, 2010, ENVIRON SCI TECHNOL, V44, P4376, DOI 10.1021/es100526g; Turner RJ, 2012, BIOTECHNOL ADV, V30, P954, DOI 10.1016/j.biotechadv.2011.08.018; Wu X, 2013, BIORESOURCE TECHNOL, V146, P530, DOI 10.1016/j.biortech.2013.07.130; Zang GL, 2012, PHYS CHEM CHEM PHYS, V14, P1978, DOI 10.1039/c2cp23402e; ZHANG XC, 1995, BIOTECHNOL LETT, V17, P809, DOI 10.1007/BF00129009; Zhou MH, 2013, J CHEM TECHNOL BIOT, V88, P508, DOI 10.1002/jctb.4004"/>
    <n v="63"/>
    <n v="12"/>
    <n v="12"/>
    <n v="1"/>
    <n v="24"/>
    <s v="TAYLOR &amp; FRANCIS LTD"/>
    <s v="ABINGDON"/>
    <s v="2-4 PARK SQUARE, MILTON PARK, ABINGDON OR14 4RN, OXON, ENGLAND"/>
    <s v="1226-9328"/>
    <s v="2166-3394"/>
    <m/>
    <s v="GEOSYSTEM ENG"/>
    <s v="Geosystem Eng."/>
    <m/>
    <x v="32"/>
    <n v="18"/>
    <n v="4"/>
    <m/>
    <m/>
    <m/>
    <m/>
    <n v="173"/>
    <n v="180"/>
    <m/>
    <s v="10.1080/12269328.2015.1037966"/>
    <m/>
    <m/>
    <m/>
    <n v="8"/>
    <s v="Geosciences, Multidisciplinary"/>
    <s v="Geology"/>
    <s v="V46UR"/>
    <s v="WOS:000209909600001"/>
    <m/>
    <m/>
    <m/>
    <m/>
    <d v="2019-08-26T00:00:00"/>
  </r>
  <r>
    <n v="164"/>
    <m/>
    <s v="J"/>
    <s v="Zain, SM; Ching, NL; Jusoh, S; Yunus, SY"/>
    <m/>
    <m/>
    <m/>
    <s v="Zain, S. M.; Ching, N. L.; Jusoh, S.; Yunus, S. Y."/>
    <m/>
    <m/>
    <s v="Different Types of Microbial Fuel Cell (MFC) Systems for Simultaneous Electricity Generation and Pollutant Removal"/>
    <s v="JURNAL TEKNOLOGI"/>
    <m/>
    <m/>
    <s v="English"/>
    <x v="0"/>
    <m/>
    <m/>
    <m/>
    <m/>
    <m/>
    <s v="Microbial fuel cell (MFC); electricity; pollutants; carbon; nitrogen"/>
    <s v="MICROORGANISMS; DYNAMICS"/>
    <s v="The aim of this study is to identify the relationship between the rate of electricity generation and the rate of carbon and nitrogen removal from wastewater using different MFC processes. Determining whether the generation of electricity using MFC process could be related to the rate of pollutant removal from wastewater is noteworthy. Three types of MFC process configurations include the batch mode (SS), a continuous flow of influent with ferricyanide (PF) as the oxidizing agent and a continuous flow of influent with oxygen (PU) as the oxidizing agent. The highest quantity of electricity generation was achieved using the continuous flow mode with ferricyanide (0.833 V), followed by the continuous flow mode with oxygen (0.589 V) and the batch mode (0.352 V). The highest efficiency of carbon removal is also achieved by the continuous flow mode with ferricyanide (87%), followed by the continuous flow mode with oxygen (51%) and the batch mode (46%). Moreover, the continuous flow mode with ferricyanide produced the highest efficiency for nitrogen removal (63%), followed by the continuous flow mode with oxygen (54%) and the batch mode (27%)."/>
    <s v="[Zain, S. M.; Ching, N. L.; Jusoh, S.; Yunus, S. Y.] Univ Kebangsaan Malaysia, Fac Engn Built Environm, Dept Civil &amp; Struct Engn, Bangi 43600, Selangor, Malaysia"/>
    <s v="Zain, SM (reprint author), Univ Kebangsaan Malaysia, Fac Engn Built Environm, Dept Civil &amp; Struct Engn, Bangi 43600, Selangor, Malaysia."/>
    <s v="smz@eng.ukm.my"/>
    <m/>
    <m/>
    <s v="UniversitiKebangsaan Malaysia [AP-2014-019, UKM-GUP-2011-068]; Ministry of Higher Education of Malaysia [FRGS/1/2011/TK/UKM/03/9]"/>
    <s v="We acknowledge the support of UniversitiKebangsaan Malaysia (Project AP-2014-019 &amp; UKM-GUP-2011-068) and the Ministry of Higher Education of Malaysia (Project FRGS/1/2011/TK/UKM/03/9)."/>
    <s v="Angenent LT, 2002, WATER RES, V36, P4648, DOI 10.1016/S0043-1354(02)00199-9; Bond DR, 2003, APPL ENVIRON MICROB, V69, P1548, DOI 10.1128/AEM.69.3.1548-1555.2003; Choi Y, 2004, B KOREAN CHEM SOC, V25, P813; Cristiani P, 2013, BIOELECTROCHEMISTRY, V92, P6, DOI 10.1016/j.bioelechem.2013.01.005; Heidelberg JF, 2002, NAT BIOTECHNOL, V20, P1118, DOI 10.1038/nbt749; Hisham NSN, 2013, J ENG SCI TECHNOL, V8, P316; Hu S. W., 2007, J ENVIRON SCI, V20, P142; Ieropoulos I., 2005, International Journal of Advanced Robotic Systems, V2, P295; Jiang JQ, 2009, BIORESOURCE TECHNOL, V100, P5808, DOI 10.1016/j.biortech.2009.06.076; Kim B.H., 1999, U.S. Patent, Patent No. [5976719, 5,976,719]; Kim BH, 2007, APPL MICROBIOL BIOT, V76, P485, DOI 10.1007/s00253-007-1027-4; LEWIS K, 1966, BACTERIOL REV, V30, P101; Liu H, 2004, ENVIRON SCI TECHNOL, V38, P4040, DOI 10.1021/es0499344; Logan BE, 2006, ENVIRON SCI TECHNOL, V40, P5181, DOI 10.1021/es0605016; Lorenzo M. D., 2009, CHEM ENG J, V156, P40; Min BK, 2005, WATER RES, V39, P1675, DOI 10.1016/j.watres.2005.02.002; Mohan V., 2008, BIOENGINEERING ENV C, V11, P371; Potter MC, 1911, P R SOC LOND B-CONTA, V84, P260, DOI 10.1098/rspb.1911.0073; Puig S, 2010, BIORESOURCE TECHNOL, V101, P9594, DOI 10.1016/j.biortech.2010.07.082; Rabaey K, 2004, APPL ENVIRON MICROB, V70, P5373, DOI 10.1128/AEM.70.9.5373-5382.2004; Rittmann B.E., 2001, ENV BIOTECHNOLOGY PR; Rodrigo MA, 2007, J POWER SOURCES, V169, P198, DOI 10.1016/j.jpowsour.2007.01.054; Su LS, 2012, SAINS MALAYS, V41, P1253; Tayhas G., 2008, BIOELECTROCHEMISTRY; Tsui EA, 2008, J MEMBRANE SCI, V318, P79, DOI 10.1016/j.memsci.2008.02.025; Virdis B, 2008, WATER RES, V42, P3013, DOI 10.1016/j.watres.2008.03.017; Zain SM, 2011, SAINS MALAYS, V40, P993"/>
    <n v="27"/>
    <n v="3"/>
    <n v="3"/>
    <n v="0"/>
    <n v="0"/>
    <s v="PENERBIT UTM PRESS"/>
    <s v="JOHOR"/>
    <s v="PENERBIT UTM PRESS, SKUDAI, JOHOR, 81310, MALAYSIA"/>
    <s v="0127-9696"/>
    <s v="2180-3722"/>
    <m/>
    <s v="J TEKNOL"/>
    <s v="J. Teknol."/>
    <m/>
    <x v="32"/>
    <n v="74"/>
    <n v="3"/>
    <m/>
    <m/>
    <s v="SI"/>
    <m/>
    <n v="13"/>
    <n v="19"/>
    <m/>
    <m/>
    <m/>
    <m/>
    <m/>
    <n v="7"/>
    <s v="Engineering, Multidisciplinary"/>
    <s v="Engineering"/>
    <s v="V3S8D"/>
    <s v="WOS:000218554600003"/>
    <m/>
    <m/>
    <m/>
    <m/>
    <d v="2019-08-26T00:00:00"/>
  </r>
  <r>
    <n v="165"/>
    <s v="10.1039/c5ra15279h"/>
    <s v="J"/>
    <s v="Zabihallahpoor, A; Rahimnejad, M; Talebnia, F"/>
    <m/>
    <m/>
    <m/>
    <s v="Zabihallahpoor, Atieh; Rahimnejad, Mostafa; Talebnia, Farid"/>
    <m/>
    <m/>
    <s v="Sediment microbial fuel cells as a new source of renewable and sustainable energy: present status and future prospects"/>
    <s v="RSC ADVANCES"/>
    <m/>
    <m/>
    <s v="English"/>
    <x v="1"/>
    <m/>
    <m/>
    <m/>
    <m/>
    <m/>
    <m/>
    <s v="FRESH-WATER SEDIMENT; ELECTRICITY-GENERATION; POWER PRODUCTION; BIOELECTRICITY PRODUCTION; HARVESTING ENERGY; KINETIC ACTIVITY; ENHANCED POWER; PERFORMANCE; CATHODE; ANODE"/>
    <s v="Active biocatalysts such as microorganisms or enzymes liberate electrons while electron donors are consumed in biological fuel cells. Biological fuel cells are a novel technology producing bio-electrochemical power using various materials such as complex organic waste or natural organic matter under anaerobic anode conditions. Recently, great attention has been paid to biological fuel cells due to their mild operating conditions and use of a variety of biodegradable substrates as fuel. Sediment microbial fuel cells (SMFCs) are a kind of microbial fuel cell (MFC) that can produce electrical current from the organic matter content of sediment using bacterial metabolism. SMFCs have been developed in the past decade to provide a renewable power source and organic matter removal. SMFCs differ from other MFCs due to their essentially complete anoxic conditions at the anode and their membrane-less structure. To further improve SMFC technology, this paper focuses on the limitations and challenges of SMFCs and collects the latest surveys in this field."/>
    <s v="[Zabihallahpoor, Atieh; Rahimnejad, Mostafa; Talebnia, Farid] Babol Noshirvani Univ Technol, Fac Chem Engn, Biofuel &amp; Renewable Energy Res Ctr, Babol Sar, Iran; [Rahimnejad, Mostafa; Talebnia, Farid] Babol Noshirvani Univ Technol, Fac Chem Engn, Adv Membrane &amp; Biotechnol Res Ctr, Babol Sar, Iran"/>
    <s v="Rahimnejad, M (reprint author), Babol Noshirvani Univ Technol, Fac Chem Engn, Biofuel &amp; Renewable Energy Res Ctr, Babol Sar, Iran."/>
    <s v="Rahimnejad_mostafa@yahoo.com"/>
    <m/>
    <m/>
    <m/>
    <m/>
    <s v="Akhmat G, 2014, RENEW SUST ENERG REV, V36, P123, DOI 10.1016/j.rser.2014.04.044; ALLEN RM, 1993, APPL BIOCHEM BIOTECH, V39, P27, DOI 10.1007/BF02918975; An J, 2013, BIORESOURCE TECHNOL, V127, P138, DOI 10.1016/j.biortech.2012.09.095; Babu ML, 2012, BIORESOURCE TECHNOL, V110, P206, DOI 10.1016/j.biortech.2012.01.064; Chen Z, 2012, BIORESOURCE TECHNOL, V108, P55, DOI 10.1016/j.biortech.2011.10.040; Daud W. R. W., 2011, IRANICA J ENERGY ENV, V2, P262; De Schamphelaire L, 2010, APPL MICROBIOL BIOT, V87, P1675, DOI 10.1007/s00253-010-2645-9; Deng H, 2014, PEDOSPHERE, V24, P330, DOI 10.1016/S1002-0160(14)60019-9; Dewan A, 2008, ENVIRON SCI TECHNOL, V42, P7643, DOI 10.1021/es800775d; Donovan C, 2008, ENVIRON SCI TECHNOL, V42, P8591, DOI 10.1021/es801763g; Donovan C, 2013, J POWER SOURCES, V233, P79, DOI 10.1016/j.jpowsour.2012.12.112; Donovan C, 2011, J POWER SOURCES, V196, P1171, DOI 10.1016/j.jpowsour.2010.08.099; Dumas C, 2007, ELECTROCHIM ACTA, V53, P468, DOI 10.1016/j.electacta.2007.06.069; Dumas C, 2008, BIORESOURCE TECHNOL, V99, P8887, DOI 10.1016/j.biortech.2008.04.054; Erable B, 2013, BIORESOURCE TECHNOL, V142, P510, DOI 10.1016/j.biortech.2013.05.063; Ewing T, 2014, J POWER SOURCES, V272, P311, DOI 10.1016/j.jpowsour.2014.08.070; Fatemi S., 2012, IRANICA J ENERGY ENV, V3, P2079; Franks AE, 2010, ENERGIES, V3, P899, DOI 10.3390/en3050899; Fu CC, 2010, BIOCHEM ENG J, V52, P175, DOI 10.1016/j.bej.2010.08.004; Fu YB, 2014, APPL SURF SCI, V317, P84, DOI 10.1016/j.apsusc.2014.08.044; Fu YB, 2014, APPL SURF SCI, V289, P472, DOI 10.1016/j.apsusc.2013.11.011; Fu YB, 2011, SCI CHINA CHEM, V54, P844, DOI 10.1007/s11426-010-4149-y; Ghasemi M, 2013, J ALLOY COMPD, V580, P245, DOI 10.1016/j.jallcom.2013.05.094; Ghasemi M, 2013, INT J HYDROGEN ENERG, V38, P9533, DOI 10.1016/j.ijhydene.2013.01.177; Gong YM, 2011, ENVIRON SCI TECHNOL, V45, P5047, DOI 10.1021/es104383q; Guzman J. J., 2010, P SOC PHOTO-OPT INS, V7666, P68; He Z, 2007, BIOSENS BIOELECTRON, V22, P3252, DOI 10.1016/j.bios.2007.01.010; He Z, 2009, ENVIRON SCI TECHNOL, V43, P1648, DOI 10.1021/es803084a; Helder M, 2010, BIORESOURCE TECHNOL, V101, P3541, DOI 10.1016/j.biortech.2009.12.124; Helder M, 2013, BIOMASS BIOENERG, V51, P1, DOI 10.1016/j.biombioe.2012.10.011; Hong SW, 2010, ENVIRON POLLUT, V158, P185, DOI 10.1016/j.envpol.2009.07.022; Hong SW, 2008, B KOREAN CHEM SOC, V29, P2189; Hong SW, 2009, BIORESOURCE TECHNOL, V100, P3029, DOI 10.1016/j.biortech.2009.01.030; Hong S, 2009, BIOPROC BIOSYST ENG, V32, P389, DOI 10.1007/s00449-008-0258-9; Huang DY, 2011, CHEM ENG J, V172, P647, DOI 10.1016/j.cej.2011.06.024; Huang YL, 2012, BIORESOURCE TECHNOL, V114, P308, DOI 10.1016/j.biortech.2012.02.142; Hubenova Y, 2015, BIOELECTROCHEMISTRY, V106, P226, DOI 10.1016/j.bioelechem.2014.07.007; Hubenova Y, 2012, BIOELECTROCHEMISTRY, V87, P185, DOI 10.1016/j.bioelechem.2012.02.008; Izadi P, 2014, BIOFUEL RES J, V1, P34, DOI 10.18331/BRJ2015.1.1.8; Izadi P, 2015, BIOTECHNOL APPL BIOC, V62, P483, DOI 10.1002/bab.1345; Kaku N, 2008, APPL MICROBIOL BIOT, V79, P43, DOI 10.1007/s00253-008-1410-9; Karra U, 2013, BIORESOURCE TECHNOL, V144, P477, DOI 10.1016/j.biortech.2013.06.104; Kim B.H., 1999, U.S. Patent, Patent No. [5976719, 5,976,719]; Kim HJ, 1999, J MICROBIOL BIOTECHN, V9, P365; LEWIS K, 1966, BACTERIOL REV, V30, P101; Li WW, 2015, BIOTECHNOL ADV, V33, P1, DOI 10.1016/j.biotechadv.2014.12.011; Logan B.E., 2008, MICROBIAL FUEL CELL; Lovley DR, 2006, NAT REV MICROBIOL, V4, P497, DOI 10.1038/nrmicro1442; Lowy DA, 2006, BIOSENS BIOELECTRON, V21, P2058, DOI 10.1016/j.bios.2006.01.033; Lowy DA, 2008, J POWER SOURCES, V185, P70, DOI 10.1016/j.jpowsour.2008.06.079; Majumder D, 2014, INT J HYDROGEN ENERG, V39, P21215, DOI 10.1016/j.ijhydene.2014.09.005; Mohan SV, 2009, BIORESOURCE TECHNOL, V100, P2240, DOI 10.1016/j.biortech.2008.10.020; Mokhtarian N., 2012, WORLD APPL SCI J, V18, P559; Morris JM, 2012, J HAZARD MATER, V213, P474, DOI 10.1016/j.jhazmat.2012.02.029; Najafgholi Z., J CHEM ENG, DOI [10.1007/s11814-015-0123-x, DOI 10.1007/S11814-015-0123-X]; Najafpour G. D., 2010, World Applied Sciences Journal, V8, P1; Nielsen M. E., 2008, THESIS OREGON STATE; Nielsen ME, 2007, ENVIRON SCI TECHNOL, V41, P7895, DOI 10.1021/es071740b; Nielsen ME, 2008, ENERG ENVIRON SCI, V1, P584, DOI 10.1039/b811899j; Oh SE, 2014, BIORESOURCE TECHNOL, V165, P21, DOI 10.1016/j.biortech.2014.03.018; Peighambardoust SJ, 2010, INT J HYDROGEN ENERG, V35, P9349, DOI 10.1016/j.ijhydene.2010.05.017; Pisciotta JM, 2012, APPL ENVIRON MICROB, V78, P5212, DOI 10.1128/AEM.00480-12; Potter MC, 1911, P R SOC LOND B-CONTA, V84, P260, DOI 10.1098/rspb.1911.0073; Rahimnejad Mostafa, 2012, American Journal of Biochemistry and Biotechnology, V8, P304, DOI 10.3844/ajbbsp.2012.304.310; Rahimnejad M, 2012, INT J HYDROGEN ENERG, V37, P5992, DOI 10.1016/j.ijhydene.2011.12.154; Rahimnejad M, 2011, INT J HYDROGEN ENERG, V36, P13335, DOI 10.1016/j.ijhydene.2011.07.059; Rahimnejad M., 2009, World Applied Sciences Journal, V6, P1585; Rahimnejad M, 2015, ALEX ENG J, V54, P745, DOI 10.1016/j.aej.2015.03.031; Rahimnejad M, 2012, ELECTROCHIM ACTA, V85, P700, DOI 10.1016/j.electacta.2011.08.036; Rahimnejad M, 2012, J MICROBIOL, V50, P575, DOI 10.1007/s12275-012-2135-0; Rahimnejad M, 2011, APPL ENERG, V88, P3999, DOI 10.1016/j.apenergy.2011.04.017; Rahimnejad Mostafa, 2010, Turkish Journal of Engineering and Environmental Sciences, V34, P289, DOI 10.3906/muh-1006-48; Rammnejad M., 2015, J RENEWABLEENERGY EN, V2, P49; Reimers CE, 2006, GEOBIOLOGY, V4, P123, DOI 10.1111/j.1472-4669.2006.00071.x; Reimers CE, 2001, ENVIRON SCI TECHNOL, V35, P192, DOI 10.1021/es001223s; Ren YP, 2013, J CHEM TECHNOL BIOT, V88, P1946, DOI 10.1002/jctb.4146; Renslow R, 2011, PHYS CHEM CHEM PHYS, V13, P21573, DOI 10.1039/c1cp23200b; Rezaei F, 2007, ENVIRON SCI TECHNOL, V41, P4053, DOI 10.1021/es070426e; Rosenbaum M, 2010, CURR OPIN BIOTECH, V21, P259, DOI 10.1016/j.copbio.2010.03.010; Sacco NJ, 2012, BIORESOURCE TECHNOL, V126, P328, DOI 10.1016/j.biortech.2012.09.060; Sajana TK, 2014, AQUACULT ENG, V61, P17, DOI 10.1016/j.aquaeng.2014.05.004; Sajana TK, 2014, BIORESOURCE TECHNOL, V155, P84, DOI 10.1016/j.biortech.2013.12.094; Sajana TK, 2013, AQUACULT ENG, V57, P101, DOI 10.1016/j.aquaeng.2013.09.002; Scott K, 2008, J APPL ELECTROCHEM, V38, P1313, DOI 10.1007/s10800-008-9561-z; Scott K, 2008, J CHEM TECHNOL BIOT, V83, P1244, DOI 10.1002/jctb.1937; Song TS, 2014, INT J HYDROGEN ENERG, V39, P1056, DOI 10.1016/j.ijhydene.2013.10.125; Song TS, 2012, J CHEM TECHNOL BIOT, V87, P1436, DOI 10.1002/jctb.3764; Song TS, 2012, BIORESOURCE TECHNOL, V108, P68, DOI 10.1016/j.biortech.2011.11.136; Song TS, 2011, BIORESOURCE TECHNOL, V102, P10465, DOI 10.1016/j.biortech.2011.08.129; Song TS, 2011, BIOPROC BIOSYST ENG, V34, P621, DOI 10.1007/s00449-010-0511-x; Song TS, 2010, J CHEM TECHNOL BIOT, V85, P1489, DOI 10.1002/jctb.2454; Suor D, 2014, CHEM ENG J, V248, P415, DOI 10.1016/j.cej.2014.02.095; Tardast A, 2014, FUEL, V117, P697, DOI 10.1016/j.fuel.2013.09.047; Tender LM, 2008, J POWER SOURCES, V179, P571, DOI 10.1016/j.jpowsour.2007.12.123; Thomas YRJ, 2013, J POWER SOURCES, V241, P703, DOI 10.1016/j.jpowsour.2013.05.016; Timmers RA, 2013, BIOMASS BIOENERG, V51, P60, DOI 10.1016/j.biombioe.2013.01.002; Touch N, 2014, BIORESOURCE TECHNOL, V158, P225, DOI 10.1016/j.biortech.2014.02.035; Walter XA, 2013, ALGAL RES, V2, P183, DOI 10.1016/j.algal.2013.02.002; Wang AJ, 2012, FRONT ENV SCI ENG, V6, P569, DOI 10.1007/s11783-011-0335-1; Wang DB, 2014, INT J HYDROGEN ENERG, V39, P13224, DOI 10.1016/j.ijhydene.2014.06.141; Wetser K, 2015, APPL ENERG, V137, P151, DOI 10.1016/j.apenergy.2014.10.006; Yan ZS, 2012, J HAZARD MATER, V199, P217, DOI 10.1016/j.jhazmat.2011.10.087; Yang YG, 2011, J CHEM TECHNOL BIOT, V86, P625, DOI 10.1002/jctb.2570; Yuan Y, 2010, J SOIL SEDIMENT, V10, P1427, DOI 10.1007/s11368-010-0276-5; Zhang F, 2011, J POWER SOURCES, V196, P9568, DOI 10.1016/j.jpowsour.2011.07.037; Zhang YF, 2012, WATER RES, V46, P6445, DOI 10.1016/j.watres.2012.09.022; Zhao J, 2012, J CHEM TECHNOL BIOT, V87, P1567, DOI 10.1002/jctb.3794; Zhi-Kai F. Y.-B. L., 2013, J INORG MATER, V28, P278; Zhi-Kai L., 2013, J INORG MATER, V28, P278; Zhou YL, 2014, BIORESOURCE TECHNOL, V159, P232, DOI 10.1016/j.biortech.2014.02.082"/>
    <n v="110"/>
    <n v="23"/>
    <n v="23"/>
    <n v="10"/>
    <n v="79"/>
    <s v="ROYAL SOC CHEMISTRY"/>
    <s v="CAMBRIDGE"/>
    <s v="THOMAS GRAHAM HOUSE, SCIENCE PARK, MILTON RD, CAMBRIDGE CB4 0WF, CAMBS, ENGLAND"/>
    <s v="2046-2069"/>
    <m/>
    <m/>
    <s v="RSC ADV"/>
    <s v="RSC Adv."/>
    <m/>
    <x v="32"/>
    <n v="5"/>
    <n v="114"/>
    <m/>
    <m/>
    <m/>
    <m/>
    <n v="94171"/>
    <n v="94183"/>
    <m/>
    <s v="10.1039/c5ra15279h"/>
    <m/>
    <m/>
    <m/>
    <n v="13"/>
    <s v="Chemistry, Multidisciplinary"/>
    <s v="Chemistry"/>
    <s v="CV2FZ"/>
    <s v="WOS:000364073700057"/>
    <m/>
    <m/>
    <m/>
    <m/>
    <d v="2019-08-26T00:00:00"/>
  </r>
  <r>
    <n v="166"/>
    <s v="10.3390/en8010399"/>
    <s v="J"/>
    <s v="Bensaid, S; Ruggeri, B; Saracco, G"/>
    <m/>
    <m/>
    <m/>
    <s v="Bensaid, Samir; Ruggeri, Bernardo; Saracco, Guido"/>
    <m/>
    <m/>
    <s v="Development of a Photosynthetic Microbial Electrochemical Cell (PMEC) Reactor Coupled with Dark Fermentation of Organic Wastes: Medium Term Perspectives"/>
    <s v="ENERGIES"/>
    <m/>
    <m/>
    <s v="English"/>
    <x v="0"/>
    <m/>
    <m/>
    <m/>
    <m/>
    <m/>
    <s v="photosynthetic microbial electrochemical cell; dark fermentation; anaerobic digestion; microbial fuel cell"/>
    <s v="DIRECT ELECTRON-TRANSFER; HYDROGEN-PRODUCTION; GEOBACTER-SULFURREDUCENS; FUEL-CELLS; ESCHERICHIA-COLI; CONVERSION; MEMBRANE; BACTERIA; PERFORMANCE; ELECTRICITY"/>
    <s v="In this article the concept, the materials and the exploitation potential of a photosynthetic microbial electrochemical cell for the production of hydrogen driven by solar power are investigated. In a photosynthetic microbial electrochemical cell, which is based on photosynthetic microorganisms confined to an anode and heterotrophic bacteria confined to a cathode, water is split by bacteria hosted in the anode bioactive film. The generated electrons are conveyed through external &quot;bio-appendages&quot; developed by the bacteria to transparent nano-pillars made of indium tin oxide (ITO), Fluorine-doped tin oxide (FTO) or other conducting materials, and then transferred to the cathode. On the other hand, the generated protons diffuse to the cathode via a polymer electrolyte membrane, where they are reduced by the electrons by heterotrophic bacteria growing attached to a similar pillared structure as that envisaged for the anode and supplemented with a specific low cost substrate (e. g., organic waste, anaerobic digestion outlet). The generated oxygen is released to the atmosphere or stored, while the produced pure hydrogen leaves the electrode through the porous layers. In addition, the integration of the photosynthetic microbial electrochemical cell system with dark fermentation as acidogenic step of anaerobic digester, which is able to produce additional H-2, and the use of microbial fuel cell, feed with the residues of dark fermentation (mainly volatile fatty acids), to produce the necessary extra-bias for the photosynthetic microbial electrochemical cell is here analyzed to reveal the potential benefits to this novel integrated technology."/>
    <s v="[Bensaid, Samir; Ruggeri, Bernardo; Saracco, Guido] Politecn Torino, DISAT, Dipartimento Sci Appl &amp; Tecnol, I-10129 Turin, Italy"/>
    <s v="Bensaid, S (reprint author), Politecn Torino, DISAT, Dipartimento Sci Appl &amp; Tecnol, Corso Duca Abruzzi 24, I-10129 Turin, Italy."/>
    <s v="samir.bensaid@polito.it; bernardo.ruggeri@polito.it; guido.saracco@polito.it"/>
    <m/>
    <s v="BENSAID, Samir/0000-0001-9634-266X; Ruggeri, Bernardo/0000-0002-4440-5056; SARACCO, GUIDO/0000-0002-1025-822X"/>
    <m/>
    <m/>
    <s v="Bailey J, 1986, BIOCH ENG FUNDAMENTA; Barber J, 2009, CHEM SOC REV, V38, P185, DOI 10.1039/b802262n; Beliaev AS, 2001, MOL MICROBIOL, V39, P722, DOI 10.1046/j.1365-2958.2001.02257.x; Benemann J, 1996, NAT BIOTECHNOL, V14, P1101, DOI 10.1038/nbt0996-1101; Berger A, 2014, J ELECTROCHEM SOC, V161, pE3328, DOI 10.1149/2.035408jes; BERK RS, 1964, APPL MICROBIOL, V12, P10; Blaine LD, 1998, BIOHYDROGEN, P451; Bourdakos N, 2014, BIOTECHNOL BIOENG, V111, P709, DOI 10.1002/bit.25137; Brock T.D., 1994, BIOL MICRORGANISMS; Call DF, 2009, APPL ENVIRON MICROB, V75, P7579, DOI 10.1128/AEM.01760-09; Chan CK, 2008, NAT NANOTECHNOL, V3, P31, DOI 10.1038/nnano.2007.411; Chen SS, 2014, BIORESOURCE TECHNOL, V173, P82, DOI 10.1016/j.biortech.2014.09.009; Cheng S, 2006, ENVIRON SCI TECHNOL, V40, P2426, DOI 10.1021/es051652w; Chittibabu G, 2006, PROCESS BIOCHEM, V41, P682, DOI 10.1016/j.procbio.2005.08.020; Clauwaert P, 2008, APPL MICROBIOL BIOT, V79, P901, DOI 10.1007/s00253-008-1522-2; Coursolle D, 2010, J BACTERIOL, V192, P467, DOI 10.1128/JB.00925-09; Cracknell JA, 2008, CHEM REV, V108, P2439, DOI 10.1021/cr0680639; Das D, 2001, INT J HYDROGEN ENERG, V26, P13, DOI 10.1016/S0360-3199(00)00058-6; De Schamphelaire L, 2009, BIOTECHNOL BIOENG, V103, P296, DOI 10.1002/bit.22257; Devrim Y, 2014, ELECTROCHIM ACTA, V146, P741, DOI 10.1016/j.electacta.2014.08.131; Dubey GP, 2011, CELL, V144, P590, DOI 10.1016/j.cell.2011.01.015; El-Naggar MY, 2008, BIOPHYS J, V95, pL10, DOI 10.1529/biophysj.108.134411; ElMekawy A, 2014, RENEW SUST ENERG REV, V39, P617, DOI 10.1016/j.rser.2014.07.116; Erable B, 2012, CHEMSUSCHEM, V5, P975, DOI 10.1002/cssc.201100836; Fan YZ, 2008, ENVIRON SCI TECHNOL, V42, P8101, DOI 10.1021/es801229j; Fang HHP, 2002, APPL MICROBIOL BIOT, V58, P112; Foglia D, 2010, J CLEAN PROD, V18, pS72, DOI 10.1016/j.jclepro.2010.06.022; Fricke K, 2008, ENERG ENVIRON SCI, V1, P144, DOI 10.1039/b802363h; Geelhoed JS, 2011, ENVIRON SCI TECHNOL, V45, P815, DOI 10.1021/es102842p; Geelhoed JS, 2010, CURR OPIN MICROBIOL, V13, P307, DOI 10.1016/j.mib.2010.02.002; Gorby YA, 2006, P NATL ACAD SCI USA, V103, P11358, DOI 10.1073/pnas.0604517103; Hall CAS, 2012, ENERGY AND THE WEALTH OF NATIONS: UNDERSTANDING THE BIOPHYSICAL ECONOMY, P1, DOI 10.1007/978-1-4419-9398-4; Hallenbeck PC, 2002, INT J HYDROGEN ENERG, V27, P1185, DOI 10.1016/S0360-3199(02)00131-3; Hawkes FR, 2002, INT J HYDROGEN ENERG, V27, P1339, DOI 10.1016/S0360-3199(02)00090-3; Hidalgo D, 2014, ENERGY, V71, P615, DOI 10.1016/j.energy.2014.05.012; Holmes DE, 2006, ENVIRON MICROBIOL, V8, P1805, DOI 10.1111/j.1462-2920.2006.01065.x; Huang LP, 2011, BIORESOURCE TECHNOL, V102, P316, DOI 10.1016/j.biortech.2010.06.096; Inoue K, 2011, ENV MICROBIOL REP, V3, P211, DOI 10.1111/j.1758-2229.2010.00210.x; Levin DB, 2004, INT J HYDROGEN ENERG, V29, P173, DOI 10.1016/S0360-3199(03)00094-6; Logan BE, 2006, ENVIRON SCI TECHNOL, V40, P5181, DOI 10.1021/es0605016; Logan BE, 2009, NAT REV MICROBIOL, V7, P375, DOI 10.1038/nrmicro2113; Logan BE, 2008, ENVIRON SCI TECHNOL, V42, P8630, DOI 10.1021/es801553z; Lojou E, 2002, ELECTROANAL, V14, P913, DOI 10.1002/1521-4109(200207)14:13&lt;913::AID-ELAN913&gt;3.0.CO;2-N; Lovley DR, 2011, CURR OPIN BIOTECH, V22, P441, DOI 10.1016/j.copbio.2011.01.009; Lovley DR, 2011, REV ENVIRON SCI BIO, V10, P101, DOI 10.1007/s11157-011-9236-9; Lovley DR, 2011, ENV MICROBIOL REP, V3, P27, DOI 10.1111/j.1758-2229.2010.00211.x; Lovley DR, 2008, CURR OPIN BIOTECH, V19, P564, DOI 10.1016/j.copbio.2008.10.005; Lu Y, 2014, ANGEW CHEM INT EDIT, V53, P2208, DOI 10.1002/anie.201309560; Mao LF, 2014, J BIOSCI BIOENG, V118, P565, DOI 10.1016/j.jbiosc.2014.04.021; Matias PM, 2005, PROG BIOPHYS MOL BIO, V89, P292, DOI 10.1016/j.pbiomolbio.2004.11.003; Mauritz KA, 2004, CHEM REV, V104, P4535, DOI 10.1021/cr0207123; Meitl LA, 2009, GEOCHIM COSMOCHIM AC, V73, P5292, DOI 10.1016/j.gca.2009.06.021; Mohanty N, 2008, NANO LETT, V8, P4469, DOI 10.1021/nl802412n; Nevin KP, 2008, ENVIRON MICROBIOL, V10, P2505, DOI 10.1111/j.1462-2920.2008.01675.x; Nevin KP, 2009, PLOS ONE, V4, DOI 10.1371/journal.pone.0005628; Oh SE, 2009, INT J HYDROGEN ENERG, V34, P9347, DOI 10.1016/j.ijhydene.2009.09.084; Oremland R, 1988, BIOL ANAEROBIC MICRO, P641; Pagliano C, 2013, PHOTOSYNTH RES, V116, P167, DOI 10.1007/s11120-013-9803-8; Pant D, 2013, ENVIRON TECHNOL, V34, P1935, DOI 10.1080/09593330.2013.828763; Peng L, 2010, BIOSENS BIOELECTRON, V25, P1248, DOI 10.1016/j.bios.2009.10.002; Pereira PM, 2008, ANTON LEEUW INT J G, V93, P347, DOI 10.1007/s10482-007-9212-0; Piepenbrink KH, 2014, J BIOL CHEM, V289, P4334, DOI 10.1074/jbc.M113.534404; Pinto FAL, 2002, INT J HYDROGEN ENERG, V27, P1209, DOI 10.1016/S0360-3199(02)00089-7; Pisciotta JM, 2011, APPL MICROBIOL BIOT, V91, P377, DOI 10.1007/s00253-011-3239-x; Potter MC, 1911, P R SOC LOND B-CONTA, V84, P260, DOI 10.1098/rspb.1911.0073; Rabaey K, 2005, ENVIRON SCI TECHNOL, V39, P8077, DOI 10.1021/es050986i; Rabaey K, 2010, NAT REV MICROBIOL, V8, P706, DOI 10.1038/nrmicro2422; Reguera G, 2006, APPL ENVIRON MICROB, V72, P7345, DOI 10.1128/AEM.01444-06; Richter H, 2009, ENERG ENVIRON SCI, V2, P506, DOI 10.1039/b816647a; Roeder J, 2005, SOLID STATE IONICS, V176, P1411, DOI 10.1016/j.ssi.2005.03.008; Roeder J, 2006, J MEMBRANE SCI, V279, P70, DOI 10.1016/j.memsci.2005.11.037; Rosenbaum M, 2011, BIORESOURCE TECHNOL, V102, P324, DOI 10.1016/j.biortech.2010.07.008; Rosenbaum M, 2010, CURR OPIN BIOTECH, V21, P259, DOI 10.1016/j.copbio.2010.03.010; Rozendal RA, 2008, ENVIRON SCI TECHNOL, V42, P629, DOI 10.1021/es071720+; Rozendal RA, 2006, ENVIRON SCI TECHNOL, V40, P5206, DOI 10.1021/es060387r; Ruggeri B, 2013, GREEN ENERGY TECHNOL, P169, DOI 10.1007/978-1-4471-5364-1_8; Ruggeri B, 2009, INT J HYDROGEN ENERG, V34, P753, DOI 10.1016/j.ijhydene.2008.10.076; Ruggeri B., 2011, CHEM ENG T; Ruggeri B., 2015, GREEN ENERGY TECHNOL; Ruggeri B, 2010, INT J HYDROGEN ENERG, V35, P10202, DOI 10.1016/j.ijhydene.2010.08.014; Schink B, 1997, MICROBIOL MOL BIOL R, V61, P262; Sharma M, 2013, CHEM COMMUN, V49, P6495, DOI 10.1039/c3cc42570c; Stanier R. Y., 1986, THE MICROBIAL WORLD; Strycharz SM, 2008, APPL ENVIRON MICROB, V74, P5943, DOI 10.1128/AEM.00961-08; Strycharz SM, 2011, BIOELECTROCHEMISTRY, V80, P142, DOI 10.1016/j.bioelechem.2010.07.005; TANAKA K, 1985, J CHEM TECHNOL BIOT, V35, P191, DOI 10.1002/jctb.280350304; Tommasi T, 2008, WATER SCI TECHNOL, V58, P1623, DOI 10.2166/wst.2008.506; Tommasi T., 2011, ANAEROBIC BIOHYDROGE; Villano M, 2011, BIORESOURCE TECHNOL, V102, P3193, DOI 10.1016/j.biortech.2010.10.146; Wang HY, 2013, NANOSCALE, V5, P10283, DOI 10.1039/c3nr03487a; Woodward J, 2000, NATURE, V405, P1014, DOI 10.1038/35016633; Yang YG, 2012, PROCESS BIOCHEM, V47, P1707, DOI 10.1016/j.procbio.2012.07.032; Yi HN, 2009, BIOSENS BIOELECTRON, V24, P3498, DOI 10.1016/j.bios.2009.05.004; Zhang XY, 2014, CHEMELECTROCHEM, V1, P1859, DOI 10.1002/celc.201402123; Zhu HG, 2006, INT J HYDROGEN ENERG, V31, P1980, DOI 10.1016/j.ijhydene.2006.01.019"/>
    <n v="95"/>
    <n v="11"/>
    <n v="11"/>
    <n v="1"/>
    <n v="43"/>
    <s v="MDPI"/>
    <s v="BASEL"/>
    <s v="ST ALBAN-ANLAGE 66, CH-4052 BASEL, SWITZERLAND"/>
    <s v="1996-1073"/>
    <m/>
    <m/>
    <s v="ENERGIES"/>
    <s v="Energies"/>
    <s v="JAN"/>
    <x v="32"/>
    <n v="8"/>
    <n v="1"/>
    <m/>
    <m/>
    <m/>
    <m/>
    <n v="399"/>
    <n v="429"/>
    <m/>
    <s v="10.3390/en8010399"/>
    <m/>
    <m/>
    <m/>
    <n v="31"/>
    <s v="Energy &amp; Fuels"/>
    <s v="Energy &amp; Fuels"/>
    <s v="AZ7MU"/>
    <s v="WOS:000348403800019"/>
    <m/>
    <s v="DOAJ Gold"/>
    <m/>
    <m/>
    <d v="2019-08-26T00:00:00"/>
  </r>
  <r>
    <n v="167"/>
    <s v="10.1515/chempap-2015-0040"/>
    <s v="J"/>
    <s v="Bertokova, A; Bertok, T; Filip, J; Tkac, J"/>
    <m/>
    <m/>
    <m/>
    <s v="Bertokova, Aniko; Bertok, Tomas; Filip, Jaroslav; Tkac, Jan"/>
    <m/>
    <m/>
    <s v="Gluconobacter sp cells for manufacturing of effective electrochemical biosensors and biofuel cells"/>
    <s v="CHEMICAL PAPERS"/>
    <m/>
    <m/>
    <s v="English"/>
    <x v="1"/>
    <m/>
    <m/>
    <m/>
    <m/>
    <m/>
    <s v="Gluconobacter oxydans; electrodes; biosensors; biofuel cells; dehydrogenases"/>
    <s v="MICROBIAL FUEL-CELLS; ACETIC-ACID BACTERIA; BIOTECHNOLOGICAL APPLICATIONS; ALDEHYDE DEHYDROGENASE; GENUS GLUCONOBACTER; GENOME SEQUENCE; OXYDANS 621H; WHOLE CELLS; ETHANOL; GLUCOSE"/>
    <s v="Gluconobacter oxydans bacteria exhibit a unique metabolism for quick and incomplete oxidation of a wide range of different compounds (aldoses, ketoses, mono-and poly-alcohols, etc.). Such biotransformation efficiency with simple biomass production led to the industrial applications of these bacteria in the production of several important commodities. Their respiratory activity can also be successfully studied and used in the field of bioelectrochemistry. The main aim of this review is to present various strategies to improve selectivity of assays using intact/treated cells of G. oxydans, to introduce the application of G. oxydans-based biosensors in selective monitoring of analytes during biotransformation processes and to provide information about utilizable sugars in fermentation media or in biological oxygen demand value determination. The final part of the review describes potential application of G. oxydans cells in the generation of electricity from complex fuels within microbial fuel cells by advanced direct electron transfer route between bacterial cells and electrodes. (C) 2014 Institute of Chemistry, Slovak Academy of Sciences"/>
    <s v="[Bertokova, Aniko; Bertok, Tomas; Filip, Jaroslav; Tkac, Jan] Slovak Acad Sci, Inst Chem, Bratislava 84538, Slovakia"/>
    <s v="Tkac, J (reprint author), Slovak Acad Sci, Inst Chem, Dubravska Cesta 9, Bratislava 84538, Slovakia."/>
    <s v="Jan.Tkac@savba.sk"/>
    <s v="Filip, Jaroslav/E-9296-2017; Tkac, Jan/D-6962-2015"/>
    <s v="Tkac, Jan/0000-0002-0765-7262; Bertok, Tomas/0000-0001-7075-2687"/>
    <s v="Slovak Grant Agency for Science [VEGA 1/0229/12]; Slovak Research and Development Agency [APVV 0302-10, APVV 0282-11]"/>
    <s v="This work was supported by the Slovak Grant Agency for Science VEGA 1/0229/12 and by the Slovak Research and Development Agency under the contract APVV 0302-10 and APVV 0282-11."/>
    <s v="Adachi O, 1999, BIOSCI BIOTECH BIOCH, V63, P1589, DOI 10.1271/bbb.63.1589; Adachi O, 1999, BIOSCI BIOTECH BIOCH, V63, P402, DOI 10.1271/bbb.63.402; ADACHI O, 1980, AGR BIOL CHEM TOKYO, V44, P301, DOI 10.1080/00021369.1980.10863953; ADACHI O, 1980, AGR BIOL CHEM TOKYO, V44, P155, DOI 10.1080/00021369.1980.10863918; Adachi O, 1999, BIOSCI BIOTECH BIOCH, V63, P2137, DOI 10.1271/bbb.63.2137; ADACHI O, 1980, AGR BIOL CHEM TOKYO, V44, P503, DOI 10.1080/00021369.1980.10863997; Alferov SV, 2006, RUSS J ELECTROCHEM+, V42, P403, DOI 10.1134/S1023193506040185; Babkina E, 2006, ELECTROANAL, V18, P2023, DOI 10.1002/elan.200603608; Bianco A, 2013, ANGEW CHEM INT EDIT, V52, P4986, DOI 10.1002/anie.201209099; Bilska V, 1997, CHEM LISTY, V91, P483; Bullen RA, 2006, BIOSENS BIOELECTRON, V21, P2015, DOI 10.1016/j.bios.2006.01.030; Clomburg JM, 2013, TRENDS BIOTECHNOL, V31, P20, DOI 10.1016/j.tibtech.2012.10.006; Corma A, 2007, CHEM REV, V107, P2411, DOI 10.1021/cr050989d; D'Souza SF, 2001, BIOSENS BIOELECTRON, V16, P337, DOI 10.1016/S0956-5663(01)00125-7; Damar K, 2011, TALANTA, V87, P67, DOI 10.1016/j.talanta.2011.09.042; De Muynck C, 2007, CRIT REV BIOTECHNOL, V27, P147, DOI 10.1080/07388550701503584; Debowski M, 2014, ENVIRON TECHNOL, V35, P1350, DOI 10.1080/09593330.2013.868528; Deppenmeier U, 2002, APPL MICROBIOL BIOT, V60, P233, DOI 10.1007/s00253-002-1114-5; Deppenmeier U, 2009, J MOL MICROB BIOTECH, V16, P69, DOI 10.1159/000142895; Ortiz ME, 2013, APPL MICROBIOL BIOT, V97, P4713, DOI 10.1007/s00253-013-4884-z; Filip J, 2015, CHEM PAP, V69, P112, DOI 10.1515/chempap-2015-0051; Filip J, 2014, ELECTROCHIM ACTA, V136, P340, DOI 10.1016/j.electacta.2014.05.119; Filip J, 2013, ELECTROCHIM ACTA, V87, P366, DOI 10.1016/j.electacta.2012.09.054; Gao KL, 2006, APPL MICROBIOL BIOT, V70, P135, DOI 10.1007/s00253-005-0307-0; Garcia JI, 2014, GREEN CHEM, V16, P1007, DOI 10.1039/c3gc41857j; Goenka S, 2014, J CONTROL RELEASE, V173, P75, DOI 10.1016/j.jconrel.2013.10.017; Habib O, 2012, FOOD ANAL METHOD, V5, P188, DOI 10.1007/s12161-011-9248-7; Holscher T, 2006, J BACTERIOL, V188, P7668, DOI 10.1128/JB.01009-06; Hu ZC, 2011, BIORESOURCE TECHNOL, V102, P7177, DOI 10.1016/j.biortech.2011.04.078; Ikeda T, 2003, BBA-PROTEINS PROTEOM, V1647, P121, DOI 10.1016/S1570-9639(03)00075-X; Ikeda T, 1996, ANAL CHEM, V68, P192, DOI 10.1021/ac950240a; Indzhgiya EY, 2012, ELECTROANAL, V24, P924, DOI 10.1002/elan.201100425; Kalathil S, 2013, BIOTECHNOL ADV, V31, P915, DOI 10.1016/j.biotechadv.2013.05.001; Karthikeyan R, 2009, ENVIRON SCI TECHNOL, V43, P8684, DOI 10.1021/es901993y; Katrlik J, 2007, ANAL BIOANAL CHEM, V388, P287, DOI 10.1007/s00216-007-1211-5; KERSTERS K, 1965, J BIOL CHEM, V240, P965; Kim SR, 2013, BIOTECHNOL ADV, V31, P851, DOI 10.1016/j.biotechadv.2013.03.004; KITAGAWA Y, 1987, ANALYST, V112, P1747, DOI 10.1039/an9871201747; Kovalenko GA, 2011, KINET CATAL+, V52, P564, DOI 10.1134/S0023158411040069; Krajewski V, 2010, APPL ENVIRON MICROB, V76, P4369, DOI 10.1128/AEM.03022-09; Kretova M, 2005, CHEM LISTY, V99, P144; Krishnaraj RN, 2013, ELECTROCHIM ACTA, V112, P465, DOI 10.1016/j.electacta.2013.08.180; Kubesa O., 2014, MEDITERR J CHEM, V3, P916; KULHANEK M, 1989, ADV APPL MICROBIOL, V34, P141; Lee SA, 2002, BIOELECTROCHEMISTRY, V57, P173, DOI 10.1016/S1567-5394(02)00115-9; Lei Y, 2006, ANAL CHIM ACTA, V568, P200, DOI 10.1016/j.aca.2005.11.065; Li C, 2013, ENERGIES, V6, P4739, DOI 10.3390/en6094739; LING Y, 1993, ANAL CHEM, V65, P238; Lobanov AV, 2001, BIOSENS BIOELECTRON, V16, P1001, DOI 10.1016/S0956-5663(01)00246-9; Logan BE, 2006, ENVIRON SCI TECHNOL, V40, P5181, DOI 10.1021/es0605016; Logan BE, 2009, NAT REV MICROBIOL, V7, P375, DOI 10.1038/nrmicro2113; Lovley DR, 2006, NAT REV MICROBIOL, V4, P497, DOI 10.1038/nrmicro1442; Lovley DR, 2008, CURR OPIN BIOTECH, V19, P564, DOI 10.1016/j.copbio.2008.10.005; Lusta KA, 1998, APPL BIOCHEM MICRO+, V34, P307; Macauley S, 2001, CRIT REV BIOTECHNOL, V21, P1, DOI 10.1080/07388550490465817; MARKOVARGA G, 1990, J CHROMATOGR, V523, P173, DOI 10.1016/0021-9673(90)85021-M; MATSUSHITA K, 1995, J BACTERIOL, V177, P6552, DOI 10.1128/jb.177.22.6552-6559.1995; McNeil B, 2005, NAT BIOTECHNOL, V23, P186, DOI 10.1038/nbt0205-186; Meyer M, 2013, APPL MICROBIOL BIOT, V97, P3457, DOI 10.1007/s00253-012-4265-z; Park M, 2013, SENSORS-BASEL, V13, P5777, DOI 10.3390/s130505777; Ponamoreva ON, 2010, RUSS J ELECTROCHEM+, V46, P1408, DOI 10.1134/S1023193510120116; Ponomareva ON, 2011, APPL BIOCHEM MICRO+, V47, P1, DOI 10.1134/S0003683811010108; Potter MC, 1911, P R SOC LOND B-CONTA, V84, P260, DOI 10.1098/rspb.1911.0073; Prust C, 2005, NAT BIOTECHNOL, V23, P195, DOI 10.1038/nbt1062; Rafiqul ISM, 2013, FOOD REV INT, V29, P127, DOI 10.1080/87559129.2012.714434; Raspor P, 2008, CRIT REV BIOTECHNOL, V28, P101, DOI [10.1080/07388550802046749, 10.1080/07388550802046749 ]; Rengasamy K, 2012, BIORESOURCE TECHNOL, V104, P388, DOI 10.1016/j.biortech.2011.10.092; Reshetilov AN, 1996, BIOSENS BIOELECTRON, V11, P401, DOI 10.1016/0956-5663(96)82735-7; Reshetilov AN, 1998, B EXP BIOL MED+, V126, P702, DOI 10.1007/BF02446066; Reshetilov AN, 1997, BIOSENS BIOELECTRON, V12, P241, DOI 10.1016/S0956-5663(97)85342-0; Reshetilov AN, 2005, APPL BIOCHEM MICRO+, V41, P442, DOI 10.1007/s10438-005-0079-4; Reshetilov AN, 2001, PROCESS BIOCHEM, V36, P1015, DOI 10.1016/S0032-9592(01)00141-8; Reshetilov AN, 1998, BIOSENS BIOELECTRON, V13, P787, DOI 10.1016/S0956-5663(98)00043-8; Reshetilov A, 2006, ELECTROANAL, V18, P2030, DOI 10.1002/elan.200603624; Ricelli A, 2007, APPL ENVIRON MICROB, V73, P785, DOI 10.1128/AEM.02032-06; Rogers KR, 2006, ANAL CHIM ACTA, V568, P222, DOI 10.1016/j.aca.2005.12.067; Saha BC, 2003, J IND MICROBIOL BIOT, V30, P279, DOI 10.1007/s10295-003-0049-x; Sefcovicova J., 2014, ANAL CHIMIC IN PRESS; Sefcovicova J, 2015, CHEM PAP, V69, P176, DOI 10.1515/chempap-2015-0012; Sefcovicova J, 2015, CHEM PAP, V69, P42, DOI 10.2478/s11696-014-0602-2; Sefcovicova J, 2012, BIOTECHNOL LETT, V34, P1033, DOI 10.1007/s10529-012-0875-x; Sefcovicova J, 2011, ELECTROCHEM COMMUN, V13, P966, DOI 10.1016/j.elecom.2011.06.013; Stojkovic IJ, 2014, RENEW SUST ENERG REV, V32, P1, DOI 10.1016/j.rser.2014.01.005; Su LA, 2011, BIOSENS BIOELECTRON, V26, P1788, DOI 10.1016/j.bios.2010.09.005; Svitel J, 1998, BIOTECHNOL APPL BIOC, V27, P153; Svitel J., 2009, MICROBIAL BIOSENSORS; Svitel J, 2006, BIOTECHNOL LETT, V28, P2003, DOI 10.1007/s10529-006-9195-3; TAKAYAMA K, 1993, J ELECTROANAL CHEM, V356, P295, DOI 10.1016/0022-0728(93)80529-Q; TAMIYA E, 1988, ANAL CHIM ACTA, V207, P77, DOI 10.1016/S0003-2670(00)80784-9; Tkac J, 2005, FOCUS BIOTECHNOL, V8B, P549; Tkac J, 2003, BIOSENS BIOELECTRON, V18, P1125, DOI 10.1016/S0956-5663(02)00244-0; Tkac J, 2002, BIOELECTROCHEMISTRY, V56, P127, DOI 10.1016/S1567-5394(02)00054-3; Tkac J, 2000, ANAL CHIM ACTA, V420, P1, DOI 10.1016/S0003-2670(00)01001-1; Tkac J, 2009, BIOELECTROCHEMISTRY, V76, P53, DOI 10.1016/j.bioelechem.2009.02.013; Tkacs J, 2000, ANAL LETT, V33, P2441, DOI 10.1080/00032710008543200; Treu BL, 2008, BIOELECTROCHEMISTRY, V74, P73, DOI 10.1016/j.bioelechem.2008.07.005; Valach M, 2009, SENSOR ACTUAT B-CHEM, V138, P581, DOI 10.1016/j.snb.2009.02.017; Wang HM, 2013, BIOTECHNOL ADV, V31, P1796, DOI 10.1016/j.biotechadv.2013.10.001; WANG J, 1986, ANAL CHEM, V58, P402, DOI 10.1021/ac00293a031; Winkelhausen E, 1998, J FERMENT BIOENG, V86, P1, DOI 10.1016/S0922-338X(98)80026-3; Wu XS, 2014, BIOSYSTEMS, V117, P10, DOI 10.1016/j.biosystems.2014.01.001; Yakushi T, 2010, APPL MICROBIOL BIOT, V86, P1257, DOI 10.1007/s00253-010-2529-z; ZHANG YN, 1994, ANAL CHEM, V66, P1183, DOI 10.1021/ac00079a038; Zielinski L, 2014, J AGR FOOD CHEM, V62, P2973, DOI 10.1021/jf4056715"/>
    <n v="104"/>
    <n v="8"/>
    <n v="9"/>
    <n v="5"/>
    <n v="45"/>
    <s v="SPRINGER INTERNATIONAL PUBLISHING AG"/>
    <s v="CHAM"/>
    <s v="GEWERBESTRASSE 11, CHAM, CH-6330, SWITZERLAND"/>
    <s v="0366-6352"/>
    <s v="1336-9075"/>
    <m/>
    <s v="CHEM PAP"/>
    <s v="Chem. Pap."/>
    <s v="JAN"/>
    <x v="32"/>
    <n v="69"/>
    <n v="1"/>
    <m/>
    <m/>
    <m/>
    <m/>
    <n v="27"/>
    <n v="41"/>
    <m/>
    <s v="10.1515/chempap-2015-0040"/>
    <m/>
    <m/>
    <m/>
    <n v="15"/>
    <s v="Chemistry, Multidisciplinary"/>
    <s v="Chemistry"/>
    <s v="CC1UN"/>
    <s v="WOS:000350130100004"/>
    <m/>
    <m/>
    <m/>
    <m/>
    <d v="2019-08-26T00:00:00"/>
  </r>
  <r>
    <n v="168"/>
    <m/>
    <s v="S"/>
    <s v="Ren, H; Chae, J"/>
    <m/>
    <s v="Briand, D; Yeatman, E; Roundy, S"/>
    <m/>
    <s v="Ren, Hao; Chae, Junseok"/>
    <m/>
    <m/>
    <s v="Microfabricated Microbial Fuel Cells"/>
    <s v="MICRO ENERGY HARVESTING"/>
    <s v="Advanced Micro &amp; Nanosystems"/>
    <m/>
    <s v="English"/>
    <x v="4"/>
    <m/>
    <m/>
    <m/>
    <m/>
    <m/>
    <m/>
    <s v="CARBON NANOTUBE ANODE; GLOBAL OIL; DESIGN; FABRICATION; GENERATION; DEPLETION"/>
    <m/>
    <s v="[Ren, Hao; Chae, Junseok] Arizona State Univ, Sch Elect Comp &amp; Energy Engn, Tempe, AZ 85287 USA"/>
    <s v="Ren, H (reprint author), Arizona State Univ, Sch Elect Comp &amp; Energy Engn, 650 E Tyler Mall, Tempe, AZ 85287 USA."/>
    <m/>
    <m/>
    <m/>
    <m/>
    <m/>
    <s v="Bentley RW, 2002, ENERG POLICY, V30, P189, DOI 10.1016/S0301-4215(01)00144-6; Chiao M, 2002, 2002 SOL STAT SENS A; Chiao M., 2002, SOL STAT SENS ACT MI; Chiao M, 2006, J MICROMECH MICROENG, V16, P2547, DOI 10.1088/0960-1317/16/12/005; Choi S, 2013, SENSOR ACTUAT A-PHYS, V195, P206, DOI 10.1016/j.sna.2012.07.015; Choi S, 2012, SENSOR ACTUAT A-PHYS, V177, P10, DOI 10.1016/j.sna.2011.07.020; Choi S, 2011, LAB CHIP, V11, P1110, DOI 10.1039/c01c00494d; Cook-Chennault KA, 2008, SMART MATER STRUCT, V17, DOI 10.1088/0964-1726/17/4/043001; Davila D, 2011, BIOSENS BIOELECTRON, V26, P2426, DOI 10.1016/j.bios.2010.10.025; Hou HJ, 2009, PLOS ONE, V4, DOI 10.1371/journal.pone.0006570; Huesgen T, 2008, SENSOR ACTUAT A-PHYS, V145, P423, DOI 10.1016/j.sna.2007.11.032; Inoue S, 2011, PROC IEEE MICR ELECT, P1297, DOI 10.1109/MEMSYS.2011.5734671; Inoue S., 2012, SENSOR ACTUAT A-PHYS, V177, P7; Logan BE, 2004, ENVIRON SCI TECHNOL, V38, p160A, DOI 10.1021/es040468s; Logan BE, 2012, SCIENCE, V337, P686, DOI 10.1126/science.1217412; Madou MJ., 2011, FUNDAMENTALS MICROFA, V2; McCarty PL, 2011, ENVIRON SCI TECHNOL, V45, P7100, DOI 10.1021/es2014264; Merkel TC, 2000, J POLYM SCI POL PHYS, V38, P415, DOI 10.1002/(SICI)1099-0488(20000201)38:3&lt;415::AID-POLB8&gt;3.0.CO;2-Z; Mink JE, 2013, ACS NANO, V7, P6921, DOI 10.1021/nn402103q; Mink JE, 2012, NANO LETT, V12, P791, DOI 10.1021/nl203801h; Motokawa S, 2004, ELECTROCHEM COMMUN, V6, P562, DOI 10.1016/j.elecom.2004.04.007; Parra E, 2009, PROC IEEE MICR ELECT, P31, DOI 10.1109/MEMSYS.2009.4805311; Perlack R.D., 2005, BIOMASS FEEDSTOCK BI; Potter MC, 1911, P R SOC LOND B-CONTA, V84, P260, DOI 10.1098/rspb.1911.0073; Qian F, 2011, BIORESOURCE TECHNOL, V102, P5836, DOI 10.1016/j.biortech.2011.02.095; Qian F, 2009, LAB CHIP, V9, P3076, DOI 10.1039/b910586g; Ren H., 2012, IEEE SOL STAT SENS A; Ren H., 2013, 2013 IEEE 26 INT C M; Ren H, 2012, MICROFLUID NANOFLUID, V13, P353, DOI 10.1007/s10404-012-0986-7; Siu CPB, 2008, J MICROELECTROMECH S, V17, P1329, DOI 10.1109/JMEMS.2008.2006816; Sorrel S., 2009, GLOBAL OIL DEPLETION; Sorrell S, 2010, ENERG POLICY, V38, P5290, DOI 10.1016/j.enpol.2010.04.046; Tender LM, 2008, J POWER SOURCES, V179, P571, DOI 10.1016/j.jpowsour.2007.12.123; Wendisch VF, 2006, CURR OPIN MICROBIOL, V9, P268, DOI 10.1016/j.mib.2006.03.001; Xie X, 2012, ENERG ENVIRON SCI, V5, P6862, DOI 10.1039/c2ee03583a; Xing DF, 2008, ENVIRON SCI TECHNOL, V42, P4146, DOI 10.1021/es800312v"/>
    <n v="36"/>
    <n v="0"/>
    <n v="0"/>
    <n v="1"/>
    <n v="1"/>
    <s v="WILEY-V C H VERLAG GMBH"/>
    <s v="WEINHEIM"/>
    <s v="PAPPELALLEE 3, W-69469 WEINHEIM, GERMANY"/>
    <s v="1865-1399"/>
    <m/>
    <s v="978-3-527-67294-3; 978-3-527-31902-2"/>
    <s v="ADV MICRO NANOSYST"/>
    <m/>
    <m/>
    <x v="32"/>
    <m/>
    <m/>
    <m/>
    <m/>
    <m/>
    <m/>
    <n v="347"/>
    <n v="361"/>
    <m/>
    <m/>
    <s v="10.1002/9783527672943"/>
    <m/>
    <m/>
    <n v="15"/>
    <s v="Energy &amp; Fuels; Engineering, Electrical &amp; Electronic; Nanoscience &amp; Nanotechnology"/>
    <s v="Energy &amp; Fuels; Engineering; Science &amp; Technology - Other Topics"/>
    <s v="BD7DE"/>
    <s v="WOS:000362900400016"/>
    <m/>
    <s v="Bronze"/>
    <m/>
    <m/>
    <d v="2019-08-26T00:00:00"/>
  </r>
  <r>
    <n v="169"/>
    <m/>
    <s v="B"/>
    <s v="Lorant, B; Loka, M; Tardy, GM"/>
    <m/>
    <m/>
    <s v="IEEE"/>
    <s v="Lorant, Balint; Loka, Mate; Tardy, Gabor M."/>
    <m/>
    <m/>
    <s v="Substrate Concentration Dependency of Electricity Production in Microbial Fuel Cells"/>
    <s v="2015 5TH INTERNATIONAL YOUTH CONFERENCE ON ENERGY (IYCE)"/>
    <m/>
    <m/>
    <s v="English"/>
    <x v="5"/>
    <s v="5th International Youth Conference on Energy (IYCE)"/>
    <s v="MAY 27-30, 2015"/>
    <s v="Pisa, ITALY"/>
    <s v="N I N E, Student Assoc Energy"/>
    <m/>
    <s v="biodegradation; biosensors; microbial fuel cell; renewable energy sources; waste handling"/>
    <s v="WASTE-WATER TREATMENT; MEDIATOR-LESS; ENERGY; PERFORMANCE; TECHNOLOGY; GENERATION; BIOSENSOR; MEMBRANE"/>
    <s v="Microbial fuel cells (MFCs) provide an opportunity to produce renewable energy from dissolved biodegradable compounds (e.g. organic acids, alcohols, organic wastes) by the special metabolism of the so-called exoelectrogen biomass. The power produced by the MFC depends on the concentration of the organic substrates. Appropriate design of MFC has been developed for determination of the concentration dependency of cell voltage and power, with acetate as energy source. 0.109 mmol/l half saturation constant obtained in this study is one order of magnitude lower than corresponding values of previous studies carried out in different MFCs. Our results show that no considerable power decrease occurs by decreasing the acetate concentration to as low as similar to 1 mmol/l. This result suggests that efficiency of an appropriately designed MFC may remain high at lower concentrations than previously supposed, leading to new and more effective MFC based technologies both in waste elimination and in renewable energy production."/>
    <s v="[Lorant, Balint; Loka, Mate; Tardy, Gabor M.] Budapest Univ Technol &amp; Econ, Dept Appl Biotechnol &amp; Food Sci, Muegyetem Rkp 3, H-1111 Budapest, Hungary"/>
    <s v="Lorant, B (reprint author), Budapest Univ Technol &amp; Econ, Dept Appl Biotechnol &amp; Food Sci, Muegyetem Rkp 3, H-1111 Budapest, Hungary."/>
    <s v="l-balint@freemail.hu; loka.mate@liver.hu; gtardy@mail.bme.hu"/>
    <m/>
    <m/>
    <m/>
    <m/>
    <s v="[Anonymous], 2015, ELMU EMASZ ENERGIAPE; [Anonymous], 2015, HUNGARIAN ELECT PUBL; Chang IS, 2004, BIOSENS BIOELECTRON, V19, P607, DOI 10.1016/S0956-5663(03)00272-0; Du ZW, 2007, BIOTECHNOL ADV, V25, P464, DOI 10.1016/j.biotechadv.2007.05.004; Gorby YA, 2006, P NATL ACAD SCI USA, V103, P11358, DOI 10.1073/pnas.0604517103; Grady C. P. L., 1998, BIOL WASTEWATER TREA; Gurung A, 2012, BIOTECHNOL LETT, V34, P1833, DOI 10.1007/s10529-012-0979-3; HOFSTEE BHJ, 1959, NATURE, V184, P1296, DOI 10.1038/1841296b0; Jafary T, 2013, ENERG CONVERS MANAGE, V75, P256, DOI 10.1016/j.enconman.2013.06.032; Jang JK, 2004, PROCESS BIOCHEM, V39, P1007, DOI 10.1016/S0032-9592(03)00203-6; Lineweaver H, 1934, J AM CHEM SOC, V56, P658, DOI 10.1021/ja01318a036; Logan B. E, 2008, MICROBIAL FUEL CELLS; Logan BE, 2006, ENVIRON SCI TECHNOL, V40, P5181, DOI 10.1021/es0605016; Loka M., 2013, MIKROBIOLOGIAI UZEMA; MONOD J, 1949, ANNU REV MICROBIOL, V3, P371, DOI 10.1146/annurev.mi.03.100149.002103; Moon H, 2006, BIORESOURCE TECHNOL, V97, P621, DOI 10.1016/j.biortech.2005.03.027; Oh SE, 2006, APPL MICROBIOL BIOT, V70, P162, DOI 10.1007/s00253-005-0066-y; Potter MC, 1911, P R SOC LOND B-CONTA, V84, P260, DOI 10.1098/rspb.1911.0073; Rabaey K, 2005, TRENDS BIOTECHNOL, V23, P291, DOI 10.1016/j.tibtech.2005.04.008; Rabaey K, 2003, BIOTECHNOL LETT, V25, P1531, DOI 10.1023/A:1025484009367; Reimers CE, 2006, GEOBIOLOGY, V4, P123, DOI 10.1111/j.1472-4669.2006.00071.x; Rosenbaum M, 2006, ANGEW CHEM INT EDIT, V45, P6658, DOI 10.1002/anie.200602021; Sharma Y, 2010, BIORESOURCE TECHNOL, V101, P1844, DOI 10.1016/j.biortech.2009.10.040; Shizas I, 2004, J ENERG ENG, V130, P45, DOI 10.1061/(ASCE)0733-9402(2004)130:2(45); Tardy GM, 2012, WATER SCI TECHNOL, V65, P1676, DOI 10.2166/wst.2012.062; Tront JM, 2008, BIOSENS BIOELECTRON, V24, P586, DOI 10.1016/j.bios.2008.06.006; Vineetha V., 2013, P 2013 INT C EN EFF, P821; Weemaes M., 2001, OTHER TREATMENT TECH, P364; Zhou MH, 2011, J POWER SOURCES, V196, P4427, DOI 10.1016/j.jpowsour.2011.01.012"/>
    <n v="29"/>
    <n v="0"/>
    <n v="0"/>
    <n v="0"/>
    <n v="0"/>
    <s v="IEEE"/>
    <s v="NEW YORK"/>
    <s v="345 E 47TH ST, NEW YORK, NY 10017 USA"/>
    <m/>
    <m/>
    <s v="978-1-4673-7172-8"/>
    <m/>
    <m/>
    <m/>
    <x v="32"/>
    <m/>
    <m/>
    <m/>
    <m/>
    <m/>
    <m/>
    <m/>
    <m/>
    <m/>
    <m/>
    <m/>
    <m/>
    <m/>
    <n v="7"/>
    <s v="Energy &amp; Fuels; Engineering, Electrical &amp; Electronic"/>
    <s v="Energy &amp; Fuels; Engineering"/>
    <s v="BF4PW"/>
    <s v="WOS:000381549900058"/>
    <m/>
    <m/>
    <m/>
    <m/>
    <d v="2019-08-26T00:00:00"/>
  </r>
  <r>
    <n v="170"/>
    <s v="10.1016/j.bios.2014.04.034"/>
    <s v="J"/>
    <s v="Abrevaya, XC; Sacco, NJ; Bonetto, MC; Hilding-Ohlsson, A; Corton, E"/>
    <m/>
    <m/>
    <m/>
    <s v="Abrevaya, Ximena C.; Sacco, Natalia J.; Bonetto, Maria C.; Hilding-Ohlsson, Astrid; Corton, Eduardo"/>
    <m/>
    <m/>
    <s v="Analytical applications of microbial fuel cells. Part I: Biochemical oxygen demand"/>
    <s v="BIOSENSORS &amp; BIOELECTRONICS"/>
    <m/>
    <m/>
    <s v="English"/>
    <x v="1"/>
    <m/>
    <m/>
    <m/>
    <m/>
    <m/>
    <s v="Biosensor; Bioassay; Bioelectrochemisty; BOD; MFC; Review"/>
    <s v="EXTRACELLULAR ELECTRON-TRANSFER; WASTE-WATER TREATMENT; MEDIATOR-LESS; ELECTRICITY-GENERATION; BOD SENSOR; BIOFUEL CELLS; BIOSENSOR; SHEWANELLA; TECHNOLOGY; INHIBITORS"/>
    <s v="Microbial fuel cells (MFCs) are bio-electrochemical devices, where usually the anode (but sometimes the cathode, or both) contains microorganisms able to generate and sustain an electrochemical gradient which is used typically to generate electrical power. In the more studied set-up, the anode contains heterotrophic bacteria in anaerobic conditions, capable to oxidize organic molecules releasing protons and electrons, as well as other by-products. Released protons could reach the cathode (through a membrane or not) whereas electrons travel across an external circuit originating an easily measurable direct current flow. MFCs have been proposed fundamentally as electric power producing devices or more recently as hydrogen producing devices. Here we will review the still incipient development of analytical uses of MFCs or related devices or set-ups, in the light of a non-restrictive MFC definition, as promising tools to asset water quality or other measurable parameters. An introduction to biological based analytical methods, including bioassays and biosensors, as well as MFCs design and operating principles, will also be included. Besides, the use of MFCs as biochemical oxygen demand sensors (perhaps the main analytical application of MFCs) is discussed. In a companion review (Part 2), other new analytical applications are reviewed used for toxicity sensors, metabolic sensors, life detectors, and other proposed applications. (C) 2014 Elsevier B.V. All rights reserved."/>
    <s v="[Abrevaya, Ximena C.] UBA CONICET, Inst Astron &amp; Fis Espacio, Buenos Aires, DF, Argentina; [Sacco, Natalia J.; Bonetto, Maria C.; Hilding-Ohlsson, Astrid; Corton, Eduardo] Univ Buenos Aires, Fac Ciencias Exactas &amp; Nat, Dept Quim Biol, Lab Biosensors &amp; Bioanal LABB, RA-1428 Buenos Aires, DF, Argentina; [Sacco, Natalia J.; Bonetto, Maria C.; Hilding-Ohlsson, Astrid; Corton, Eduardo] Univ Buenos Aires, Fac Ciencias Exactas &amp; Nat, IQUIBICEN CONICET, RA-1428 Buenos Aires, DF, Argentina"/>
    <s v="Corton, E (reprint author), Univ Buenos Aires, Fac Ciencias Exactas &amp; Nat, Dept Quim Biol, Lab Biosensors &amp; Bioanal LABB, Pabellon 2,Ciudad Univ, RA-1428 Buenos Aires, DF, Argentina."/>
    <s v="eduardo@qb.fcen.uba.ar"/>
    <m/>
    <s v="Corton, Eduardo/0000-0003-1897-4666"/>
    <s v="CONICET [PIP 112-2011-01-458]; AGENCIA [BID-PICT 2007-199]"/>
    <s v="Financial support of CONICET (PIP 112-2011-01-458) and AGENCIA (BID-PICT 2007-199) are acknowledged. We also want to thank to Silvia Rodriguez for her help with the English edition of this manuscript."/>
    <s v="ALLEN RM, 1993, APPL BIOCHEM BIOTECH, V39, P27, DOI 10.1007/BF02918975; BENNETTO H P, 1984, Life Chemistry Reports, V2, P363; BENNETTO HP, 1985, BIOTECHNOL LETT, V7, P699, DOI 10.1007/BF01032279; Brutinel ED, 2012, APPL MICROBIOL BIOT, V93, P41, DOI 10.1007/s00253-011-3653-0; Bullen RA, 2006, BIOSENS BIOELECTRON, V21, P2015, DOI 10.1016/j.bios.2006.01.030; Catterall K, 2001, TALANTA, V55, P1187, DOI 10.1016/S0039-9140(01)00527-6; Bonetto MC, 2011, TALANTA, V85, P455, DOI 10.1016/j.talanta.2011.04.007; Chang IS, 2006, J MICROBIOL BIOTECHN, V16, P163; Chang IS, 2005, BIOSENS BIOELECTRON, V20, P1856, DOI 10.1016/j.bios.2004.06.003; Chang IS, 2004, BIOSENS BIOELECTRON, V19, P607, DOI 10.1016/S0956-5663(03)00272-0; Chaudhuri SK, 2003, NAT BIOTECHNOL, V21, P1229, DOI 10.1038/nbt867; Chiappini SA, 2010, SENSOR ACTUAT B-CHEM, V148, P103, DOI 10.1016/j.snb.2010.04.039; CRIDDLE WJ, 1995, ANALYST, V120, P1639, DOI 10.1039/an9952001639; Davis F, 2007, BIOSENS BIOELECTRON, V22, P1224, DOI 10.1016/j.bios.2006.04.029; DAVIS JB, 1962, SCIENCE, V137, P615, DOI 10.1126/science.137.3530.615; Di Lorenzo M, 2009, WATER RES, V43, P3145, DOI 10.1016/j.watres.2009.01.005; Du ZW, 2007, BIOTECHNOL ADV, V25, P464, DOI 10.1016/j.biotechadv.2007.05.004; Duffus JH, 2007, PURE APPL CHEM, V79, P1153, DOI 10.1351/pac200779071153; ISO, 2007, 11348132007E ISO; ISO, 1995, 107121995E ISO; Jang JK, 2004, PROCESS BIOCHEM, V39, P1007, DOI 10.1016/S0032-9592(03)00203-6; Jiang XC, 2010, P NATL ACAD SCI USA, V107, P16806, DOI 10.1073/pnas.1011699107; Jones T.P., 1977, P 7 INT C ALC DRUGS, P259; Kang KH, 2003, BIOTECHNOL LETT, V25, P1357, DOI 10.1023/A:1024984521699; KARUBE I, 1977, BIOTECHNOL BIOENG, V19, P1535, DOI 10.1002/bit.260191010; Kim B.H., 2006, ENCY SENSORS, VX, P1; Kim BH, 2003, BIOTECHNOL LETT, V25, P541, DOI 10.1023/A:1022891231369; Kim M, 2003, J ENVIRON MONITOR, V5, P640, DOI 10.1039/b304583h; Liu H, 2004, ENVIRON SCI TECHNOL, V38, P2281, DOI 10.1021/es034923g; Liu H, 2004, ENVIRON SCI TECHNOL, V38, P4040, DOI 10.1021/es0499344; Liu J, 2002, WATER RES, V36, P3786, DOI 10.1016/S0043-1354(02)00101-X; Liu L, 2012, TALANTA, V93, P314, DOI 10.1016/j.talanta.2012.02.039; Logan B. E, 2008, MICROBIAL FUEL CELLS; Logan BE, 2006, ENVIRON SCI TECHNOL, V40, P5181, DOI 10.1021/es0605016; Lovley DR, 2011, ENV MICROBIOL REP, V3, P27, DOI 10.1111/j.1758-2229.2010.00211.x; Marsili E, 2008, P NATL ACAD SCI USA, V105, P3968, DOI 10.1073/pnas.0710525105; McNaught A D, 1997, COMPENDIUM CHEM TERM; Min B, 2004, ENVIRON SCI TECHNOL, V38, P5809, DOI 10.1021/es0491026; Modin O, 2012, WATER RES, V46, P6113, DOI 10.1016/j.watres.2012.08.042; Moon H, 2005, J MICROBIOL BIOTECHN, V15, P192; Moon H, 2004, BIOTECHNOL LETT, V26, P1717, DOI 10.1007/s10529-004-3743-5; Okada T, 1998, ELECTROCHIM ACTA, V43, P3741, DOI 10.1016/S0013-4686(98)00132-7; Osman MH, 2010, BIOSENS BIOELECTRON, V26, P953, DOI 10.1016/j.bios.2010.08.057; Peixoto L, 2011, BIOELECTROCHEMISTRY, V81, P99, DOI 10.1016/j.bioelechem.2011.02.002; Potter MC, 1911, P R SOC LOND B-CONTA, V84, P260, DOI 10.1098/rspb.1911.0073; Rabaey K, 2005, TRENDS BIOTECHNOL, V23, P291, DOI 10.1016/j.tibtech.2005.04.008; Reimers CE, 2001, ENVIRON SCI TECHNOL, V35, P192, DOI 10.1021/es001223s; Richter H, 2008, LANGMUIR, V24, P4376, DOI 10.1021/la703469y; Stams AJM, 2006, ENVIRON MICROBIOL, V8, P371, DOI 10.1111/j.1462-2920.2006.00989.x; Su LA, 2011, BIOSENS BIOELECTRON, V26, P1788, DOI 10.1016/j.bios.2010.09.005; Trosok SP, 2001, APPL MICROBIOL BIOT, V56, P550, DOI 10.1007/s002530100674; Wieckowski A, 2010, FUEL CELL SCI THEORY; Yoshida N, 2000, ANALYST, V125, P2280, DOI 10.1039/b005995l; Zhang YF, 2011, BIOTECHNOL BIOENG, V108, P2339, DOI 10.1002/bit.23204"/>
    <n v="54"/>
    <n v="53"/>
    <n v="55"/>
    <n v="9"/>
    <n v="377"/>
    <s v="ELSEVIER ADVANCED TECHNOLOGY"/>
    <s v="OXFORD"/>
    <s v="OXFORD FULFILLMENT CENTRE THE BOULEVARD, LANGFORD LANE, KIDLINGTON, OXFORD OX5 1GB, OXON, ENGLAND"/>
    <s v="0956-5663"/>
    <s v="1873-4235"/>
    <m/>
    <s v="BIOSENS BIOELECTRON"/>
    <s v="Biosens. Bioelectron."/>
    <s v="JAN 15"/>
    <x v="32"/>
    <n v="63"/>
    <m/>
    <m/>
    <m/>
    <m/>
    <m/>
    <n v="580"/>
    <n v="590"/>
    <m/>
    <s v="10.1016/j.bios.2014.04.034"/>
    <m/>
    <m/>
    <m/>
    <n v="11"/>
    <s v="Biophysics; Biotechnology &amp; Applied Microbiology; Chemistry, Analytical; Electrochemistry; Nanoscience &amp; Nanotechnology"/>
    <s v="Biophysics; Biotechnology &amp; Applied Microbiology; Chemistry; Electrochemistry; Science &amp; Technology - Other Topics"/>
    <s v="AR1HT"/>
    <s v="WOS:000343337000080"/>
    <n v="24856922"/>
    <m/>
    <m/>
    <m/>
    <d v="2019-08-26T00:00:00"/>
  </r>
  <r>
    <n v="171"/>
    <s v="10.1002/chem.201405123"/>
    <s v="J"/>
    <s v="Braun, A; Boudoire, F; Bora, DK; Faccio, G; Hu, YL; Kroll, A; Mun, BS; Wilson, ST"/>
    <m/>
    <m/>
    <m/>
    <s v="Braun, Artur; Boudoire, Florent; Bora, Debajeet K.; Faccio, Greta; Hu, Yelin; Kroll, Alexandra; Mun, Bongjin S.; Wilson, Samuel T."/>
    <m/>
    <m/>
    <s v="Biological Components and Bioelectronic Interfaces of Water Splitting Photoelectrodes for Solar Hydrogen Production"/>
    <s v="CHEMISTRY-A EUROPEAN JOURNAL"/>
    <m/>
    <m/>
    <s v="English"/>
    <x v="0"/>
    <m/>
    <m/>
    <m/>
    <m/>
    <m/>
    <s v="artificial photosynthesis; bioelectric interface; charge transfer; energy transfer; solar hydrogen"/>
    <s v="PRIMARY QUANTUM CONVERSION; IMPEDANCE SPECTROSCOPY; ELECTRON-TRANSFER; RECENT PROGRESS; PHOTOSYNTHESIS; MOLECULES; HEMATITE; MONOLAYER; PROTEINS; SYSTEM"/>
    <s v="Artificial photosynthesis (AP) is inspired by photosynthesis in nature. In AP, solar hydrogen can be produced by water splitting in photoelectrochemical cells (PEC). The necessary photoelectrodes are inorganic semiconductors. Light-harvesting proteins and biocatalysts can be coupled with these photoelectrodes and thus form bioelectronic interfaces. We expand this concept toward PEC devices with vital bio-organic components and interfaces, and their integration into the built environment."/>
    <s v="[Braun, Artur; Boudoire, Florent; Bora, Debajeet K.; Hu, Yelin] Empa Swiss Fed Labs Mat Sci &amp; Technol, Lab High Performance Ceram, CH-8600 Dubendorf, Switzerland; [Boudoire, Florent] Univ Basel, Dept Chem, CH-4056 Basel, Switzerland; [Faccio, Greta] Empa Swiss Fed Labs Mat Sci &amp; Technol, Lab Bioact Mat, CH-9504 St Gallen, Switzerland; [Hu, Yelin] Ecole Polytech Fed Lausanne, Lab Photon &amp; Interfaces, CH-1015 Lausanne, Switzerland; [Kroll, Alexandra] Eawag, Environm Toxicol, CH-8600 Dubendorf, Switzerland; [Mun, Bongjin S.] Gwangju Inst Sci &amp; Technol, Ertl Ctr Elect &amp; Catalysis, Dept Phys &amp; Photon Sci, Kwangju, South Korea; [Wilson, Samuel T.] Univ Hawaii, Ctr Microbial Oceanog Res &amp; Educ, Honolulu, HI 96822 USA"/>
    <s v="Braun, A (reprint author), Empa Swiss Fed Labs Mat Sci &amp; Technol, Lab High Performance Ceram, Uberlandstr 129, CH-8600 Dubendorf, Switzerland."/>
    <s v="artur.braun@alumni.ethz.ch"/>
    <s v="Faccio, Greta/B-4815-2013; Bora, Debajeet K/C-6511-2017; Bora, Debajeet/C-1951-2009; Braun, Artur/A-1154-2009"/>
    <s v="Faccio, Greta/0000-0003-3655-4235; Bora, Debajeet K/0000-0001-6466-7734; Bora, Debajeet/0000-0001-6466-7734; Braun, Artur/0000-0002-6992-7774; Wilson, Samuel/0000-0002-7289-0909"/>
    <s v="VELUX Foundation [790]; Swiss Federal Office of Energy [152316-101883, 153613-102809]; Swiss State Secretariat for Education, Research and Innovation COST project [C13.003]; Swiss National Science Foundation project R'Equip SNF [206021-121306]; TY-ROMAT; Strategic Korean-Swiss Cooperative Program in Science and Technology within the project &quot;Spectroscopy on photoelectrochemical electrode materials: SOPEM&quot;; SNF by Ambizione grant [PZ00P2-142533]; Office of Science, Office of Basic Energy Sciences, of the U.S. Department of Energy [DE-AC02-05CH11231]; Swiss National Science Foundation [200021-137868, 200021-132126];  [NRF-2013K1A3A1A14055158]"/>
    <s v="We are grateful for financial support from the VELUX Foundation under project no. 790, from the Swiss Federal Office of Energy project no. BfE #152316-101883; #153613-102809, Swiss State Secretariat for Education, Research and Innovation COST project C13.003, support from the Swiss National Science Foundation project R'Equip SNF # 206021-121306, and the TY-ROMAT project (A COFUND action between Empa Postdocs program and FP7: People). Financial support by the Strategic Korean-Swiss Cooperative Program in Science and Technology within the project &quot;Spectroscopy on photoelectrochemical electrode materials: SOPEM&quot; for A.B. and NRF-2013K1A3A1A14055158 for B.S.M. is gratefully acknowledged. A.K. is grateful to SNF for financial support by Ambizione grant PZ00P2-142533. The Advanced Light Source is supported by the Director, Office of Science, Office of Basic Energy Sciences, of the U.S. Department of Energy under Contract No. DE-AC02-05CH11231. Portions of this research were carried out at the Stanford Synchrotron Radiation Lightsource (SSRL), a national user facility operated by Stanford University on behalf of the U.S. Department of Energy, Office of Basic Energy Sciences. We are grateful to Asst.-Prof. Dr. K. Gajda-Schrantz for sample preparation. We are grateful for financial support for Y.H. and F.B. by the Swiss National Science Foundation projects # 200021-137868 and # 200021-132126, respectively. This manuscript was inspired by COST Action TD1102 &quot;PHOTOTECH&quot;. A.B.'s personal gratitude goes to Prof. B.-L. Su, University of Namur."/>
    <s v="Allam NK, 2011, ENERG ENVIRON SCI, V4, P2909, DOI 10.1039/c1ee01447a; Amao Y, 2012, FARADAY DISCUSS, V155, P289, DOI 10.1039/c1fd00097g; ARNOLD W, 1960, P NATL ACAD SCI USA, V46, P769, DOI 10.1073/pnas.46.6.769; Athreya SA, 1999, SENSOR ACTUAT A-PHYS, V72, P203, DOI 10.1016/S0924-4247(98)00223-4; Bae S, 2008, J POWER SOURCES, V185, P439, DOI 10.1016/j.jpowsour.2008.06.094; Balasubramanian S, 2013, NANO LETT, V13, P3365, DOI 10.1021/nl4016655; Barsoukov E, 2005, IMPEDANCE SPECTROSCOPY: THEORY, EXPERIMENT, AND APPLICATIONS, 2ND EDITION, pXII; Boesen T, 2013, MBIO, V4, DOI 10.1128/mBio.00270-13; Bogomolova A, 2009, ANAL CHEM, V81, P3944, DOI 10.1021/ac9002358; Bora DK, 2013, J ELECTRON SPECTROSC, V190, P93, DOI 10.1016/j.elspec.2012.11.009; Bora DK, 2013, ENERG ENVIRON SCI, V6, P407, DOI 10.1039/c2ee23668k; Bora DK, 2012, ADV FUNCT MATER, V22, P490, DOI 10.1002/adfm.201101830; Borisov A, 2003, PHOTOSYNTH RES, V76, P413, DOI 10.1023/A:1024962531792; Braun A, 2012, J PHYS CHEM C, V116, P16870, DOI 10.1021/jp304254k; CALVIN M, 1962, SCIENCE, V138, P867, DOI 10.1126/science.138.3543.867; CALVIN M, 1957, SCIENCE, V125, P499, DOI 10.1126/science.125.3246.499; Calvin M., 1960, UCRL9170 LAWR BERK N; Chen Z., 2011, J MATER RES, V26, P3; Ciamician C., 1912, SCIENCE, V36, P385, DOI DOI 10.1126/SCIENCE.36.926.38517836492; COHEN MH, 1971, J THEOR BIOL, V31, P101, DOI 10.1016/0022-5193(71)90124-X; Davis J, 2009, ENGINEERING THE BIOELECTRONIC INTERFACE: APPLICATIONS TO ANALYTE BIOSENSING AND PROTEIN DETECTION, P1, DOI 10.1039/9781847559777; EatonRye JJ, 2012, ADV PHOTOSYNTH RESP, V34, P1, DOI 10.1007/978-94-007-1579-0; FONG FK, 1976, J AM CHEM SOC, V98, P2287, DOI 10.1021/ja00424a048; GLAZER AN, 1989, J BIOL CHEM, V264, P1; GOGOTOV IN, 1991, INT J HYDROGEN ENERG, V16, P393, DOI 10.1016/0360-3199(91)90137-8; Gorby YA, 2006, P NATL ACAD SCI USA, V103, P11358, DOI 10.1073/pnas.0604517103; Greenbaum E, 1998, BIOHYDROGEN, P235; Hindersin S, 2013, BIOPROC BIOSYST ENG, V36, P345, DOI 10.1007/s00449-012-0790-5; Hu YL, 2013, J RENEW SUSTAIN ENER, V5, DOI 10.1063/1.4812831; Hufner S., PHOTOELECTRON SPECTR; Ihssen J, 2014, CURR PROTEIN PEPT SC, V15, P374, DOI 10.2174/1389203715666140327105530; Kato M, 2012, J AM CHEM SOC, V134, P8332, DOI 10.1021/ja301488d; Katz E, 2003, ELECTROANAL, V15, P913, DOI 10.1002/elan.200390114; KENNEDY JH, 1978, J ELECTROCHEM SOC, V125, P709, DOI 10.1149/1.2131532; Kleingardner JG, 2014, J AM CHEM SOC, V136, P4, DOI 10.1021/ja406818h; Leupold M, 2013, BIOPROC BIOSYST ENG, V36, P1653, DOI 10.1007/s00449-013-0939-x; Lukey MJ, 2011, J AM CHEM SOC, V133, P16881, DOI 10.1021/ja205393w; Marx A, 2013, BBA-BIOENERGETICS, V1827, P311, DOI 10.1016/j.bbabio.2012.11.006; MCGINNESS J, 1974, SCIENCE, V183, P853, DOI 10.1126/science.183.4127.853; Modesto-Lopez LB, 2010, ENERG ENVIRON SCI, V3, P216, DOI 10.1039/b914758f; Moore ANJ, 1996, J ELECTROANAL CHEM, V417, P189, DOI 10.1016/S0022-0728(96)04736-5; Mostert AB, 2012, P NATL ACAD SCI USA, V109, P8943, DOI 10.1073/pnas.1119948109; Ogletree DF, 2002, REV SCI INSTRUM, V73, P3872, DOI 10.1063/1.1512336; Pisciotta JM, 2010, PLOS ONE, V5, DOI 10.1371/journal.pone.0010821; Potter MC, 1911, P R SOC LOND B-CONTA, V84, P260, DOI 10.1098/rspb.1911.0073; RABINOWICZ E, 1961, P NATL ACAD SCI USA, V47, P1296, DOI 10.1073/pnas.47.8.1296; Rabinowitch E., 1940, Journal of Chemical Physics, V8, P560, DOI 10.1063/1.1750712; Reguera G, 2005, NATURE, V435, P1098, DOI 10.1038/nature03661; Reisner E, 2009, J AM CHEM SOC, V131, P18457, DOI 10.1021/ja907923r; Rosenbaum M, 2010, CURR OPIN BIOTECH, V21, P259, DOI 10.1016/j.copbio.2010.03.010; Sezen H, 2011, J CHEM PHYS, V135, DOI 10.1063/1.3652964; Stebegg R, 2012, J BACTERIOL, V194, P4601, DOI 10.1128/JB.00687-12; Suemori Y, 2006, PHOTOSYNTH RES, V90, P17, DOI 10.1007/s11120-006-9101-9; Thapper Anders, 2013, Green, V3, P43, DOI 10.1515/green-2013-0007; Tooley AJ, 2001, P NATL ACAD SCI USA, V98, P10560, DOI 10.1073/pnas.181340998; TRIBUTSCH H, 1971, PHOTOCHEM PHOTOBIOL, V14, P95, DOI 10.1111/j.1751-1097.1971.tb06156.x; TRIBUTSCH H, 1972, PHOTOCHEM PHOTOBIOL, V16, P261; Tributsch H, 2008, INT J HYDROGEN ENERG, V33, P5911, DOI 10.1016/j.ijhydene.2008.08.017; Walter MG, 2010, CHEM REV, V110, P6446, DOI 10.1021/cr1002326; Whitmarsh J, 1999, CONCEPTS IN PHOTOBIOLOGY, P11; Wilson ST, 2012, J PHYCOL, V48, P595, DOI 10.1111/j.1529-8817.2012.01166.x; YAMADA H, 1993, J PHYS CHEM-US, V97, P9547, DOI 10.1021/j100140a001; Yang MQ, 2013, PHYS CHEM CHEM PHYS, V15, P19102, DOI 10.1039/c3cp53325e; Yao DCI, 2012, FEBS LETT, V586, P169, DOI 10.1016/j.febslet.2011.12.010; Zhang N, 2012, NANOSCALE, V4, P5792, DOI 10.1039/c2nr31480k; Zhang N, 2012, NANOSCALE, V4, P2227, DOI 10.1039/c2nr00009a; Zhang YH, 2010, ACS NANO, V4, P7303, DOI 10.1021/nn1024219"/>
    <n v="67"/>
    <n v="5"/>
    <n v="5"/>
    <n v="1"/>
    <n v="48"/>
    <s v="WILEY-V C H VERLAG GMBH"/>
    <s v="WEINHEIM"/>
    <s v="POSTFACH 101161, 69451 WEINHEIM, GERMANY"/>
    <s v="0947-6539"/>
    <s v="1521-3765"/>
    <m/>
    <s v="CHEM-EUR J"/>
    <s v="Chem.-Eur. J."/>
    <d v="2009-03-01T00:00:00"/>
    <x v="32"/>
    <n v="21"/>
    <n v="11"/>
    <m/>
    <m/>
    <m/>
    <m/>
    <n v="4188"/>
    <n v="4199"/>
    <m/>
    <s v="10.1002/chem.201405123"/>
    <m/>
    <m/>
    <m/>
    <n v="12"/>
    <s v="Chemistry, Multidisciplinary"/>
    <s v="Chemistry"/>
    <s v="CD0LG"/>
    <s v="WOS:000350763600001"/>
    <n v="25504590"/>
    <m/>
    <m/>
    <m/>
    <d v="2019-08-26T00:00:00"/>
  </r>
  <r>
    <n v="172"/>
    <s v="10.1016/j.biomaterials.2015.02.062"/>
    <s v="J"/>
    <s v="Lee, JH; Jeon, WY; Kim, HH; Lee, EJ; Kim, HW"/>
    <m/>
    <m/>
    <m/>
    <s v="Lee, Jae Ho; Jeon, Won-Yong; Kim, Hyug-Han; Lee, Eun-Jung; Kim, Hae-Won"/>
    <m/>
    <m/>
    <s v="Electrical stimulation by enzymatic biofuel cell to promote proliferation, migration and differentiation of muscle precursor cells"/>
    <s v="BIOMATERIALS"/>
    <m/>
    <m/>
    <s v="English"/>
    <x v="0"/>
    <m/>
    <m/>
    <m/>
    <m/>
    <m/>
    <s v="Electrical stimulation; Enzymatic biofuel cell; Muscle precursor cells; Implantable device; Muscle regeneration"/>
    <s v="SPINAL-CORD-INJURY; SKELETAL-MUSCLE; FAK INTERACTION; PAXILLIN; FIELDS; REGENERATION; MYOBLASTS; ADHESION; CULTURES; PAIN"/>
    <s v="Electrical stimulation is a very important biophysical cue for skeletal muscle maintenance and myotube formation. The absence of electrical signals from motor neurons causes denervated muscles to atrophy. Herein, we investigate for the first time the utility of an enzymatic biofuel cell (EBFC) as a promising means for mimicking native electrical stimulation. EBFC was set up using two different enzymes: one was glucose oxidase (GOX) used for the generation of anodic current followed by the oxidation of glucose; the other was Bilirubin oxidase (BOD) for the generation of cathodic current followed by the reduction of oxygen. We studied the behaviors of muscle precursor cells (MPCs) in terms of proliferation, migration and differentiation under different electrical conditions. The EBFC electrical stimulations significantly increased cell proliferation and migration. Furthermore, the electrical stimulations promoted the differentiation of cells into myotube formation based on expressions at the gene and protein levels. The EBFC set up, with its free forms adjustable to any implant design, was subsequently applied to the nanofiber scaffolding system. The MPCs were demonstrated to be stimulated in a similar manner as the 2D culture conditions, suggesting potential applications of the EBFC system for muscle repair and regeneration. (C) 2015 Elsevier Ltd. All rights reserved."/>
    <s v="[Lee, Jae Ho; Jeon, Won-Yong; Lee, Eun-Jung; Kim, Hae-Won] Dankook Univ, Dept Nanobiomed Sci, Cheonan 330713, South Korea; [Lee, Jae Ho; Jeon, Won-Yong; Lee, Eun-Jung; Kim, Hae-Won] Dankook Univ, PLUS NBM Global Res Ctr Regenerat Med BK21, Cheonan 330713, South Korea; [Lee, Jae Ho; Lee, Eun-Jung; Kim, Hae-Won] Dankook Univ, Inst Tissue Regenerat Engn, Cheonan 330714, South Korea; [Jeon, Won-Yong; Kim, Hyug-Han] Dankook Univ, Dept Chem, Coll Nat Sci, Cheonan 330714, South Korea; [Kim, Hae-Won] Dankook Univ, Dept Biomat Sci, Coll Dent, Cheonan 330714, South Korea"/>
    <s v="Kim, HW (reprint author), Dankook Univ, Inst Tissue Regenerat Engn, Cheonan 330714, South Korea."/>
    <s v="kimhw@dku.edu"/>
    <s v="Knowles, Jonathan Campbell/B-9019-2008"/>
    <s v="Knowles, Jonathan Campbell/0000-0003-3917-3446"/>
    <s v="Priority Research Centers Program through the National Research Foundation (NRF) - Ministry of Education, Science and Technology, South Korea [2009-0093829]"/>
    <s v="This work was supported by the Priority Research Centers Program (grant#: 2009-0093829) through the National Research Foundation (NRF) funded by the Ministry of Education, Science and Technology, South Korea."/>
    <s v="Agnes C, 2014, ENERG ENVIRON SCI, V7, P1884, DOI 10.1039/c3ee43986k; Ariza CA, 2010, STEM CELL REV REP, V6, P585, DOI 10.1007/s12015-010-9171-0; Ballestrem C, 1998, J CELL SCI, V111, P1649; Bentzinger C. F., 2012, COLD SPRING HARB PER, V4; Bogaardt HCA, 2008, B-ENT, V4, P61; Braz GP, 2009, NEUROMODULATION, V12, P180, DOI 10.1111/j.1525-1403.2009.00213.x; BREVET A, 1976, SCIENCE, V193, P1152, DOI 10.1126/science.959833; Chen LM, 2000, J NEUROSCI, V20, P3776; Chen T, 2001, J AM CHEM SOC, V123, P8630, DOI 10.1021/ja0163164; Cinquin P, 2010, PLOS ONE, V5, DOI 10.1371/journal.pone.0010476; Clemente CFMZ, 2005, AM J PHYSIOL-REG I, V289, pR862, DOI 10.1152/ajpregu.00348.2004; Cosnier S, 2014, ELECTROCHEM COMMUN, V38, P19, DOI 10.1016/j.elecom.2013.09.021; Cox BD, 2006, J CELL BIOCHEM, V99, P36, DOI 10.1002/jcb.20956; DRAKE RF, 1970, T AM SOC ART INT ORG, V16, P199; Falk M, 2012, BIOSENS BIOELECTRON, V37, P38, DOI 10.1016/j.bios.2012.04.030; Gehmlich K, 2007, J MOL BIOL, V369, P665, DOI 10.1016/j.jmb.2007.03.050; Ghasemi-Mobarakeh L, 2011, J TISSUE ENG REGEN M, V5, pE17, DOI 10.1002/term.383; Huang C, 2003, NATURE, V424, P219, DOI 10.1038/nature01745; Kondo H, 2008, WMSCI 2008: 12TH WORLD MULTI-CONFERENCE ON SYSTEMICS, CYBERNETICS AND INFORMATICS, VOL II, PROCEEDINGS, P104; Kwon CH, 2014, NAT COMMUN, V5, DOI 10.1038/ncomms4928; Lauffenburger DA, 1996, CELL, V84, P359, DOI 10.1016/S0092-8674(00)81280-5; Liao IC, 2008, CELL MOL BIOENG, V1, P133, DOI 10.1007/s12195-008-0021-y; Lim ST, 2008, MOL CELL, V29, P9, DOI 10.1016/j.molcel.2007.11.031; Lin ZY, 2003, DIGEST DIS SCI, V48, P837, DOI 10.1023/A:1023099206939; Luo SW, 2009, EMBO J, V28, P2568, DOI 10.1038/emboj.2009.178; Mano N, 2002, J AM CHEM SOC, V124, P12962, DOI 10.1021/ja028514g; Mayson TA, 2014, J SPINAL CORD MED, V37, P266, DOI 10.1179/2045772313Y.0000000183; McCaig CD, 2005, PHYSIOL REV, V85, P943, DOI 10.1152/physrev.00020.2004; Mei L, 2010, CELL ADHES MIGR, V4, P77, DOI 10.4161/cam.4.1.10343; Meng S, 2011, ELECT STIMULATION TI; Messerli MA, 2011, BIOL BULL-US, V221, P79, DOI 10.1086/BBLv221n1p79; Mitsumoto H, 1998, AMYOTROPHIC LATERAL; Olivo J, 2011, SCI ADV MATER, V3, P420, DOI 10.1166/sam.2011.1175; Pedrotty DM, 2005, AM J PHYSIOL-HEART C, V288, pH1620, DOI 10.1152/ajpheart.00610.2003; Potter MC, 1911, P R SOC LOND B-CONTA, V84, P260, DOI 10.1098/rspb.1911.0073; Price CIM, 2001, CLIN REHABIL, V15, P5, DOI 10.1191/026921501670667822; Rapoport BI, 2012, PLOS ONE, V7, DOI 10.1371/journal.pone.0038436; Rowland LP, 2001, NEW ENGL J MED, V344, P1688, DOI 10.1056/NEJM200105313442207; Schmidt-Rohlfing B, 2011, Z ORTHOP UNFALLCHIR, V149, P265, DOI 10.1055/s-0030-1250518; Somers DL, 2006, PHYS THER, V86, P698; Tandon N, 2009, NAT PROTOC, V4, P155, DOI 10.1038/nprot.2008.183; Turner NJ, 2012, CELL TISSUE RES, V347, P759, DOI 10.1007/s00441-011-1185-7; Young RB, 2000, IN VITRO CELL DEV-AN, V36, P167; Zhang HL, 2011, PLOS ONE, V6, DOI 10.1371/journal.pone.0026805; Zhao M, 2009, SEMIN CELL DEV BIOL, V20, P674, DOI 10.1016/j.semcdb.2008.12.009; Zhu XP, 2013, BIOELECTROCHEMISTRY, V90, P30, DOI 10.1016/j.bioelechem.2012.10.004; Zhu ZG, 2014, NAT COMMUN, V5, DOI 10.1038/ncomms4026"/>
    <n v="47"/>
    <n v="12"/>
    <n v="12"/>
    <n v="5"/>
    <n v="54"/>
    <s v="ELSEVIER SCI LTD"/>
    <s v="OXFORD"/>
    <s v="THE BOULEVARD, LANGFORD LANE, KIDLINGTON, OXFORD OX5 1GB, OXON, ENGLAND"/>
    <s v="0142-9612"/>
    <s v="1878-5905"/>
    <m/>
    <s v="BIOMATERIALS"/>
    <s v="Biomaterials"/>
    <s v="JUN"/>
    <x v="32"/>
    <n v="53"/>
    <m/>
    <m/>
    <m/>
    <m/>
    <m/>
    <n v="358"/>
    <n v="369"/>
    <m/>
    <s v="10.1016/j.biomaterials.2015.02.062"/>
    <m/>
    <m/>
    <m/>
    <n v="12"/>
    <s v="Engineering, Biomedical; Materials Science, Biomaterials"/>
    <s v="Engineering; Materials Science"/>
    <s v="CH3KO"/>
    <s v="WOS:000353929800034"/>
    <n v="25890734"/>
    <m/>
    <m/>
    <m/>
    <d v="2019-08-26T00:00:00"/>
  </r>
  <r>
    <n v="173"/>
    <s v="10.3389/fmicb.2015.00575"/>
    <s v="J"/>
    <s v="Kracke, F; Vassilev, I; Kromer, JO"/>
    <m/>
    <m/>
    <m/>
    <s v="Kracke, Frauke; Vassilev, Igor; Kroemer, Jens O."/>
    <m/>
    <m/>
    <s v="Microbial electron transport and energy conservation - the foundation for optimizing bioelectrochemical systems"/>
    <s v="FRONTIERS IN MICROBIOLOGY"/>
    <m/>
    <m/>
    <s v="English"/>
    <x v="1"/>
    <m/>
    <m/>
    <m/>
    <m/>
    <m/>
    <s v="microbial electron transport; redox potential; microbial electrosynthesis; microbial fuel cell; bioelectrochemical system; bio electrochemistry; acetogenic bacteria; ATP yield"/>
    <s v="C-TYPE CYTOCHROME; SHEWANELLA-ONEIDENSIS; GEOBACTER-SULFURREDUCENS; ESCHERICHIA-COLI; OUTER-MEMBRANE; FUEL-CELLS; PSEUDOMONAS-AERUGINOSA; CORYNEBACTERIUM-GLUTAMICUM; ACETOBACTERIUM-WOODII; COMMODITY CHEMICALS"/>
    <s v="Microbial electrochemical techniques describe a variety of emerging technologies that use electrode-bacteria interactions for biotechnology applications including the production of electricity, waste and wastewater treatment, bioremediation and the production of valuable products. Central in each application is the ability of the microbial catalyst to interact with external electron acceptors and/or donors and its metabolic properties that enable the combination of electron transport and carbon metabolism. And here also lies the key challenge. A wide range of microbes has been discovered to be able to exchange electrons with solid surfaces or mediators but only a few have been studied in depth. Especially electron transfer mechanisms from cathodes towards the microbial organism are poorly understood but are essential for many applications such as microbial electrosynthesis. We analyze the different electron transport chains that nature offers for organisms such as metal respiring bacteria and acetogens, but also standard biotechnological organisms currently used in bio-production. Special focus lies on the essential connection of redox and energy metabolism, which is often ignored when studying bioelectrochemical systems. The possibility of extracellular electron exchange at different points in each organism is discussed regarding required redox potentials and effect on cellular redox and energy levels. Key compounds such as electron carriers (e.g., cytochromes, ferredoxin, quinones, flavins) are identified and analyzed regarding their possible role in electrode-microbe interactions. This work summarizes our current knowledge on electron transport processes and uses a theoretical approach to predict the impact of different modes of transfer on the energy metabolism. As such it adds an important piece of fundamental understanding of microbial electron transport possibilities to the research community and will help to optimize and advance bioelectrochemical techniques."/>
    <s v="[Kracke, Frauke; Vassilev, Igor; Kroemer, Jens O.] Univ Queensland, Ctr Microbial Electrochem Syst, Brisbane, Qld 4072, Australia; [Kracke, Frauke; Vassilev, Igor; Kroemer, Jens O.] Univ Queensland, Adv Water Management Ctr, Brisbane, Qld 4072, Australia"/>
    <s v="Kromer, JO (reprint author), Univ Queensland, Ctr Microbial Electrochem Syst, Level 4,Gehrmann Labs Bldg 60, Brisbane, Qld 4072, Australia."/>
    <s v="j.kromer@uq.edu.au"/>
    <s v="Vassilev, Igor/Q-2518-2019; Kromer, Jens O./C-5958-2009"/>
    <s v="Kromer, Jens O./0000-0001-5006-0819; Vassilev, Igor/0000-0002-0373-5702; Kracke, Frauke/0000-0002-6125-3162"/>
    <s v="University of Queensland; Australian Research Council [LP120100517]"/>
    <s v="The authors want to thank the University of Queensland and the Australian Research Council (LP120100517) for financial support. Special thanks go to Helena Reiswich for designing the layout of Figures 1, 2, and 4."/>
    <s v="ANRAKU Y, 1988, ANNU REV BIOCHEM, V57, P101, DOI 10.1146/annurev.bi.57.070188.000533; Atkinson SJ, 2007, FEBS LETT, V581, P3805, DOI 10.1016/j.febslet.2007.07.005; Baltch A. L., 1994, PSEUDOMONAS AERUGINO; Banerjee A, 2014, APPL ENVIRON MICROB, V80, P2410, DOI 10.1128/AEM.03666-13; Berlyn MKB, 1998, MICROBIOL MOL BIOL R, V62, P814; Bertini I, 2006, CHEM REV, V106, P90, DOI 10.1021/cr050241v; Biegel E, 2011, CELL MOL LIFE SCI, V68, P613, DOI 10.1007/s00018-010-0555-8; Bond DR, 2003, APPL ENVIRON MICROB, V69, P1548, DOI 10.1128/AEM.69.3.1548-1555.2003; Bott M, 2003, J BIOTECHNOL, V104, P129, DOI 10.1016/S0168-1656(03)00144-5; Breuer M, 2015, J R SOC INTERFACE, V12, DOI 10.1098/rsif.2014.1117; Buckel W, 2013, BBA-BIOENERGETICS, V1827, P94, DOI 10.1016/j.bbabio.2012.07.002; Carlson HK, 2012, P NATL ACAD SCI USA, V109, P1702, DOI 10.1073/pnas.1112905109; Choi O, 2012, BIOTECHNOL BIOENG, V109, P2494, DOI 10.1002/bit.24520; Coursolle D, 2010, MOL MICROBIOL, V77, P995, DOI 10.1111/j.1365-2958.2010.07266.x; Das A, 2003, BIOCHEMISTRY AND PHYSIOLOGY OF ANAEROBIC BACTERIA, P191, DOI 10.1007/0-387-22731-8_14; Deller S, 2008, CELL MOL LIFE SCI, V65, P141, DOI 10.1007/s00018-007-7300-y; Deutzmann JS, 2015, MBIO, V6, DOI 10.1128/mBio.00496-15; DIEKERT G, 1994, ANTON LEEUW INT J G, V66, P209, DOI 10.1007/BF00871640; Dolin M., 2012, BACTERIA, V2, P319; Dos Santos JP, 1998, J MOL BIOL, V284, P421, DOI 10.1006/jmbi.1998.2155; Drake HL, 2008, ANN NY ACAD SCI, V1125, P100, DOI 10.1196/annals.1419.016; Dumas C, 2008, ELECTROCHIM ACTA, V53, P2494, DOI 10.1016/j.electacta.2007.10.018; EMDE R, 1990, APPL ENVIRON MICROB, V56, P2771; Fast AG, 2012, CURR OPIN CHEM ENG, V1, P380, DOI 10.1016/j.coche.2012.07.005; Firer-Sherwood M, 2008, J BIOL INORG CHEM, V13, P849, DOI 10.1007/s00775-008-0398-z; Fonseca BM, 2013, BIOCHEM J, V449, P101, DOI 10.1042/BJ20121467; Franks A., 2012, J BACTERIOL PARASITO, V3, pe116, DOI [10.4172/2155-9597.1000e116, DOI 10.4172/2155-9597.1000E116]; Franks AE, 2010, ENERGIES, V3, P899, DOI 10.3390/en3050899; Gao HC, 2009, ISME J, V3, P966, DOI 10.1038/ismej.2009.40; Gescher JS, 2008, MOL MICROBIOL, V68, P706, DOI 10.1111/j.1365-2958.2008.06183.x; Gralnick JA, 2006, P NATL ACAD SCI USA, V103, P4669, DOI 10.1073/pnas.0505959103; Gregory KB, 2004, ENVIRON MICROBIOL, V6, P596, DOI 10.1111/j.1462-2920.2004.00593.x; HADDOCK BA, 1973, EUR J BIOCHEM, V35, P34, DOI 10.1111/j.1432-1033.1973.tb02806.x; Hannemann F, 2007, BBA-GEN SUBJECTS, V1770, P330, DOI 10.1016/j.bbagen.2006.07.017; Harnisch F, 2015, CHEMSUSCHEM, V8, P758, DOI 10.1002/cssc.201402736; Hartshorne RS, 2009, P NATL ACAD SCI USA, V106, P22169, DOI 10.1073/pnas.0900086106; Hassett DJ, 2002, ADV DRUG DELIVER REV, V54, P1425, DOI 10.1016/S0169-409X(02)00152-7; Heidelberg JF, 2002, NAT BIOTECHNOL, V20, P1118, DOI 10.1038/nbt749; Hernandez ME, 2004, APPL ENVIRON MICROB, V70, P921, DOI 10.1128/AEM.70.2.921-928.2004; Hernandez ME, 2001, CELL MOL LIFE SCI, V58, P1562, DOI 10.1007/PL00000796; Herrmann G, 2008, J BACTERIOL, V190, P784, DOI 10.1128/JB.01422-07; Hess V, 2013, J BIOL CHEM, V288, P31496, DOI 10.1074/jbc.M113.510255; Holmes DE, 2006, ENVIRON MICROBIOL, V8, P1805, DOI 10.1111/j.1462-2920.2006.01065.x; Huang HY, 2012, J BACTERIOL, V194, P3689, DOI 10.1128/JB.00385-12; INGLEDEW WJ, 1983, J GEN MICROBIOL, V129, P1651; Inoue K, 2010, APPL ENVIRON MICROB, V76, P3999, DOI 10.1128/AEM.00027-10; Janicek A, 2014, BIOFUELS-UK, V5, P79, DOI [10.4155/bfs.13.69, 10.4155/BFS.13.69]; Jensen HM, 2010, P NATL ACAD SCI USA, V107, P19213, DOI 10.1073/pnas.1009645107; Jo JY, 2014, J BACTERIOL, V196, P4203, DOI 10.1128/JB.02336-14; Kim BC, 2006, J BACTERIOL, V188, P3138, DOI 10.1128/JB.188.8.3138-3142.2006; Kim BC, 2008, BIOELECTROCHEMISTRY, V73, P70, DOI 10.1016/j.bioelechem.2008.04.023; KIM TS, 1988, BIOTECHNOL LETT, V10, P123, DOI 10.1007/BF01024638; Kopke M, 2010, P NATL ACAD SCI USA, V107, P13087, DOI 10.1073/pnas.1004716107; Kracke Frauke, 2014, BMC Bioinformatics, V15, P410, DOI 10.1186/s12859-014-0410-2; Leang C, 2005, MICROBIOL-SGM, V151, P1761, DOI 10.1099/mic.0.27870-0; Lee J, 2012, APPL ENVIRON MICROB, V78, P1416, DOI 10.1128/AEM.06382-11; Levar C., 2012, MICROBIAL METAL RESP, P29; Lloyd JR, 2003, BIOCHEM J, V369, P153, DOI 10.1042/BJ20020597; Logan BE, 2012, SCIENCE, V337, P686, DOI 10.1126/science.1217412; Logan BE, 2009, NAT REV MICROBIOL, V7, P375, DOI 10.1038/nrmicro2113; Lovley DR, 2013, CURR OPIN BIOTECH, V24, P385, DOI 10.1016/j.copbio.2013.02.012; Lovley DR, 2012, ANNU REV MICROBIOL, V66, P391, DOI 10.1146/annurev-micro-092611-150104; Lovley DR, 2004, ADV MICROB PHYSIOL, V49, P219, DOI 10.1016/S0065-2911(04)49005-5; Lower BH, 2005, AM J SCI, V305, P687, DOI 10.2475/ajs.305.6-8.687; Lutke-Eversloh T, 2011, CURR OPIN BIOTECH, V22, P634, DOI 10.1016/j.copbio.2011.01.011; Maier TM, 2003, J BASIC MICROB, V43, P312, DOI 10.1002/jobm.200390034; Malvankar N. S., 2011, ENERG ENVIRON SCI, V4, P4366, DOI [10.1039/c2ee02613a, DOI 10.1039/C2EE02613A]; Malvankar NS, 2015, MBIO, V6, DOI 10.1128/mBio.00084-15; Malvankar NS, 2011, NAT NANOTECHNOL, V6, P573, DOI [10.1038/NNANO.2011.119, 10.1038/nnano.2011.119]; Marshall CW, 2012, APPL ENVIRON MICROB, V78, P8412, DOI 10.1128/AEM.02401-12; Marshall CW, 2009, ENERG ENVIRON SCI, V2, P699, DOI 10.1039/b823237g; Marsili E, 2008, APPL ENVIRON MICROB, V74, P7329, DOI 10.1128/AEM.00177-08; Marsili E, 2008, P NATL ACAD SCI USA, V105, P3968, DOI 10.1073/pnas.0710525105; Mehta T, 2005, APPL ENVIRON MICROB, V71, P8634, DOI 10.1128/AEM.71.12.8634-8641.2005; Methe BA, 2003, SCIENCE, V302, P1967, DOI 10.1126/science.1088727; Moller JV, 1996, BBA-REV BIOMEMBRANES, V1286, P1, DOI 10.1016/0304-4157(95)00017-8; Morgado L, 2010, BIOPHYS J, V99, P293, DOI 10.1016/j.bpj.2010.04.017; Muller V, 2008, ANN NY ACAD SCI, V1125, P137, DOI 10.1196/annals.1419.011; Muller V, 2003, APPL ENVIRON MICROB, V69, P6345, DOI 10.1128/AEM.69.11.6345.2003; Muller V, 2013, ELS, DOI [10.1002/9780470015902.a0020086.pub2, DOI 10.1002/9780470015902.A0020086.PUB2]; Myers JM, 2000, J BACTERIOL, V182, P67, DOI 10.1128/JB.182.1.67-75.2000; Nevin KP, 2011, APPL ENVIRON MICROB, V77, P2882, DOI 10.1128/AEM.02642-10; Nevin KP, 2010, MBIO, V1, DOI 10.1128/mBio.00103-10; Nevin KP, 2009, PLOS ONE, V4, DOI 10.1371/journal.pone.0005628; Nishimura T, 2007, APPL MICROBIOL BIOT, V75, P889, DOI 10.1007/s00253-007-0879-y; Noguchi Y, 2004, J BIOCHEM, V136, P509, DOI 10.1093/jb/mvh147; Okamoto A, 2014, ENERG ENVIRON SCI, V7, P1357, DOI 10.1039/c3ee43674h; Okamoto A, 2013, P NATL ACAD SCI USA, V110, P7856, DOI 10.1073/pnas.1220823110; Parameswaran P, 2013, ENVIRON SCI TECHNOL, V47, P4934, DOI 10.1021/es400321c; Patil S, 2012, BIOANAL REV, V4, P159, DOI DOI 10.1007/S12566-012-0033-X; Pham TH, 2008, APPL MICROBIOL BIOT, V80, P985, DOI 10.1007/s00253-008-1619-7; Pierce E, 2008, ENVIRON MICROBIOL, V10, P2550, DOI 10.1111/j.1462-2920.2008.01679.x; Pirbadian S, 2014, P NATL ACAD SCI USA, V111, P12883, DOI 10.1073/pnas.1410551111; Pitts KE, 2003, J BIOL CHEM, V278, P27758, DOI 10.1074/jbc.M302582200; Poehlein A, 2012, PLOS ONE, V7, DOI 10.1371/journal.pone.0033439; Potter MC, 1911, P R SOC LOND B-CONTA, V84, P260, DOI 10.1098/rspb.1911.0073; Qian XL, 2011, BBA-BIOENERGETICS, V1807, P404, DOI 10.1016/j.bbabio.2011.01.003; Qiao Y, 2008, CHEM COMMUN, P1290, DOI 10.1039/b719955d; Rabaey K, 2005, ENVIRON SCI TECHNOL, V39, P3401, DOI 10.1021/es048563o; Rabaey K, 2004, APPL ENVIRON MICROB, V70, P5373, DOI 10.1128/AEM.70.9.5373-5382.2004; Rabaey K, 2010, NAT REV MICROBIOL, V8, P706, DOI 10.1038/nrmicro2422; Ragsdale SW, 2008, BBA-PROTEINS PROTEOM, V1784, P1873, DOI 10.1016/j.bbapap.2008.08.012; Reguera G, 2006, APPL ENVIRON MICROB, V72, P7345, DOI 10.1128/AEM.01444-06; Richardson DJ, 2012, BIOCHEM SOC T, V40, P493, DOI 10.1042/BST20120018; Richter H, 2009, ENERG ENVIRON SCI, V2, P506, DOI 10.1039/b816647a; Richter K, 2012, APPL ENVIRON MICROB, V78, P913, DOI 10.1128/AEM.06803-11; Rosenbaum M, 2011, BIORESOURCE TECHNOL, V102, P324, DOI 10.1016/j.biortech.2010.07.008; Ross DE, 2011, PLOS ONE, V6, DOI 10.1371/journal.pone.0016649; Sasaki K, 2014, J BIOSCI BIOENG, V117, P598, DOI 10.1016/j.jbiosc.2013.10.026; Schiel-Bengelsdorf B, 2012, FEBS LETT, V586, P2191, DOI 10.1016/j.febslet.2012.04.043; Schroder U, 2003, ANGEW CHEM INT EDIT, V42, P2880, DOI 10.1002/anie.200350918; Schrott GD, 2011, ELECTROCHIM ACTA, V56, P10791, DOI 10.1016/j.electacta.2011.07.001; Schuchmann K, 2014, NAT REV MICROBIOL, V12, P809, DOI 10.1038/nrmicro3365; Schuchmann K, 2012, J BIOL CHEM, V287, P31165, DOI 10.1074/jbc.M112.395038; Shi L, 2007, MOL MICROBIOL, V65, P12, DOI 10.1111/j.1365-2958.2007.05783.x; Shi L, 2012, BIOCHEM SOC T, V40, P1261, DOI 10.1042/BST20120098; Shi LA, 2009, ENV MICROBIOL REP, V1, P220, DOI 10.1111/j.1758-2229.2009.00035.x; Shin HS, 2002, APPL MICROBIOL BIOT, V58, P476, DOI 10.1007/s00253-001-0923-2; Shirodkar S, 2011, ENVIRON MICROBIOL, V13, P108, DOI 10.1111/j.1462-2920.2010.02313.x; Simpson PJL, 2010, MICROBIOL-SGM, V156, P302, DOI 10.1099/mic.0.034421-0; Steinbusch KJJ, 2010, ENVIRON SCI TECHNOL, V44, P513, DOI 10.1021/es902371e; Straub KL, 2001, FEMS MICROBIOL ECOL, V34, P181, DOI 10.1111/j.1574-6941.2001.tb00768.x; Strycharz SM, 2008, APPL ENVIRON MICROB, V74, P5943, DOI 10.1128/AEM.00961-08; Strycharz SM, 2011, BIOELECTROCHEMISTRY, V80, P142, DOI 10.1016/j.bioelechem.2010.07.005; Strycharz-Glaven SM, 2012, ENERG ENVIRON SCI, V5, P6250, DOI 10.1039/c2ee03056j; Sydow A, 2014, APPL MICROBIOL BIOT, V98, P8481, DOI 10.1007/s00253-014-6005-z; Tatsumi N., 2012, CORYNEBACTERIUM GLUT; TerAvest MA, 2014, CHEMELECTROCHEM, V1, P1874, DOI 10.1002/celc.201402194; Thamdrup B, 2000, ADV MICROB ECOL, V16, P41; Thrash JC, 2008, ENVIRON SCI TECHNOL, V42, P3921, DOI 10.1021/es702668w; Tracy BP, 2012, CURR OPIN BIOTECH, V23, P364, DOI 10.1016/j.copbio.2011.10.008; Tremblay PL, 2015, FRONT MICROBIOL, V6, DOI 10.3389/fmicb.2015.00201; Tremblay PL, 2013, MBIO, V4, DOI 10.1128/mBio.00406-12; Unden G, 1997, BBA-BIOENERGETICS, V1320, P217, DOI 10.1016/S0005-2728(97)00034-0; Vignais PM, 2007, CHEM REV, V107, P4206, DOI 10.1021/cr050196r; Vijgenboom E, 1997, MICROBIOL-SGM, V143, P2853, DOI 10.1099/00221287-143-9-2853; Wagner RC, 2009, WATER RES, V43, P1480, DOI 10.1016/j.watres.2008.12.037; Wang SN, 2013, J BACTERIOL, V195, P1267, DOI 10.1128/JB.02158-12; Welte C, 2010, FEBS J, V277, P3396, DOI 10.1111/j.1742-4658.2010.07744.x; White GF, 2013, P NATL ACAD SCI USA, V110, P6346, DOI 10.1073/pnas.1220074110; Williams KH, 2010, ENVIRON SCI TECHNOL, V44, P47, DOI 10.1021/es9017464; Wrighton KC, 2011, APPL ENVIRON MICROB, V77, P7633, DOI 10.1128/AEM.05365-11; Yang YG, 2012, PROCESS BIOCHEM, V47, P1707, DOI 10.1016/j.procbio.2012.07.032; Yang Y, 2015, ACS SYNTH BIOL, V4, P815, DOI 10.1021/sb500331x; Zhang T, 2007, ELECTROCHEM COMMUN, V9, P349, DOI 10.1016/j.elecom.2006.09.025; Zhang T, 2006, CHEM COMMUN, P2257, DOI 10.1039/b600876c; Zhang T, 2010, ENVIRON MICROBIOL, V12, P1011, DOI 10.1111/j.1462-2920.2009.02145.x"/>
    <n v="147"/>
    <n v="116"/>
    <n v="120"/>
    <n v="14"/>
    <n v="224"/>
    <s v="FRONTIERS MEDIA SA"/>
    <s v="LAUSANNE"/>
    <s v="AVENUE DU TRIBUNAL FEDERAL 34, LAUSANNE, CH-1015, SWITZERLAND"/>
    <s v="1664-302X"/>
    <m/>
    <m/>
    <s v="FRONT MICROBIOL"/>
    <s v="Front. Microbiol."/>
    <d v="2011-06-01T00:00:00"/>
    <x v="32"/>
    <n v="6"/>
    <m/>
    <m/>
    <m/>
    <m/>
    <m/>
    <m/>
    <m/>
    <m/>
    <s v="10.3389/fmicb.2015.00575"/>
    <m/>
    <m/>
    <m/>
    <n v="18"/>
    <s v="Microbiology"/>
    <s v="Microbiology"/>
    <s v="CK6QF"/>
    <s v="WOS:000356352000001"/>
    <n v="26124754"/>
    <s v="DOAJ Gold, Green Published"/>
    <s v="Y"/>
    <s v="N"/>
    <d v="2019-08-26T00:00:00"/>
  </r>
  <r>
    <n v="174"/>
    <s v="10.1002/er.3305"/>
    <s v="J"/>
    <s v="Kumar, R; Singh, L; Wahid, ZA; Din, MFM"/>
    <m/>
    <m/>
    <m/>
    <s v="Kumar, Ravinder; Singh, Lakhveer; Wahid, Zularisam A.; Din, Mohd Fadhil Md."/>
    <m/>
    <m/>
    <s v="Exoelectrogens in microbial fuel cells toward bioelectricity generation: a review"/>
    <s v="INTERNATIONAL JOURNAL OF ENERGY RESEARCH"/>
    <m/>
    <m/>
    <s v="English"/>
    <x v="1"/>
    <m/>
    <m/>
    <m/>
    <m/>
    <m/>
    <s v="microbial fuel cell; exoelectrogens; electricity production; c-type cytochromes; microbial nanowires"/>
    <s v="EXTRACELLULAR ELECTRON-TRANSFER; SHEWANELLA-ONEIDENSIS MR-1; FE(III) OXIDE REDUCTION; GEOBACTER-SULFURREDUCENS BIOFILMS; GRAM-POSITIVE BACTERIUM; C-TYPE CYTOCHROMES; ELECTRICITY-GENERATION; POWER-GENERATION; OUTER-SURFACE; SP NOV."/>
    <s v="Exoelectrogens are catalytic microorganisms competent to shuttle electrons exogenously to the electrode surface without utilizing artificial mediators. Diverse microorganisms acting as exoelectrogens in the fluctuating ambience of microbial fuel cells (MFCs) propose unalike metabolic pathways and incompatible, specific proteins or genes for their inevitable performance toward bioelectricity generation. A pivotal mechanism known as quorum sensing allows bacterial population to communicate and regulates the expression of biofilm-related genes. Moreover, it has been found that setting the anode potential affects the metabolism of the exoelectrogens and hence the output of MFCs. Microscopic, spectrometry investigations and gene deletion studies have confirmed the expression of certain genes for outer-membrane multiheme cytochromes and conductive pili, and their potential roles in the exoelectrogenic activity. Further, cyclic voltammetry has suggested the role of multifarious redox-active compounds secreted by the exoelectrogens in direct electron transport mechanisms. Besides, it also explores the various mechanisms of exoelectrogens with genetic and molecular approaches, such as biofilm formation, microbial metabolism, bioelectrogenesis, and electron transfer mechanisms from inside the exoelectrogens to the electrodes and vice versa. Copyright (c) 2015 John Wiley &amp; Sons, Ltd."/>
    <s v="[Kumar, Ravinder; Singh, Lakhveer; Wahid, Zularisam A.] Univ Malaysia Pahang, Fac Engn Technol, Kuantan 26300, Pahang, Malaysia; [Din, Mohd Fadhil Md.] Univ Teknol Malaysia, Fac Civil Engn, Skudai 81310, Johor, Malaysia"/>
    <s v="Singh, L (reprint author), Univ Malaysia Pahang, Fac Engn Technol, Kuantan 26300, Pahang, Malaysia."/>
    <s v="lucki.chem09@gmail.com"/>
    <s v="MD DIN, MOHD FADHIL/D-4202-2012"/>
    <s v="MD DIN, MOHD FADHIL/0000-0002-4369-5004; Singh, Lakhveer/0000-0002-4926-9778; Kumar, Ravinder/0000-0002-7775-2767"/>
    <s v="Universiti Malaysia Pahang Research Scheme [RDU-140379]"/>
    <s v="The authors are thankful to the Universiti Malaysia Pahang Research Scheme (grant no. RDU-140379) for financial support. Valuable comments from the anonymous reviewers are very much appreciated."/>
    <s v="Aelterman P, 2008, APPL MICROBIOL BIOT, V78, P409, DOI 10.1007/s00253-007-1327-8; Allesen-Holm M, 2006, MOL MICROBIOL, V59, P1114, DOI 10.1111/j.1365-2958.2005.05008.x; Aulenta F, 2010, BIOSENS BIOELECTRON, V25, P1796, DOI 10.1016/j.bios.2009.12.033; Baron D, 2009, J BIOL CHEM, V284, P28865, DOI 10.1074/jbc.M109.043455; Behera M, 2010, BIORESOURCE TECHNOL, V101, P1183, DOI 10.1016/j.biortech.2009.07.089; Bergel A, 2005, ELECTROCHEM COMMUN, V7, P900, DOI 10.1016/j.elecom.2005.06.006; Bond DR, 2005, APPL ENVIRON MICROB, V71, P2186, DOI 10.1128/AEM.71.4.2186-2189.2005; Brutinel ED, 2012, APPL MICROBIOL BIOT, V93, P41, DOI 10.1007/s00253-011-3653-0; Carbajosa S, 2010, BIOSENS BIOELECTRON, V26, P877, DOI 10.1016/j.bios.2010.07.037; Chou TY, 2014, INT J HYDROGEN ENERG, V39, P19225, DOI 10.1016/j.ijhydene.2014.03.236; Clarke TA, 2011, P NATL ACAD SCI USA, V108, P9384, DOI 10.1073/pnas.1017200108; Cournet A, 2010, ELECTROCHEM COMMUN, V12, P505, DOI 10.1016/j.elecom.2010.01.026; Coursolle D, 2010, J BACTERIOL, V192, P467, DOI 10.1128/JB.00925-09; Craig L, 2004, NAT REV MICROBIOL, V2, P363, DOI 10.1038/nrmicro885; Cui YF, 2014, ENERG CONVERS MANAGE, V79, P674, DOI 10.1016/j.enconman.2013.12.032; Deng LF, 2010, CHINESE SCI BULL, V55, P99, DOI 10.1007/s11434-009-0563-y; Dietrich LEP, 2006, MOL MICROBIOL, V61, P1308, DOI 10.1111/j.1365-2958.2006.05306.x; Diggle SP, 2003, MOL MICROBIOL, V50, P29, DOI 10.1046/j.1365-2958.2003.03672.x; Dumas C, 2008, ELECTROCHIM ACTA, V53, P5235, DOI 10.1016/j.electacta.2008.02.056; El-Naggar MY, 2010, P NATL ACAD SCI USA, V107, P18127, DOI 10.1073/pnas.1004880107; Fazli M, 2014, ENVIRON MICROBIOL, V16, P1961, DOI 10.1111/1462-2920.12448; Fitzgerald LA, 2012, PROCESS BIOCHEM, V47, P170, DOI 10.1016/j.procbio.2011.10.029; Freguia S, 2010, ELECTROCHIM ACTA, V55, P813, DOI 10.1016/j.electacta.2009.09.027; Freguia S, 2009, BIOELECTROCHEMISTRY, V76, P14, DOI 10.1016/j.bioelechem.2009.04.001; Fuller SJ, 2014, APPL ENVIRON MICROB, V80, P128, DOI 10.1128/AEM.02282-13; Ghoreishi KB, 2014, INT J ENERG RES, V38, P70, DOI 10.1002/er.3082; Goldbeck CP, 2013, ACS SYNTH BIOL, V2, P150, DOI 10.1021/sb300119v; del Campo AG, 2013, J POWER SOURCES, V242, P638, DOI 10.1016/j.jpowsour.2013.05.110; Gorby YA, 2006, P NATL ACAD SCI USA, V103, P11358, DOI 10.1073/pnas.0604517103; Gregory KB, 2004, ENVIRON MICROBIOL, V6, P596, DOI 10.1111/j.1462-2920.2004.00593.x; Holmes DE, 2008, MICROBIOL-SGM, V154, P1422, DOI 10.1099/mic.0.2007/014365-0; Huang LP, 2012, BIORESOURCE TECHNOL, V111, P167, DOI 10.1016/j.biortech.2012.01.171; Huang LP, 2011, ENVIRON SCI TECHNOL, V45, P5025, DOI 10.1021/es103875d; Hubenova Y, 2010, BIOELECTROCHEMISTRY, V78, P57, DOI 10.1016/j.bioelechem.2009.07.005; Ieropoulos I, 2008, INT J ENERG RES, V32, P1228, DOI 10.1002/er.1419; Inglesby AE, 2012, RSC ADV, V2, P4829, DOI 10.1039/c2ra20264f; Inoue K, 2011, ENV MICROBIOL REP, V3, P211, DOI 10.1111/j.1758-2229.2010.00210.x; Inoue K, 2010, APPL ENVIRON MICROB, V76, P3999, DOI 10.1128/AEM.00027-10; Ishii S, 2008, APPL ENVIRON MICROB, V74, P7348, DOI 10.1128/AEM.01639-08; Jafary T, 2013, INT J ENERG RES, V37, P1539, DOI 10.1002/er.2994; Jain A, 2012, BIOELECTROCHEMISTRY, V87, P28, DOI 10.1016/j.bioelechem.2011.12.012; Jayapriya J, 2012, BIORESOURCE TECHNOL, V124, P23, DOI 10.1016/j.biortech.2012.08.034; Jeans C, 2008, ISME J, V2, P542, DOI 10.1038/ismej.2008.17; Jiang YY, 2014, INT J ENERG RES, V38, P1416, DOI 10.1002/er.3155; Juarezs K, 2009, J MOL MICROB BIOTECH, V16, P3; Kang CS, 2014, BIORESOURCE TECHNOL, V165, P27, DOI 10.1016/j.biortech.2014.03.148; Keller KL, 2014, APPL ENVIRON MICROB, V80, P855, DOI 10.1128/AEM.02963-13; Kiely PD, 2011, CURR OPIN BIOTECH, V22, P378, DOI 10.1016/j.copbio.2011.03.003; Kim BC, 2008, BIOELECTROCHEMISTRY, V73, P70, DOI 10.1016/j.bioelechem.2008.04.023; Kim GT, 2005, J APPL MICROBIOL, V99, P978, DOI 10.1111/j.1365-2672.2004.02514.x; Kimura Z, 2014, INT J SYST EVOL MICR, V64, P1384, DOI 10.1099/ijs.0.058826-0; Kotloski NJ, 2013, MBIO, V4, DOI 10.1128/mBio.00553-12; Kumars R, 2014, INT J ENG TECHNOLOGY, V1, P12; Leang C, 2003, J BACTERIOL, V185, P2096, DOI 10.1128/JB.185.7.2096-2103.2003; Leang C, 2013, ENERG ENVIRON SCI, V6, P1901, DOI 10.1039/c3ee40441b; Leang C, 2010, APPL ENVIRON MICROB, V76, P4080, DOI 10.1128/AEM.00023-10; Leung KM, 2013, NANO LETT, V13, P2407, DOI 10.1021/nl400237p; Li X, 2014, RSC ADV, V4, P39839, DOI 10.1039/c4ra05077k; Liu D, 2013, BIORESOURCE TECHNOL, V148, P9, DOI 10.1016/j.biortech.2013.08.108; Liu FH, 2015, ENVIRON MICROBIOL, V17, P648, DOI 10.1111/1462-2920.12485; Liu FH, 2012, ENERG ENVIRON SCI, V5, P8982, DOI 10.1039/c2ee22459c; Liu X, 2014, APPL ENVIRON MICROB, V80, P1219, DOI 10.1128/AEM.02938-13; Logan BE, 2004, ENVIRON SCI TECHNOL, V38, p160A, DOI 10.1021/es040468s; Logan BE, 2012, SCIENCE, V337, P686, DOI 10.1126/science.1217412; Logan BE, 2009, NAT REV MICROBIOL, V7, P375, DOI 10.1038/nrmicro2113; Malone JG, 2012, PLOS PATHOG, V8, DOI 10.1371/journal.ppat.1002760; Malvankar NS, 2012, ENERG ENVIRON SCI, V5, P8651, DOI 10.1039/c2ee22330a; Malvankar NS, 2012, CHEMSUSCHEM, V5, P1039, DOI 10.1002/cssc.201100733; Malvankar NS, 2011, NAT NANOTECHNOL, V6, P573, DOI [10.1038/NNANO.2011.119, 10.1038/nnano.2011.119]; Marsili E, 2008, P NATL ACAD SCI USA, V105, P3968, DOI 10.1073/pnas.0710525105; Mehta T, 2006, MICROBIOL-SGM, V152, P2257, DOI 10.1099/mic.0.28864-0; Mehta-Kolte MG, 2012, APPL ENVIRON MICROB, V78, P6987, DOI 10.1128/AEM.01460-12; Merritt JH, 2010, MBIO, V1, DOI 10.1128/mBio.00183-10; Min BK, 2005, WATER RES, V39, P1675, DOI 10.1016/j.watres.2005.02.002; Nandy A, 2013, ENZYME MICROB TECH, V53, P339, DOI 10.1016/j.enzmictec.2013.07.006; Nevin KP, 2008, ENVIRON MICROBIOL, V10, P2505, DOI 10.1111/j.1462-2920.2008.01675.x; Orellana R, 2013, APPL ENVIRON MICROB, V79, P6369, DOI 10.1128/AEM.02551-13; Pamp SJ, 2007, J BACTERIOL, V189, P2531, DOI 10.1128/JB.01515-06; Pandit S, 2014, BIORESOURCE TECHNOL, V166, P451, DOI 10.1016/j.biortech.2014.05.075; Parameswaran P, 2013, ENVIRON SCI TECHNOL, V47, P4934, DOI 10.1021/es400321c; Park DH, 1999, J BACTERIOL, V181, P2403; Park HS, 2001, ANAEROBE, V7, P297, DOI 10.1006/anae.2001.0399; Parot S, 2009, J APPL MICROBIOL, V106, P1350, DOI 10.1111/j.1365-2672.2008.04103.x; Pham CA, 2003, FEMS MICROBIOL LETT, V223, P129, DOI 10.1016/S0378-1097(03)00354-9; Pham TH, 2008, APPL MICROBIOL BIOT, V77, P1119, DOI 10.1007/s00253-007-1248-6; Pirbadian S, 2012, PHYS CHEM CHEM PHYS, V14, P13802, DOI 10.1039/c2cp41185g; Polizzi NF, 2012, FARADAY DISCUSS, V155, P43, DOI 10.1039/c1fd00098e; Potter MC, 1911, P R SOC LOND B-CONTA, V84, P260, DOI 10.1098/rspb.1911.0073; Prasad D, 2007, BIOSENS BIOELECTRON, V22, P2604, DOI 10.1016/j.bios.2006.10.028; Qiao Y, 2008, CHEM COMMUN, P1290, DOI 10.1039/b719955d; Rabaey K, 2005, TRENDS BIOTECHNOL, V23, P291, DOI 10.1016/j.tibtech.2005.04.008; Rabaey K, 2005, ENVIRON SCI TECHNOL, V39, P3401, DOI 10.1021/es048563o; Raghavulu SV, 2011, BIORESOURCE TECHNOL, V102, P2751, DOI 10.1016/j.biortech.2010.11.048; Reguera G, 2005, NATURE, V435, P1098, DOI 10.1038/nature03661; Reguera G, 2006, APPL ENVIRON MICROB, V72, P7345, DOI 10.1128/AEM.01444-06; Richter H, 2008, LANGMUIR, V24, P4376, DOI 10.1021/la703469y; Richter H, 2009, ENERG ENVIRON SCI, V2, P506, DOI 10.1039/b816647a; Ringeisen BR, 2006, ENVIRON SCI TECHNOL, V40, P2629, DOI 10.1021/es052254w; Rotaru AE, 2014, ENERG ENVIRON SCI, V7, P408, DOI 10.1039/c3ee42189a; Salvins P, 2014, INT J ENERGY RES, DOI 10.1002/er.3270; Sauer K, 2002, J BACTERIOL, V184, P1140, DOI 10.1128/jb.184.4.1140-1154.2002; Schaefer AL, 2008, NATURE, V454, P595, DOI 10.1038/nature07088; Bonanni PS, 2013, PHYS CHEM CHEM PHYS, V15, P10300, DOI 10.1039/c3cp50411e; Shen HB, 2014, BIORESOURCE TECHNOL, V167, P490, DOI 10.1016/j.biortech.2014.05.093; Shrestha PM, 2013, ENV MICROBIOL REP, V5, P904, DOI 10.1111/1758-2229.12093; Singh L, 2015, J IND ENG CHEM, V21, P70, DOI 10.1016/j.jiec.2014.05.035; Singh L, 2015, INT J ENERG RES, V39, P215, DOI 10.1002/er.3231; Smith JA, 2014, APPL ENVIRON MICROB, V80, P4331, DOI 10.1128/AEM.01122-14; Smith JA, 2013, APPL ENVIRON MICROB, V79, P901, DOI 10.1128/AEM.02954-12; Snider RM, 2012, P NATL ACAD SCI USA, V109, P15467, DOI 10.1073/pnas.1209829109; Stoodley P, 2002, ANNU REV MICROBIOL, V56, P187, DOI 10.1146/annurev.micro.56.012302.160705; Strik DPBTB, 2008, INT J ENERG RES, V32, P870, DOI 10.1002/er.1397; Summers ZM, 2010, SCIENCE, V330, P1413, DOI 10.1126/science.1196526; Sun D, 2014, ENV MICROBIOL REP, V6, P723, DOI 10.1111/1758-2229.12193; Sun D, 2014, INT J SYST EVOL MICR, V64, P3485, DOI 10.1099/ijs.0.061598-0; Thrash JC, 2007, ENVIRON SCI TECHNOL, V41, P1740, DOI 10.1021/es062772m; Torres CI, 2010, FEMS MICROBIOL REV, V34, P3, DOI 10.1111/j.1574-6976.2009.00191.x; Tremblay PL, 2012, ENV MICROBIOL REP, V4, P82, DOI 10.1111/j.1758-2229.2011.00305.x; Vargas M, 2013, MBIO, V4, DOI 10.1128/mBio.00105-13; von Canstein H, 2008, APPL ENVIRON MICROB, V74, P615, DOI 10.1128/AEM.01387-07; Voordeckers JW, 2010, APPL ENVIRON MICROB, V76, P2371, DOI 10.1128/AEM.02250-09; Wang H, 2012, RSC ADV, V2, P7228, DOI 10.1039/c2ra20631e; Wang YZ, 2014, BIORESOURCE TECHNOL, V152, P530, DOI 10.1016/j.biortech.2013.11.001; Wrighton KC, 2011, APPL ENVIRON MICROB, V77, P7633, DOI 10.1128/AEM.05365-11; Wu C, 2012, APPL ENERG, V98, P594, DOI 10.1016/j.apenergy.2012.02.058; Xafenias N, 2013, ENVIRON SCI TECHNOL, V47, P4512, DOI 10.1021/es304606u; Xing DF, 2008, ENVIRON SCI TECHNOL, V42, P4146, DOI 10.1021/es800312v; Xu S, 2011, J APPL MICROBIOL, V111, P1108, DOI 10.1111/j.1365-2672.2011.05129.x; Yong XY, 2014, BIORESOURCE TECHNOL, V152, P220, DOI 10.1016/j.biortech.2013.10.086; Yuan Y, 2011, J HAZARD MATER, V187, P591, DOI 10.1016/j.jhazmat.2011.01.042; Zhang J, 2013, INT J SYST EVOL MICR, V63, P925, DOI 10.1099/ijs.0.040998-0; Zhou MH, 2012, J POWER SOURCES, V214, P216, DOI 10.1016/j.jpowsour.2012.04.043; Zhu XP, 2014, ENVIRON SCI TECHNOL, V48, P1352, DOI 10.1021/es404690q; Zhu XP, 2012, ELECTROCHEM COMMUN, V22, P116, DOI 10.1016/j.elecom.2012.06.013; Zuo Y, 2008, APPL ENVIRON MICROB, V74, P3130, DOI 10.1128/AEM.02732-07"/>
    <n v="135"/>
    <n v="44"/>
    <n v="45"/>
    <n v="7"/>
    <n v="210"/>
    <s v="WILEY"/>
    <s v="HOBOKEN"/>
    <s v="111 RIVER ST, HOBOKEN 07030-5774, NJ USA"/>
    <s v="0363-907X"/>
    <s v="1099-114X"/>
    <m/>
    <s v="INT J ENERG RES"/>
    <s v="Int. J. Energy Res."/>
    <d v="2025-06-01T00:00:00"/>
    <x v="32"/>
    <n v="39"/>
    <n v="8"/>
    <m/>
    <m/>
    <m/>
    <m/>
    <n v="1048"/>
    <n v="1067"/>
    <m/>
    <s v="10.1002/er.3305"/>
    <m/>
    <m/>
    <m/>
    <n v="20"/>
    <s v="Energy &amp; Fuels; Nuclear Science &amp; Technology"/>
    <s v="Energy &amp; Fuels; Nuclear Science &amp; Technology"/>
    <s v="CJ8EH"/>
    <s v="WOS:000355732200002"/>
    <m/>
    <s v="Green Accepted"/>
    <m/>
    <m/>
    <d v="2019-08-26T00:00:00"/>
  </r>
  <r>
    <n v="175"/>
    <s v="10.1109/JSEN.2015.2398845"/>
    <s v="J"/>
    <s v="Lin, FT; Kuo, YC; Hsieh, JC; Tsai, HY; Liao, YT; Lee, HC"/>
    <m/>
    <m/>
    <m/>
    <s v="Lin, Fu-To; Kuo, Yu-Chun; Hsieh, Jen-Chien; Tsai, Hsi-Yuan; Liao, Yu-Te; Lee, Huang-Chen"/>
    <m/>
    <m/>
    <s v="A Self-Powering Wireless Environment Monitoring System Using Soil Energy"/>
    <s v="IEEE SENSORS JOURNAL"/>
    <m/>
    <m/>
    <s v="English"/>
    <x v="0"/>
    <m/>
    <m/>
    <m/>
    <m/>
    <m/>
    <s v="Soil energy; renewable energy; wireless sensor; temperature sensor; humidity sensor; integrated circuit"/>
    <s v="MICROBIAL FUEL-CELLS"/>
    <s v="This paper presents a self-powering wireless environment monitoring system using renewable and cost-efficient soil energy. The D-size (55.8 cm(3)) soil energy cell with carbon and zinc electrodes can produce similar to 60-100 mu W, depending on the water contents and microbial reactions in the soil. The RC circuit model of a soil cell is proposed for understanding the electrical characteristics of the cell. The wireless sensing system, including temperature and air moisture sensors, a custom low-power capacitive sensor readout silicon chip, a microcontroller, and a Bluetooth low-energy transmitter, is demonstrated for long-term environmental monitoring solely by the fabricated D-size soil cell. The capacitive sensor readout chip is fabricated in a 0.18-mu m CMOS process and only consumes 3 mu W. The capacitance readout range is 160-200 pF. The total power consumption of the wireless temperature and air moisture monitoring system is similar to 20 mu W and 1 mW in the sleep mode and the active wireless data communication operations, respectively. The new technology can enable remote field environment monitoring with less labor-intensive work and battery replacement."/>
    <s v="[Lin, Fu-To; Liao, Yu-Te] Natl Chiao Tung Univ, Dept Elect &amp; Comp Engn, Hsinchu 30010, Taiwan; [Kuo, Yu-Chun; Hsieh, Jen-Chien; Tsai, Hsi-Yuan] Natl Chung Cheng Univ, Dept Elect Engn, Chiayi 62102, Taiwan; [Lee, Huang-Chen] Natl Chung Cheng Univ, Dept Commun Engn, Adv Inst Mfg High Tech Innovat, Chiayi 62102, Taiwan"/>
    <s v="Lin, FT (reprint author), Natl Chiao Tung Univ, Dept Elect &amp; Comp Engn, Hsinchu 30010, Taiwan."/>
    <s v="gn01909669@gmail.com; ejim4rmp3363959@hotmail.com; s10910chris@yahoo.com.tw; dick6688@gmail.com; yudoliao@nctu.edu.tw; huclee.nthu@gmail.com"/>
    <s v="Liao, Yu-Te/M-4970-2019"/>
    <s v="Liao, Yu-Te/0000-0002-6868-6729"/>
    <s v="Ministry of Science and Technology, Taiwan [MOST103-2218-E-009-023, 102-2221-E-009-193-MY3]; National Chip and Implementation Center, Taiwan"/>
    <s v="This work was supported by the Ministry of Science and Technology, Taiwan, under Grant MOST103-2218-E-009-023 and Grant 102-2221-E-009-193-MY3. The chip fabrication was supported by the National Chip and Implementation Center, Taiwan. The associate editor coordinating the review of this paper and approving it for publication was Prof. Subhas C. Mukhopadhyay."/>
    <s v="Bond DR, 2003, APPL ENVIRON MICROB, V69, P1548, DOI 10.1128/AEM.69.3.1548-1555.2003; Donovan C, 2008, ENVIRON SCI TECHNOL, V42, P8591, DOI 10.1021/es801763g; Fan YZ, 2007, J POWER SOURCES, V171, P348, DOI 10.1016/j.jpowsour.2007.06.220; Griffith D, 2014, ISSCC DIG TECH PAP I, V57, P300, DOI 10.1109/ISSCC.2014.6757443; Gurung A, 2012, ENERG SOURCE PART A, V34, P1569, DOI 10.1080/15567036.2012.660561; Himes C, 2010, IEEE T NANOTECHNOL, V9, P2, DOI 10.1109/TNANO.2009.2032293; Ieropoulos I, 2010, BIOELECTROCHEMISTRY, V78, P44, DOI 10.1016/j.bioelechem.2009.05.009; Lee HJ, 2010, J KOREAN MED ASSOC, V53, P59, DOI 10.5124/jkma.2010.53.1.59; LinT F.-., 2013, P IEEE SENSORS, P1; Liu ZD, 2007, LETT APPL MICROBIOL, V44, P393, DOI 10.1111/j.1472-765X.2006.02088.x; Meehan A, 2011, IEEE T POWER ELECTR, V26, P176, DOI 10.1109/TPEL.2010.2054114; Parra E, 2009, PROC IEEE MICR ELECT, P31, DOI 10.1109/MEMSYS.2009.4805311; Potter MC, 1911, P R SOC LOND B-CONTA, V84, P260, DOI 10.1098/rspb.1911.0073; Rahimnejad M, 2012, J MICROBIOL, V50, P575, DOI 10.1007/s12275-012-2135-0; Sekioka S, 2006, IEEE T POWER DELIVER, V21, P194, DOI 10.1109/TPWRD.2005.852337; Shih YC, 2011, IEEE T CIRCUITS-II, V58, P832, DOI 10.1109/TCSII.2011.2173967; Singh KK, 2013, 2013 INTERNATIONAL SYMPOSIUM ON ELECTRONIC SYSTEM DESIGN (ISED), P123, DOI 10.1109/ISED.2013.31; Watson VJ, 2010, BIOTECHNOL BIOENG, V105, P489, DOI 10.1002/bit.22556; Wei JC, 2011, BIORESOURCE TECHNOL, V102, P9335, DOI 10.1016/j.biortech.2011.07.019; Wei LL, 2012, INT J HYDROGEN ENERG, V37, P12980, DOI 10.1016/j.ijhydene.2012.05.068; Yuan Y, 2010, J SOIL SEDIMENT, V10, P1427, DOI 10.1007/s11368-010-0276-5"/>
    <n v="21"/>
    <n v="10"/>
    <n v="12"/>
    <n v="3"/>
    <n v="26"/>
    <s v="IEEE-INST ELECTRICAL ELECTRONICS ENGINEERS INC"/>
    <s v="PISCATAWAY"/>
    <s v="445 HOES LANE, PISCATAWAY, NJ 08855-4141 USA"/>
    <s v="1530-437X"/>
    <s v="1558-1748"/>
    <m/>
    <s v="IEEE SENS J"/>
    <s v="IEEE Sens. J."/>
    <s v="JUL"/>
    <x v="32"/>
    <n v="15"/>
    <n v="7"/>
    <m/>
    <m/>
    <m/>
    <m/>
    <n v="3751"/>
    <n v="3758"/>
    <m/>
    <s v="10.1109/JSEN.2015.2398845"/>
    <m/>
    <m/>
    <m/>
    <n v="8"/>
    <s v="Engineering, Electrical &amp; Electronic; Instruments &amp; Instrumentation; Physics, Applied"/>
    <s v="Engineering; Instruments &amp; Instrumentation; Physics"/>
    <s v="CI0XZ"/>
    <s v="WOS:000354464400014"/>
    <m/>
    <m/>
    <m/>
    <m/>
    <d v="2019-08-26T00:00:00"/>
  </r>
  <r>
    <n v="176"/>
    <s v="10.1016/j.aej.2015.03.031"/>
    <s v="J"/>
    <s v="Rahimnejad, M; Adhami, A; Darvari, S; Zirepour, A; Oh, SE"/>
    <m/>
    <m/>
    <m/>
    <s v="Rahimnejad, Mostafa; Adhami, Arash; Darvari, Soheil; Zirepour, Alireza; Oh, Sang-Eun"/>
    <m/>
    <m/>
    <s v="Microbial fuel cell as new technology for bioelectricity generation: A review"/>
    <s v="ALEXANDRIA ENGINEERING JOURNAL"/>
    <m/>
    <m/>
    <s v="English"/>
    <x v="1"/>
    <m/>
    <m/>
    <m/>
    <m/>
    <m/>
    <s v="Microbial fuel cell; Biosensor; Biocatalyst; Anaerobic anode; Bioelectricity"/>
    <s v="WASTE-WATER TREATMENT; PROTON-EXCHANGE MEMBRANE; EFFICIENT ELECTRICITY-GENERATION; POWER-GENERATION; SHEWANELLA-PUTREFACIENS; ELECTRODE MATERIAL; ANODE MATERIAL; PERFORMANCE; CATHODE; CARBON"/>
    <s v="Recently, great attentions have been paid to microbial fuel cells (MFCs) due to their mild operating conditions and using variety of biodegradable substrates as fuel. The traditional MFC consisted of anode and cathode compartments but there are single chamber MFCs. Microorganisms actively catabolize substrate, and bioelectricities are generated. MFCs could be utilized as power generator in small devices such as biosensor. Besides the advantages of this technology, it still faces practical barriers such as low power and current density. In the present article different parts of MFC such as anode, cathode and membrane have been reviewed and to overcome the practical challenges in this field some practical options have been suggested. Also, this research review demonstrates the improvement of MFCs with summarization of their advantageous and possible applications in future application. Also, Different key factors affecting bioelectricity generation on MFCs were investigated and these key parameters are fully discussed. (C) 2015 Faculty of Engineering, Alexandria University. Production and hosting by Elsevier B.V. This is an open access article under the CC BY-NC-ND license (http://creativecommons.org/licenses/by-nc-nd/4.0/)."/>
    <s v="[Rahimnejad, Mostafa; Adhami, Arash; Darvari, Soheil; Zirepour, Alireza] BabolNoshirvani Univ Technol, Fac Chem Engn, Biofuel &amp; Renewable Energy Res Ctr, Babol Sar, Iran; [Rahimnejad, Mostafa; Adhami, Arash; Darvari, Soheil; Zirepour, Alireza] BabolNoshirvani Univ Technol, Fac Chem Engn, Adv Membrane &amp; Biotechnol Res Ctr, Babol Sar, Iran; [Oh, Sang-Eun] Kangwon Natl Univ, Dept Environm Biol, Chunchon, Kangwon Do, South Korea"/>
    <s v="Rahimnejad, M (reprint author), BabolNoshirvani Univ Technol, Fac Chem Engn, Biofuel &amp; Renewable Energy Res Ctr, Babol Sar, Iran."/>
    <s v="Rahimnejad@nit.ac.ir"/>
    <m/>
    <s v="Zirehpour, Alireza/0000-0003-1379-1713"/>
    <m/>
    <m/>
    <s v="Aelterman P, 2006, ENVIRON SCI TECHNOL, V40, P3388, DOI 10.1021/es0525511; Akdeniz F, 2002, ENERG CONVERS MANAGE, V43, P575, DOI 10.1016/S0196-8904(01)00036-X; ALLEN RM, 1993, APPL BIOCHEM BIOTECH, V39, P27, DOI 10.1007/BF02918975; Antonopoulou G, 2010, BIOCHEM ENG J, V50, P10, DOI 10.1016/j.bej.2010.02.008; Arico AS, 2006, DESALINATION, V199, P271, DOI 10.1016/j.desal.2006.03.065; Bettin C., 2006, APPLICABILITY FEASIB; Bond DR, 2002, SCIENCE, V295, P483, DOI 10.1126/science.1066771; Catal T, 2008, J POWER SOURCES, V175, P196, DOI 10.1016/j.jpowsour.2007.09.083; Chang IS, 2005, BIOSENS BIOELECTRON, V20, P1856, DOI 10.1016/j.bios.2004.06.003; Chen GW, 2008, APPL MICROBIOL BIOT, V79, P379, DOI 10.1007/s00253-008-1451-0; Deng Q, 2010, J POWER SOURCES, V195, P1130, DOI 10.1016/j.jpowsour.2009.08.092; Dihrab SS, 2009, RENEW SUST ENERG REV, V13, P1663, DOI 10.1016/j.rser.2008.09.029; Du ZW, 2007, BIOTECHNOL ADV, V25, P464, DOI 10.1016/j.biotechadv.2007.05.004; Fan YZ, 2007, J POWER SOURCES, V171, P348, DOI 10.1016/j.jpowsour.2007.06.220; Fornero JJ, 2008, ENVIRON SCI TECHNOL, V42, P8578, DOI 10.1021/es8015292; Foulkes F., 1989, FUEL CELL HDB; Foulkes F., 1989, FUEL CELL HDB; Franks AE, 2010, ENERGIES, V3, P899, DOI 10.3390/en3050899; Gerritsen M, 1999, NETH J MED, V54, P167, DOI 10.1016/S0300-2977(99)00006-6; Ghasemi M, 2013, J ALLOY COMPD, V580, P245, DOI 10.1016/j.jallcom.2013.05.094; Ghasemi M, 2013, INT J HYDROGEN ENERG, V38, P9533, DOI 10.1016/j.ijhydene.2013.01.177; Ghasemi M, 2013, INT J HYDROGEN ENERG, V38, P5480, DOI 10.1016/j.ijhydene.2012.09.148; Ghasemi M, 2012, CHEM ENG J, V184, P82, DOI 10.1016/j.cej.2012.01.001; Gil GC, 2003, BIOSENS BIOELECTRON, V18, P327, DOI 10.1016/S0956-5663(02)00110-0; Gotvajn AZ, 2009, J HAZARD MATER, V162, P1446, DOI 10.1016/j.jhazmat.2008.06.037; Grot W. G., 1974, LAMINATES SUPPORT MA; HABERMANN W, 1991, APPL MICROBIOL BIOT, V35, P128; Harnisch F, 2008, ENVIRON SCI TECHNOL, V42, P1740, DOI 10.1021/es702224a; Harnisch F, 2009, CHEMSUSCHEM, V2, P921, DOI 10.1002/cssc.200900111; Hassan SHA, 2014, INT J HYDROGEN ENERG, V39, P9490, DOI 10.1016/j.ijhydene.2014.03.259; Hassan SHA, 2012, ENZYME MICROB TECH, V51, P269, DOI 10.1016/j.enzmictec.2012.07.008; He Z, 2006, ELECTROANAL, V18, P2009, DOI 10.1002/elan.200603628; Hideo K., 1991, WATER SCI TECHNOL; Huang LP, 2008, BIORESOURCE TECHNOL, V99, P4178, DOI 10.1016/j.biortech.2007.08.067; Huang LP, 2011, BIORESOURCE TECHNOL, V102, P316, DOI 10.1016/j.biortech.2010.06.096; Huggins T, 2014, BIORESOURCE TECHNOL, V157, P114, DOI 10.1016/j.biortech.2014.01.058; Hung TF, 2011, J POWER SOURCES, V196, P126, DOI 10.1016/j.jpowsour.2010.07.017; Ieropoulos I, 2010, BIOELECTROCHEMISTRY, V78, P44, DOI 10.1016/j.bioelechem.2009.05.009; Ieropoulos L, 2005, J POWER SOURCES, V145, P253, DOI 10.1016/j.jpowsour.2004.11.070; Ijeri V, 2010, J MEMBRANE SCI, V363, P265, DOI 10.1016/j.memsci.2010.07.037; Jana PS, 2010, INT J HYDROGEN ENERG, V35, P5681, DOI 10.1016/j.ijhydene.2010.03.048; Jung S, 2007, APPL MICROBIOL BIOT, V77, P393, DOI 10.1007/s00253-007-1162-y; Kim B. H., 1999, GOOGLE PATENTS, Patent No. 5976719; Kim BH, 2007, APPL MICROBIOL BIOT, V76, P485, DOI 10.1007/s00253-007-1027-4; Kim H. J., 2002, AM SOC MECH ENG, V2, P145; Kim HJ, 1999, J MICROBIOL BIOTECHN, V9, P365; Kim JR, 2005, APPL MICROBIOL BIOT, V68, P23, DOI 10.1007/s00253-004-1845-6; Kim JR, 2008, APPL ENVIRON MICROB, V74, P2540, DOI 10.1128/AEM.02268-07; Kim JR, 2007, BIORESOURCE TECHNOL, V98, P2568, DOI 10.1016/j.biortech.2006.09.036; Kim JR, 2007, ENVIRON SCI TECHNOL, V41, P1004, DOI 10.1021/es062202m; Larrosa-Guerrero A, 2010, FUEL, V89, P3985, DOI 10.1016/j.fuel.2010.06.025; Lefebvre O, 2009, BIORESOURCE TECHNOL, V100, P4907, DOI 10.1016/j.biortech.2009.04.061; LEWIS K, 1966, BACTERIOL REV, V30, P101; Li WW, 2011, BIORESOURCE TECHNOL, V102, P244, DOI 10.1016/j.biortech.2010.03.090; Liu H, 2005, ENVIRON SCI TECHNOL, V39, P658, DOI 10.1021/es048927c; Liu H, 2005, ENVIRON SCI TECHNOL, V39, P5488, DOI 10.1021/es050316c; Logan B. E, 2008, MICROBIAL FUEL CELLS; Logan BE, 2005, WATER RES, V39, P942, DOI 10.1016/j.watres.2004.11.019; Logan BE, 2006, ENVIRON SCI TECHNOL, V40, P5181, DOI 10.1021/es0605016; Logan BE, 2006, ENVIRON SCI TECHNOL, V40, P5172, DOI 10.1021/es0627592; Luo HP, 2009, CHEM ENG J, V147, P259, DOI 10.1016/j.cej.2008.07.011; Mauritz KA, 2004, CHEM REV, V104, P4535, DOI 10.1021/cr0207123; Mehmood MK, 2009, BIORESOURCE TECHNOL, V100, P2741, DOI 10.1016/j.biortech.2008.11.031; Mehta V, 2003, J POWER SOURCES, V114, P32, DOI 10.1016/S0378-7753(02)00542-6; Min BK, 2005, WATER RES, V39, P1675, DOI 10.1016/j.watres.2005.02.002; Mohan SV, 2008, BIOSENS BIOELECTRON, V23, P1326, DOI 10.1016/j.bios.2007.11.016; Mohan Y, 2008, INT J HYDROGEN ENERG, V33, P423, DOI 10.1016/j.ijhydene.2007.07.027; Mokhtarian N., 2012, WORLD APPL SCI J, V18, P559; Morris JM, 2008, J ENVIRON SCI HEAL A, V43, P18, DOI 10.1080/10934520701750389; Najafpour G, 2011, ENERG SOURCE PART A, V33, P2239, DOI 10.1080/15567036.2010.518223; Najafpour G. D., 2010, World Applied Sciences Journal, V8, P1; Nevin KP, 2008, ENVIRON MICROBIOL, V10, P2505, DOI 10.1111/j.1462-2920.2008.01675.x; Niessen J, 2004, ELECTROCHEM COMMUN, V6, P571, DOI 10.1016/j.elecom.2004.04.006; Oh S, 2004, ENVIRON SCI TECHNOL, V38, P4900, DOI 10.1021/es049422p; Oh SE, 2006, APPL MICROBIOL BIOT, V70, P162, DOI 10.1007/s00253-005-0066-y; Pant D, 2010, ELECTROCHIM ACTA, V55, P7710, DOI 10.1016/j.electacta.2009.11.086; Park DH, 2003, BIOTECHNOL BIOENG, V81, P348, DOI 10.1002/bit.10501; Park DH, 2002, APPL MICROBIOL BIOT, V59, P58, DOI 10.1007/s00253-002-0972-1; Park IH, 2014, BIOSENS BIOELECTRON, V58, P75, DOI 10.1016/j.bios.2014.02.044; Peighambardoust SJ, 2010, INT J HYDROGEN ENERG, V35, P9349, DOI 10.1016/j.ijhydene.2010.05.017; Potter MC, 1911, P R SOC LOND B-CONTA, V84, P260, DOI 10.1098/rspb.1911.0073; Puig S., 2006, J HAZARD MATER, V185, P763; Qiao Y, 2007, J POWER SOURCES, V170, P79, DOI 10.1016/j.jpowsour.2007.03.048; Rabaey K, 2003, BIOTECHNOL LETT, V25, P1531, DOI 10.1023/A:1025484009367; Rabaey K, 2005, ENVIRON SCI TECHNOL, V39, P8077, DOI 10.1021/es050986i; Rabaey K, 2006, ENVIRON SCI TECHNOL, V40, P5218, DOI 10.1021/es060382u; Rahimnejad Mostafa, 2012, American Journal of Biochemistry and Biotechnology, V8, P304, DOI 10.3844/ajbbsp.2012.304.310; Rahimnejad M, 2012, INT J HYDROGEN ENERG, V37, P5992, DOI 10.1016/j.ijhydene.2011.12.154; Rahimnejad M, 2009, PROCEEDINGS OF THE SECOND INTERNATIONAL CONFERENCE ON ENVIRONMENTAL AND COMPUTER SCIENCE, P411, DOI 10.1109/ICECS.2009.23; Rahimnejad M., 2009, World Applied Sciences Journal, V6, P1585; Rahimnejad M., 2013, BIOFUEL RES J, V1, P34; Rahimnejad M., 2011, INTECH, V5, P233, DOI DOI 10.5772/19675; Rahimnejad M., 2011, CHEM ENG P, V5, P233; Rahimnejad M, 2014, BIOFUEL RES J, V1, P7, DOI 10.18331/BRJ2015.1.1.4; Rahimnejad M, 2012, ELECTROCHIM ACTA, V85, P700, DOI 10.1016/j.electacta.2011.08.036; Rahimnejad M, 2012, J MICROBIOL, V50, P575, DOI 10.1007/s12275-012-2135-0; Rahimnejad M, 2011, APPL ENERG, V88, P3999, DOI 10.1016/j.apenergy.2011.04.017; Rahimnejad Mostafa, 2010, Turkish Journal of Engineering and Environmental Sciences, V34, P289, DOI 10.3906/muh-1006-48; Rismani-Yazdi H, 2008, J POWER SOURCES, V180, P683, DOI 10.1016/j.jpowsour.2008.02.074; Rozendal RA, 2006, ENVIRON SCI TECHNOL, V40, P5206, DOI 10.1021/es060387r; Schroder U, 2003, ANGEW CHEM INT EDIT, V42, P2880, DOI 10.1002/anie.200350918; Schroder U, 2007, PHYS CHEM CHEM PHYS, V9, P2619, DOI 10.1039/b703627m; Scott K, 2007, PROCESS SAF ENVIRON, V85, P481, DOI 10.1205/psep07018; Shantaram A, 2005, ENVIRON SCI TECHNOL, V39, P5037, DOI 10.1021/es0480668; Sharma Y, 2010, BIORESOURCE TECHNOL, V101, P1844, DOI 10.1016/j.biortech.2009.10.040; Srikanth S, 2012, BIORESOURCE TECHNOL, V119, P241, DOI 10.1016/j.biortech.2012.05.097; Sun J, 2009, J POWER SOURCES, V187, P471, DOI 10.1016/j.jpowsour.2008.11.022; Sund CJ, 2007, APPL MICROBIOL BIOT, V76, P561, DOI 10.1007/s00253-007-1038-1; Tardast A., 2012, INT J ENV ENG, V3, P1; Tender LM, 2002, NAT BIOTECHNOL, V20, P821, DOI 10.1038/nbt716; Ter Heijne A, 2006, ENVIRON SCI TECHNOL, V40, P5200, DOI 10.1021/es0608545; Vermeiren PH, 2008, J POROUS MAT, V15, P259, DOI 10.1007/s10934-006-9084-0; Virdis B., 2011, MICROBIAL FUEL CELLS; Wang YP, 2012, APPL ENERG, V98, P230, DOI 10.1016/j.apenergy.2012.03.029; Watanabe K, 2008, J BIOSCI BIOENG, V106, P528, DOI 10.1263/jbb.106.528; Wei JC, 2011, BIORESOURCE TECHNOL, V102, P9335, DOI 10.1016/j.biortech.2011.07.019; WILSON GS, 1992, CLIN CHEM, V38, P1613; Xu J, 2012, WATER RES, V46, P1817, DOI 10.1016/j.watres.2011.12.060; You SJ, 2008, BIOSENS BIOELECTRON, V23, P1157, DOI 10.1016/j.bios.2007.10.010; ZAWODZINSKI TA, 1995, ELECTROCHIM ACTA, V40, P297, DOI 10.1016/0013-4686(94)00277-8; Zhang GD, 2012, WATER RES, V46, P43, DOI 10.1016/j.watres.2011.10.036; Zhang T, 2007, ELECTROCHEM COMMUN, V9, P349, DOI 10.1016/j.elecom.2006.09.025; Zhang XY, 2009, ENVIRON SCI TECHNOL, V43, P8456, DOI 10.1021/es901631p; Zhou M., 2013, BIOENERGY RES ADV S, P131; Zhou MH, 2013, J CHEM TECHNOL BIOT, V88, P508, DOI 10.1002/jctb.4004; Zhou MH, 2012, GREEN ENERGY TECHNOL, P131, DOI 10.1007/978-1-4471-2324-8_8; Zhou MH, 2011, J POWER SOURCES, V196, P4427, DOI 10.1016/j.jpowsour.2011.01.012; Zhuang L, 2012, BIORESOURCE TECHNOL, V106, P82, DOI 10.1016/j.biortech.2011.11.019; Zhuang L, 2009, BIOSENS BIOELECTRON, V24, P3652, DOI 10.1016/j.bios.2009.05.032; Zou YJ, 2008, INT J HYDROGEN ENERG, V33, P4856, DOI 10.1016/j.ijhydene.2008.06.061; Zuo Y, 2008, ENVIRON SCI TECHNOL, V42, P6967, DOI 10.1021/es801055r; Zuo Y, 2007, ENVIRON SCI TECHNOL, V41, P3347, DOI 10.1021/es0627601"/>
    <n v="132"/>
    <n v="136"/>
    <n v="138"/>
    <n v="6"/>
    <n v="79"/>
    <s v="ELSEVIER SCIENCE INC"/>
    <s v="NEW YORK"/>
    <s v="360 PARK AVE SOUTH, NEW YORK, NY 10010-1710 USA"/>
    <s v="1110-0168"/>
    <s v="2090-2670"/>
    <m/>
    <s v="ALEX ENG J"/>
    <s v="Alex. Eng. J."/>
    <s v="SEP"/>
    <x v="32"/>
    <n v="54"/>
    <n v="3"/>
    <m/>
    <m/>
    <m/>
    <m/>
    <n v="745"/>
    <n v="756"/>
    <m/>
    <s v="10.1016/j.aej.2015.03.031"/>
    <m/>
    <m/>
    <m/>
    <n v="12"/>
    <s v="Engineering, Multidisciplinary"/>
    <s v="Engineering"/>
    <s v="CS2JM"/>
    <s v="WOS:000361896600048"/>
    <m/>
    <s v="DOAJ Gold"/>
    <m/>
    <m/>
    <d v="2019-08-26T00:00:00"/>
  </r>
  <r>
    <n v="177"/>
    <s v="10.1016/j.algal.2015.06.003"/>
    <s v="J"/>
    <s v="Walter, XA; Greenman, J; Taylor, B; Ieropoulos, IA"/>
    <m/>
    <m/>
    <m/>
    <s v="Walter, X. A.; Greenman, J.; Taylor, B.; Ieropoulos, I. A."/>
    <m/>
    <m/>
    <s v="Microbial fuel cells continuously fuelled by untreated fresh algal biomass"/>
    <s v="ALGAL RESEARCH-BIOMASS BIOFUELS AND BIOPRODUCTS"/>
    <m/>
    <m/>
    <s v="English"/>
    <x v="0"/>
    <m/>
    <m/>
    <m/>
    <m/>
    <m/>
    <s v="Microbial fuel cell; Ceramic membrane; In-line system; Pre-digester; Carbon-neutral energy"/>
    <s v="GREEN-ALGA; PERFORMANCE; CONVERSION; SOLAR"/>
    <s v="Microbial fuel cells (MFCs) are energy transducers that convert organic matter directly into electricity, via the anaerobic respiration of electro-active microorganisms. An avenue of research in this field is to employ algae as the organic carbon fuel source for the MFCs. However, in all studies demonstrating the feasibility of this principle, the algal biomass has always been pre-treated prior to being fed to MFCs, e.g. centrifuged, dried, ground into powder, and/or treated by acid-thermal processes. The alternative presented here, is a flow-through system where by the MFCs were continuously fed by fresh algal biomass. The system consisted of i) a culture of Synechococcus leopoliensis grown continuously in a photo-chemostat, ii) a pre-digester initiating the digestion of the phototrophs and producing a fuel devoid of oxygen, and iii) a cascade of 9 MFCs, hydraulically and electrically independent. This compartmental system could in theory produce 42 W of electrical power per cubic metre of fresh culture (6 . 10(5) cells mL(-1)). (C) 2015 The Authors. Published by Elsevier B.V. This is an open access article under the CC BY license (http://creativecommons.org/licenses/by/4.0/)."/>
    <s v="[Walter, X. A.; Taylor, B.; Ieropoulos, I. A.] Univ Bristol, Bristol Robot Lab, Bristol BS16 1QY, Avon, England; [Walter, X. A.; Taylor, B.; Ieropoulos, I. A.] Univ W England, Bristol Robot Lab, Bristol BS16 1QY, Avon, England; [Greenman, J.] Univ W England, Fac Hlth &amp; Appl Sci, Dept Biol Biomed &amp; Analyt Sci, Bristol BS16 1QY, Avon, England"/>
    <s v="Ieropoulos, IA (reprint author), Univ Bristol, Bristol Robot Lab, T Bldg,Frenchay Campus, Bristol BS16 1QY, Avon, England."/>
    <s v="ioannis.ieropoulos@brl.ac.uk"/>
    <m/>
    <s v="Walter, Xavier Alexis/0000-0002-1132-7186; Ieropoulos, Ioannis/0000-0002-9641-5504"/>
    <s v="EPSRC [EP/L002132/1]; Engineering and Physical Sciences Research Council [EP/I004653/1, EP/L002132/1]"/>
    <s v="This work has been funded by the EPSRC under grant no. EP/L002132/1."/>
    <s v="BENNETTO HP, 1985, BIOTECHNOL LETT, V7, P699, DOI 10.1007/BF01032279; Chiao M, 2006, J MICROMECH MICROENG, V16, P2547, DOI 10.1088/0960-1317/16/12/005; Dunaj SJ, 2012, ENVIRON SCI TECHNOL, V46, P1914, DOI 10.1021/es2032532; Freguia S, 2008, ENVIRON SCI TECHNOL, V42, P7937, DOI 10.1021/es800482e; He Z, 2009, ENVIRON SCI TECHNOL, V43, P1648, DOI 10.1021/es803084a; Ieropoulos I, 2008, INT J ENERG RES, V32, P1228, DOI 10.1002/er.1419; Kondaveeti S, 2014, FRONT ENV SCI ENG, V8, P784, DOI 10.1007/s11783-013-0590-4; Lakaniemi AM, 2012, BIOENERG RES, V5, P481, DOI 10.1007/s12155-012-9186-2; Liu XW, 2013, BIOTECHNOL BIOENG, V110, P173, DOI 10.1002/bit.24628; Nishio K, 2010, APPL MICROBIOL BIOT, V86, P957, DOI 10.1007/s00253-009-2400-2; Potter MC, 1911, P R SOC LOND B-CONTA, V84, P260, DOI 10.1098/rspb.1911.0073; Powell EE, 2011, ENERG SOURCE PART A, V33, P440, DOI 10.1080/15567030903096931; RIPPKA R, 1979, J GEN MICROBIOL, V111, P1, DOI 10.1099/00221287-111-1-1; Rosenbaum M, 2005, ENVIRON SCI TECHNOL, V39, P6328, DOI 10.1021/es0505447; Rosenbaum M, 2005, APPL MICROBIOL BIOT, V68, P753, DOI 10.1007/s00253-005-1915-4; Rosenbaum M, 2010, CURR OPIN BIOTECH, V21, P259, DOI 10.1016/j.copbio.2010.03.010; Rosenbaum M, 2010, ELECTROANAL, V22, P844, DOI 10.1002/elan.200800005; Strik DPBTB, 2008, APPL MICROBIOL BIOT, V81, P659, DOI 10.1007/s00253-008-1679-8; Velasquez-Orta SB, 2009, BIOTECHNOL BIOENG, V103, P1068, DOI 10.1002/bit.22346; Walter XA, 2014, BIORESOURCE TECHNOL, V172, P365, DOI 10.1016/j.biortech.2014.09.034; Walter XA, 2013, ALGAL RES, V2, P183, DOI 10.1016/j.algal.2013.02.002; Winfield J, 2013, BIOPROC BIOSYST ENG, V36, P1913, DOI 10.1007/s00449-013-0967-6; Winfield J, 2012, BIORESOURCE TECHNOL, V110, P245, DOI 10.1016/j.biortech.2012.01.095; YAGISHITA T, 1993, J CHEM TECHNOL BIOT, V56, P393"/>
    <n v="24"/>
    <n v="18"/>
    <n v="18"/>
    <n v="0"/>
    <n v="39"/>
    <s v="ELSEVIER SCIENCE BV"/>
    <s v="AMSTERDAM"/>
    <s v="PO BOX 211, 1000 AE AMSTERDAM, NETHERLANDS"/>
    <s v="2211-9264"/>
    <m/>
    <m/>
    <s v="ALGAL RES"/>
    <s v="Algal Res."/>
    <s v="SEP"/>
    <x v="32"/>
    <n v="11"/>
    <m/>
    <m/>
    <m/>
    <m/>
    <m/>
    <n v="103"/>
    <n v="107"/>
    <m/>
    <s v="10.1016/j.algal.2015.06.003"/>
    <m/>
    <m/>
    <m/>
    <n v="5"/>
    <s v="Biotechnology &amp; Applied Microbiology"/>
    <s v="Biotechnology &amp; Applied Microbiology"/>
    <s v="CT8ED"/>
    <s v="WOS:000363046900014"/>
    <m/>
    <s v="Other Gold"/>
    <m/>
    <m/>
    <d v="2019-08-26T00:00:00"/>
  </r>
  <r>
    <n v="178"/>
    <s v="10.1166/jnn.2015.10723"/>
    <s v="J"/>
    <s v="Kim, M; Kim, HW; Nam, JY; In, SI"/>
    <m/>
    <m/>
    <m/>
    <s v="Kim, Marie; Kim, Hyeon Woo; Nam, Joo-Youn; In, Su-Il"/>
    <m/>
    <m/>
    <s v="Recent Progress of Nanostructure Modified Anodes in Microbial Fuel Cells"/>
    <s v="JOURNAL OF NANOSCIENCE AND NANOTECHNOLOGY"/>
    <m/>
    <m/>
    <s v="English"/>
    <x v="1"/>
    <m/>
    <m/>
    <m/>
    <m/>
    <m/>
    <s v="Microbial Fuel Cells; Electrode Materials; Electrode Surface Modification; Carbon; Nanostructure"/>
    <s v="ELECTRICITY-GENERATION; ELECTRON-TRANSFER; BIOELECTRICITY GENERATION; GEOBACTER-SULFURREDUCENS; CARBON NANOTUBES; OXYGEN REDUCTION; POWER-GENERATION; FLOW-THROUGH; PERFORMANCE; CATHODE"/>
    <s v="Microbial fuel cell (MFC) is a bio-electrochemical system which converts chemical energy into electrical energy by catalytic activity of microorganisms. Electrons produced by microbial oxidation from substrates such as organic matter, complex or renewable biomass are transferred to the anode. Protons produced at the anode migrate to the cathode via the wire and combine with oxygen to form water. Therefore MFC technologies are promising approach for generating electricity or hydrogen gas and wastewater treatment. Electrode materials are one of the keys to increase the power output of MFCs. To improve the cost effective performance of MFCs, various electrodes materials, modifications and configurations have been developed. In this paper, among other recent advances of nanostructured electrodes, especially carbon based anodes, are highlighted. The properties of these electrodes, in terms of surface characteristics, conductivity, modifications, and options were reviewed. The applications, challenges and perspectives of the current MFCs electrode for future development in bio or medical field are briefly discussed."/>
    <s v="[Kim, Marie] Kyungwoon Univ, Dept Biomed Lab Sci, Gumi 730739, Gyeongbuk, South Korea; [Kim, Marie; Kim, Hyeon Woo; In, Su-Il] Daegu Gyeongbuk Inst Sci &amp; Technol, Dept Energy Syst Engn, Dalseong Gun 711873, Daegu, South Korea; [Nam, Joo-Youn] Korea Inst Energy Res, Jeju Global Res Ctr, Jeju Si 695971, Jeju Do, South Korea"/>
    <s v="In, SI (reprint author), Daegu Gyeongbuk Inst Sci &amp; Technol, Dept Energy Syst Engn, 50-1 Sang Ri, Dalseong Gun 711873, Daegu, South Korea."/>
    <m/>
    <m/>
    <m/>
    <s v="DGIST MIREBraiN program; R&amp;D Program of the Ministry of Science, ICT and Future Planning [14-BD-0404]; Basic Science Research Program through the National Research Foundation of Korea (NRF) - Ministry of Science, ICT and Future Planning [NRF-2013R1A1A1008678]"/>
    <s v="This work was supported by the DGIST MIREBraiN program and R&amp;D Program of the Ministry of Science, ICT and Future Planning (14-BD-0404). This research was also supported by Basic Science Research Program through the National Research Foundation of Korea (NRF) funded by the Ministry of Science, ICT and Future Planning (NRF-2013R1A1A1008678)."/>
    <s v="Abrevaya XC, 2011, EXTREMOPHILES, V15, P633, DOI 10.1007/s00792-011-0394-z; Ahn Y, 2010, BIORESOURCE TECHNOL, V101, P469, DOI 10.1016/j.biortech.2009.07.039; Aulenta F, 2007, ENVIRON SCI TECHNOL, V41, P2554, DOI 10.1021/es0624321; Behera M, 2009, BIORESOURCE TECHNOL, V100, P5114, DOI 10.1016/j.biortech.2009.05.020; Biffinger JC, 2008, BIOSENS BIOELECTRON, V24, P900, DOI 10.1016/j.bios.2008.07.034; Bond DR, 2002, SCIENCE, V295, P483, DOI 10.1126/science.1066771; Brownson DAC, 2010, ANALYST, V135, P2768, DOI 10.1039/c0an00590h; CACCAVO F, 1994, APPL ENVIRON MICROB, V60, P3752; Ceccato M, 2011, CHEM MATER, V23, P1551, DOI 10.1021/cm1033244; Chaudhuri SK, 2003, NAT BIOTECHNOL, V21, P1229, DOI 10.1038/nbt867; Chen SL, 2011, ENERG ENVIRON SCI, V4, P1417, DOI 10.1039/c0ee00446d; Cheng S, 2006, ENVIRON SCI TECHNOL, V40, P2426, DOI 10.1021/es051652w; Cheng SA, 2007, ELECTROCHEM COMMUN, V9, P492, DOI 10.1016/j.elecom.2006.10.023; Ci SQ, 2012, ELECTROCHEM COMMUN, V14, P71, DOI 10.1016/j.elecom.2011.11.006; Clauwaert P, 2007, ENVIRON SCI TECHNOL, V41, P3354, DOI 10.1021/es062580r; Cu H.-Y., 2001, J ELECTROANAL CHEM, V516, P119; Deng SY, 2009, BIOSENS BIOELECTRON, V25, P373, DOI 10.1016/j.bios.2009.07.016; Dong K, 2013, BIOSENS BIOELECTRON, V41, P916, DOI 10.1016/j.bios.2012.10.028; DOSHI J, 1995, J ELECTROSTAT, V35, P151, DOI 10.1016/0304-3886(95)00041-8; Duck Wean Lee H. L., 2009, OPEN BIOMATER J, V1, P10; Dumas C, 2007, ELECTROCHIM ACTA, V53, P468, DOI 10.1016/j.electacta.2007.06.069; Feng CH, 2010, BIOSENS BIOELECTRON, V25, P1516, DOI 10.1016/j.bios.2009.10.009; Feng YJ, 2010, J POWER SOURCES, V195, P1841, DOI 10.1016/j.jpowsour.2009.10.030; Flexer V, 2013, ENERG ENVIRON SCI, V6, P1291, DOI 10.1039/c3ee00052d; Fraiwan A, 2013, FUEL CELLS, V13, P336, DOI 10.1002/fuce.201200225; Fraiwan A, 2013, BIOSENS BIOELECTRON, V49, P410, DOI 10.1016/j.bios.2013.06.001; Geim AK, 2007, NAT MATER, V6, P183, DOI 10.1038/nmat1849; del Campo AG, 2013, J POWER SOURCES, V242, P638, DOI 10.1016/j.jpowsour.2013.05.110; Goud RK, 2011, INT J HYDROGEN ENERG, V36, P6210, DOI 10.1016/j.ijhydene.2011.02.056; Guo W, 2012, COLLOID SURFACE A, V415, P105, DOI 10.1016/j.colsurfa.2012.09.032; Guschin DA, 2010, ANAL BIOANAL CHEM, V398, P1661, DOI 10.1007/s00216-010-3982-3; HABERMANN W, 1991, APPL MICROBIOL BIOT, V35, P128; Hasan K, 2012, BIOCHEM SOC T, V40, P1330, DOI 10.1042/BST20120120; Hassounah I, 2014, J APPL POLYM SCI, V131, DOI 10.1002/app.39840; He YR, 2012, PHYS CHEM CHEM PHYS, V14, P9966, DOI 10.1039/c2cp40873b; He ZM, 2012, NANO LETT, V12, P4738, DOI 10.1021/nl302175j; Heller A, 2006, CURR OPIN CHEM BIOL, V10, P664, DOI 10.1016/j.cbpa.2006.09.018; Holzinger M, 2012, ELECTROCHIM ACTA, V82, P179, DOI 10.1016/j.electacta.2011.12.135; Hu LB, 2010, NANO LETT, V10, P708, DOI 10.1021/nl903949m; Hu LB, 2009, P NATL ACAD SCI USA, V106, P21490, DOI 10.1073/pnas.0908858106; Inglesby AE, 2012, RSC ADV, V2, P4829, DOI 10.1039/c2ra20264f; Ishii S, 2008, APPL ENVIRON MICROB, V74, P7348, DOI 10.1128/AEM.01639-08; Jadhav GS, 2009, BIORESOURCE TECHNOL, V100, P717, DOI 10.1016/j.biortech.2008.07.041; Jong BC, 2006, ENVIRON SCI TECHNOL, V40, P6449, DOI 10.1021/es0613512; Katuri K, 2011, ENERG ENVIRON SCI, V4, P4201, DOI 10.1039/c1ee01477c; Kiely PD, 2011, CURR OPIN BIOTECH, V22, P378, DOI 10.1016/j.copbio.2011.03.003; Kiely PD, 2011, BIORESOURCE TECHNOL, V102, P361, DOI 10.1016/j.biortech.2010.05.017; Kim HJ, 2002, ENZYME MICROB TECH, V30, P145, DOI 10.1016/S0141-0229(01)00478-1; Kim JR, 2005, APPL MICROBIOL BIOT, V68, P23, DOI 10.1007/s00253-004-1845-6; Kim JR, 2007, BIORESOURCE TECHNOL, V98, P2568, DOI 10.1016/j.biortech.2006.09.036; Kim JR, 2010, BIORESOURCE TECHNOL, V101, P1190, DOI 10.1016/j.biortech.2009.09.023; Kumar GG, 2013, BIOSENS BIOELECTRON, V43, P461, DOI 10.1016/j.bios.2012.12.048; Kumar MNVR, 2000, REACT FUNCT POLYM, V46, P1; Lee HU, 2013, BIOSENS BIOELECTRON, V42, P342, DOI 10.1016/j.bios.2012.10.020; Lefebvre O, 2012, BIOSENS BIOELECTRON, V31, P164, DOI 10.1016/j.bios.2011.10.009; Li SZ, 2012, J POWER SOURCES, V213, P265, DOI 10.1016/j.jpowsour.2012.04.002; Li WW, 2011, BIORESOURCE TECHNOL, V102, P244, DOI 10.1016/j.biortech.2010.03.090; Liu J, 2012, ACS CATAL, V2, P1749, DOI 10.1021/cs3003808; Liu J, 2012, BIORESOURCE TECHNOL, V114, P275, DOI 10.1016/j.biortech.2012.02.116; Liu SQ, 2002, ANAL BIOCHEM, V307, P110, DOI 10.1016/S0003-2697(02)00014-3; Logan B, 2007, ENVIRON SCI TECHNOL, V41, P3341, DOI 10.1021/es062644y; Logan BE, 2009, NAT REV MICROBIOL, V7, P375, DOI 10.1038/nrmicro2113; Lowy DA, 2006, BIOSENS BIOELECTRON, V21, P2058, DOI 10.1016/j.bios.2006.01.033; Lu M, 2011, BIOSENS BIOELECTRON, V26, P4728, DOI 10.1016/j.bios.2011.05.036; Manohar AK, 2008, BIOELECTROCHEMISTRY, V72, P149, DOI 10.1016/j.bioelechem.2008.01.004; Martin E, 2010, BIOCHEM ENG J, V51, P132, DOI 10.1016/j.bej.2010.06.006; Martinez AW, 2010, ANAL CHEM, V82, P3, DOI 10.1021/ac9013989; Mehta T, 2005, APPL ENVIRON MICROB, V71, P8634, DOI 10.1128/AEM.71.12.8634-8641.2005; Min B, 2008, BIOTECHNOL LETT, V30, P1213, DOI 10.1007/s10529-008-9687-4; Nalwa H. S., 2000, HDB NANOSTRUCTURED M; Nalwa H. S., 2004, ENCY NANOSCIENCE NAN, V1-25; Ni M, 2007, RENEW SUST ENERG REV, V11, P401, DOI 10.1016/j.rser.2005.01.009; Niessen J, 2004, ELECTROCHEM COMMUN, V6, P571, DOI 10.1016/j.elecom.2004.04.006; Novoselov KS, 2004, SCIENCE, V306, P666, DOI 10.1126/science.1102896; Paek SM, 2009, NANO LETT, V9, P72, DOI 10.1021/nl802484w; Park DH, 2003, BIOTECHNOL BIOENG, V81, P348, DOI 10.1002/bit.10501; Park DH, 1999, APPL ENVIRON MICROB, V65, P2912; Patil SA, 2012, CHEM COMMUN, V48, P10183, DOI 10.1039/c2cc34903e; Picot M, 2011, BIOSENS BIOELECTRON, V28, P181, DOI 10.1016/j.bios.2011.07.017; Pinson J, 2005, CHEM SOC REV, V34, P429, DOI 10.1039/b406228k; Potter MC, 1911, P R SOC LOND B-CONTA, V84, P260, DOI 10.1098/rspb.1911.0073; Pumera M, 2009, CHEM REC, V9, P211, DOI 10.1002/tcr.200900008; Rabaey K, 2005, ENVIRON SCI TECHNOL, V39, P3401, DOI 10.1021/es048563o; Rabaey K, 2003, BIOTECHNOL LETT, V25, P1531, DOI 10.1023/A:1025484009367; Rabaey K, 2005, ENVIRON SCI TECHNOL, V39, P8077, DOI 10.1021/es050986i; Rafiee J, 2010, ADV MATER, V22, P2151, DOI 10.1002/adma.200903696; Reguera G, 2005, NATURE, V435, P1098, DOI 10.1038/nature03661; Ringeisen BR, 2006, ENVIRON SCI TECHNOL, V40, P2629, DOI 10.1021/es052254w; Rosenbaum M, 2007, APPL CATAL B-ENVIRON, V74, P261, DOI 10.1016/j.apcatb.2007.02.013; Roy P, 2011, ANGEW CHEM INT EDIT, V50, P2904, DOI 10.1002/anie.201001374; Rozendal RA, 2008, TRENDS BIOTECHNOL, V26, P450, DOI 10.1016/j.tibtech.2008.04.008; Scott K, 2007, PROCESS SAF ENVIRON, V85, P481, DOI 10.1205/psep07018; Sun J. W. Y., 2012, AMB EXPRESS, V2, P1; Sun M, 2010, BIOSENS BIOELECTRON, V26, P338, DOI 10.1016/j.bios.2010.08.010; Teo WE, 2006, NANOTECHNOLOGY, V17, pR89, DOI 10.1088/0957-4484/17/14/R01; Wang SW, 2012, LAB CHIP, V12, P4489, DOI 10.1039/c2lc40707h; Wang X, 2009, ENVIRON SCI TECHNOL, V43, P6870, DOI 10.1021/es900997w; Wei FC, 2011, BIORESOURCE TECHNOL, V102, P10431, DOI 10.1016/j.biortech.2011.08.088; Wei JC, 2011, BIORESOURCE TECHNOL, V102, P9335, DOI 10.1016/j.biortech.2011.07.019; Wen ZH, 2013, J POWER SOURCES, V234, P100, DOI 10.1016/j.jpowsour.2013.01.146; Winfield J, 2011, BIOELECTROCHEMISTRY, V81, P22, DOI 10.1016/j.bioelechem.2011.01.001; Xiang B, 2007, NANO LETT, V7, P323, DOI 10.1021/nl062410c; Xiao L, 2012, J POWER SOURCES, V208, P187, DOI 10.1016/j.jpowsour.2012.02.036; Xie X, 2011, NANO LETT, V11, P291, DOI 10.1021/nl103905t; Xing DF, 2008, ENVIRON SCI TECHNOL, V42, P4146, DOI 10.1021/es800312v; Xochitl S. G. N.-A., 2010, J NEW MAT ELECTR SYS, V13, P1; Yang XL, 2011, J POWER SOURCES, V196, P10611, DOI 10.1016/j.jpowsour.2011.08.111; Yu JH, 2011, LAB CHIP, V11, P1286, DOI 10.1039/c0lc00524j; Yu YY, 2011, CHEM COMMUN, V47, P12825, DOI 10.1039/c1cc15874k; Yuan Y, 2011, BIORESOURCE TECHNOL, V102, P5849, DOI 10.1016/j.biortech.2011.02.115; Zhang JD, 2005, J ELECTROANAL CHEM, V577, P273, DOI 10.1016/j.jelechem.2004.12.005; Zhang LL, 2010, J MATER CHEM, V20, P5983, DOI 10.1039/c000417k; Zhang YZ, 2011, J POWER SOURCES, V196, P5402, DOI 10.1016/j.jpowsour.2011.02.067; Zhou MH, 2011, J POWER SOURCES, V196, P4427, DOI 10.1016/j.jpowsour.2011.01.012"/>
    <n v="114"/>
    <n v="2"/>
    <n v="2"/>
    <n v="1"/>
    <n v="78"/>
    <s v="AMER SCIENTIFIC PUBLISHERS"/>
    <s v="VALENCIA"/>
    <s v="26650 THE OLD RD, STE 208, VALENCIA, CA 91381-0751 USA"/>
    <s v="1533-4880"/>
    <s v="1533-4899"/>
    <m/>
    <s v="J NANOSCI NANOTECHNO"/>
    <s v="J. Nanosci. Nanotechnol."/>
    <s v="SEP"/>
    <x v="32"/>
    <n v="15"/>
    <n v="9"/>
    <m/>
    <m/>
    <m/>
    <m/>
    <n v="6891"/>
    <n v="6899"/>
    <m/>
    <s v="10.1166/jnn.2015.10723"/>
    <m/>
    <m/>
    <m/>
    <n v="9"/>
    <s v="Chemistry, Multidisciplinary; Nanoscience &amp; Nanotechnology; Materials Science, Multidisciplinary; Physics, Applied; Physics, Condensed Matter"/>
    <s v="Chemistry; Science &amp; Technology - Other Topics; Materials Science; Physics"/>
    <s v="CX2VH"/>
    <s v="WOS:000365554400079"/>
    <n v="26716261"/>
    <m/>
    <m/>
    <m/>
    <d v="2019-08-26T00:00:00"/>
  </r>
  <r>
    <n v="179"/>
    <s v="10.1016/j.fuproc.2015.05.022"/>
    <s v="J"/>
    <s v="Hernandez-Fernandez, FJ; de Los Rios, AP; Salar-Garcia, MJ; Ortiz-Martinez, VM; Lozano-Blanco, LJ; Godinez, C; Tomas-Alonso, F; Quesada-Medina, J"/>
    <m/>
    <m/>
    <m/>
    <s v="Hernandez-Fernandez, F. J.; Perez de los Rios, A.; Salar-Garcia, M. J.; Ortiz-Martinez, V. M.; Lozano-Blanco, L. J.; Godinez, C.; Tomas-Alonso, F.; Quesada-Medina, J."/>
    <m/>
    <m/>
    <s v="Recent progress and perspectives in microbial fuel cells for bioenergy generation and wastewater treatment"/>
    <s v="FUEL PROCESSING TECHNOLOGY"/>
    <m/>
    <m/>
    <s v="English"/>
    <x v="1"/>
    <m/>
    <m/>
    <m/>
    <m/>
    <m/>
    <s v="Microbial fuel cells; Bioenergy; Electrode material; Proton exchange membrane; Bioreactor configuration; MFC modeling"/>
    <s v="SUPPORTED LIQUID-MEMBRANES; CONTINUOUS ELECTRICITY-GENERATION; ION-EXCHANGE MEMBRANES; SCALABLE AIR-CATHODE; POWER-GENERATION; OXYGEN REDUCTION; BIOELECTRICITY GENERATION; ACTIVATED CARBON; LOW-COST; MATHEMATICAL-MODEL"/>
    <s v="Microbial fuel cells (MFCs) use bacteria to convert the chemical energy of a particular substrate contained in wastewater into electrical energy. This is achieved when bacteria transfer electrons to an electrode rather than directly to an electron acceptor. Their technical feasibility has recently been proven and there is great enthusiasm in the scientific community that MFCs could provide a source of &quot;green electricity&quot; by exploiting domestic and industrial waste to generate power. By using organic matter in wastewater as a fuel, contaminants are removed from water while generating electricity. The design of new materials has led to increased levels of power being generated, particularly when compared with the levels possible using common materials. Moreover, the use of inexpensive materials, such as ceramic membranes or non-platinum catalysts, makes it possible to obtain a feasible device to produce electricity. However, it is necessary to improve the performance of MFCs before they can be scaled up since, to date, their practical implementation is not feasible. Therefore, the global objective pursued by researchers is the development and evaluation of low cost catalysts (non-precious metals) for improving electron acceptor reduction (new cathodes), new biocompatible anodes and membranes, and novel configurations which improve the power and the wastewater treatment efficiency of MFCs, while reducing their cost. This review is intended to provide a critical and global vision of recent advances in microbial fuel cells and the potential applications of this technology. In this article, an overview over all aspects concerning MFC technology is provided, including issues such as new anode and cathode materials, types of membranes, MFC configurations, their application in the treatment of different types of wastewaters, bioenergy production, modeling and future perspectives. (C) 2015 Elsevier B.V. All rights reserved."/>
    <s v="[Hernandez-Fernandez, F. J.; Salar-Garcia, M. J.; Ortiz-Martinez, V. M.; Lozano-Blanco, L. J.; Godinez, C.] Tech Univ Cartagena, Dept Chem &amp; Environm Engn, E-30202 Murcia, Spain; [Perez de los Rios, A.; Tomas-Alonso, F.; Quesada-Medina, J.] Univ Murcia, Dept Chem Engn, E-30100 Murcia, Spain"/>
    <s v="Salar-Garcia, MJ (reprint author), Tech Univ Cartagena, Dept Chem &amp; Environm Engn, Reg Campus Int Excellence Campus Mare Nostrum, E-30202 Murcia, Spain."/>
    <s v="mariajose.salar@upct.es"/>
    <s v="Lozano-Blanco, Luis/D-1193-2016"/>
    <s v="Lozano-Blanco, Luis J./0000-0001-8146-5827"/>
    <s v="Spanish Ministry of Science and Innovation (MICINN); FEDER (Fondo Europeo de Desarrollo Regional) [CICYT ENE 2011-25188]; SENECA Foundation [18975/JLI/2013]"/>
    <s v="This work was partially supported by the Spanish Ministry of Science and Innovation (MICINN) and by the FEDER (Fondo Europeo de Desarrollo Regional), ref. CICYT ENE 2011-25188 and by the SENECA Foundation 18975/JLI/2013 grants."/>
    <s v="Abourached C, 2014, WATER RES, V51, P228, DOI 10.1016/j.watres.2013.10.062; Aelterman P, 2006, ENVIRON SCI TECHNOL, V40, P3388, DOI 10.1021/es0525511; Ahn Y, 2010, BIORESOURCE TECHNOL, V101, P469, DOI 10.1016/j.biortech.2009.07.039; Akman D, 2013, BIORESOURCE TECHNOL, V149, P459, DOI 10.1016/j.biortech.2013.09.102; ALLEN RM, 1993, APPL BIOCHEM BIOTECH, V39, P27, DOI 10.1007/BF02918975; An J, 2011, ENVIRON SCI TECHNOL, V45, P5441, DOI 10.1021/es2000326; Appleby AJ, 1989, FUEL CELL HDB; Batstone DJ, 2002, WATER SCI TECHNOL, V45, P65; Behera M, 2010, BIORESOURCE TECHNOL, V101, P1183, DOI 10.1016/j.biortech.2009.07.089; Ben Liew K, 2014, INT J HYDROGEN ENERG, V39, P4870, DOI 10.1016/j.ijhydene.2014.01.062; BENNETTO H P, 1984, Life Chemistry Reports, V2, P363; Bergel A, 2005, ELECTROCHEM COMMUN, V7, P900, DOI 10.1016/j.elecom.2005.06.006; Biffinger JC, 2007, ENVIRON SCI TECHNOL, V41, P1444, DOI 10.1021/es061634u; Bond DR, 2002, SCIENCE, V295, P483, DOI 10.1126/science.1066771; Branco LC, 2002, ANGEW CHEM INT EDIT, V41, P2771, DOI 10.1002/1521-3773(20020802)41:15&lt;2771::AID-ANIE2771&gt;3.0.CO;2-U; Carlisle TK, 2008, IND ENG CHEM RES, V47, P7005, DOI 10.1021/ie8001217; Chaudhuri SK, 2003, NAT BIOTECHNOL, V21, P1229, DOI 10.1038/nbt867; Chen SL, 2012, BIOSENS BIOELECTRON, V34, P282, DOI 10.1016/j.bios.2011.10.049; Chen YM, 2013, INT J HYDROGEN ENERG, V38, P11131, DOI 10.1016/j.ijhydene.2013.01.010; Cheng S, 2006, ENVIRON SCI TECHNOL, V40, P364, DOI 10.1021/es0512071; Cheng S, 2006, ELECTROCHEM COMMUN, V8, P489, DOI 10.1016/j.elecom.2006.01.010; Choi H.K., 1999, US Patent, Patent No. [5,871,979, 5871979]; Choi JD, 2013, J ENVIRON MANAGE, V130, P146, DOI 10.1016/j.jenvman.2013.08.065; Clauwaert P, 2007, ENVIRON SCI TECHNOL, V41, P7564, DOI 10.1021/es0709831; De Almeida NE, 2014, J POWER SOURCES, V268, P853, DOI 10.1016/j.jpowsour.2014.05.150; de los Rios AP, 2013, J MEMBRANE SCI, V444, P469, DOI 10.1016/j.memsci.2013.05.006; de los Rios AP, 2010, J CHEM ENG DATA, V55, P605, DOI 10.1021/je9005008; de los Rios AP, 2008, J MEMBRANE SCI, V307, P225, DOI 10.1016/j.memsci.2007.09.019; de los Rios AP, 2007, J CHEM TECHNOL BIOT, V82, P190, DOI 10.1002/jctb.1654; de los Rios AP, 2012, GREEN CHEM, V14, P1584, DOI 10.1039/c2gc35196j; DeLong EF, 2002, NAT BIOTECHNOL, V20, P788, DOI 10.1038/nbt0802-788; Dewan A, 2014, J POWER SOURCES, V245, P129, DOI 10.1016/j.jpowsour.2013.06.081; Dong H, 2012, WATER RES, V46, P5777, DOI 10.1016/j.watres.2012.08.005; Dong K, 2013, BIOSENS BIOELECTRON, V41, P916, DOI 10.1016/j.bios.2012.10.028; Du ZW, 2007, BIOTECHNOL ADV, V25, P464, DOI 10.1016/j.biotechadv.2007.05.004; Dumas C, 2007, ELECTROCHIM ACTA, V53, P468, DOI 10.1016/j.electacta.2007.06.069; Durruty I, 2012, BIORESOURCE TECHNOL, V105, P81, DOI 10.1016/j.biortech.2011.11.095; Earle MJ, 2000, PURE APPL CHEM, V72, P1391, DOI 10.1351/pac200072071391; Erable B, 2009, ELECTROCHEM COMMUN, V11, P1547, DOI 10.1016/j.elecom.2009.05.057; Fan YZ, 2007, J POWER SOURCES, V171, P348, DOI 10.1016/j.jpowsour.2007.06.220; Feng LY, 2011, ENERG ENVIRON SCI, V4, P1892, DOI 10.1039/c1ee01153g; Freguia S, 2008, WATER RES, V42, P1387, DOI 10.1016/j.watres.2007.10.007; Geim AK, 2007, NAT MATER, V6, P183, DOI 10.1038/nmat1849; Ghadge AN, 2015, BIORESOURCE TECHNOL, V182, P373, DOI 10.1016/j.biortech.2015.01.115; Ghasemi M, 2013, J ALLOY COMPD, V580, P245, DOI 10.1016/j.jallcom.2013.05.094; Ghasemi M, 2013, APPL ENERG, V102, P1050, DOI 10.1016/j.apenergy.2012.06.003; Gil GC, 2003, BIOSENS BIOELECTRON, V18, P327, DOI 10.1016/S0956-5663(02)00110-0; Gong K, 2009, DYES PIGMENTS, V80, P30, DOI 10.1016/j.dyepig.2008.02.011; HABERMANN W, 1991, APPL MICROBIOL BIOT, V35, P128; HaoYu E, 2007, J POWER SOURCES, V171, P275, DOI 10.1016/j.jpowsour.2007.07.010; Harnisch F, 2009, BIOELECTROCHEMISTRY, V75, P136, DOI 10.1016/j.bioelechem.2009.03.001; Hays S, 2011, J POWER SOURCES, V196, P8293, DOI 10.1016/j.jpowsour.2011.06.027; He Z, 2005, ENVIRON SCI TECHNOL, V39, P5262, DOI 10.1021/es0502876; Hernandez-Fernandez FJ, 2010, AICHE J, V56, P1213, DOI 10.1002/aic.11950; Hernandez-Fernandez F.J., 2012, ANQUE INT C CHEM SEV; Hernandez-Fernandez FJ, 2013, Spanish National Patent, Patent No. [P 201330453, 201330453]; Hernandez-Fernandez FJ, 2007, J MEMBRANE SCI, V293, P73, DOI 10.1016/j.memsci.2007.01.037; Higgins SR, 2011, ENZYME MICROB TECH, V48, P458, DOI 10.1016/j.enzmictec.2011.02.006; Holzman D. C., 2005, ENVIRON HEALTH PERSP, V113, P754; Ieropoulos I., P AISB 2 INT S IM AN, P191; Jang JK, 2006, BIOTECHNOL BIOENG, V95, P772, DOI 10.1002/bit.20820; Jermakka J, 2015, CRIT REV ENV SCI TEC, V45, P703, DOI 10.1080/10643389.2014.900238; Kargi F, 2007, J CHEM TECHNOL BIOT, V82, P658, DOI 10.1002/jctb.1723; Karra U, 2013, INT J HYDROGEN ENERG, V38, P1588, DOI 10.1016/j.ijhydene.2012.11.005; Kim BH, 2004, APPL MICROBIOL BIOT, V63, P672, DOI 10.1007/s00253-003-1412-6; Kim JR, 2005, APPL MICROBIOL BIOT, V68, P23, DOI 10.1007/s00253-004-1845-6; Kim JR, 2007, ENVIRON SCI TECHNOL, V41, P1004, DOI 10.1021/es062202m; Kim M, 2009, ENVIRON TECHNOL, V30, P329, DOI 10.1080/09593330902732077; Kiran V, 2013, REV CHEM ENG, V29, P189, DOI 10.1515/revce-2013-0005; Koroglu EO, 2014, BIOMASS BIOENERG, V69, P58, DOI 10.1016/j.biombioe.2014.07.014; Kumar GG, 2013, BIOSENS BIOELECTRON, V43, P461, DOI 10.1016/j.bios.2012.12.048; Kundu A, 2013, INT J HYDROGEN ENERG, V38, P1745, DOI 10.1016/j.ijhydene.2012.11.031; Larrosa A, 2009, FUEL, V88, P1852, DOI 10.1016/j.fuel.2009.04.026; Larrosa-Guerrero A, 2010, FUEL, V89, P3985, DOI 10.1016/j.fuel.2010.06.025; Larrosa-Guerrero A, 2010, APPL MICROBIOL BIOT, V87, P1699, DOI 10.1007/s00253-010-2624-1; Lefebvre O, 2013, BIORESOURCE TECHNOL, V127, P158, DOI 10.1016/j.biortech.2012.10.005; Leong JX, 2013, RENEW SUST ENERG REV, V28, P575, DOI 10.1016/j.rser.2013.08.052; Li Y, 2014, J POWER SOURCES, V269, P430, DOI 10.1016/j.jpowsour.2014.06.117; Li ZJ, 2008, PROCESS BIOCHEM, V43, P1352, DOI 10.1016/j.procbio.2008.08.005; Liu H, 2004, ENVIRON SCI TECHNOL, V38, P2281, DOI 10.1021/es034923g; Liu H, 2005, ENVIRON SCI TECHNOL, V39, P658, DOI 10.1021/es048927c; Liu H, 2004, ENVIRON SCI TECHNOL, V38, P4040, DOI 10.1021/es0499344; Liu ST, 2014, BIORESOURCE TECHNOL, V166, P575, DOI 10.1016/j.biortech.2014.05.104; Liu WF, 2014, APPL SURF SCI, V320, P281, DOI 10.1016/j.apsusc.2014.09.088; Logan BE, 2005, WATER RES, V39, P942, DOI 10.1016/j.watres.2004.11.019; Logan BE, 2004, ENVIRON SCI TECHNOL, V38, p160A, DOI 10.1021/es040468s; Logan B, 2007, ENVIRON SCI TECHNOL, V41, P3341, DOI 10.1021/es062644y; Logan BE, 2006, ENVIRON SCI TECHNOL, V40, P5181, DOI 10.1021/es0605016; Logan BE, 2006, TRENDS MICROBIOL, V14, P512, DOI 10.1016/j.tim.2006.10.003; Lowy DA, 2006, BIOSENS BIOELECTRON, V21, P2058, DOI 10.1016/j.bios.2006.01.033; Lu N, 2009, BIOCHEM ENG J, V43, P246, DOI 10.1016/j.bej.2008.10.005; Luckarift HR, 2012, ACS APPL MATER INTER, V4, P2082, DOI 10.1021/am300048v; Ma M, 2015, J POWER SOURCES, V283, P74, DOI 10.1016/j.jpowsour.2015.02.100; Mansoorian HJ, 2013, ENZYME MICROB TECH, V52, P352, DOI 10.1016/j.enzmictec.2013.03.004; Ortiz-Martinez VM, 2014, DYNA-BILBAO, V89, P625, DOI 10.6036/7082; Marcus AK, 2007, BIOTECHNOL BIOENG, V98, P1171, DOI 10.1002/bit.21533; Martak J, 2008, J MEMBRANE SCI, V318, P298, DOI 10.1016/j.memsci.2008.02.064; Merkey BV, 2012, B MATH BIOL, V74, P834, DOI 10.1007/s11538-011-9690-0; Min B, 2005, WATER RES, V39, P4961, DOI 10.1016/j.watres.2005.09.039; Min B, 2004, ENVIRON SCI TECHNOL, V38, P5809, DOI 10.1021/es0491026; Min BK, 2005, WATER RES, V39, P1675, DOI 10.1016/j.watres.2005.02.002; Mitov M, 2012, INT J HYDROGEN ENERG, V37, P16522, DOI 10.1016/j.ijhydene.2012.02.102; Neves LA, 2009, DESALINATION, V240, P311, DOI 10.1016/j.desal.2007.10.095; Niessen J, 2004, ELECTROCHEM COMMUN, V6, P571, DOI 10.1016/j.elecom.2004.04.006; Oh S, 2004, ENVIRON SCI TECHNOL, V38, P4900, DOI 10.1021/es049422p; Oh SE, 2005, WATER RES, V39, P4673, DOI 10.1016/j.watres.2005.09.019; Oliveira VB, 2013, ENERGY, V61, P463, DOI 10.1016/j.energy.2013.08.055; Oliveira VB, 2013, BIOCHEM ENG J, V73, P53, DOI 10.1016/j.bej.2013.01.012; Ortiz-Martinez VM, 2015, CHEM ENG J, V271, P50, DOI 10.1016/j.cej.2015.02.076; Papaharalabos G, 2013, INT J HYDROGEN ENERG, V38, P11552, DOI 10.1016/j.ijhydene.2013.05.138; Papaharalabos G, 2015, INT J HYDROGEN ENERG, V40, P4263, DOI 10.1016/j.ijhydene.2015.01.117; Park DH, 2003, BIOTECHNOL BIOENG, V81, P348, DOI 10.1002/bit.10501; Park DH, 2000, APPL ENVIRON MICROB, V66, P1292, DOI 10.1128/AEM.66.4.1292-1297.2000; Pepe Sciarria T, 2013, BIORESOURCE TECHNOL, V147, P246, DOI 10.1016/j.biortech.2013.08.033; Pham TH, 2005, J MICROBIOL BIOTECHN, V15, P438; Picioreanu C, 2008, WATER SCI TECHNOL, V57, P965, DOI 10.2166/wst.2008.095; Picioreanu C, 2007, WATER RES, V41, P2921, DOI 10.1016/j.watres.2007.04.009; Picioreanu C, 2010, BIOELECTROCHEMISTRY, V78, P8, DOI 10.1016/j.bioelechem.2009.04.009; Pinto RP, 2010, BIORESOURCE TECHNOL, V101, P5256, DOI 10.1016/j.biortech.2010.01.122; Polcaro AM, 1999, J APPL ELECTROCHEM, V29, P147, DOI 10.1023/A:1003411906212; Potter MC, 1911, P R SOC LOND B-CONTA, V84, P260, DOI 10.1098/rspb.1911.0073; Pu LT, 2014, J POWER SOURCES, V268, P476, DOI 10.1016/j.jpowsour.2014.06.071; Puig S, 2011, WATER SCI TECHNOL, V64, P904, DOI 10.2166/wst.2011.401; Qiao Y, 2007, J POWER SOURCES, V170, P79, DOI 10.1016/j.jpowsour.2007.03.048; Rabaey K, 2005, TRENDS BIOTECHNOL, V23, P291, DOI 10.1016/j.tibtech.2005.04.008; Rabaey K, 2003, BIOTECHNOL LETT, V25, P1531, DOI 10.1023/A:1025484009367; Rabaey K, 2005, ENVIRON SCI TECHNOL, V39, P8077, DOI 10.1021/es050986i; Richter H, 2008, LANGMUIR, V24, P4376, DOI 10.1021/la703469y; Rosenbaum M, 2006, ANGEW CHEM INT EDIT, V45, P6658, DOI 10.1002/anie.200602021; Rozendal RA, 2007, WATER RES, V41, P1984, DOI 10.1016/j.watres.2007.01.019; Rozendal RA, 2006, ENVIRON SCI TECHNOL, V40, P5206, DOI 10.1021/es060387r; Saeed HM, 2015, DESALINATION, V359, P1, DOI 10.1016/j.desal.2014.12.024; Salar-Garcia M.J., 2014, DYNA ENERGIA SOSTENI, V3; Schroder U, 2003, ANGEW CHEM INT EDIT, V42, P2880, DOI 10.1002/anie.200350918; Scott K, 2008, J CHEM TECHNOL BIOT, V83, P1244, DOI 10.1002/jctb.1937; Scott K, 2005, CHEM ENG RES DES, V83, P1179, DOI 10.1205/cherd.04303; Seddon K, 2002, TCE, P33; Selembo PA, 2009, BIOTECHNOL BIOENG, V104, P1098, DOI 10.1002/bit.22487; Sheldon R., 2011, CHEM COMMUN, V23, P2399; Shi XX, 2012, BIORESOURCE TECHNOL, V108, P89, DOI 10.1016/j.biortech.2011.12.078; STIRLING JL, 1983, BIOCHEM SOC T, V11, P451, DOI 10.1042/bst0110451; Sukkasem C, 2011, BIORESOURCE TECHNOL, V102, P10363, DOI 10.1016/j.biortech.2011.09.007; Sun J, 2009, BIORESOURCE TECHNOL, V100, P3185, DOI 10.1016/j.biortech.2009.02.002; Suzuki S., 1978, BIOTECHNOL BIOENG S, V8, P501; Tang XH, 2011, BIORESOURCE TECHNOL, V102, P3558, DOI 10.1016/j.biortech.2010.09.022; Tenca A, 2013, INT J HYDROGEN ENERG, V38, P1859, DOI 10.1016/j.ijhydene.2012.11.103; Tender LM, 2002, NAT BIOTECHNOL, V20, P821, DOI 10.1038/nbt716; ter Heijne A, 2008, ELECTROCHIM ACTA, V53, P5697, DOI 10.1016/j.electacta.2008.03.032; Ter Heijne A, 2006, ENVIRON SCI TECHNOL, V40, P5200, DOI 10.1021/es0608545; Toral AR, 2007, ENZYME MICROB TECH, V40, P1095, DOI 10.1016/j.enzmictec.2006.08.027; Torres CI, 2007, APPL MICROBIOL BIOT, V77, P689, DOI 10.1007/s00253-007-1198-z; Watanabe K, 2008, J BIOSCI BIOENG, V106, P528, DOI 10.1263/jbb.106.528; Wei JC, 2011, BIORESOURCE TECHNOL, V102, P9335, DOI 10.1016/j.biortech.2011.07.019; Wei YS, 2003, WATER RES, V37, P4453, DOI 10.1016/S0043-1354(03)00441-X; Wen Q, 2010, FUEL, V89, P1381, DOI 10.1016/j.fuel.2009.11.004; Winfield J, 2014, INT J HYDROGEN ENERG, V39, P21803, DOI 10.1016/j.ijhydene.2014.09.071; Winfield J, 2013, BIORESOURCE TECHNOL, V148, P480, DOI 10.1016/j.biortech.2013.08.163; Yokoyama H, 2006, ANIM SCI J, V77, P634, DOI 10.1111/j.1740-0929.2006.00395.x; Yong YC, 2012, ACS NANO, V6, P2394, DOI 10.1021/nn204656d; You SJ, 2006, J ENVIRON SCI HEAL A, V41, P2721, DOI 10.1080/10934520600966284; Zeng YZ, 2010, J POWER SOURCES, V195, P79, DOI 10.1016/j.jpowsour.2009.06.101; Zhang BG, 2015, BIORESOURCE TECHNOL, V181, P360, DOI 10.1016/j.biortech.2015.01.076; Zhang CY, 2015, J POWER SOURCES, V273, P580, DOI 10.1016/j.jpowsour.2014.09.129; Zhang F, 2014, BIORESOURCE TECHNOL, V152, P46, DOI 10.1016/j.biortech.2013.10.103; Zhang LJ, 2002, NANOTECHNOLOGY, V13, P750, DOI 10.1088/0957-4484/13/6/311; ZHANG XC, 1995, BIOTECHNOL LETT, V17, P809, DOI 10.1007/BF00129009; Zhang XY, 2009, ENVIRON SCI TECHNOL, V43, P8456, DOI 10.1021/es901631p; Zhang YF, 2012, BIOSENS BIOELECTRON, V35, P265, DOI 10.1016/j.bios.2012.02.059; Zhao F, 2005, ELECTROCHEM COMMUN, V7, P1405, DOI 10.1016/j.elecom.2005.09.032; Zhou M., 2013, J MICROB BIOCH TEC S, V12; Zhou MH, 2013, J CHEM TECHNOL BIOT, V88, P508, DOI 10.1002/jctb.4004; Zhou MH, 2011, J POWER SOURCES, V196, P4427, DOI 10.1016/j.jpowsour.2011.01.012; Zuo Y, 2006, ENERG FUEL, V20, P1716, DOI 10.1021/ef060033l"/>
    <n v="173"/>
    <n v="66"/>
    <n v="68"/>
    <n v="8"/>
    <n v="259"/>
    <s v="ELSEVIER SCIENCE BV"/>
    <s v="AMSTERDAM"/>
    <s v="PO BOX 211, 1000 AE AMSTERDAM, NETHERLANDS"/>
    <s v="0378-3820"/>
    <s v="1873-7188"/>
    <m/>
    <s v="FUEL PROCESS TECHNOL"/>
    <s v="Fuel Process. Technol."/>
    <s v="OCT"/>
    <x v="32"/>
    <n v="138"/>
    <m/>
    <m/>
    <m/>
    <m/>
    <m/>
    <n v="284"/>
    <n v="297"/>
    <m/>
    <s v="10.1016/j.fuproc.2015.05.022"/>
    <m/>
    <m/>
    <m/>
    <n v="14"/>
    <s v="Chemistry, Applied; Energy &amp; Fuels; Engineering, Chemical"/>
    <s v="Chemistry; Energy &amp; Fuels; Engineering"/>
    <s v="CT6JV"/>
    <s v="WOS:000362920200033"/>
    <m/>
    <m/>
    <m/>
    <m/>
    <d v="2019-08-26T00:00:00"/>
  </r>
  <r>
    <n v="180"/>
    <s v="10.1016/j.biombioe.2015.05.017"/>
    <s v="J"/>
    <s v="Gajda, I; Greenman, J; Melhuish, C; Ieropoulos, I"/>
    <m/>
    <m/>
    <m/>
    <s v="Gajda, Iwona; Greenman, John; Melhuish, Chris; Ieropoulos, Ioannis"/>
    <m/>
    <m/>
    <s v="Self-sustainable electricity production from algae grown in a microbial fuel cell system"/>
    <s v="BIOMASS &amp; BIOENERGY"/>
    <m/>
    <m/>
    <s v="English"/>
    <x v="0"/>
    <m/>
    <m/>
    <m/>
    <m/>
    <m/>
    <s v="Photosynthetic cathode; Microbial fuel cell; Biomass; Photo-reactor; Algae"/>
    <s v="WASTE-WATER TREATMENT; CARBON CAPTURE; CHLORELLA-VULGARIS; GENERATION; ENERGY; CATHODE; BIOCATHODE; BIOFUELS; POWER; MICROORGANISMS"/>
    <s v="This paper describes the potential for algal biomass production in conjunction with wastewater treatment and power generation within a fully biotic Microbial Fuel Cell (MFC). The anaerobic biofilm in the anodic half-cell is generating current, whereas the phototrophic biofilm on the cathode is providing the oxygen for the Oxygen Reduction Reaction (ORR) and forming biomass. The MFC is producing electricity with simultaneous biomass regeneration in the cathodic half-cell, which is dependent on the nutrient value of the anodic feedstock. Growth of algal biomass in the cathode was monitored, assessed and compared against the MFC power production (charge transfer), during this process. MFC generation of electricity activated the cation crossover for the formation of biomass, which has been harvested and reused as energy source in a closed loop system. It can be concluded that the nutrient reclamation and assimilation into new biomass increases the energy efficiency. This work is presenting a simple and self-sustainable MFC operation with minimal dependency on chemicals and an energy generation system utilising waste products and maximising energy turnover through an additional biomass recovery. (C) 2015 The Authors. Published by Elsevier Ltd. This is an open access article under the CC BY license"/>
    <s v="[Gajda, Iwona; Greenman, John; Melhuish, Chris; Ieropoulos, Ioannis] Univ W England, Bristol BioEnergy Ctr, Bristol Robot Lab, Bristol BS16 1QY, Avon, England; [Greenman, John; Ieropoulos, Ioannis] Univ W England, Hlth &amp; Appl Sci, Bristol BS16 1QY, Avon, England"/>
    <s v="Gajda, I (reprint author), Univ W England, Bristol BioEnergy Ctr, Bristol Robot Lab, Coldharbour Lane, Bristol BS16 1QY, Avon, England."/>
    <s v="iwona.gajda@brl.ac.uk; ioannis.ieropoulos@brl.ac.uk"/>
    <s v="Donnison, Iain/K-6138-2014"/>
    <s v="Donnison, Iain/0000-0001-6276-555X; Gajda, Iwona/0000-0002-0682-6191"/>
    <s v="Engineering and Physical Sciences Research Council UK [EP/I004653/1, EP/L002132/1]; Engineering and Physical Sciences Research Council [EP/I004653/1, EP/L002132/1]"/>
    <s v="This work is funded by the Engineering and Physical Sciences Research Council UK grant numbers EP/I004653/1 and EP/L002132/1. The authors would like to thank Dr Man-Kim Cheung and Dr David Patton from the University of the West of England for their valuable help and expertise."/>
    <s v="Behera M, 2010, BIORESOURCE TECHNOL, V101, P1183, DOI 10.1016/j.biortech.2009.07.089; BERK RS, 1964, APPL MICROBIOL, V12, P10; Chi ZY, 2011, TRENDS BIOTECHNOL, V29, P537, DOI 10.1016/j.tibtech.2011.06.006; Christenson LB, 2012, BIOTECHNOL BIOENG, V109, P1674, DOI 10.1002/bit.24451; Craggs RJ, 2011, WATER SCI TECHNOL, V63, P660, DOI 10.2166/wst.2011.100; De Schamphelaire L, 2009, BIOTECHNOL BIOENG, V103, P296, DOI 10.1002/bit.22257; Degrenne N, 2012, J POWER SOURCES, V205, P188, DOI 10.1016/j.jpowsour.2012.01.082; Di Termini I, 2011, ECOL ENG, V37, P976, DOI 10.1016/j.ecoleng.2011.01.006; ElMekawy A, 2014, RENEW SUST ENERG REV, V39, P617, DOI 10.1016/j.rser.2014.07.116; Gadhamshetty V, 2013, BIORESOURCE TECHNOL, V127, P378, DOI 10.1016/j.biortech.2012.09.079; Gajda I, 2015, BIOELECTROCHEMISTRY, V104, P58, DOI [10.1016/j.bioelechem.2015.03.001, 10.1016/j.bioelechem2015.03.001]; Gajda I, 2014, SUSTAIN ENERGY TECHN, V7, P187, DOI 10.1016/j.seta.2014.05.001; Gajda I, 2014, INT J HYDROGEN ENERG, V39, P21857, DOI 10.1016/j.ijhydene.2014.05.173; Gajda I, 2013, INT J HYDROGEN ENERG, V38, P11559, DOI 10.1016/j.ijhydene.2013.02.111; Gonzalez C, 2008, WATER SCI TECHNOL, V58, P95, DOI 10.2166/wst.2008.655; del Campo AG, 2013, J POWER SOURCES, V242, P638, DOI 10.1016/j.jpowsour.2013.05.110; Harnisch F, 2008, ENVIRON SCI TECHNOL, V42, P1740, DOI 10.1021/es702224a; He Z., 2009, APPL BACTERIAL BIOCA, P2009; Hillebrand H, 2002, ECOLOGY, V83, P2205, DOI 10.2307/3072052; Ieropoulos IA, 2005, ENZYME MICROB TECH, V37, P238, DOI 10.1016/j.enzmictec.2005.03.006; Ieropoulos IA, 2013, PHYS CHEM CHEM PHYS, V15, P15312, DOI 10.1039/c3cp52889h; Irving TE, 2011, APPL MICROBIOL BIOT, V92, P283, DOI 10.1007/s00253-011-3341-0; Jones CS, 2012, CURR OPIN BIOTECH, V23, P346, DOI 10.1016/j.copbio.2011.10.013; Juang DF, 2012, BIORESOURCE TECHNOL, V123, P23, DOI 10.1016/j.biortech.2012.07.041; Kondaveeti S, 2014, FRONT ENV SCI ENG, V8, P784, DOI 10.1007/s11783-013-0590-4; Limson J., 2013, 224 ECS M EL SOC, P230; Lobato J, 2013, APPL ENERG, V110, P220, DOI 10.1016/j.apenergy.2013.04.010; Mohan SV, 2014, BIORESOURCE TECHNOL, V166, P566, DOI 10.1016/j.biortech.2014.05.081; Mohan SV, 2011, BIORESOURCE TECHNOL, V102, P10210, DOI 10.1016/j.biortech.2011.08.034; Munoz R, 2006, WATER RES, V40, P2799, DOI 10.1016/j.watres.2006.06.011; Pandit S, 2012, BIORESOURCE TECHNOL, V107, P97, DOI 10.1016/j.biortech.2011.12.067; Park JBK, 2011, BIORESOURCE TECHNOL, V102, P35, DOI 10.1016/j.biortech.2010.06.158; Pittman JK, 2011, BIORESOURCE TECHNOL, V102, P17, DOI 10.1016/j.biortech.2010.06.035; Potter MC, 1911, P R SOC LOND B-CONTA, V84, P260, DOI 10.1098/rspb.1911.0073; Powell EE, 2009, BIORESOURCE TECHNOL, V100, P269, DOI 10.1016/j.biortech.2008.05.032; Rashid N, 2013, SCI TOTAL ENVIRON, V456, P91, DOI 10.1016/j.scitotenv.2013.03.067; Rosenbaum M, 2010, CURR OPIN BIOTECH, V21, P259, DOI 10.1016/j.copbio.2010.03.010; Rozendal RA, 2006, ENVIRON SCI TECHNOL, V40, P5206, DOI 10.1021/es060387r; Singh A, 2011, BIORESOURCE TECHNOL, V102, P10, DOI 10.1016/j.biortech.2010.06.032; Strik DPBTB, 2010, ENVIRON SCI TECHNOL, V44, P532, DOI 10.1021/es902435v; Velasquez-Orta SB, 2009, BIOTECHNOL BIOENG, V103, P1068, DOI 10.1002/bit.22346; Walter XA, 2013, ALGAL RES, V2, P183, DOI 10.1016/j.algal.2013.02.002; Wang X, 2010, BIOSENS BIOELECTRON, V25, P2639, DOI 10.1016/j.bios.2010.04.036; Wu XY, 2013, APPL BIOCHEM BIOTECH, V171, P2082, DOI 10.1007/s12010-013-0476-8; Xiao L, 2014, RENEW SUST ENERG REV, V37, P550, DOI 10.1016/j.rser.2014.05.066; Xiao L, 2012, ENVIRON SCI TECHNOL, V46, P11459, DOI 10.1021/es303144n"/>
    <n v="46"/>
    <n v="42"/>
    <n v="42"/>
    <n v="6"/>
    <n v="75"/>
    <s v="PERGAMON-ELSEVIER SCIENCE LTD"/>
    <s v="OXFORD"/>
    <s v="THE BOULEVARD, LANGFORD LANE, KIDLINGTON, OXFORD OX5 1GB, ENGLAND"/>
    <s v="0961-9534"/>
    <s v="1873-2909"/>
    <m/>
    <s v="BIOMASS BIOENERG"/>
    <s v="Biomass Bioenerg."/>
    <s v="NOV"/>
    <x v="32"/>
    <n v="82"/>
    <m/>
    <m/>
    <m/>
    <m/>
    <m/>
    <n v="87"/>
    <n v="93"/>
    <m/>
    <s v="10.1016/j.biombioe.2015.05.017"/>
    <m/>
    <m/>
    <m/>
    <n v="7"/>
    <s v="Agricultural Engineering; Biotechnology &amp; Applied Microbiology; Energy &amp; Fuels"/>
    <s v="Agriculture; Biotechnology &amp; Applied Microbiology; Energy &amp; Fuels"/>
    <s v="CV7DT"/>
    <s v="WOS:000364433300009"/>
    <m/>
    <s v="Other Gold, Green Published"/>
    <m/>
    <m/>
    <d v="2019-08-26T00:00:00"/>
  </r>
  <r>
    <n v="181"/>
    <s v="10.1016/j.biortech.2015.07.025"/>
    <s v="J"/>
    <s v="Doyle, LE; Marsili, E"/>
    <m/>
    <m/>
    <m/>
    <s v="Doyle, Lucinda Elizabeth; Marsili, Enrico"/>
    <m/>
    <m/>
    <s v="Methods for enrichment of novel electrochemically-active microorganisms"/>
    <s v="BIORESOURCE TECHNOLOGY"/>
    <m/>
    <m/>
    <s v="English"/>
    <x v="1"/>
    <m/>
    <m/>
    <m/>
    <m/>
    <m/>
    <s v="Sediments; Enrichment; Electrochemically-active bacteria; Microbial fuel cells"/>
    <s v="MICROBIAL FUEL-CELL; ANODE-RESPIRING BACTERIA; GEOBACTER-SULFURREDUCENS; ELECTRON-TRANSFER; GENERATING ELECTRICITY; WASTE-WATER; PERFORMANCE; BIOFILM; REDUCTION; ACETATE"/>
    <s v="Electrochemically-active microorganisms (EAM) are relevant to metal biogeochemistry and have applications in microbial fuel cells (MFCs), bioremediation, and bioelectrocatalysis. Most research conducted to date focuses on EAM hailing from two distinct genera, namely Shewanella and Geobacter, with a relatively limited number of EAM discovered in recent years. This review article summarises current approaches to novel EAM enrichment, in terms of inoculum choice, growth medium, reactor configuration, electrochemical characterisation and community profiling through metagenomics and metatranscriptomics. A novel roadmap for EAM enrichment and subsequent characterisation using environmental samples as a starting material is provided in order to increase throughput and hence the likelihood of discovering novel EAM. (C) 2015 Elsevier Ltd. All rights reserved."/>
    <s v="[Doyle, Lucinda Elizabeth; Marsili, Enrico] Nanyang Technol Univ, SCELSE, Singapore 637551, Singapore; [Doyle, Lucinda Elizabeth] Nanyang Technol Univ, Interdisciplinary Grad Sch, Singapore 637551, Singapore; [Marsili, Enrico] Dublin City Univ, Sch Biotechnol, Dublin 9, Ireland"/>
    <s v="Marsili, E (reprint author), Nanyang Technol Univ, SCELSE, 60 Nanyang Dr,SBS 01N-27, Singapore 637551, Singapore."/>
    <s v="emarsili@ntu.edu.sg"/>
    <s v="Marsili, Enrico/A-8652-2008"/>
    <s v="Marsili, Enrico/0000-0003-3150-1564; Doyle, Lucinda Elizabeth/0000-0002-7767-3065"/>
    <s v="Interdisciplinary Graduate School; Singapore International Graduate Award (SINGA)"/>
    <s v="This work has been supported by the Interdisciplinary Graduate School in conjunction with the Singapore International Graduate Award (SINGA)."/>
    <s v="Babauta JT, 2014, BIOTECHNOL BIOENG, V111, P285, DOI 10.1002/bit.25105; Bard A. J., 2001, ELECTROCHEMICAL METH; CACCAVO F, 1994, APPL ENVIRON MICROB, V60, P3752; Call DF, 2011, APPL ENVIRON MICROB, V77, P8791, DOI 10.1128/AEM.06434-11; Call DF, 2011, BIOSENS BIOELECTRON, V26, P4526, DOI 10.1016/j.bios.2011.05.014; Carmona-Martinez AA, 2013, PHYS CHEM CHEM PHYS, V15, P19699, DOI 10.1039/c3cp54045f; Choi O, 2014, SCI REP-UK, V4, DOI 10.1038/srep06961; Chou TY, 2014, INT J HYDROGEN ENERG, V39, P19225, DOI 10.1016/j.ijhydene.2014.03.236; Dominguez-Benetton X, 2012, CHEM SOC REV, V41, P7228, DOI 10.1039/c2cs35026b; Donovan C, 2013, J POWER SOURCES, V233, P79, DOI 10.1016/j.jpowsour.2012.12.112; Dunaj SJ, 2012, ENVIRON SCI TECHNOL, V46, P1914, DOI 10.1021/es2032532; Epifanio M., 2015, BIOELECTROCHEMISTRY; Faimali M, 2008, ELECTROCHIM ACTA, V54, P148, DOI 10.1016/j.electacta.2008.02.115; Fu Q, 2015, BIOSCI BIOTECH BIOCH, V79, P1200, DOI 10.1080/09168451.2015.1015952; Harnisch F, 2015, CHEMSUSCHEM, V8, P758, DOI 10.1002/cssc.201402736; He H, 2014, PROCESS BIOCHEM, V49, P290, DOI 10.1016/j.procbio.2013.11.008; He Z, 2009, ENERG ENVIRON SCI, V2, P215, DOI 10.1039/b814914c; Hou B, 2011, APPL MICROBIOL BIOT, V90, P1563, DOI 10.1007/s00253-011-3226-2; Ieropoulos IA, 2012, CHEMSUSCHEM, V5, P1020, DOI 10.1002/cssc.201200283; Ishii S, 2008, APPL ENVIRON MICROB, V74, P7348, DOI 10.1128/AEM.01639-08; Ishii S, 2014, ISME J, V8, P963, DOI 10.1038/ismej.2013.217; Ishii S, 2013, WATER RES, V47, P7120, DOI 10.1016/j.watres.2013.07.048; Ishii S, 2013, NAT COMMUN, V4, DOI 10.1038/ncomms2615; Ishii S, 2012, PLOS ONE, V7, DOI 10.1371/journal.pone.0030495; Kaku N, 2008, APPL MICROBIOL BIOT, V79, P43, DOI 10.1007/s00253-008-1410-9; Karthikeyan R, 2015, ELECTROCHIM ACTA, V157, P314, DOI 10.1016/j.electacta.2015.01.029; Kaur A, 2013, BIOSENS BIOELECTRON, V47, P50, DOI 10.1016/j.bios.2013.02.033; Khan MM, 2014, ACS SUSTAIN CHEM ENG, V2, P423, DOI 10.1021/sc400330r; Kim BH, 2004, APPL MICROBIOL BIOT, V63, P672, DOI 10.1007/s00253-003-1412-6; Kouzuma A, 2013, PLOS ONE, V8, DOI 10.1371/journal.pone.0077443; Larrosa-Guerrero A, 2010, APPL MICROBIOL BIOT, V87, P1699, DOI 10.1007/s00253-010-2624-1; Lee JY, 2003, FEMS MICROBIOL LETT, V223, P185, DOI 10.1016/S0378-1097(03)00356-2; Liengen T., 2014, UNDERSTANDING BIOCOR; Liu Y, 2008, BIOSENS BIOELECTRON, V24, P1006, DOI 10.1016/j.bios.2008.08.001; Logan B. E, 2008, MICROBIAL FUEL CELLS; Lovley DR, 2013, CURR OPIN BIOTECH, V24, P385, DOI 10.1016/j.copbio.2013.02.012; Mansfeld F, 2007, ELECTROCHIM ACTA, V52, P7670, DOI 10.1016/j.electacta.2007.05.006; Marsili E, 2008, APPL ENVIRON MICROB, V74, P7329, DOI 10.1128/AEM.00177-08; Marsili E, 2008, P NATL ACAD SCI USA, V105, P3968, DOI 10.1073/pnas.0710525105; Metcalf, 2002, WASTEWATER ENG TREAT; Miceli JF, 2012, ENVIRON SCI TECHNOL, V46, P10349, DOI 10.1021/es301902h; MYERS CR, 1988, SCIENCE, V240, P1319, DOI 10.1126/science.240.4857.1319; NEALSON KH, 1994, ANNU REV MICROBIOL, V48, P311, DOI 10.1146/annurev.mi.48.100194.001523; Oh ST, 2010, BIOTECHNOL ADV, V28, P871, DOI 10.1016/j.biotechadv.2010.07.008; Oliveira VB, 2013, BIOCHEM ENG J, V73, P53, DOI 10.1016/j.bej.2013.01.012; Pant D, 2010, BIORESOURCE TECHNOL, V101, P1533, DOI 10.1016/j.biortech.2009.10.017; Parameswaran P, 2009, BIOTECHNOL BIOENG, V103, P513, DOI 10.1002/bit.22267; Pham HT, 2008, MICROB BIOTECHNOL, V1, P487, DOI 10.1111/j.1751-7915.2008.00049.x; Pierra M., 2015, BIOELECTROCHEMISTRY; Pisciotta JM, 2012, APPL ENVIRON MICROB, V78, P5212, DOI 10.1128/AEM.00480-12; Potter MC, 1911, P R SOC LOND B-CONTA, V84, P260, DOI 10.1098/rspb.1911.0073; Rabaey K, 2007, ISME J, V1, P9, DOI 10.1038/ismej.2007.4; Raman K, 2012, APPL ENERG, V100, P100, DOI 10.1016/j.apenergy.2012.03.011; Rismani-Yazdi H, 2011, BIORESOURCE TECHNOL, V102, P278, DOI 10.1016/j.biortech.2010.05.012; Salvin P, 2012, BIORESOURCE TECHNOL, V120, P45, DOI 10.1016/j.biortech.2012.05.131; Seviour T, 2015, CHEM COMMUN, V51, P3789, DOI 10.1039/c4cc08590f; Song TS, 2012, BIORESOURCE TECHNOL, V108, P68, DOI 10.1016/j.biortech.2011.11.136; Srikanth S, 2012, BIORESOURCE TECHNOL, V123, P480, DOI 10.1016/j.biortech.2012.07.049; Nguyen TT, 2015, MICROB BIOTECHNOL, V8, P579, DOI 10.1111/1751-7915.12267; Torres CI, 2009, ENVIRON SCI TECHNOL, V43, P9519, DOI 10.1021/es902165y; Varrone C, 2014, INT J HYDROGEN ENERG, V39, P4222, DOI 10.1016/j.ijhydene.2014.01.001; Wang X, 2012, BIOTECHNOL BIOENG, V109, P426, DOI 10.1002/bit.23351; Wong PY, 2014, WATER RES, V64, P73, DOI 10.1016/j.watres.2014.06.046; Yang YG, 2012, PROCESS BIOCHEM, V47, P1707, DOI 10.1016/j.procbio.2012.07.032; Yuan SJ, 2013, SCI REP-UK, V3, DOI 10.1038/srep01315; Yuan Y, 2011, COLLOID SURFACE B, V82, P641, DOI 10.1016/j.colsurfb.2010.10.015; Zhang T, 2008, ELECTROCHEM COMMUN, V10, P293, DOI 10.1016/j.elecom.2007.12.009; Zhao F, 2009, CHEM SOC REV, V38, P1926, DOI 10.1039/b819866g; Zhi W, 2014, BIORESOURCE TECHNOL, V171, P461, DOI 10.1016/j.biortech.2014.08.096; Zhu XP, 2014, ENVIRON SCI TECHNOL, V48, P1352, DOI 10.1021/es404690q"/>
    <n v="70"/>
    <n v="32"/>
    <n v="32"/>
    <n v="6"/>
    <n v="152"/>
    <s v="ELSEVIER SCI LTD"/>
    <s v="OXFORD"/>
    <s v="THE BOULEVARD, LANGFORD LANE, KIDLINGTON, OXFORD OX5 1GB, OXON, ENGLAND"/>
    <s v="0960-8524"/>
    <s v="1873-2976"/>
    <m/>
    <s v="BIORESOURCE TECHNOL"/>
    <s v="Bioresour. Technol."/>
    <s v="NOV"/>
    <x v="32"/>
    <n v="195"/>
    <m/>
    <m/>
    <m/>
    <m/>
    <m/>
    <n v="273"/>
    <n v="282"/>
    <m/>
    <s v="10.1016/j.biortech.2015.07.025"/>
    <m/>
    <m/>
    <m/>
    <n v="10"/>
    <s v="Agricultural Engineering; Biotechnology &amp; Applied Microbiology; Energy &amp; Fuels"/>
    <s v="Agriculture; Biotechnology &amp; Applied Microbiology; Energy &amp; Fuels"/>
    <s v="CO8TL"/>
    <s v="WOS:000359444600037"/>
    <n v="26189782"/>
    <m/>
    <m/>
    <m/>
    <d v="2019-08-26T00:00:00"/>
  </r>
  <r>
    <n v="182"/>
    <s v="10.1016/j.bioelechem.2015.07.004"/>
    <s v="J"/>
    <s v="Chabert, N; Ali, OA; Achouak, W"/>
    <m/>
    <m/>
    <m/>
    <s v="Chabert, Nicolas; Ali, Oulfat Amin; Achouak, Wafa"/>
    <m/>
    <m/>
    <s v="All ecosystems potentially host electrogenic bacteria"/>
    <s v="BIOELECTROCHEMISTRY"/>
    <m/>
    <m/>
    <s v="English"/>
    <x v="0"/>
    <m/>
    <m/>
    <m/>
    <m/>
    <m/>
    <s v="Biofilm composition; Exocellular electron transfer; Microbial fuel cells; Inocula source; Molecular tools; Imagery"/>
    <s v="MICROBIAL FUEL-CELL; WASTE-WATER TREATMENT; ELECTRICITY-GENERATION; COMMUNITY STRUCTURE; OXYGEN REDUCTION; IMPROVED PERFORMANCE; BIOFILM FORMATION; POWER-GENERATION; NITROGEN REMOVAL; ANODE CATALYST"/>
    <s v="Instead of requiring metal catalysts, MFCs utilize bacteria that oxidize organic matter and either transfer electrons to the anode or take electrons from the cathode. These devices are thus based on a wide microbial diversity that can convert a large array of organic matter components into sustainable and renewable energy. A wide variety of explored environments were found to host electrogenic bacteria, including extreme environments. In the present review, we describe how different ecosystems host electrogenic bacteria, as well as the physicochemical, electrochemical and biological parameters that control the currents from MFCs. We also report how using new molecular techniques allowed characterization of electrochemical biofilms and identification of potentially new electrogenic species. Finally we discuss these findings in the context of future research directions. (C) 2015 Elsevier B.V. All rights reserved."/>
    <s v="[Achouak, Wafa] CEA, Lab Microbial Ecol Rhizosphere &amp; Extreme Environm, DSV, IBEB, F-13108 St Paul Les Durance, France; CNRS, BVME UMR 7265, ECCOREV FR 3098, F-13108 St Paul Les Durance, France; Aix Marseille Univ, F-13284 Marseille 07, France"/>
    <s v="Achouak, W (reprint author), CEA, Lab Microbial Ecol Rhizosphere &amp; Extreme Environm, DSV, IBEB, F-13108 St Paul Les Durance, France."/>
    <s v="wafa.achouak@cea.fr"/>
    <m/>
    <m/>
    <s v="IRTELIS Ph.D. program grant from CEA/DSV; ANR BioElec; DRT/DSV program from CEA"/>
    <s v="This work was supported by an IRTELIS Ph.D. program grant from CEA/DSV. We knowledge funding from the ANR BioElec, and DRT/DSV program from CEA."/>
    <s v="Adelaja O, 2015, J HAZARD MATER, V283, P211, DOI 10.1016/j.jhazmat.2014.08.066; Ahn JH, 2014, J MICROBIOL BIOTECHN, V24, P1707, DOI 10.4014/jmb.1408.08053; An J, 2010, J ENVIRON MANAGE, V91, P2478, DOI 10.1016/j.jenvman.2010.06.022; BENNETTO HP, 1983, BIOTECHNOL BIOENG, V25, P559, DOI 10.1002/bit.260250219; Borole AP, 2009, BIOCHEM ENG J, V48, P71, DOI 10.1016/j.bej.2009.08.008; Busalmen JP, 2008, ANGEW CHEM INT EDIT, V47, P4874, DOI 10.1002/anie.200801310; Cabezas A, 2015, ENV MICROBIOL REP, V7, P489, DOI 10.1111/1758-2229.12277; Cai J, 2015, J POWER SOURCES, V281, P27, DOI 10.1016/j.jpowsour.2015.01.165; Cercado B, 2013, BIORESOURCE TECHNOL, V134, P276, DOI 10.1016/j.biortech.2013.01.123; Cercado-Quezada B, 2010, J APPL ELECTROCHEM, V40, P225, DOI 10.1007/s10800-009-0001-5; Chae KJ, 2009, BIORESOURCE TECHNOL, V100, P3518, DOI 10.1016/j.biortech.2009.02.065; Chen GW, 2008, APPL MICROBIOL BIOT, V79, P379, DOI 10.1007/s00253-008-1451-0; Chen SL, 2012, ENERG ENVIRON SCI, V5, P9769, DOI 10.1039/c2ee23344d; Cournet A, 2010, ELECTROCHEM COMMUN, V12, P505, DOI 10.1016/j.elecom.2010.01.026; Cristiani P, 2013, INT BIODETER BIODEGR, V84, P211, DOI 10.1016/j.ibiod.2012.05.040; de Schamphelaire L, 2008, ENVIRON SCI TECHNOL, V42, P3053, DOI 10.1021/es071938w; De Schamphelaire L, 2010, APPL MICROBIOL BIOT, V87, P1675, DOI 10.1007/s00253-010-2645-9; Desloover J, 2011, ENVIRON SCI TECHNOL, V45, P10557, DOI 10.1021/es202047x; Du Y, 2014, RSC ADV, V4, P34350, DOI 10.1039/c4ra03441d; Du ZW, 2007, BIOTECHNOL ADV, V25, P464, DOI 10.1016/j.biotechadv.2007.05.004; Dunaj SJ, 2012, ENVIRON SCI TECHNOL, V46, P1914, DOI 10.1021/es2032532; Durruty I, 2012, BIORESOURCE TECHNOL, V105, P81, DOI 10.1016/j.biortech.2011.11.095; ElMekawy A, 2014, RENEW SUST ENERG REV, V39, P617, DOI 10.1016/j.rser.2014.07.116; Emerson D, 2007, PLOS ONE, V2, DOI 10.1371/journal.pone.0000667; Erable B, 2013, BIORESOURCE TECHNOL, V142, P510, DOI 10.1016/j.biortech.2013.05.063; Erable B, 2009, ENVIRON SCI TECHNOL, V43, P3194, DOI 10.1021/es803549v; Fan YZ, 2012, ENERG ENVIRON SCI, V5, P8273, DOI 10.1039/c2ee21964f; Fengli Y., 2009, P S PHOT OPT SOPO 20, P1, DOI DOI 10.1109/CLEOPR.2009.5292579; Fu YB, 2014, APPL SURF SCI, V289, P472, DOI 10.1016/j.apsusc.2013.11.011; Futamata H, 2013, J BIOSCI BIOENG, V115, P58, DOI 10.1016/j.jbiosc.2012.07.016; Gajaraj S, 2014, CHEMOSPHERE, V117, P151, DOI 10.1016/j.chemosphere.2014.06.013; Gao CY, 2014, BIORESOURCE TECHNOL, V167, P124, DOI 10.1016/j.biortech.2014.05.120; Garcia-Munoz J, 2011, INT MICROBIOL, V14, P73, DOI 10.2436/20.1501.01.137; Gong XB, 2013, J POWER SOURCES, V225, P330, DOI 10.1016/j.jpowsour.2012.10.047; Gorby YA, 2006, P NATL ACAD SCI USA, V103, P11358, DOI 10.1073/pnas.0604517103; Hasan K, 2012, BIOCHEM SOC T, V40, P1330, DOI 10.1042/BST20120120; Holmes DE, 2006, ENVIRON MICROBIOL, V8, P1805, DOI 10.1111/j.1462-2920.2006.01065.x; Hou B, 2011, APPL MICROBIOL BIOT, V90, P1563, DOI 10.1007/s00253-011-3226-2; Huang DY, 2011, CHEM ENG J, V172, P647, DOI 10.1016/j.cej.2011.06.024; Inglesby AE, 2013, PHYS CHEM CHEM PHYS, V15, P6903, DOI 10.1039/c3cp51076j; Ishii S, 2008, BMC MICROBIOL, V8, DOI 10.1186/1471-2180-8-6; Ishii S, 2013, WATER RES, V47, P7120, DOI 10.1016/j.watres.2013.07.048; Jung SP, 2014, INT J ELECTROCHEM SC, V9, P315; Kaewkannetra P, 2011, FUEL, V90, P2746, DOI 10.1016/j.fuel.2011.03.031; Karra U, 2013, BIORESOURCE TECHNOL, V144, P477, DOI 10.1016/j.biortech.2013.06.104; Katuri KP, 2011, ENZYME MICROB TECH, V48, P351, DOI 10.1016/j.enzmictec.2010.12.011; Kavanagh P, 2013, PHYS CHEM CHEM PHYS, V15, P4859, DOI 10.1039/c3cp44617d; Ketep SF, 2014, BIORESOURCE TECHNOL, V164, P285, DOI 10.1016/j.biortech.2014.04.088; Ketep SF, 2013, BIOCHEM ENG J, V73, P12, DOI 10.1016/j.bej.2013.01.001; Ketep SF, 2013, BIORESOURCE TECHNOL, V127, P448, DOI 10.1016/j.biortech.2012.09.008; Kim JR, 2011, APPL MICROBIOL BIOT, V90, P1179, DOI 10.1007/s00253-011-3181-y; Kouzuma A, 2013, PLOS ONE, V8, DOI 10.1371/journal.pone.0077443; Kramer J, 2012, J POWER SOURCES, V210, P122, DOI 10.1016/j.jpowsour.2012.03.022; Kristensen E, 2008, AQUAT BOT, V89, P201, DOI 10.1016/j.aquabot.2007.12.005; Kumar GG, 2013, BIOSENS BIOELECTRON, V43, P461, DOI 10.1016/j.bios.2012.12.048; Larrosa-Guerrero A, 2010, APPL MICROBIOL BIOT, V87, P1699, DOI 10.1007/s00253-010-2624-1; Lee I, 2015, IEEE T CIRCUITS-I, V62, P1126, DOI 10.1109/TCSI.2015.2390559; Lee JY, 2003, FEMS MICROBIOL LETT, V223, P185, DOI 10.1016/S0378-1097(03)00356-2; Lee TK, 2010, APPL MICROBIOL BIOT, V87, P2335, DOI 10.1007/s00253-010-2680-6; Lefebvre O, 2010, J APPL MICROBIOL, V109, P839, DOI 10.1111/j.1365-2672.2010.04735.x; Lefebvre O, 2012, BIOSENS BIOELECTRON, V31, P164, DOI 10.1016/j.bios.2011.10.009; Leong JX, 2013, RENEW SUST ENERG REV, V28, P575, DOI 10.1016/j.rser.2013.08.052; Li C, 2011, BIOSENS BIOELECTRON, V26, P4169, DOI 10.1016/j.bios.2011.04.018; Lin CW, 2015, FUEL, V144, P1, DOI 10.1016/j.fuel.2014.12.009; Lin HJ, 2013, BIOMASS BIOENERG, V54, P170, DOI 10.1016/j.biombioe.2013.03.030; Liu H, 2005, ENVIRON SCI TECHNOL, V39, P5488, DOI 10.1021/es050316c; Liu Ru, 2012, Weishengwu Xuebao, V52, P744; Liu Y, 2011, ELECTROANAL, V23, P387, DOI 10.1002/elan.201000499; Liu Y, 2010, BIOSENS BIOELECTRON, V25, P2167, DOI 10.1016/j.bios.2010.01.016; Logan BE, 2006, ENVIRON SCI TECHNOL, V40, P5181, DOI 10.1021/es0605016; Logan BE, 2006, TRENDS MICROBIOL, V14, P512, DOI 10.1016/j.tim.2006.10.003; Logan BE, 2012, CHEMSUSCHEM, V5, P988, DOI 10.1002/cssc.201100604; Lu L, 2014, ENVIRON SCI TECHNOL, V48, P4021, DOI 10.1021/es4057906; Lyautey E, 2011, APPL ENVIRON MICROB, V77, P5394, DOI 10.1128/AEM.00500-11; Malvankar NS, 2012, ENERG ENVIRON SCI, V5, P8651, DOI 10.1039/c2ee22330a; Mansoorian HJ, 2013, ENZYME MICROB TECH, V52, P352, DOI 10.1016/j.enzmictec.2013.03.004; Martins G, 2010, BIOELECTROCHEMISTRY, V78, P67, DOI 10.1016/j.bioelechem.2009.07.003; Mathis BJ, 2008, APPL MICROBIOL BIOT, V78, P147, DOI 10.1007/s00253-007-1266-4; Miceli JF, 2012, ENVIRON SCI TECHNOL, V46, P10349, DOI 10.1021/es301902h; Michie IS, 2011, APPL MICROBIOL BIOT, V92, P419, DOI 10.1007/s00253-011-3531-9; Mocali S, 2013, APPL MICROBIOL BIOT, V97, P1299, DOI 10.1007/s00253-012-3906-6; Morris JM, 2012, J HAZARD MATER, V213, P474, DOI 10.1016/j.jhazmat.2012.02.029; Nercessian O, 2012, PLOS ONE, V7, DOI 10.1371/journal.pone.0034216; Nevin KP, 2008, ENVIRON MICROBIOL, V10, P2505, DOI 10.1111/j.1462-2920.2008.01675.x; Pant D, 2010, BIORESOURCE TECHNOL, V101, P1533, DOI 10.1016/j.biortech.2009.10.017; Park TJ, 2014, AMB EXPRESS, V4, DOI 10.1186/s13568-014-0022-2; Patil SA, 2011, BIORESOURCE TECHNOL, V102, P9683, DOI 10.1016/j.biortech.2011.07.087; Pocaznoi D, 2012, BIORESOURCE TECHNOL, V114, P334, DOI 10.1016/j.biortech.2012.03.042; Potter MC, 1911, P R SOC LOND B-CONTA, V84, P260, DOI 10.1098/rspb.1911.0073; Pous N, 2014, ELECTROCHEM COMMUN, V49, P93, DOI 10.1016/j.elecom.2014.10.011; Puig S, 2010, BIORESOURCE TECHNOL, V101, P9594, DOI 10.1016/j.biortech.2010.07.082; Rabaey K, 2008, ISME J, V2, P519, DOI 10.1038/ismej.2008.1; Reimers CE, 2006, GEOBIOLOGY, V4, P123, DOI 10.1111/j.1472-4669.2006.00071.x; Ren LJ, 2012, INT J HYDROGEN ENERG, V37, P16943, DOI 10.1016/j.ijhydene.2012.08.119; Richter H, 2008, LANGMUIR, V24, P4376, DOI 10.1021/la703469y; Richter H, 2007, APPL ENVIRON MICROB, V73, P5347, DOI 10.1128/AEM.00804-07; Rousseau R, 2014, CHEMELECTROCHEM, V1, P1966, DOI 10.1002/celc.201402153; Sacco NJ, 2012, BIORESOURCE TECHNOL, V126, P328, DOI 10.1016/j.biortech.2012.09.060; Sajana TK, 2014, AQUACULT ENG, V61, P17, DOI 10.1016/j.aquaeng.2014.05.004; Sajana TK, 2014, BIORESOURCE TECHNOL, V155, P84, DOI 10.1016/j.biortech.2013.12.094; Sajana TK, 2013, AQUACULT ENG, V57, P101, DOI 10.1016/j.aquaeng.2013.09.002; Salvin P, 2012, BIORESOURCE TECHNOL, V120, P45, DOI 10.1016/j.biortech.2012.05.131; Sanchez-Herrera D, 2014, BMC BIOTECHNOL, V14, DOI 10.1186/s12896-014-0102-z; Sayess RR, 2013, WATER RES, V47, P881, DOI 10.1016/j.watres.2012.11.023; Shehab N, 2013, APPL MICROBIOL BIOT, V97, P9885, DOI 10.1007/s00253-013-5025-4; Stams AJM, 2006, ENVIRON MICROBIOL, V8, P371, DOI 10.1111/j.1462-2920.2006.00989.x; Sulonen MLK, 2015, J HAZARD MATER, V284, P182, DOI 10.1016/j.jhazmat.2014.10.045; Summers ZM, 2013, MBIO, V4, DOI 10.1128/mBio.00420-12; SUZUKI S, 1980, BIOCHIMIE, V62, P353, DOI 10.1016/S0300-9084(80)80165-9; Sydow A, 2014, APPL MICROBIOL BIOT, V98, P8481, DOI 10.1007/s00253-014-6005-z; Tang XH, 2010, ELECTROCHEM COMMUN, V12, P1140, DOI 10.1016/j.elecom.2010.06.005; Tender LM, 2008, J POWER SOURCES, V179, P571, DOI 10.1016/j.jpowsour.2007.12.123; Thomas YRJ, 2013, J POWER SOURCES, V241, P703, DOI 10.1016/j.jpowsour.2013.05.016; Torres CI, 2009, ENVIRON SCI TECHNOL, V43, P9519, DOI 10.1021/es902165y; Torres CI, 2014, CURR OPIN BIOTECH, V27, P107, DOI 10.1016/j.copbio.2013.12.008; Touch N, 2014, BIORESOURCE TECHNOL, V158, P225, DOI 10.1016/j.biortech.2014.02.035; Tremblay PL, 2013, MBIO, V4, DOI 10.1128/mBio.00406-12; Vandecandelaere I, 2010, BIOELECTROCHEMISTRY, V78, P62, DOI 10.1016/j.bioelechem.2009.07.004; Velasquez-Orta SB, 2011, BIORESOURCE TECHNOL, V102, P5105, DOI 10.1016/j.biortech.2011.01.059; Vilar-Sanz A, 2013, PLOS ONE, V8, DOI 10.1371/journal.pone.0063460; Virdis B, 2012, ENERG ENVIRON SCI, V5, P7017, DOI 10.1039/c2ee03374g; Wang N, 2015, J SOIL SEDIMENT, V15, P926, DOI 10.1007/s11368-014-1056-4; Wang YQ, 2014, BIOSENS BIOELECTRON, V51, P349, DOI 10.1016/j.bios.2013.07.069; Wang YQ, 2013, BIOSENS BIOELECTRON, V41, P582, DOI 10.1016/j.bios.2012.09.054; Wang ZJ, 2013, BIORESOURCE TECHNOL, V144, P74, DOI 10.1016/j.biortech.2013.06.093; Wang ZJ, 2014, J CHEM-NY, DOI [10.1186/1754-6834-7-9, 10.1155/2014/475389]; Wong PY, 2014, WATER RES, V64, P73, DOI 10.1016/j.watres.2014.06.046; Wrighton KC, 2011, APPL ENVIRON MICROB, V77, P7633, DOI 10.1128/AEM.05365-11; Xiao JB, 2014, PLOS ONE, V9, DOI 10.1371/journal.pone.0089097; Yamamuro A, 2014, PLOS ONE, V9, DOI 10.1371/journal.pone.0098425; Yan ZH, 2014, J SOLID STATE ELECTR, V18, P1087, DOI 10.1007/s10008-013-2361-3; Yu J, 2015, BIOPROC BIOSYST ENG, V38, P85, DOI 10.1007/s00449-014-1246-x; Yu J, 2012, BIORESOURCE TECHNOL, V117, P172, DOI 10.1016/j.biortech.2012.04.078; Zhang HS, 2014, PLOS ONE, V9, DOI 10.1371/journal.pone.0107460; Zhang L, 2011, J POWER SOURCES, V196, P6029, DOI 10.1016/j.jpowsour.2011.04.013; Zhang LB, 2011, J CHEM TECHNOL BIOT, V86, P1226, DOI 10.1002/jctb.2641; Zhao CE, 2015, CHEMELECTROCHEM, V2, P654, DOI 10.1002/celc.201402458; Zhi W, 2014, BIORESOURCE TECHNOL, V171, P461, DOI 10.1016/j.biortech.2014.08.096; Zuo Y, 2008, APPL ENVIRON MICROB, V74, P3130, DOI 10.1128/AEM.02732-07"/>
    <n v="139"/>
    <n v="31"/>
    <n v="31"/>
    <n v="6"/>
    <n v="116"/>
    <s v="ELSEVIER SCIENCE SA"/>
    <s v="LAUSANNE"/>
    <s v="PO BOX 564, 1001 LAUSANNE, SWITZERLAND"/>
    <s v="1567-5394"/>
    <s v="1878-562X"/>
    <m/>
    <s v="BIOELECTROCHEMISTRY"/>
    <s v="Bioelectrochemistry"/>
    <s v="DEC"/>
    <x v="32"/>
    <n v="106"/>
    <m/>
    <s v="A"/>
    <m/>
    <s v="SI"/>
    <m/>
    <n v="88"/>
    <n v="96"/>
    <m/>
    <s v="10.1016/j.bioelechem.2015.07.004"/>
    <m/>
    <m/>
    <m/>
    <n v="9"/>
    <s v="Biochemistry &amp; Molecular Biology; Biology; Biophysics; Electrochemistry"/>
    <s v="Biochemistry &amp; Molecular Biology; Life Sciences &amp; Biomedicine - Other Topics; Biophysics; Electrochemistry"/>
    <s v="CT2AD"/>
    <s v="WOS:000362603500013"/>
    <n v="26298511"/>
    <m/>
    <m/>
    <m/>
    <d v="2019-08-26T00:00:00"/>
  </r>
  <r>
    <n v="183"/>
    <s v="10.1016/j.bioelechem.2015.04.001"/>
    <s v="J"/>
    <s v="Hubenova, Y; Mitov, M"/>
    <m/>
    <m/>
    <m/>
    <s v="Hubenova, Yolina; Mitov, Mario"/>
    <m/>
    <m/>
    <s v="Extracellular electron transfer in yeast-based biofuel cells: A review"/>
    <s v="BIOELECTROCHEMISTRY"/>
    <m/>
    <m/>
    <s v="English"/>
    <x v="0"/>
    <m/>
    <m/>
    <m/>
    <m/>
    <m/>
    <s v="Yeast; Microbial fuel cells; Extracellular electron transfer; Mediators; Electricity generation"/>
    <s v="MICROBIAL FUEL-CELLS; ELECTRICITY-GENERATION; WASTE-WATER; REDOX STATE; POWER; BACTERIA; MITOCHONDRIA; PERFORMANCE; INCREASES; MEMBRANE"/>
    <s v="This paper reviews the state-of-the art of the yeast-based biofuel cell research and development. The established extracellular electron transfer (EET) mechanisms in the presence and absence of exogenous mediators are summarized and discussed. The approaches applied for improvement of mediator-less yeast-based biofuel cells performance are also presented. The overview of the literature shows that biofuel cells utilizing yeasts as biocatalysts generate power density in the range of 20 to 2440 mW/m(2), which values are comparable with the power achieved when bacteria are used instead. The electrons' origin and the contribution of the glycolysis, fermentation, aerobic respiration, and phosphorylation to the EET are commented. The reported enhanced current generation in aerobic conditions presumes reconsideration of some basic MFC principles. The challenges towards the practical application of the yeast-based biofuel cells are outlined. (C) 2015 Elsevier B.V. All rights reserved."/>
    <s v="[Hubenova, Yolina] Paisii Hilendarski Univ Plovdiv, Dept Biochem &amp; Microbiol, Plovdiv 4000, Bulgaria; [Mitov, Mario] South West Univ Neofit Rilski, Dept Chem, Blagoevgrad 2700, Bulgaria"/>
    <s v="Hubenova, Y (reprint author), Paisii Hilendarski Univ Plovdiv, Dept Biochem &amp; Microbiol, 24 Tsar Asen Str, Plovdiv 4000, Bulgaria."/>
    <s v="jolinahubenova@yahoo.com; mitovmario@mail.bg"/>
    <s v="Hubenova, Yolina/K-5423-2019; Hubenova, Yolina/F-6628-2010; Mitov, Mario/J-6438-2019"/>
    <s v="Hubenova, Yolina/0000-0003-1783-758X; Mitov, Mario/0000-0002-1123-0149"/>
    <s v="Ministry of Education and Science of Bulgaria [E02 14/2014, E02 15/2014]"/>
    <s v="This study is supported by the National Science Fund of the Ministry of Education and Science of Bulgaria through the contracts E02 14/2014 and E02 15/2014."/>
    <s v="Arbianti R., 2012, J CHEM CHEM ENG, V6, P814; Arechederra R, 2008, ELECTROCHIM ACTA, V53, P6698, DOI 10.1016/j.electacta.2008.01.074; Arechederra RL, 2009, ELECTROCHIM ACTA, V54, P7268, DOI 10.1016/j.electacta.2009.07.043; Babanova S, 2011, FUEL CELLS, V11, P824, DOI 10.1002/fuce.201100086; Babanova S, 2011, J BIOSCI BIOENG, V112, P379, DOI 10.1016/j.jbiosc.2011.06.008; BENNETTO HP, 1983, BIOTECHNOL BIOENG, V25, P559, DOI 10.1002/bit.260250219; Bennetto HP, 1990, BIOTECHNOL ED, V1, P163, DOI DOI 10.2166/WST2011.822; Bond DR, 2003, APPL ENVIRON MICROB, V69, P1548, DOI 10.1128/AEM.69.3.1548-1555.2003; BORSTPAUWELS GWFH, 1981, BIOCHIM BIOPHYS ACTA, V650, P88, DOI 10.1016/0304-4157(81)90002-2; Cabib E, 2001, J BIOL CHEM, V276, P19679, DOI 10.1074/jbc.R000031200; Cercado-Quezada B, 2010, BIORESOURCE TECHNOL, V101, P2748, DOI 10.1016/j.biortech.2009.11.076; Chaudhuri SK, 2003, NAT BIOTECHNOL, V21, P1229, DOI 10.1038/nbt867; Chen SL, 2012, ENERG ENVIRON SCI, V5, P9769, DOI 10.1039/c2ee23344d; Das S, 2010, J SCI IND RES INDIA, V69, P727; Du ZW, 2007, BIOTECHNOL ADV, V25, P464, DOI 10.1016/j.biotechadv.2007.05.004; Elakkiya E, 2013, BIORESOURCE TECHNOL, V136, P407, DOI 10.1016/j.biortech.2013.02.113; Fan YZ, 2008, ENVIRON SCI TECHNOL, V42, P8101, DOI 10.1021/es801229j; Feng Y, 2008, APPL MICROBIOL BIOT, V78, P873, DOI 10.1007/s00253-008-1360-2; Fornero JJ, 2010, ELECTROANAL, V22, P832, DOI 10.1002/elan.200980011; Franks AE, 2010, ENERGIES, V3, P899, DOI 10.3390/en3050899; Ganguli R, 2012, NANOTECHNOLOGY, V23, DOI 10.1088/0957-4484/23/29/294013; Ganguli R, 2009, FUEL CELLS, V9, P44, DOI 10.1002/fuce.200800039; Gunawardena A, 2008, INT J MOL SCI, V9, P1893, DOI 10.3390/ijms9101893; Halme A., 1995, IFAC S SERIES, P165; Haslett ND, 2011, BIOSENS BIOELECTRON, V26, P3742, DOI 10.1016/j.bios.2011.02.011; Hernandez ME, 2001, CELL MOL LIFE SCI, V58, P1562, DOI 10.1007/PL00000796; Hubenova Y., 2010, ANN KONSTANTIN PRESL, VXX, P195; Hubenova Y., 2014, BIOELECTROCHEMISTRY; Hubenova Y, 2014, YEAST, V31, P343, DOI 10.1002/yea.3027; Hubenova Y, 2014, BIOTECHNOL LETT, V36, P1993, DOI 10.1007/s10529-014-1571-9; Hubenova Y, 2011, J MATER SCI, V46, P7074, DOI 10.1007/s10853-011-5502-z; Hubenova Y, 2010, BIOELECTROCHEMISTRY, V78, P57, DOI 10.1016/j.bioelechem.2009.07.005; Hubenova YV, 2011, IND ENG CHEM RES, V50, P557, DOI 10.1021/ie1000949; Ketep SF, 2014, ENERG ENVIRON SCI, V7, P1633, DOI 10.1039/c3ee44114h; Kim HJ, 2002, ENZYME MICROB TECH, V30, P145, DOI 10.1016/S0141-0229(01)00478-1; Logan BE, 2010, APPL MICROBIOL BIOT, V85, P1665, DOI 10.1007/s00253-009-2378-9; Logan BE, 2009, NAT REV MICROBIOL, V7, P375, DOI 10.1038/nrmicro2113; Lovley DR, 2006, NAT REV MICROBIOL, V4, P497, DOI 10.1038/nrmicro1442; Mao LF, 2013, INT J ENERGY ENVIR E, V4, DOI 10.1186/2251-6832-4-17; Miceli JF, 2012, ENVIRON SCI TECHNOL, V46, P10349, DOI 10.1021/es301902h; Min BK, 2005, WATER RES, V39, P1675, DOI 10.1016/j.watres.2005.02.002; Mitov M, 2012, INT J HYDROGEN ENERG, V37, P16522, DOI 10.1016/j.ijhydene.2012.02.102; Nevin KP, 2000, APPL ENVIRON MICROB, V66, P2248, DOI 10.1128/AEM.66.5.2248-2251.2000; Potter MC, 1911, P R SOC LOND B-CONTA, V84, P260, DOI 10.1098/rspb.1911.0073; Prasad D, 2007, BIOSENS BIOELECTRON, V22, P2604, DOI 10.1016/j.bios.2006.10.028; Rabaey K, 2005, TRENDS BIOTECHNOL, V23, P291, DOI 10.1016/j.tibtech.2005.04.008; Rabaey K, 2003, BIOTECHNOL LETT, V25, P1531, DOI 10.1023/A:1025484009367; Rabinowitz JD, 1998, J AM CHEM SOC, V120, P2464, DOI 10.1021/ja973560f; Raghavulu SV, 2011, BIORESOURCE TECHNOL, V102, P2751, DOI 10.1016/j.biortech.2010.11.048; Rahimnejad M, 2011, INT J HYDROGEN ENERG, V36, P13335, DOI 10.1016/j.ijhydene.2011.07.059; Rahimnejad M, 2014, BIOFUEL RES J, V1, P7, DOI 10.18331/BRJ2015.1.1.4; Rahimnejad M, 2012, J MICROBIOL, V50, P575, DOI 10.1007/s12275-012-2135-0; Rawson FJ, 2012, ELECTROCHEM COMMUN, V15, P85, DOI 10.1016/j.elecom.2011.11.030; Rosenbaum M, 2010, BIOTECHNOL BIOENG, V105, P880, DOI 10.1002/bit.22621; Schaetzle O, 2008, ENERG ENVIRON SCI, V1, P607, DOI 10.1039/b810642h; Schafer FQ, 2001, FREE RADICAL BIO MED, V30, P1191, DOI 10.1016/S0891-5849(01)00480-4; Shkil H, 2011, CHEMPHYSCHEM, V12, P806, DOI 10.1002/cphc.201000889; Szijgyarto Z, 2011, SCIENCE, V334, P802, DOI 10.1126/science.1211908; Torres CI, 2009, ENVIRON SCI TECHNOL, V43, P9519, DOI 10.1021/es902165y; Torres CI, 2010, FEMS MICROBIOL REV, V34, P3, DOI 10.1111/j.1574-6976.2009.00191.x; Volkov V., 2012, QUANTITATIVE DESCRIP; Walker AL, 2006, J POWER SOURCES, V160, P123, DOI 10.1016/j.jpowsour.2006.01.077; Wang X, 2008, WATER SCI TECHNOL, V57, P1117, DOI 10.2166/wst.2008.064; Wilkinson S, 2006, ELECTROANAL, V18, P2001, DOI 10.1002/elan.200603621; Williams J, 2014, APPL MICROBIOL BIOT, V98, P2223, DOI 10.1007/s00253-013-5487-4; WILLIAMSON DH, 1967, BIOCHEM J, V103, P514, DOI 10.1042/bj1030514; Zhang F, 2009, ELECTROCHEM COMMUN, V11, P2177, DOI 10.1016/j.elecom.2009.09.024; Zhang QH, 2002, SCIENCE, V295, P1895; Zuo Y, 2008, ENVIRON SCI TECHNOL, V42, P6967, DOI 10.1021/es801055r"/>
    <n v="69"/>
    <n v="28"/>
    <n v="28"/>
    <n v="1"/>
    <n v="107"/>
    <s v="ELSEVIER SCIENCE SA"/>
    <s v="LAUSANNE"/>
    <s v="PO BOX 564, 1001 LAUSANNE, SWITZERLAND"/>
    <s v="1567-5394"/>
    <s v="1878-562X"/>
    <m/>
    <s v="BIOELECTROCHEMISTRY"/>
    <s v="Bioelectrochemistry"/>
    <s v="DEC"/>
    <x v="32"/>
    <n v="106"/>
    <m/>
    <s v="A"/>
    <m/>
    <s v="SI"/>
    <m/>
    <n v="177"/>
    <n v="185"/>
    <m/>
    <s v="10.1016/j.bioelechem.2015.04.001"/>
    <m/>
    <m/>
    <m/>
    <n v="9"/>
    <s v="Biochemistry &amp; Molecular Biology; Biology; Biophysics; Electrochemistry"/>
    <s v="Biochemistry &amp; Molecular Biology; Life Sciences &amp; Biomedicine - Other Topics; Biophysics; Electrochemistry"/>
    <s v="CT2AD"/>
    <s v="WOS:000362603500023"/>
    <n v="25887619"/>
    <m/>
    <m/>
    <m/>
    <d v="2019-08-26T00:00:00"/>
  </r>
  <r>
    <n v="184"/>
    <s v="10.1016/j.bioelechem.2015.03.010"/>
    <s v="J"/>
    <s v="Korth, B; Rosa, LFM; Harnisch, F; Picioreanu, C"/>
    <m/>
    <m/>
    <m/>
    <s v="Korth, Benjamin; Rosa, Luis F. M.; Harnisch, Falk; Picioreanu, Cristian"/>
    <m/>
    <m/>
    <s v="A framework for modeling electroactive microbial biofilms performing direct electron transfer"/>
    <s v="BIOELECTROCHEMISTRY"/>
    <m/>
    <m/>
    <s v="English"/>
    <x v="0"/>
    <m/>
    <m/>
    <m/>
    <m/>
    <m/>
    <s v="Model; Bioelectrochemical systems; Electrochemically active microbial biofilms; Extracellular electron transfer; Microbial electrochemical technologies"/>
    <s v="C-TYPE CYTOCHROMES; GEOBACTER-SULFURREDUCENS BIOFILMS; FUEL-CELL; ELECTROCHEMICAL CHARACTERIZATION; BIOELECTROCHEMICAL SYSTEMS; SUBSURFACE ENVIRONMENTS; MATHEMATICAL-MODEL; CYCLIC VOLTAMMETRY; ELECTRICITY; TRANSPORT"/>
    <s v="A modeling platform for microbial electrodes based on electroactive microbial biofilms performing direct electron transfer (DET) is presented. Microbial catabolism and anabolism were coupled with intracellular and extracellular electron transfer, leading to biofilm growth and current generation. The model includes homogeneous electron transfer from cells to a conductive biofilm component, biofilm matrix conduction, and heterogeneous electron transfer to the electrode. Model results for Geobacter based anodes, both at constant electrode potential and in voltammetric (dynamic electrode potential) conditions, were compared to experimental data from different sources. The model can satisfactorily describe microscale (concentration, pH and redox gradients) and macroscale (electric currents, biofilm thickness) properties of Geobacter biofilms. The concentration of electrochemically accessible redox centers, here denominated as cytochromes, involved in the extracellular electron transfer, plays the key role and may differ between constant potential (300 mM) and dynamic potential (3 mM) conditions. Model results also indicate that the homogeneous and heterogeneous electron transfer rates have to be within the same order of magnitude (1.2 s(-1)) for reversible extracellular electron transfer. (C) 2015 Elsevier B.V. All rights reserved."/>
    <s v="[Korth, Benjamin; Rosa, Luis F. M.; Harnisch, Falk] UFZ Helmholtz Ctr Environm Res, Dept Environm Microbiol, D-04318 Leipzig, Germany; [Picioreanu, Cristian] Delft Univ Technol, Fac Sci Appl, Dept Biotechnol, NL-2628 BC Delft, Netherlands"/>
    <s v="Harnisch, F (reprint author), UFZ Helmholtz Ctr Environm Res, Dept Environm Microbiol, Permoserstr 15, D-04318 Leipzig, Germany."/>
    <s v="falk.harnisch@ufz.de"/>
    <s v="Harnisch, Falk/J-5888-2012; Korth, Benjamin/E-1291-2015"/>
    <s v="Harnisch, Falk/0000-0002-0014-4640; Korth, Benjamin/0000-0002-5105-2439"/>
    <s v="BMBF; Helmholtz-Association (Young Investigators Group); Helmholtz-Association within the Research Programme Renewable Energies"/>
    <s v="F.H. acknowledges support by the BMBF (Research Award &quot;Next generation biotechnological processes - Biotechnology 2020+&quot;) and the Helmholtz-Association (Young Investigators Group). This work was supported by the Helmholtz-Association within the Research Programme Renewable Energies."/>
    <s v="Babauta JT, 2012, BIOTECHNOL BIOENG, V109, P2651, DOI 10.1002/bit.24538; Bard AJ, 2012, ELECTROCHEMICAL DICT; Batstone J.K.D.J., 2002, ANAEROBIC DIGESTION; BENNETTO H P, 1984, Life Chemistry Reports, V2, P363; BLAUCH DN, 1992, J AM CHEM SOC, V114, P3323, DOI 10.1021/ja00035a025; Bond D.R., 2014, 226 M EL SOC CANC ME; Bond DR, 2012, CHEMSUSCHEM, V5, P1099, DOI 10.1002/cssc.201100748; Bond DR, 2003, APPL ENVIRON MICROB, V69, P1548, DOI 10.1128/AEM.69.3.1548-1555.2003; Busalmen JP, 2008, ANGEW CHEM INT EDIT, V47, P4874, DOI 10.1002/anie.200801310; Chen SL, 2012, ENERG ENVIRON SCI, V5, P9769, DOI 10.1039/c2ee23344d; Desloover J, 2012, ENVIRON SCI TECHNOL, V46, P12209, DOI 10.1021/es3028154; Esteve-Nunez A, 2008, ENVIRON MICROBIOL, V10, P497, DOI 10.1111/j.1462-2920.2007.01470.x; Fischer KM, 2015, BIOELECTROCHEMISTRY, V102, P10, DOI 10.1016/j.bioelechem.2014.11.002; Flexer V, 2013, ENERG ENVIRON SCI, V6, P1291, DOI 10.1039/c3ee00052d; Franks AE, 2009, ENERG ENVIRON SCI, V2, P113, DOI 10.1039/b816445b; Franks AE, 2012, CHEMSUSCHEM, V5, P1092, DOI 10.1002/cssc.201100714; Fricke K, 2008, ENERG ENVIRON SCI, V1, P144, DOI 10.1039/b802363h; Gallaway JW, 2008, J AM CHEM SOC, V130, P8527, DOI 10.1021/ja0781543; Gorby YA, 2006, P NATL ACAD SCI USA, V103, P11358, DOI 10.1073/pnas.0604517103; Gregory KB, 2005, ENVIRON SCI TECHNOL, V39, P8943, DOI 10.1021/es050457e; Hamelers HVM, 2011, BIORESOURCE TECHNOL, V102, P381, DOI 10.1016/j.biortech.2010.06.156; Harnisch F, 2012, CHEMSUSCHEM, V5, P1027, DOI 10.1002/cssc.201100817; Harnisch F, 2011, ENERG ENVIRON SCI, V4, P1265, DOI 10.1039/c0ee00605j; Harnisch F, 2009, BIOELECTROCHEMISTRY, V75, P136, DOI 10.1016/j.bioelechem.2009.03.001; Heijnen JJ, 2010, ENCY IND BIOTECHNOLO; Holmes DE, 2008, MICROBIOL-SGM, V154, P1422, DOI 10.1099/mic.0.2007/014365-0; Holmes DE, 2006, ENVIRON MICROBIOL, V8, P1805, DOI 10.1111/j.1462-2920.2006.01065.x; Horn H, 2006, CHEM ENG SCI, V61, P1347, DOI 10.1016/j.ces.2005.08.027; Inoue K, 2011, ENV MICROBIOL REP, V3, P211, DOI 10.1111/j.1758-2229.2010.00210.x; Ishii S, 2008, APPL ENVIRON MICROB, V74, P7348, DOI 10.1128/AEM.01639-08; Jana PS, 2014, PHYS CHEM CHEM PHYS, V16, P9039, DOI 10.1039/c4cp01023j; Kim BC, 2008, BIOELECTROCHEMISTRY, V73, P70, DOI 10.1016/j.bioelechem.2008.04.023; LAWRENCE AW, 1969, J WATER POLLUT CON F, V41, pR1; Lee HS, 2009, ENVIRON SCI TECHNOL, V43, P7571, DOI 10.1021/es9015519; Levar CE, 2014, MBIO, V5, DOI 10.1128/mBio.02034-14; Liu Y, 2012, CHEMSUSCHEM, V5, P1047, DOI 10.1002/cssc.201100734; Logan BE, 2009, NAT REV MICROBIOL, V7, P375, DOI 10.1038/nrmicro2113; Lovley D.R., 2008, BIOENERGY, P295; Lovley DR, 2011, ENV MICROBIOL REP, V3, P27, DOI 10.1111/j.1758-2229.2010.00211.x; Lovley DR, 2008, CURR OPIN BIOTECH, V19, P564, DOI 10.1016/j.copbio.2008.10.005; LOVLEY DR, 1988, APPL ENVIRON MICROB, V54, P1472; Ly HK, 2013, CHEMSUSCHEM, V6, P487, DOI 10.1002/cssc.201200626; MADIGAN M, 1999, BROCK BIOL MICROORGA; Maestro B, 2014, BIOELECTROCHEMISTRY, V98, P11, DOI 10.1016/j.bioelechem.2014.02.001; Malvankar N. S., 2011, ENERG ENVIRON SCI, V4, P4366, DOI [10.1039/c2ee02613a, DOI 10.1039/C2EE02613A]; Malvankar NS, 2014, CURR OPIN BIOTECH, V27, P88, DOI 10.1016/j.copbio.2013.12.003; Malvankar NS, 2012, ENERG ENVIRON SCI, V5, P6247, DOI 10.1039/c2ee02613a; Malvankar NS, 2012, CHEMPHYSCHEM, V13, P463, DOI 10.1002/cphc.201100865; Malvankar NS, 2011, NAT NANOTECHNOL, V6, P573, DOI [10.1038/NNANO.2011.119, 10.1038/nnano.2011.119]; Marcus AK, 2007, BIOTECHNOL BIOENG, V98, P1171, DOI 10.1002/bit.21533; Marsili E, 2008, APPL ENVIRON MICROB, V74, P7329, DOI 10.1128/AEM.00177-08; MASSEY ML, 1978, J WATER POLLUT CON F, V50, P2204; Methe BA, 2003, SCIENCE, V302, P1967, DOI 10.1126/science.1088727; Morgado L, 2012, BIOINORG CHEM APPL, DOI 10.1155/2012/298739; Morgado L, 2012, BIOCHEM J, V441, P179, DOI 10.1042/BJ20111103; Newman DK, 2001, SCIENCE, V292, P1312, DOI 10.1126/science.1060572; Newmann J.S., 1991, ELECTROCHEMICAL SYST; Nielsen LP, 2010, NATURE, V463, P1071, DOI 10.1038/nature08790; Oliveira VB, 2013, ENERGY, V61, P463, DOI 10.1016/j.energy.2013.08.055; Pham HT, 2008, MICROB BIOTECHNOL, V1, P487, DOI 10.1111/j.1751-7915.2008.00049.x; Picioreanu C, 2007, WATER RES, V41, P2921, DOI 10.1016/j.watres.2007.04.009; Picioreanu C, 2010, BIOELECTROCHEMISTRY, V78, P8, DOI 10.1016/j.bioelechem.2009.04.009; Pirbadian S, 2014, P NATL ACAD SCI USA, V111, P12883, DOI 10.1073/pnas.1410551111; Potter MC, 1911, P R SOC LOND B-CONTA, V84, P260, DOI 10.1098/rspb.1911.0073; Rabaey K., 2009, BIOELECTROCHEMICAL S; Rabaey K, 2010, NAT REV MICROBIOL, V8, P706, DOI 10.1038/nrmicro2422; Reguera G, 2005, NATURE, V435, P1098, DOI 10.1038/nature03661; Renslow RS, 2013, ENERG ENVIRON SCI, V6, P595, DOI 10.1039/c2ee23394k; Richter H, 2009, ENERG ENVIRON SCI, V2, P506, DOI 10.1039/b816647a; Robuschi L, 2013, ANGEW CHEM INT EDIT, V52, P925, DOI 10.1002/anie.201205440; Rollefson JB, 2011, J BACTERIOL, V193, P1023, DOI 10.1128/JB.01092-10; Rosenbaum M, 2011, BIORESOURCE TECHNOL, V102, P324, DOI 10.1016/j.biortech.2010.07.008; Rousseau R, 2014, ENERG ENVIRON SCI, V7, P1079, DOI 10.1039/c3ee42329h; Schroder U., 2014, ENERG ENVIRON SCI, V8, P513; Schroder U, 2007, PHYS CHEM CHEM PHYS, V9, P2619, DOI 10.1039/b703627m; Serway R. A., 2013, PRINCIPLES PHYS CALC; Shen YJ, 2013, BIORESOURCE TECHNOL, V136, P707, DOI 10.1016/j.biortech.2013.02.069; Snider RM, 2012, P NATL ACAD SCI USA, V109, P15467, DOI 10.1073/pnas.1209829109; Srikanth S, 2008, BIOTECHNOL BIOENG, V99, P1065, DOI 10.1002/bit.21671; Strycharz SM, 2011, ENERG ENVIRON SCI, V4, P896, DOI 10.1039/c0ee00260g; Strycharz-Glaven SM, 2014, CHEMELECTROCHEM, V1, P1957, DOI 10.1002/celc.201402168; Strycharz-Glaven SM, 2012, ENERG ENVIRON SCI, V5, P6250, DOI 10.1039/c2ee03056j; Strycharz-Glaven SM, 2011, ENERG ENVIRON SCI, V4, P4366, DOI 10.1039/c1ee01753e; TerAvest MA, 2012, INT J UNCONV COMPUT, V8, P509; Torres CI, 2009, ENVIRON SCI TECHNOL, V43, P9519, DOI 10.1021/es902165y; Torres CI, 2008, ENVIRON SCI TECHNOL, V42, P6593, DOI 10.1021/es800970w; Vanysek P., 2001, CRC HDB CHEM PHYS; Vetter K. J., 1968, ELECTROCHEMICAL KINE; Virdis B, 2014, PLOS ONE, V9, DOI 10.1371/journal.pone.0089918; Wanner O, 2006, MATH MODELING BIOFIL; Yoho RA, 2014, CHEMSUSCHEM, V7, P3413, DOI 10.1002/cssc.201402589; Yong XY, 2014, BIOSENS BIOELECTRON, V56, P19, DOI 10.1016/j.bios.2013.12.058"/>
    <n v="92"/>
    <n v="23"/>
    <n v="24"/>
    <n v="4"/>
    <n v="105"/>
    <s v="ELSEVIER SCIENCE SA"/>
    <s v="LAUSANNE"/>
    <s v="PO BOX 564, 1001 LAUSANNE, SWITZERLAND"/>
    <s v="1567-5394"/>
    <s v="1878-562X"/>
    <m/>
    <s v="BIOELECTROCHEMISTRY"/>
    <s v="Bioelectrochemistry"/>
    <s v="DEC"/>
    <x v="32"/>
    <n v="106"/>
    <m/>
    <s v="A"/>
    <m/>
    <s v="SI"/>
    <m/>
    <n v="194"/>
    <n v="206"/>
    <m/>
    <s v="10.1016/j.bioelechem.2015.03.010"/>
    <m/>
    <m/>
    <m/>
    <n v="13"/>
    <s v="Biochemistry &amp; Molecular Biology; Biology; Biophysics; Electrochemistry"/>
    <s v="Biochemistry &amp; Molecular Biology; Life Sciences &amp; Biomedicine - Other Topics; Biophysics; Electrochemistry"/>
    <s v="CT2AD"/>
    <s v="WOS:000362603500025"/>
    <n v="25921352"/>
    <m/>
    <m/>
    <m/>
    <d v="2019-08-26T00:00:00"/>
  </r>
  <r>
    <n v="185"/>
    <s v="10.1007/s40243-015-0063-8"/>
    <s v="J"/>
    <s v="Mustakeem"/>
    <m/>
    <m/>
    <m/>
    <s v="Mustakeem"/>
    <m/>
    <m/>
    <s v="Electrode materials for microbial fuel cells: nanomaterial approach"/>
    <s v="MATERIALS FOR RENEWABLE AND SUSTAINABLE ENERGY"/>
    <m/>
    <m/>
    <s v="English"/>
    <x v="1"/>
    <m/>
    <m/>
    <m/>
    <m/>
    <m/>
    <s v="Microbial fuel cell; Wastewater treatment; Electrode material; Carbon nanotube; Graphene; Extracellular electron transfer; Biocathode"/>
    <s v="OXYGEN REDUCTION REACTION; SHEWANELLA-ONEIDENSIS MR-1; WASTE-WATER TREATMENT; CARBON NANOTUBES; ELECTRICITY-GENERATION; POWER-GENERATION; AIR-CATHODE; BIOELECTROCHEMICAL SYSTEMS; BACTERIAL NANOWIRES; MANGANESE-DIOXIDE"/>
    <s v="Microbial fuel cell (MFC) technology has the potential to become a major renewable energy resource by degrading organic pollutants in wastewater. The performance of MFC directly depends on the kinetics of the electrode reactions within the fuel cell, with the performance of the electrodes heavily influenced by the materials they are made from. A wide range of materials have been tested to improve the performance of MFCs. In the past decade, carbon-based nanomaterials have emerged as promising materials for both anode and cathode construction. Composite materials have also shown to have the potential to become materials of choice for electrode manufacture. Various transition metal oxides have been investigated as alternatives to conventional expensive metals like platinum for oxygen reduction reaction. In this review, different carbon-based nanomaterials and composite materials are discussed for their potential use as MFC electrodes."/>
    <s v="[Mustakeem] King Abdullah Univ Sci &amp; Technol, Div Biol &amp; Environm Sci &amp; Engn, Water Desalinat &amp; Reuse Ctr, Thuwal 239556900, Saudi Arabia"/>
    <s v="Mustakeem (reprint author), King Abdullah Univ Sci &amp; Technol, Div Biol &amp; Environm Sci &amp; Engn, Water Desalinat &amp; Reuse Ctr, Thuwal 239556900, Saudi Arabia."/>
    <s v="mustakeem.mustakeem@kaust.edu.sa"/>
    <m/>
    <s v="Mustakeem, Mustakeem/0000-0003-1688-3920"/>
    <m/>
    <m/>
    <s v="Ahn Y, 2010, BIORESOURCE TECHNOL, V101, P469, DOI 10.1016/j.biortech.2009.07.039; Amade R, 2015, J MATER SCI, V50, P1214, DOI 10.1007/s10853-014-8677-2; Antolini E, 2015, BIOSENS BIOELECTRON, V69, P54, DOI 10.1016/j.bios.2015.02.013; Bai F. W., 2012, BIOTECHNOLOGY CHINA; Cao YL, 2003, J ELECTROANAL CHEM, V557, P127, DOI 10.1016/S0022-0728(03)00355-3; Chaudhuri SK, 2003, NAT BIOTECHNOL, V21, P1229, DOI 10.1038/nbt867; Cheng S, 2006, ENVIRON SCI TECHNOL, V40, P364, DOI 10.1021/es0512071; Cheng S, 2006, ENVIRON SCI TECHNOL, V40, P2426, DOI 10.1021/es051652w; Cheng SA, 2007, ELECTROCHEM COMMUN, V9, P492, DOI 10.1016/j.elecom.2006.10.023; Chu S, 2012, NATURE, V488, P294, DOI 10.1038/nature11475; Ci SQ, 2012, CHINESE SCI BULL, V57, P3065, DOI 10.1007/s11434-012-5253-5; Correa-Duarte MA, 2004, NANO LETT, V4, P2233, DOI 10.1021/nl048574f; Dumas C, 2007, ELECTROCHIM ACTA, V53, P468, DOI 10.1016/j.electacta.2007.06.069; El-Naggar MY, 2010, P NATL ACAD SCI USA, V107, P18127, DOI 10.1073/pnas.1004880107; Erable B, 2012, CHEMSUSCHEM, V5, P975, DOI 10.1002/cssc.201100836; Erbay C, 2015, J POWER SOURCES, V280, P347, DOI 10.1016/j.jpowsour.2015.01.065; Feng LY, 2011, ENERG ENVIRON SCI, V4, P1892, DOI 10.1039/c1ee01153g; Feng YJ, 2010, J POWER SOURCES, V195, P1841, DOI 10.1016/j.jpowsour.2009.10.030; Funabashi Y, 2012, B ATOM SCI, V68, P9, DOI 10.1177/0096340212440359; Ghasemi M, 2011, INT J HYDROGEN ENERG, V36, P13746, DOI 10.1016/j.ijhydene.2011.07.118; Gong KP, 2009, SCIENCE, V323, P760, DOI 10.1126/science.1168049; Gorby YA, 2006, P NATL ACAD SCI USA, V103, P11358, DOI 10.1073/pnas.0604517103; Harnisch F, 2010, CHEM SOC REV, V39, P4433, DOI 10.1039/c003068f; He Z, 2005, ENVIRON SCI TECHNOL, V39, P5262, DOI 10.1021/es0502876; He Z, 2006, ELECTROANAL, V18, P2009, DOI 10.1002/elan.200603628; Heister E, 2013, ACS APPL MATER INTER, V5, P1870, DOI 10.1021/am302902d; Hoogers G., 2014, FUEL CELL TECHNOLOGY; Huang YX, 2011, INT J HYDROGEN ENERG, V36, P2773, DOI 10.1016/j.ijhydene.2010.11.114; IIJIMA S, 1991, NATURE, V354, P56, DOI 10.1038/354056a0; Ishii S, 2008, APPL ENVIRON MICROB, V74, P7348, DOI 10.1128/AEM.01639-08; Kim BH, 2003, BIOTECHNOL LETT, V25, P541, DOI 10.1023/A:1022891231369; Kim BH, 1999, J MICROBIOL BIOTECHN, V9, P127; Kim HJ, 2002, ENZYME MICROB TECH, V30, P145, DOI 10.1016/S0141-0229(01)00478-1; Kim JR, 2007, BIORESOURCE TECHNOL, V98, P2568, DOI 10.1016/j.biortech.2006.09.036; Kumar GG, 2013, BIOSENS BIOELECTRON, V43, P461, DOI 10.1016/j.bios.2012.12.048; Kymakis E, 2002, APPL PHYS LETT, V80, P112, DOI 10.1063/1.1428416; Lee KR, 2010, ELECTROCHEM COMMUN, V12, P1052, DOI 10.1016/j.elecom.2010.05.023; Li BT, 2014, ELECTROCHIM ACTA, V134, P116, DOI 10.1016/j.electacta.2014.04.136; Liang Peng, 2008, Huanjing Kexue, V29, P512; Lies DP, 2005, APPL ENVIRON MICROB, V71, P4414, DOI 10.1128/AEM.71.8.4414-4426.2005; Lim DH, 2012, J PHYS CHEM C, V116, P3653, DOI 10.1021/jp210796e; Liu H, 2005, ENVIRON SCI TECHNOL, V39, P5488, DOI 10.1021/es050316c; Liu Y, 2013, ENVIRON SCI TECHNOL, V47, P13889, DOI 10.1021/es4032216; Logan B, 2007, ENVIRON SCI TECHNOL, V41, P3341, DOI 10.1021/es062644y; Logan BE, 2010, APPL MICROBIOL BIOT, V85, P1665, DOI 10.1007/s00253-009-2378-9; Lovley DR, 2006, NAT REV MICROBIOL, V4, P497, DOI 10.1038/nrmicro1442; Lowy DA, 2006, BIOSENS BIOELECTRON, V21, P2058, DOI 10.1016/j.bios.2006.01.033; Malvankar NS, 2011, NAT NANOTECHNOL, V6, P573, DOI [10.1038/NNANO.2011.119, 10.1038/nnano.2011.119]; Matter PH, 2006, J CATAL, V239, P83, DOI 10.1016/j.jcat.2006.01.022; Min B, 2004, ENVIRON SCI TECHNOL, V38, P5809, DOI 10.1021/es0491026; Morris JM, 2007, ELECTROCHEM COMMUN, V9, P1730, DOI 10.1016/j.elecom.2007.03.028; Nallathambi V, 2008, J POWER SOURCES, V183, P34, DOI 10.1016/j.jpowsour.2008.05.020; Natarajan D, 2004, J POWER SOURCES, V135, P95, DOI 10.1016/j.jpowsour.2004.03.063; Park DH, 2003, BIOTECHNOL BIOENG, V81, P348, DOI 10.1002/bit.10501; Pec MK, 2010, EUR CELLS MATER, V20, P282; Peng L, 2010, BIOSENS BIOELECTRON, V25, P1248, DOI 10.1016/j.bios.2009.10.002; Potter MC, 1911, P R SOC LOND B-CONTA, V84, P260, DOI 10.1098/rspb.1911.0073; Qu LT, 2010, ACS NANO, V4, P1321, DOI 10.1021/nn901850u; Rabaey K, 2005, TRENDS BIOTECHNOL, V23, P291, DOI 10.1016/j.tibtech.2005.04.008; Rabaey K, 2010, NAT REV MICROBIOL, V8, P706, DOI 10.1038/nrmicro2422; Reguera G, 2005, NATURE, V435, P1098, DOI 10.1038/nature03661; Rismani-Yazdi H, 2008, J POWER SOURCES, V180, P683, DOI 10.1016/j.jpowsour.2008.02.074; Roche I, 2010, J APPL ELECTROCHEM, V40, P13, DOI 10.1007/s10800-009-9957-4; Schaetzle O, 2009, ENERG ENVIRON SCI, V2, P96, DOI 10.1039/b815331k; Schroder U, 2007, PHYS CHEM CHEM PHYS, V9, P2619, DOI 10.1039/b703627m; Sharma T, 2008, INT J HYDROGEN ENERG, V33, P6749, DOI 10.1016/j.ijhydene.2008.05.112; Shukla AK, 2004, CURR SCI INDIA, V87, P455; Su DS, 2010, CHEMSUSCHEM, V3, P169, DOI 10.1002/cssc.200900180; Tsai HY, 2009, J POWER SOURCES, V194, P199, DOI 10.1016/j.jpowsour.2009.05.018; Wang HY, 2011, BIORESOURCE TECHNOL, V102, P235, DOI 10.1016/j.biortech.2010.07.007; Wang X, 2008, WATER SCI TECHNOL, V57, P1117, DOI 10.2166/wst.2008.064; Wang X, 2009, ENVIRON SCI TECHNOL, V43, P6870, DOI 10.1021/es900997w; Wang ZJ, 2014, CHEMELECTROCHEM, V1, P1813, DOI 10.1002/celc.201402093; Watanabe K, 2008, J BIOSCI BIOENG, V106, P528, DOI 10.1263/jbb.106.528; Wei JC, 2011, BIORESOURCE TECHNOL, V102, P9335, DOI 10.1016/j.biortech.2011.07.019; Williams S. E., 2012, ENERGY USAGE COMP AC; Worrell J. H., 1997, J CHEM EDUC, V74, P1399; Yang YG, 2012, PROCESS BIOCHEM, V47, P1707, DOI 10.1016/j.procbio.2012.07.032; Yuan Y, 2011, BIORESOURCE TECHNOL, V102, P5849, DOI 10.1016/j.biortech.2011.02.115; Zhang LX, 2009, BIOSENS BIOELECTRON, V24, P2825, DOI 10.1016/j.bios.2009.02.010; Zhang YP, 2012, INT J HYDROGEN ENERG, V37, P16935, DOI 10.1016/j.ijhydene.2012.08.064; Zhang YZ, 2011, J POWER SOURCES, V196, P5402, DOI 10.1016/j.jpowsour.2011.02.067; Zhou MH, 2013, J CHEM TECHNOL BIOT, V88, P508, DOI 10.1002/jctb.4004; Zhou MH, 2011, J POWER SOURCES, V196, P4427, DOI 10.1016/j.jpowsour.2011.01.012; Zou YJ, 2008, INT J HYDROGEN ENERG, V33, P4856, DOI 10.1016/j.ijhydene.2008.06.061"/>
    <n v="85"/>
    <n v="52"/>
    <n v="52"/>
    <n v="8"/>
    <n v="89"/>
    <s v="SPRINGER HEIDELBERG"/>
    <s v="HEIDELBERG"/>
    <s v="TIERGARTENSTRASSE 17, D-69121 HEIDELBERG, GERMANY"/>
    <s v="2194-1459"/>
    <s v="2194-1467"/>
    <m/>
    <s v="MATER RENEW SUSTAIN"/>
    <s v="Mater. Renew. Sustain. Energy"/>
    <s v="DEC"/>
    <x v="32"/>
    <n v="4"/>
    <n v="4"/>
    <m/>
    <m/>
    <m/>
    <m/>
    <m/>
    <m/>
    <n v="22"/>
    <s v="10.1007/s40243-015-0063-8"/>
    <m/>
    <m/>
    <m/>
    <n v="11"/>
    <s v="Materials Science, Multidisciplinary"/>
    <s v="Materials Science"/>
    <s v="DD9XL"/>
    <s v="WOS:000370278900006"/>
    <m/>
    <s v="DOAJ Gold, Green Published"/>
    <m/>
    <m/>
    <d v="2019-08-26T00:00:00"/>
  </r>
  <r>
    <n v="186"/>
    <m/>
    <s v="J"/>
    <s v="Wang, J; Zheng, TL; Wang, QH; Xu, BH; Wang, LH"/>
    <m/>
    <m/>
    <m/>
    <s v="Wang, Juan; Zheng, Tianlong; Wang, Qunhui; Xu, Banghua; Wang, Lihong"/>
    <m/>
    <m/>
    <s v="A bibliometric review of research trends on bioelectrochemical systems"/>
    <s v="CURRENT SCIENCE"/>
    <m/>
    <m/>
    <s v="English"/>
    <x v="1"/>
    <m/>
    <m/>
    <m/>
    <m/>
    <m/>
    <s v="Bibliometric analysis; bioelectrochemical systems; electricity generation; wastewater"/>
    <s v="MICROBIAL FUEL-CELL; WASTE-WATER TREATMENT; CONTINUOUS ELECTRICITY-GENERATION; SHEWANELLA-PUTREFACIENS; BIOFUEL CELLS; FE(III)-REDUCING BACTERIUM; ELECTRON-TRANSFER; ENERGY-PRODUCTION; OXYGEN-DEMAND; MEDIATOR"/>
    <s v="Bioelectrochemical systems (BES) have received widespread attention for their capability of simultaneous wastewater treatment and electricity or fuels/chemicals production. The present study was performed to evaluate the global scientific output of BES-related research based on the Science Citation Index-Expanded database from 1991 to 2014. The publication outputs, journals, subject categories, countries and institutes were analysed to identify the world research on BES. In addition, 'word cluster analysis' was applied to give an insight into the research trends on BES. The results indicate that the annual publications on BES increased steadily, especially after 2004. China, with 7 institutes included among the 15 most productive institutes, is the largest contributor on BES research during the past 24 years. Microbial fuel cell is the most frequently studied reactor, and 'electricity generation' and 'wastewater treatment' are two dominant applications of BES. The use of two nanostructured materials - carbon nanotubes and grapheme - is increasingly studied in the BES field."/>
    <s v="[Wang, Juan; Zheng, Tianlong; Wang, Qunhui; Xu, Banghua] Univ Sci &amp; Technol Beijing, Dept Environm Engn, Beijing 100083, Peoples R China; [Wang, Lihong] Handan Polytech Coll, Dept Architectural Engn, Handan 056001, Hebei, Peoples R China"/>
    <s v="Wang, QH (reprint author), Univ Sci &amp; Technol Beijing, Dept Environm Engn, 30 Xueyuan Rd, Beijing 100083, Peoples R China."/>
    <s v="wangqh59@sina.com"/>
    <s v="Wang, Qunhui/D-5133-2015; Wang, Qunhui/G-3713-2015; Zheng, Tianlong/K-1818-2016"/>
    <s v="Zheng, Tianlong/0000-0003-3479-7604"/>
    <s v="National Natural Science Foundation of China [51278050]"/>
    <s v="We thank the National Natural Science Foundation of China for financial support (Grant No. 51278050)."/>
    <s v="Aelterman P, 2006, ENVIRON SCI TECHNOL, V40, P3388, DOI 10.1021/es0525511; Ahn Y, 2010, BIORESOURCE TECHNOL, V101, P469, DOI 10.1016/j.biortech.2009.07.039; Cao XX, 2009, ENVIRON SCI TECHNOL, V43, P7148, DOI 10.1021/es901950j; Chang IS, 2005, BIOSENS BIOELECTRON, V20, P1856, DOI 10.1016/j.bios.2004.06.003; Clauwaert P, 2007, ENVIRON SCI TECHNOL, V41, P3354, DOI 10.1021/es062580r; Cusick RD, 2011, APPL MICROBIOL BIOT, V89, P2053, DOI 10.1007/s00253-011-3130-9; DAVIS JB, 1962, SCIENCE, V137, P615, DOI 10.1126/science.137.3530.615; Du ZW, 2007, BIOTECHNOL ADV, V25, P464, DOI 10.1016/j.biotechadv.2007.05.004; Feng Y, 2008, APPL MICROBIOL BIOT, V78, P873, DOI 10.1007/s00253-008-1360-2; Fu HZ, 2013, SCI TOTAL ENVIRON, V443, P757, DOI 10.1016/j.scitotenv.2012.11.061; Gregory KB, 2004, ENVIRON MICROBIOL, V6, P596, DOI 10.1111/j.1462-2920.2004.00593.x; HABERMANN W, 1991, APPL MICROBIOL BIOT, V35, P128; Ho YS, 2014, CURR SCI INDIA, V107, P1565; Hou JX, 2013, J POWER SOURCES, V224, P139, DOI 10.1016/j.jpowsour.2012.09.091; Hsieh MC, 2014, ENVIRON TECHNOL, V35, P2204, DOI 10.1080/09593330.2014.898700; Huang WL, 2012, DESALIN WATER TREAT, V50, P67, DOI 10.1080/19443994.2012.708542; Janicek A, 2014, BIOFUELS-UK, V5, P79, DOI [10.4155/bfs.13.69, 10.4155/BFS.13.69]; Kang CS, 2014, BIORESOURCE TECHNOL, V165, P27, DOI 10.1016/j.biortech.2014.03.148; KARUBE I, 1977, BIOTECHNOL BIOENG, V19, P1535, DOI 10.1002/bit.260191010; Kaur A, 2013, BIOSENS BIOELECTRON, V47, P50, DOI 10.1016/j.bios.2013.02.033; Kim BH, 2003, BIOTECHNOL LETT, V25, P541, DOI 10.1023/A:1022891231369; Kim BH, 1999, BIOTECHNOL TECH, V13, P475, DOI 10.1023/A:1008993029309; Kim BH, 1999, J MICROBIOL BIOTECHN, V9, P127; Kim BH, 2007, APPL MICROBIOL BIOT, V76, P485, DOI 10.1007/s00253-007-1027-4; Kim HJ, 1999, J MICROBIOL BIOTECHN, V9, P365; Kim JR, 2008, APPL ENVIRON MICROB, V74, P2540, DOI 10.1128/AEM.02268-07; Kim M, 2007, J ENVIRON MONITOR, V9, P1323, DOI 10.1039/b713114c; Kim Y, 2013, DESALINATION, V308, P122, DOI 10.1016/j.desal.2012.07.022; Li JF, 2009, CROAT CHEM ACTA, V82, P695; Liu C, 2010, BIOSENS BIOELECTRON, V25, P1829, DOI 10.1016/j.bios.2009.12.012; Liu H, 2004, ENVIRON SCI TECHNOL, V38, P2281, DOI 10.1021/es034923g; Liu H, 2005, ENVIRON SCI TECHNOL, V39, P4317, DOI 10.1021/es050244p; Logan BE, 2006, ENVIRON SCI TECHNOL, V40, P5181, DOI 10.1021/es0605016; Logan BE, 2006, ENVIRON SCI TECHNOL, V40, P5172, DOI 10.1021/es0627592; Logan BE, 2010, APPL MICROBIOL BIOT, V85, P1665, DOI 10.1007/s00253-009-2378-9; Logan BE, 2008, ENVIRON SCI TECHNOL, V42, P8630, DOI 10.1021/es801553z; Luo HP, 2012, BIORESOURCE TECHNOL, V105, P60, DOI 10.1016/j.biortech.2011.11.098; Min B, 2005, WATER RES, V39, P4961, DOI 10.1016/j.watres.2005.09.039; Min B, 2004, ENVIRON SCI TECHNOL, V38, P5809, DOI 10.1021/es0491026; Minteer SD, 2007, CURR OPIN BIOTECH, V18, P228, DOI 10.1016/j.copbio.2007.03.007; Mohan SV, 2011, BIORESOURCE TECHNOL, V102, P7077, DOI 10.1016/j.biortech.2011.04.039; Oh SE, 2005, WATER RES, V39, P4673, DOI 10.1016/j.watres.2005.09.019; Pant D, 2012, RSC ADV, V2, P1248, DOI 10.1039/c1ra00839k; Pant D, 2010, BIORESOURCE TECHNOL, V101, P1533, DOI 10.1016/j.biortech.2009.10.017; Park IH, 2013, RSC ADV, V3, P16665, DOI 10.1039/c3ra42257g; Pham TH, 2009, TRENDS BIOTECHNOL, V27, P168, DOI 10.1016/j.tibtech.2008.11.005; Potter MC, 1911, P R SOC LOND B-CONTA, V84, P260, DOI 10.1098/rspb.1911.0073; Pous N, 2013, J CHEM TECHNOL BIOT, V88, P1690, DOI 10.1002/jctb.4020; PRITCHARD A, 1969, J DOC, V25, P348; Rabaey K, 2004, APPL ENVIRON MICROB, V70, P5373, DOI 10.1128/AEM.70.9.5373-5382.2004; Ren H, 2015, J POWER SOURCES, V273, P823, DOI 10.1016/j.jpowsour.2014.09.165; Rodrigo MA, 2007, J POWER SOURCES, V169, P198, DOI 10.1016/j.jpowsour.2007.01.054; Rozendal RA, 2006, INT J HYDROGEN ENERG, V31, P1632, DOI 10.1016/j.ijhydene.2005.12.006; Saeed HM, 2015, DESALINATION, V359, P1, DOI 10.1016/j.desal.2014.12.024; Sayed ET, 2015, IND ENG CHEM RES, V54, P3116, DOI 10.1021/ie5042325; Schroder U, 2007, PHYS CHEM CHEM PHYS, V9, P2619, DOI 10.1039/b703627m; Stein NE, 2010, BIOELECTROCHEMISTRY, V78, P87, DOI 10.1016/j.bioelechem.2009.09.009; Strik DPBTB, 2011, TRENDS BIOTECHNOL, V29, P41, DOI 10.1016/j.tibtech.2010.10.001; Tan J, 2014, SCIENTOMETRICS, V98, P1473, DOI 10.1007/s11192-013-1125-2; Tanaka H, 2011, DESALIN WATER TREAT, V25, P1, DOI 10.5004/dwt.2011.1936; THURSTON CF, 1985, J GEN MICROBIOL, V131, P1393; Virdis B, 2008, WATER RES, V42, P3013, DOI 10.1016/j.watres.2008.03.017; Wagner RC, 2009, WATER RES, V43, P1480, DOI 10.1016/j.watres.2008.12.037; Wang HM, 2011, J POWER SOURCES, V196, P7465, DOI 10.1016/j.jpowsour.2011.05.005; Xiao L, 2012, J POWER SOURCES, V208, P187, DOI 10.1016/j.jpowsour.2012.02.036; Xie X, 2011, NANO LETT, V11, P291, DOI 10.1021/nl103905t; Yang L, 2013, SCIENTOMETRICS, V96, P133, DOI 10.1007/s11192-012-0911-6; Zhao F, 2006, ENVIRON SCI TECHNOL, V40, P5193, DOI 10.1021/es060332p"/>
    <n v="68"/>
    <n v="8"/>
    <n v="8"/>
    <n v="2"/>
    <n v="55"/>
    <s v="INDIAN ACAD SCIENCES"/>
    <s v="BANGALORE"/>
    <s v="C V RAMAN AVENUE, SADASHIVANAGAR, P B #8005, BANGALORE 560 080, INDIA"/>
    <s v="0011-3891"/>
    <m/>
    <m/>
    <s v="CURR SCI INDIA"/>
    <s v="Curr. Sci."/>
    <s v="DEC 25"/>
    <x v="32"/>
    <n v="109"/>
    <n v="12"/>
    <m/>
    <m/>
    <m/>
    <m/>
    <n v="2204"/>
    <n v="2211"/>
    <m/>
    <m/>
    <m/>
    <m/>
    <m/>
    <n v="8"/>
    <s v="Multidisciplinary Sciences"/>
    <s v="Science &amp; Technology - Other Topics"/>
    <s v="DA5UU"/>
    <s v="WOS:000367868900018"/>
    <m/>
    <s v="DOAJ Gold"/>
    <m/>
    <m/>
    <d v="2019-08-26T00:00:00"/>
  </r>
  <r>
    <n v="187"/>
    <s v="10.1016/B978-0-12-803837-6.00016-0"/>
    <s v="B"/>
    <s v="Zhao, F; Gurumurthy, DM"/>
    <m/>
    <s v="Prasad, MNV; Shih, K"/>
    <m/>
    <s v="Zhao, F.; Gurumurthy, D. M."/>
    <m/>
    <m/>
    <s v="RESOURCES RECOVERY FROM WASTEWATER BASED ON EXTRACELLULAR ELECTRON TRANSFER"/>
    <s v="ENVIRONMENTAL MATERIALS AND WASTE: RESOURCE RECOVERY AND POLLUTION PREVENTION"/>
    <m/>
    <m/>
    <s v="English"/>
    <x v="4"/>
    <m/>
    <m/>
    <m/>
    <m/>
    <m/>
    <m/>
    <s v="OUTER-MEMBRANE CYTOCHROMES; MICROBIAL FUEL-CELLS; CATHODIC REDUCTION; IRON REDUCTION; OMCA; MTRC; ELECTRICITY; HYDROGEN; GENERATION; SURFACE"/>
    <m/>
    <s v="[Zhao, F.; Gurumurthy, D. M.] Chinese Acad Sci, Inst Urban Environm, Xiamen, Peoples R China"/>
    <s v="Zhao, F (reprint author), Chinese Acad Sci, Inst Urban Environm, Xiamen, Peoples R China."/>
    <m/>
    <s v="MAHADEVAN, GURUMURTHY DUMMI/V-4685-2019; Zhao, Feng/C-5293-2009"/>
    <s v="MAHADEVAN, GURUMURTHY DUMMI/0000-0002-2203-512X; Zhao, Feng/0000-0002-1525-042X"/>
    <m/>
    <m/>
    <s v="Aulenta F, 2007, ENVIRON SCI TECHNOL, V41, P2554, DOI 10.1021/es0624321; Bean R. C., 1964, STUDY FUNDAMENTAL PR, P107; BENNETTO P, 1987, NEW SCI, V114, P36; Biffinger Justin C, 2008, Recent Pat Biotechnol, V2, P150, DOI 10.2174/187220808786240962; Bose S, 2009, GEOCHIM COSMOCHIM AC, V73, P962, DOI 10.1016/j.gca.2008.11.031; Brandl H, 2001, HYDROMETALLURGY, V59, P319, DOI 10.1016/S0304-386X(00)00188-2; Brutinel ED, 2012, APPL MICROBIOL BIOT, V93, P41, DOI 10.1007/s00253-011-3653-0; Butler JE, 2010, BMC GENOMICS, V11, DOI 10.1186/1471-2164-11-40; Canfield J. H., 1963, 63 NASA MAGN CORP; Cao B, 2011, ENVIRON MICROBIOL, V13, P1018, DOI 10.1111/j.1462-2920.2010.02407.x; Cheng SA, 2009, ENVIRON SCI TECHNOL, V43, P3953, DOI 10.1021/es803531g; Choi C, 2013, BIORESOURCE TECHNOL, V133, P589, DOI 10.1016/j.biortech.2013.01.143; Choi C, 2012, BIORESOURCE TECHNOL, V107, P522, DOI 10.1016/j.biortech.2011.12.058; Clauwaert P, 2008, WATER SCI TECHNOL, V57, P575, DOI 10.2166/wst.2008.084; Coates JD, 1998, APPL ENVIRON MICROB, V64, P1504; Cohen B., 1931, J BACTERIOL, V21, P18; Combs GF, 1996, BIOL TRACE ELEM RES, V52, P209, DOI 10.1007/BF02789163; Cusick RD, 2012, BIORESOURCE TECHNOL, V107, P110, DOI 10.1016/j.biortech.2011.12.038; Desloover J, 2012, ENVIRON SCI TECHNOL, V46, P12209, DOI 10.1021/es3028154; Duveen D. I., 1954, BIBLIO WORKS ANTOINE, P1743; Fischer F, 2011, BIORESOURCE TECHNOL, V102, P5824, DOI 10.1016/j.biortech.2011.02.089; Fu L, 2010, J CHEM TECHNOL BIOT, V85, P715, DOI 10.1002/jctb.2367; Garbisu C, 1996, CHEM GEOL, V132, P199, DOI 10.1016/S0009-2541(96)00056-3; Gorby Y, 2008, GEOBIOLOGY, V6, P232, DOI 10.1111/j.1472-4669.2008.00158.x; Gorby YA, 2006, P NATL ACAD SCI USA, V103, P11358, DOI 10.1073/pnas.0604517103; Gottschalk G., 1986, OVERVIEW DISSIMILATO; Gralnick JA, 2007, MOL MICROBIOL, V65, P1, DOI 10.1111/j.1365-2958.2007.05778.x; GREEN DE, 1981, P NATL ACAD SCI-BIOL, V78, P5344, DOI 10.1073/pnas.78.9.5344; Gregory KB, 2005, ENVIRON SCI TECHNOL, V39, P8943, DOI 10.1021/es050457e; Haddadi S, 2013, BIORESOURCE TECHNOL, V142, P562, DOI 10.1016/j.biortech.2013.05.075; He Q, 2011, BIORESOURCE TECHNOL, V102, P3578, DOI 10.1016/j.biortech.2010.10.046; Hernandez ME, 2001, CELL MOL LIFE SCI, V58, P1562, DOI 10.1007/PL00000796; HUTCHINS SR, 1986, ANNU REV MICROBIOL, V40, P311, DOI 10.1146/annurev.mi.40.100186.001523; Ilyas S, 2007, HYDROMETALLURGY, V88, P180, DOI 10.1016/j.hydromet.2007.04.007; Lehninger A. L., 1971, BIOENERGETICS MOL BA; Li ZJ, 2008, PROCESS BIOCHEM, V43, P1352, DOI 10.1016/j.procbio.2008.08.005; Lies DP, 2005, APPL ENVIRON MICROB, V71, P4414, DOI 10.1128/AEM.71.8.4414-4426.2005; Lloyd JR, 2003, FEMS MICROBIOL REV, V27, P411, DOI 10.1016/S0168-6445(03)00044-5; Logan BE, 2008, ENVIRON SCI TECHNOL, V42, P8630, DOI 10.1021/es801553z; Lovley DR, 2008, GEOBIOLOGY, V6, P225, DOI 10.1111/j.1472-4669.2008.00148.x; Lovley DR, 2006, NAT REV MICROBIOL, V4, P497, DOI 10.1038/nrmicro1442; Lovley DR, 2011, ENV MICROBIOL REP, V3, P27, DOI 10.1111/j.1758-2229.2010.00211.x; Lovley DR, 2008, CURR OPIN BIOTECH, V19, P564, DOI 10.1016/j.copbio.2008.10.005; LOVLEY DR, 1993, ANNU REV MICROBIOL, V47, P263, DOI 10.1146/annurev.mi.47.100193.001403; Lovley DR, 1996, APPL ENVIRON MICROB, V62, P288; LOVLEY DR, 1993, ARCH MICROBIOL, V159, P336, DOI 10.1007/BF00290916; LOVLEY DR, 2006, MICROBE, V1, P323; Lower BH, 2007, J BACTERIOL, V189, P4944, DOI 10.1128/JB.01518-06; Lower BH, 2009, APPL ENVIRON MICROB, V75, P2931, DOI 10.1128/AEM.02108-08; Marshall MJ, 2006, PLOS BIOL, V4, P1324, DOI 10.1371/journal.pbio.0040268; Meitl LA, 2009, GEOCHIM COSMOCHIM AC, V73, P5292, DOI 10.1016/j.gca.2009.06.021; Modin O, 2012, J HAZARD MATER, V235, P291, DOI 10.1016/j.jhazmat.2012.07.058; MYERS CR, 1992, J BACTERIOL, V174, P3429; MYERS CR, 1993, FEMS MICROBIOL LETT, V114, P215, DOI 10.1016/0378-1097(93)90522-4; Myers CR, 2003, LETT APPL MICROBIOL, V37, P254, DOI 10.1046/j.1472-765X.2003.01389.x; Myers CR, 2002, APPL ENVIRON MICROB, V68, P5585, DOI 10.1128/AEM.68.11.5585-5594.2002; Newman DK, 2000, NATURE, V405, P94, DOI 10.1038/35011098; Nicholls D. G., 2002, BIOENERGETICS; Oren A., 2002, BIOL SCI FUNDAMENTAL, VII; Pant D, 2012, RSC ADV, V2, P1248, DOI 10.1039/c1ra00839k; Potter MC, 1911, P R SOC LOND B-CONTA, V84, P260, DOI 10.1098/rspb.1911.0073; Potter MC, 1910, P U DURHAM PHIL SOC, V3, P245; Rabaey K., 2009, BIOELECTROCHEMICAL S; Rabaey K, 2010, NAT REV MICROBIOL, V8, P706, DOI 10.1038/nrmicro2422; Reardon CL, 2010, GEOBIOLOGY, V8, P56, DOI 10.1111/j.1472-4669.2009.00226.x; Reguera G, 2005, NATURE, V435, P1098, DOI 10.1038/nature03661; Reguera G, 2006, APPL ENVIRON MICROB, V72, P7345, DOI 10.1128/AEM.01444-06; Ross DE, 2009, APPL ENVIRON MICROB, V75, P5218, DOI 10.1128/AEM.00544-09; Rosso KM, 2003, GEOCHIM COSMOCHIM AC, V67, P1081, DOI 10.1016/S0016-7037(02)00904-3; Rozendal RA, 2009, ELECTROCHEM COMMUN, V11, P1752, DOI 10.1016/j.elecom.2009.07.008; Saffarini DA, 2002, J BACTERIOL, V184, P846, DOI 10.1128/JB.184.3.846-848.2002; Shi L, 2006, J BACTERIOL, V188, P4705, DOI 10.1128/JB.01966-05; Shugaba A., 2012, J PET ENV BIOTECHNOL, V3, P119; Steinbusch KJJ, 2008, WATER RES, V42, P4059, DOI 10.1016/j.watres.2008.05.032; Steinbusch KJJ, 2010, ENVIRON SCI TECHNOL, V44, P513, DOI 10.1021/es902371e; Sunil A. P., 2012, BIOANALYTICAL REV, V4, P159; Tandukar M, 2009, ENVIRON SCI TECHNOL, V43, P8159, DOI 10.1021/es9014184; Tao HC, 2012, BIORESOURCE TECHNOL, V111, P92, DOI 10.1016/j.biortech.2012.02.029; Tao HC, 2011, BIORESOURCE TECHNOL, V102, P10334, DOI 10.1016/j.biortech.2011.08.116; Tao HC, 2011, J HAZARD MATER, V189, P186, DOI 10.1016/j.jhazmat.2011.02.018; Tao HC, 2011, BIORESOURCE TECHNOL, V102, P4774, DOI 10.1016/j.biortech.2011.01.057; Ter Heijne A, 2010, ENVIRON SCI TECHNOL, V44, P4376, DOI 10.1021/es100526g; Velasquez-Orta SB, 2010, APPL MICROBIOL BIOT, V85, P1373, DOI 10.1007/s00253-009-2172-8; von Canstein H, 2008, APPL ENVIRON MICROB, V74, P615, DOI 10.1128/AEM.01387-07; Wang G, 2008, BIOTECHNOL LETT, V30, P1959, DOI 10.1007/s10529-008-9792-4; Wang HM, 2014, WATER RES, V66, P219, DOI 10.1016/j.watres.2014.08.013; Wang Z, 2011, BIORESOURCE TECHNOL, V102, P6304, DOI 10.1016/j.biortech.2011.02.027; Wang Z, 2010, B KOREAN CHEM SOC, V31, P2025, DOI 10.5012/bkcs.2010.31.7.2025; Wilkinson S., 1996, Proceedings of the Fourth IASTED International Conference Robotics and Manufacturing, P275; Wilkinson S, 2000, AUTON ROBOT, V9, P99, DOI 10.1023/A:1008984516499; Wilkinson S., 2000, P 8 IASTED INT C ROB, P318; Wu X, 2013, BIORESOURCE TECHNOL, V146, P530, DOI 10.1016/j.biortech.2013.07.130; Xiao L, 2012, ENVIRON SCI TECHNOL, V46, P11459, DOI 10.1021/es303144n; Xiao Y., 2014, FRONTIERS ENV SCI TE, P1; Yarzabal A, 2002, J BACTERIOL, V184, P313, DOI 10.1128/JB.184.1.313-317.2002; Zhang BG, 2012, J POWER SOURCES, V204, P34, DOI 10.1016/j.jpowsour.2012.01.013; Zhang BG, 2009, J CHEM TECHNOL BIOT, V84, P1780, DOI 10.1002/jctb.2244; Zhao F, 2009, BIOSENS BIOELECTRON, V24, P1931, DOI 10.1016/j.bios.2008.09.030"/>
    <n v="98"/>
    <n v="0"/>
    <n v="0"/>
    <n v="0"/>
    <n v="1"/>
    <s v="ELSEVIER ACADEMIC PRESS INC"/>
    <s v="SAN DIEGO"/>
    <s v="525 B STREET, SUITE 1900, SAN DIEGO, CA 92101-4495 USA"/>
    <m/>
    <m/>
    <s v="978-0-12-803906-9; 978-0-12-803837-6"/>
    <m/>
    <m/>
    <m/>
    <x v="33"/>
    <m/>
    <m/>
    <m/>
    <m/>
    <m/>
    <m/>
    <n v="391"/>
    <n v="412"/>
    <m/>
    <s v="10.1016/B978-0-12-803837-6.00016-0"/>
    <m/>
    <m/>
    <m/>
    <n v="22"/>
    <s v="Green &amp; Sustainable Science &amp; Technology; Engineering, Environmental"/>
    <s v="Science &amp; Technology - Other Topics; Engineering"/>
    <s v="BH7MR"/>
    <s v="WOS:000402696600018"/>
    <m/>
    <m/>
    <m/>
    <m/>
    <d v="2019-08-26T00:00:00"/>
  </r>
  <r>
    <n v="188"/>
    <s v="10.1039/c5ta08823b"/>
    <s v="J"/>
    <s v="Noh, HB; Shim, YB"/>
    <m/>
    <m/>
    <m/>
    <s v="Noh, Hui-Bog; Shim, Yoon-Bo"/>
    <m/>
    <m/>
    <s v="Catalytic activity of polymerized self-assembled artificial enzyme nanoparticles: applications to microfluidic channel-glucose biofuel cells and sensors"/>
    <s v="JOURNAL OF MATERIALS CHEMISTRY A"/>
    <m/>
    <m/>
    <s v="English"/>
    <x v="0"/>
    <m/>
    <m/>
    <m/>
    <m/>
    <m/>
    <m/>
    <s v="FUEL-CELLS; CONDUCTING POLYMER; LAMINAR-FLOW; BIOSENSORS; MEMBRANE; PEROXIDASE; GENERATION; OXIDATION"/>
    <s v="Synthesized catalysts composed of hydrazine-bearing conducting polymer nanoparticles (poly[2,2':5',2 ''-terthiophene-3'-yl hydrazine] (polyTHyd) and (poly[4-([2,2':5',2 ''-terthiophen]-3'-yl) phenyl) hydrazine] (polyTPHyd)) were prepared through self-assembling monomers on gold nanoparticles (monomers-AuNPs: dia. 7.5 +/- 2.0 nm). The monomers self-assembled on AuNPs were electrochemically polymerized to form conducting polymer nanoparticles, which possessed an enzyme-like catalytic activity for the reduction of H2O2. The polymer-assembled nanoparticles immobilized on microfluidic channel electrodes revealed well defined direct electron transfer (DET) processes, which were observed at +54.5/-20.9 and +64.8/+3.6 mV for polyTHyd and polyTPHyd. Glucose oxidase (GOx) and horseradish peroxidase (HRP) were immobilized on the carboxylated polyterthiophene (poly[2,2':5',2 ''-terthiophene-3'-(p-benzoic acid)])-assembled nanoparticle layer to use as counter electrodes in the cells. The performances of microfluidic biofuel cells composed of a GOx-modified anode and cathodes of HRP and hydrazine-bearing polymer-assembled nanoparticles were compared using standard glucose, urine, and whole blood samples as fuels. The cell operated with a 10.0 mM glucose solution generated a maximum electrical power density of 0.78 +/- 0.034 mW cm(-2) and an open-circuit voltage of 0.48 +/- 0.035 V. The cell was also examined as a glucose-sensing device, which had a dynamic range of 10.0 mM to 5.0 mM with a detection limit of 2.5 +/- 0.2 mM under alternating current potential modulation."/>
    <s v="[Shim, Yoon-Bo] Pusan Natl Univ, Dept Chem, Busan 609735, South Korea; Pusan Natl Univ, IBST, Busan 609735, South Korea"/>
    <s v="Shim, YB (reprint author), Pusan Natl Univ, Dept Chem, Busan 609735, South Korea."/>
    <s v="ybshim@pusan.ac.kr"/>
    <m/>
    <s v="Shim, Yoon-Bo/0000-0002-6295-1480"/>
    <s v="NRF - MEST [2015R1A2A1A13027762]"/>
    <s v="This work was supported by the Program through NRF grant funded by the MEST (Grant 2015R1A2A1A13027762)."/>
    <s v="Barton SC, 2004, CHEM REV, V104, P4867, DOI 10.1021/cr020719k; Bellino MG, 2014, SMALL, V10, P2834, DOI 10.1002/smll.201302616; Bullen RA, 2006, BIOSENS BIOELECTRON, V21, P2015, DOI 10.1016/j.bios.2006.01.030; Chaudhuri SK, 2003, NAT BIOTECHNOL, V21, P1229, DOI 10.1038/nbt867; Chen Y, 2015, J MATER CHEM A, V3, P11511, DOI 10.1039/c5ta01432h; Choban ER, 2004, J POWER SOURCES, V128, P54, DOI 10.1016/j.jpowsour.2003.11.052; Cooney MJ, 2008, ENERG ENVIRON SCI, V1, P320, DOI 10.1039/b809009b; dos Santos Bernardes M. A., 2011, ENZYME BASED MICROFL; Gerard M, 2002, BIOSENS BIOELECTRON, V17, P345, DOI 10.1016/S0956-5663(01)00312-8; Grzelczak M, 2010, ACS NANO, V4, P3591, DOI 10.1021/nn100869j; Halamkova L, 2012, J AM CHEM SOC, V134, P5040, DOI 10.1021/ja211714w; Hashemi SMH, 2015, ENERG ENVIRON SCI, V8, P2003, DOI 10.1039/c5ee00083a; Inzelt G., 2012, CONDUCTING POLYM NEW; Jayashree RS, 2005, J AM CHEM SOC, V127, P16758, DOI 10.1021/ja054599k; Jiang SP, 2013, NANOSTRUCTURED ADV M; Katz E, 2013, ENERG ENVIRON SCI, V6, P2791, DOI 10.1039/c3ee42126k; Kim DM, 2012, ELECTROCHIM ACTA, V67, P201, DOI 10.1016/j.electacta.2012.02.033; Kjeang E, 2009, J POWER SOURCES, V186, P353, DOI 10.1016/j.jpowsour.2008.10.011; Kong YT, 2003, BIOSENS BIOELECTRON, V19, P227, DOI 10.1016/S0956-5663(03)00216-1; Kundu A, 2007, J POWER SOURCES, V170, P67, DOI 10.1016/j.jpowsour.2007.03.066; LAVIRON E, 1979, J ELECTROANAL CHEM, V101, P19, DOI 10.1016/S0022-0728(79)80075-3; Mano N, 2003, J ELECTROCHEM SOC, V150, pA1136, DOI 10.1149/1.1592519; Mano N, 2002, J AM CHEM SOC, V124, P6480, DOI 10.1021/ja025874v; Mano N, 2003, J AM CHEM SOC, V125, P6588, DOI 10.1021/ja0346328; Miyake T, 2011, ENERG ENVIRON SCI, V4, P5008, DOI 10.1039/c1ee02200h; Moore CM, 2005, LAB CHIP, V5, P218, DOI 10.1039/b412719f; Murata K, 2009, ENERG ENVIRON SCI, V2, P1280, DOI 10.1039/b912915d; Noh HB, 2012, BIOMATERIALS, V33, P2600, DOI 10.1016/j.biomaterials.2011.12.026; Noh HB, 2010, BIOSENS BIOELECTRON, V25, P1735, DOI 10.1016/j.bios.2009.12.020; Pizzariello A, 2002, BIOELECTROCHEMISTRY, V56, P99, DOI 10.1016/S1567-5394(02)00026-9; Potter MC, 1911, P R SOC LOND B-CONTA, V84, P260, DOI 10.1098/rspb.1911.0073; Rahman A., 2005, BIOSENS BIOELECTRON, V21, P257; Salavagione HJ, 2014, J MATER CHEM A, V2, P14289, DOI 10.1039/c4ta02159b; Sarma AK, 2009, BIOSENS BIOELECTRON, V24, P2313, DOI 10.1016/j.bios.2008.09.026; Soukharev V, 2004, J AM CHEM SOC, V126, P8368, DOI 10.1021/ja0475510; Togo M, 2007, ELECTROCHIM ACTA, V52, P4669, DOI 10.1016/j.electacta.2007.01.067; Trifonov A, 2013, ACS NANO, V7, P11358, DOI 10.1021/nn405218x; Vaddiraju S, 2010, BIOSENS BIOELECTRON, V25, P1553, DOI 10.1016/j.bios.2009.12.001; Vielstich W., 2003, HDB FUEL CELLS FUNDA, V4, P355; Wang J, 2008, CHEM REV, V108, P814, DOI 10.1021/cr068123a; Xu S, 2014, ACS CATAL, V4, P2241, DOI 10.1021/cs500442b; Yehezkeli O, 2011, ACS NANO, V5, P2385, DOI 10.1021/nn200313t; Yu BZ, 2006, BIOSENS BIOELECTRON, V21, P2275, DOI 10.1016/j.bios.2005.11.002; Zebda A, 2010, SENSOR ACTUAT B-CHEM, V149, P44, DOI 10.1016/j.snb.2010.06.032; Zebda A, 2009, ELECTROCHEM COMMUN, V11, P592, DOI 10.1016/j.elecom.2008.12.036; Zhao TS, 2009, MICRO FUEL CELLS: PRINCIPLES AND APPLICATIONS, pV, DOI 10.1016/B978-0-12-374713-6.00007-X"/>
    <n v="46"/>
    <n v="12"/>
    <n v="12"/>
    <n v="11"/>
    <n v="83"/>
    <s v="ROYAL SOC CHEMISTRY"/>
    <s v="CAMBRIDGE"/>
    <s v="THOMAS GRAHAM HOUSE, SCIENCE PARK, MILTON RD, CAMBRIDGE CB4 0WF, CAMBS, ENGLAND"/>
    <s v="2050-7488"/>
    <s v="2050-7496"/>
    <m/>
    <s v="J MATER CHEM A"/>
    <s v="J. Mater. Chem. A"/>
    <m/>
    <x v="33"/>
    <n v="4"/>
    <n v="7"/>
    <m/>
    <m/>
    <m/>
    <m/>
    <n v="2720"/>
    <n v="2728"/>
    <m/>
    <s v="10.1039/c5ta08823b"/>
    <m/>
    <m/>
    <m/>
    <n v="9"/>
    <s v="Chemistry, Physical; Energy &amp; Fuels; Materials Science, Multidisciplinary"/>
    <s v="Chemistry; Energy &amp; Fuels; Materials Science"/>
    <s v="DD1FD"/>
    <s v="WOS:000369665800039"/>
    <m/>
    <m/>
    <m/>
    <m/>
    <d v="2019-08-26T00:00:00"/>
  </r>
  <r>
    <n v="189"/>
    <s v="10.1149/2.0821607jes"/>
    <s v="J"/>
    <s v="Knoche, KL; Renner, JN; Gellett, W; Ayers, KE; Minteer, SD"/>
    <m/>
    <m/>
    <m/>
    <s v="Knoche, Krysti L.; Renner, Julie N.; Gellett, Wayne; Ayers, Katherine E.; Minteer, Shelley D."/>
    <m/>
    <m/>
    <s v="A Self-Sufficient Nitrate Groundwater Remediation System: Geobacter Sulfurreducens Microbial Fuel Cell Fed by Hydrogen from a Water Electrolyzer"/>
    <s v="JOURNAL OF THE ELECTROCHEMICAL SOCIETY"/>
    <m/>
    <m/>
    <s v="English"/>
    <x v="0"/>
    <m/>
    <m/>
    <m/>
    <m/>
    <m/>
    <m/>
    <s v="REDUCTION; BIOFILMS; DENITRIFICATION"/>
    <s v="Nitrate contamination of groundwater is a major problem, especially in farming areas where nitrogen-based fertilizers are used. Geobacter sulfurreducens electrodes were electrochemically evaluated for their ability to reduce nitrate with implications for groundwater remediation. G. sulfurreducens were optimized for nitrate reduction by modifying growth media during subculture. The Geobacter were then cast on Toray carbon paper electrodes and immobilized with pectin. Cyclic voltammetry demonstrated that the electrodes bioelectrocatalytically reduce nitrate with an onset potential of -0.25 V vs. SCE. Amperometry was used to evaluate nitrate concentrations between 0.5 and 270 mM. The limit of detection is 8 mM with a linear range of 20 mM to 160 mM. Evaluation by aMichaelis Menten kinetic model yields a K-M of 110 +/- 10 mM. The Geobacter sulfurreducens electrodes were incorporated into a nitrate reducing microbial fuel cell which was fed nitrate contaminated water by a peristaltic pump and hydrogen from a proton exchange membrane (PEM)-based water electrolysis cell and yielded a remediation rate of 6 mg/cm(2)/day. (C) The Author(s) 2016. Published by ECS. This is an open access article distributed under the terms of the Creative Commons Attribution Non-Commercial No Derivatives 4.0 License (CC BY-NC-ND, http://creativecommons.org/licenses/by-nc-nd/4.0/), which permits non-commercial reuse, distribution, and reproduction in any medium, provided the original work is not changed in any way and is properly cited. For permission for commercial reuse, please email: oa@electrochem.org. All rights reserved."/>
    <s v="[Knoche, Krysti L.; Minteer, Shelley D.] Univ Utah, Dept Chem, Salt Lake City, UT 84112 USA; [Knoche, Krysti L.; Minteer, Shelley D.] Univ Utah, Dept Mat Sci &amp; Engn, Salt Lake City, UT 84112 USA; [Renner, Julie N.; Gellett, Wayne; Ayers, Katherine E.] Proton OnSite, Wallingford, CT 06492 USA"/>
    <s v="Minteer, SD (reprint author), Univ Utah, Dept Chem, Salt Lake City, UT 84112 USA.; Minteer, SD (reprint author), Univ Utah, Dept Mat Sci &amp; Engn, Salt Lake City, UT 84112 USA."/>
    <s v="minteer@chem.utah.edu"/>
    <s v="Minteer, Shelley/C-4751-2014"/>
    <s v="Minteer, Shelley/0000-0002-5788-2249; Knoche, Krysti/0000-0002-4416-5267"/>
    <s v="United States Department of Agriculture; National Institute of Food and Agriculture, U.S. Department of Agriculture of the Small Business Innovation Research Grants Program [2015-33610-23532]"/>
    <s v="The authors thank the United States Department of Agriculture for funding, as well as Steams DHIA Laboratories for nitrite and nitrate analyses and Luke Wiles for ammonia analyses. This material is based upon work supported by the National Institute of Food and Agriculture, U.S. Department of Agriculture, under Agreement No. 2015-33610-23532 of the Small Business Innovation Research Grants Program."/>
    <s v="Archna, 2012, E-J CHEM, V9, P1667, DOI 10.1155/2012/154616; Bond DR, 2003, APPL ENVIRON MICROB, V69, P1548, DOI 10.1128/AEM.69.3.1548-1555.2003; CACCAVO F, 1994, APPL ENVIRON MICROB, V60, P3752; Canter L. W., 1996, NITRATES GROUNDWATER; Clauwaert P, 2007, ENVIRON SCI TECHNOL, V41, P3354, DOI 10.1021/es062580r; Du ZW, 2007, BIOTECHNOL ADV, V25, P464, DOI 10.1016/j.biotechadv.2007.05.004; Dumas C, 2008, ELECTROCHIM ACTA, V53, P5235, DOI 10.1016/j.electacta.2008.02.056; Grasshoft K., 1976, METHODS SEAWATER ANA, P126; Gregory KB, 2004, ENVIRON MICROBIOL, V6, P596, DOI 10.1111/j.1462-2920.2004.00593.x; Higgins SR, 2011, ELECTROANAL, V23, P2174, DOI 10.1002/elan.201100249; Higgins SR, 2011, ACS CATAL, V1, P994, DOI 10.1021/cs2003142; Higgins SR, 2011, ENZYME MICROB TECH, V48, P458, DOI 10.1016/j.enzmictec.2011.02.006; Inam-Ul-Haque, 2010, J CHEM SOC PAKISTAN, V32, P396; Karanasios KA, 2010, J HAZARD MATER, V180, P20, DOI 10.1016/j.jhazmat.2010.04.090; Kashima H, 2015, ENVIRON SCI TECHNOL, V49, P3195, DOI 10.1021/es504882f; Lovley DR, 2006, CURR OPIN BIOTECH, V17, P327, DOI 10.1016/j.copbio.2006.04.006; Malvankar NS, 2012, CHEMSUSCHEM, V5, P1039, DOI 10.1002/cssc.201100733; Methe BA, 2003, SCIENCE, V302, P1967, DOI 10.1126/science.1088727; Minteer SD, 2007, CURR OPIN BIOTECH, V18, P228, DOI 10.1016/j.copbio.2007.03.007; Mook WT, 2012, DESALINATION, V285, P1, DOI 10.1016/j.desal.2011.09.029; Mook WT, 2013, J IND ENG CHEM, V19, P1, DOI 10.1016/j.jiec.2012.07.004; Moorcroft MJ, 2001, TALANTA, V54, P785, DOI 10.1016/S0039-9140(01)00323-X; Nevin KP, 2008, ENVIRON MICROBIOL, V10, P2505, DOI 10.1111/j.1462-2920.2008.01675.x; Nollet L., 2013, HDB WATER ANAL; Pai SL, 1999, BIORESOURCE TECHNOL, V68, P179, DOI 10.1016/S0960-8524(98)00140-0; Pant D, 2010, BIORESOURCE TECHNOL, V101, P1533, DOI 10.1016/j.biortech.2009.10.017; Persechino J., 2005, GE WATER PROCESS TEC; Potter MC, 1911, P R SOC LOND B-CONTA, V84, P260, DOI 10.1098/rspb.1911.0073; Reguera G, 2005, NATURE, V435, P1098, DOI 10.1038/nature03661; Richter H, 2009, ENERG ENVIRON SCI, V2, P506, DOI 10.1039/b816647a; Bonanni PS, 2012, ENERG ENVIRON SCI, V5, P6188, DOI 10.1039/c2ee02672d; Shi LA, 2009, ENV MICROBIOL REP, V1, P220, DOI 10.1111/j.1758-2229.2009.00035.x; SPALDING RF, 1993, J ENVIRON QUAL, V22, P392, DOI 10.2134/jeq1993.00472425002200030002x; Srikanth S, 2008, BIOTECHNOL BIOENG, V99, P1065, DOI 10.1002/bit.21671; Su WT, 2012, BIOTECHNOL BIOENG, V109, P2904, DOI 10.1002/bit.24554"/>
    <n v="35"/>
    <n v="2"/>
    <n v="2"/>
    <n v="0"/>
    <n v="20"/>
    <s v="ELECTROCHEMICAL SOC INC"/>
    <s v="PENNINGTON"/>
    <s v="65 SOUTH MAIN STREET, PENNINGTON, NJ 08534 USA"/>
    <s v="0013-4651"/>
    <s v="1945-7111"/>
    <m/>
    <s v="J ELECTROCHEM SOC"/>
    <s v="J. Electrochem. Soc."/>
    <m/>
    <x v="33"/>
    <n v="163"/>
    <n v="7"/>
    <m/>
    <m/>
    <m/>
    <m/>
    <s v="F651"/>
    <s v="F656"/>
    <m/>
    <s v="10.1149/2.0821607jes"/>
    <m/>
    <m/>
    <m/>
    <n v="6"/>
    <s v="Electrochemistry; Materials Science, Coatings &amp; Films"/>
    <s v="Electrochemistry; Materials Science"/>
    <s v="DN9PW"/>
    <s v="WOS:000377412900103"/>
    <m/>
    <s v="Other Gold"/>
    <m/>
    <m/>
    <d v="2019-08-26T00:00:00"/>
  </r>
  <r>
    <n v="190"/>
    <s v="10.3303/CET1649094"/>
    <s v="S"/>
    <s v="Rossi, R; Cavina, M; Setti, L"/>
    <m/>
    <s v="Bardone, E; Bravi, M; Keshavarz, T"/>
    <m/>
    <s v="Rossi, Ruggero; Cavina, Mattia; Setti, Leonardo"/>
    <m/>
    <m/>
    <s v="Characterization of Electron Transfer Mechanism in Mediated Microbial Fuel Cell by Entrapped Electron Mediator in Saccharomyces Cerevisiae"/>
    <s v="5TH INTERNATIONAL SYMPOSIUM ON INDUSTRIAL BIOTECHNOLOGY (IBIC 2016)"/>
    <s v="Chemical Engineering Transactions"/>
    <m/>
    <s v="English"/>
    <x v="5"/>
    <s v="5th International Conference on Industrial Biotechnology (IBIC)"/>
    <s v="APR 10-11, 2016"/>
    <s v="Bologna, ITALY"/>
    <m/>
    <m/>
    <m/>
    <s v="WASTE-WATER TREATMENT; ELECTRICITY; ENERGY; MICROORGANISMS; CONVERSION; BACTERIA"/>
    <s v="Attributed to exponentially growing global energy demand in current scenario, microbial fuel cells (MFCs) are an attempt aimed towards achieving electric energy sustainability, using renewable resources such as the organic substrates in domestic or industrial wastewater. In our findings growing cells of common baker's yeast such as Saccharomyces cerevisiae was immobilized by inclusion techniques in cellulose acetate membrane on the surface of a graphite electrode. Immobilized cells were grown using nutrient broth while the substrate, like electron donor in MFC, was glucose. The rate of substrate consumption of the anode electrode indicated that Saccharomyces cerevisiae, also immobilised, had a huge potential to generate electrons. Our results showed that the current and voltage output of a Saccharomyces cerevisiae based MFC are directly correlated to the cells on the micro-environment of the electrode and to the presence of an electron mediator such as methylene blue (MB). Our findings suggested that reduced methylene blue was entrapped into the cells, enhancing the electron transfer on the graphite electrode as an internal mediator of the cellular metabolism, probably linked to the oxidative electron cascade."/>
    <s v="[Rossi, Ruggero; Cavina, Mattia; Setti, Leonardo] Univ Bologna, Deptartment Ind Chem Toso Montanari, Bologna, Italy"/>
    <s v="Rossi, R (reprint author), Univ Bologna, Deptartment Ind Chem Toso Montanari, Bologna, Italy."/>
    <s v="ruggero.rossi2@unibo.it"/>
    <m/>
    <m/>
    <m/>
    <m/>
    <s v="ALLEN RM, 1993, APPL BIOCHEM BIOTECH, V39, P27, DOI 10.1007/BF02918975; Armaroli N, 2007, ANGEW CHEM INT EDIT, V46, P52, DOI 10.1002/anie.200602373; BAILEY MJ, 1992, J BIOTECHNOL, V23, P257, DOI 10.1016/0168-1656(92)90074-J; Bennetto HP, 1990, BIOTECHNOL ED, V1, P163, DOI DOI 10.2166/WST2011.822; Bond DR, 2002, SCIENCE, V295, P483, DOI 10.1126/science.1066771; Chaudhuri SK, 2003, NAT BIOTECHNOL, V21, P1229, DOI 10.1038/nbt867; Cohen B., 1931, J BACTERIOL, V21, P18; Kim HJ, 2002, ENZYME MICROB TECH, V30, P145, DOI 10.1016/S0141-0229(01)00478-1; Logan BE, 2012, SCIENCE, V337, P686, DOI 10.1126/science.1217412; Lovley DR, 2008, CURR OPIN BIOTECH, V19, P564, DOI 10.1016/j.copbio.2008.10.005; Mao LF, 2013, INT J ENERGY ENVIR E, V4, DOI 10.1186/2251-6832-4-17; McCarty PL, 2011, ENVIRON SCI TECHNOL, V45, P7100, DOI 10.1021/es2014264; Perlack R. D., 2005, TECHNICAL REPORT, DOI [10.2172/885984, DOI 10.2172/885984]; Potter MC, 1911, P R SOC LOND B-CONTA, V84, P260, DOI 10.1098/rspb.1911.0073; Rajeshwari KV, 2000, RENEW SUST ENERG REV, V4, P135, DOI 10.1016/S1364-0321(99)00014-3; ROLLER SD, 1984, J CHEM TECH BIOT B, V34, P3; Rossi R, 2015, CHEM ENGINEER TRANS, V43, P337, DOI 10.3303/CET1543057; Schaetzle O, 2008, ENERG ENVIRON SCI, V1, P607, DOI 10.1039/b810642h; Schroder U, 2007, PHYS CHEM CHEM PHYS, V9, P2619, DOI 10.1039/b703627m; Walker AL, 2006, J POWER SOURCES, V160, P123, DOI 10.1016/j.jpowsour.2006.01.077"/>
    <n v="20"/>
    <n v="5"/>
    <n v="5"/>
    <n v="0"/>
    <n v="0"/>
    <s v="AIDIC SERVIZI SRL"/>
    <s v="MILANO"/>
    <s v="VIA GIUSEPPE COLOMBO 81/A, MILANO, MI 20133, ITALY"/>
    <s v="1974-9791"/>
    <m/>
    <s v="978-88-95608-40-2"/>
    <s v="CHEM ENGINEER TRANS"/>
    <m/>
    <m/>
    <x v="33"/>
    <n v="49"/>
    <m/>
    <m/>
    <m/>
    <m/>
    <m/>
    <n v="559"/>
    <n v="564"/>
    <m/>
    <s v="10.3303/CET1649094"/>
    <m/>
    <m/>
    <m/>
    <n v="6"/>
    <s v="Biotechnology &amp; Applied Microbiology; Engineering, Chemical"/>
    <s v="Biotechnology &amp; Applied Microbiology; Engineering"/>
    <s v="BF6LQ"/>
    <s v="WOS:000383265300094"/>
    <m/>
    <m/>
    <m/>
    <m/>
    <d v="2019-08-26T00:00:00"/>
  </r>
  <r>
    <n v="191"/>
    <s v="10.1063/1.4959428"/>
    <s v="S"/>
    <s v="Capodaglio, AG; Molognoni, D; Pons, AV"/>
    <m/>
    <s v="Aillerie, M; Salame, CT; Papageorgas, P"/>
    <m/>
    <s v="Capodaglio, Andrea G.; Molognoni, Daniele; Pons, Anna Vilajeliu"/>
    <m/>
    <m/>
    <s v="A Multi-Perspective Review of Microbial Fuel-Cells for Wastewater Treatment: Bio-Electro-Chemical, Microbiologic and Modeling Aspects"/>
    <s v="TECHNOLOGIES AND MATERIALS FOR RENEWABLE ENERGY, ENVIRONMENT AND SUSTAINABILITY (TMREES)"/>
    <s v="AIP Conference Proceedings"/>
    <m/>
    <s v="English"/>
    <x v="5"/>
    <s v="International Conference on Technologies and Materials for Renewable Energy, Environment and Sustainability (TMREES)"/>
    <s v="APR 15-18, 2016"/>
    <s v="Beirut, LEBANON"/>
    <s v="Euro Mediterranean Inst Sustainable Dev, European Acad Sustainable Dev"/>
    <m/>
    <m/>
    <s v="START-UP TIME; COMMUNITY STRUCTURE; BIOELECTROCHEMICAL SYSTEMS; SIMULTANEOUS NITRIFICATION; SIMULTANEOUS CARBON; MATHEMATICAL-MODEL; POWER-GENERATION; NITROGEN REMOVAL; IONIC-STRENGTH; DENITRIFICATION"/>
    <s v="Microbial Fuel Cells (MFCs) represent a still novel technology for the recovery of energy and resources through wastewater treatment. Although the technology is quite appealing, due its potential benefits, its practical application is still hampered by several drawbacks, such as systems instability (especially when attempting to scale-up reactors from laboratory prototype), internally competing microbial reactions, and limited power generation. This paper is an attempt to address several of the operational issues related to MFCs application to wastewater treatment, in particular when dealing with simultaneous organic matter and nitrogen pollution control. Reactor configuration, operational schemes, electrochemical and microbiological characterization, optimization methods and modelling strategies are reviewed and discussed with a multidisciplinary, multi-perspective approach. The conclusions drawn herein can be of practical interest for all MFC researchers dealing with domestic or industrial wastewater treatment.."/>
    <s v="[Capodaglio, Andrea G.; Molognoni, Daniele] Univ Pavia, DICAr, I-27100 Pavia, Italy; [Pons, Anna Vilajeliu] Univ Girona, LEQUIA, Girona, Spain"/>
    <s v="Capodaglio, AG (reprint author), Univ Pavia, DICAr, I-27100 Pavia, Italy."/>
    <s v="capo@unipv.it"/>
    <s v="Molognoni, Daniele/P-1810-2016"/>
    <s v="Molognoni, Daniele/0000-0002-7661-1348"/>
    <m/>
    <m/>
    <s v="Aelterman P, 2008, BIORESOURCE TECHNOL, V99, P8895, DOI 10.1016/j.biortech.2008.04.061; Aelterman P, 2008, APPL MICROBIOL BIOT, V78, P409, DOI 10.1007/s00253-007-1327-8; Aelterman P, 2006, ENVIRON SCI TECHNOL, V40, P3388, DOI 10.1021/es0525511; Arends J., 2012, FUEL CELL SCI ENG MA, P147; Boghani HC, 2014, J POWER SOURCES, V269, P363, DOI 10.1016/j.jpowsour.2014.06.059; Boghani HC, 2013, BIORESOURCE TECHNOL, V140, P277, DOI 10.1016/j.biortech.2013.04.087; Bond DR, 2003, APPL ENVIRON MICROB, V69, P1548, DOI 10.1128/AEM.69.3.1548-1555.2003; Capodaglio AG, 2013, SCI WORLD J, DOI 10.1155/2013/634738; Capodaglio A. G, 2015, P 29 EUR C MOD SIM E, V8, P340; Capodaglio AG, 2015, ENRGY PROCED, V74, P728, DOI 10.1016/j.egypro.2015.07.808; Carmona-Martinez AA, 2013, PHYS CHEM CHEM PHYS, V15, P19699, DOI 10.1039/c3cp54045f; Castro CJ, 2014, J WATER SANIT HYG DE, V4, P663, DOI 10.2166/washdev.2014.020; Cercado-Quezada B, 2010, BIORESOURCE TECHNOL, V101, P2748, DOI 10.1016/j.biortech.2009.11.076; Chae KJ, 2010, BIORESOURCE TECHNOL, V101, P5350, DOI 10.1016/j.biortech.2010.02.035; Cheng S, 2006, ENVIRON SCI TECHNOL, V40, P364, DOI 10.1021/es0512071; Clauwaert P, 2007, ENVIRON SCI TECHNOL, V41, P3354, DOI 10.1021/es062580r; Dolfing J, 2014, ISME J, V8, P4, DOI 10.1038/ismej.2013.198; Du ZW, 2007, BIOTECHNOL ADV, V25, P464, DOI 10.1016/j.biotechadv.2007.05.004; EUROSTAT, 2013, PIG FARM STAT; Fan YZ, 2008, ENVIRON SCI TECHNOL, V42, P8101, DOI 10.1021/es801229j; Harnisch F, 2009, BIOELECTROCHEMISTRY, V75, P136, DOI 10.1016/j.bioelechem.2009.03.001; Henze M, 1999, WATER SCI TECHNOL, V39, P165, DOI 10.1016/S0273-1223(98)00829-4; Ieropoulos I, 2010, BIORESOURCE TECHNOL, V101, P3520, DOI 10.1016/j.biortech.2009.12.108; Ishii S, 2014, ISME J, V8, P963, DOI 10.1038/ismej.2013.217; Jia JN, 2013, BIORESOURCE TECHNOL, V144, P94, DOI 10.1016/j.biortech.2013.06.072; Kaur A, 2014, BIORESOURCE TECHNOL, V173, P75, DOI 10.1016/j.biortech.2014.09.091; Kennedy LA, 2005, ARAB J SCI ENG, V30, P3; Kim JR, 2005, APPL MICROBIOL BIOT, V68, P23, DOI 10.1007/s00253-004-1845-6; Kim JR, 2008, APPL ENVIRON MICROB, V74, P2540, DOI 10.1128/AEM.02268-07; Kim JR, 2012, J POWER SOURCES, V213, P382, DOI 10.1016/j.jpowsour.2012.03.040; Koch C, 2013, NAT PROTOC, V8, P190, DOI 10.1038/nprot.2012.149; Kondaveeti S, 2014, WATER RES, V51, P25, DOI 10.1016/j.watres.2013.12.023; Kondaveeti S, 2013, BIOPROC BIOSYST ENG, V36, P231, DOI 10.1007/s00449-012-0779-0; Kouzuma A, 2013, PLOS ONE, V8, DOI 10.1371/journal.pone.0077443; Liu H, 2005, ENVIRON SCI TECHNOL, V39, P5488, DOI 10.1021/es050316c; Lobato J, 2012, NEW BIOTECHNOL, V29, P415, DOI 10.1016/j.nbt.2011.09.004; Logan B, 2007, ENVIRON SCI TECHNOL, V41, P3341, DOI 10.1021/es062644y; Logan BE, 2006, ENVIRON SCI TECHNOL, V40, P5181, DOI 10.1021/es0605016; Logan BE, 2012, SCIENCE, V337, P686, DOI 10.1126/science.1217412; Logan BE, 2010, APPL MICROBIOL BIOT, V85, P1665, DOI 10.1007/s00253-009-2378-9; Lovley DR, 2011, ADV MICROB PHYSIOL, V59, P1, DOI 10.1016/B978-0-12-387661-4.00004-5; Lovley DR, 2008, CURR OPIN BIOTECH, V19, P564, DOI 10.1016/j.copbio.2008.10.005; Marcus AK, 2007, BIOTECHNOL BIOENG, V98, P1171, DOI 10.1002/bit.21533; Mateo-Sagasta J., 2015, WASTEWATER EC ASSET, P1; Min B, 2005, WATER RES, V39, P4961, DOI 10.1016/j.watres.2005.09.039; Miran W, 2015, ENVIRON SCI POLLUT R, V22, P13477, DOI 10.1007/s11356-015-4582-8; Molognoni D, 2015, J CHEM TECHNOL BIOTE; Molognoni D, 2014, J POWER SOURCES, V269, P403, DOI 10.1016/j.jpowsour.2014.07.033; Oh SE, 2007, J POWER SOURCES, V167, P11, DOI 10.1016/j.jpowsour.2007.02.016; Oh SE, 2006, APPL MICROBIOL BIOT, V70, P162, DOI 10.1007/s00253-005-0066-y; Oliveira VB, 2013, ENERGY, V61, P463, DOI 10.1016/j.energy.2013.08.055; Ortiz-Martinez VM, 2015, CHEM ENG J, V271, P50, DOI 10.1016/j.cej.2015.02.076; Pant D, 2010, BIORESOURCE TECHNOL, V101, P1533, DOI 10.1016/j.biortech.2009.10.017; Parameswaran P, 2013, ENVIRON SCI TECHNOL, V47, P4934, DOI 10.1021/es400321c; Pham HT, 2008, MICROB BIOTECHNOL, V1, P487, DOI 10.1111/j.1751-7915.2008.00049.x; Pham TH, 2008, APPL MICROBIOL BIOT, V77, P1119, DOI 10.1007/s00253-007-1248-6; Picioreanu C, 2008, WATER SCI TECHNOL, V57, P965, DOI 10.2166/wst.2008.095; Picioreanu C, 2007, WATER RES, V41, P2921, DOI 10.1016/j.watres.2007.04.009; Picioreanu C, 2010, BIOELECTROCHEMISTRY, V78, P8, DOI 10.1016/j.bioelechem.2009.04.009; Pinto RP, 2011, WATER RES, V45, P1571, DOI 10.1016/j.watres.2010.11.033; Pinto RP, 2010, BIORESOURCE TECHNOL, V101, P5256, DOI 10.1016/j.biortech.2010.01.122; Potter MC, 1911, P R SOC LOND B-CONTA, V84, P260, DOI 10.1098/rspb.1911.0073; Pous N, 2016, BIOSENS BIOELECTRON, V75, P352, DOI 10.1016/j.bios.2015.08.035; Pous N, 2014, ELECTROCHEM COMMUN, V49, P93, DOI 10.1016/j.elecom.2014.10.011; Pous N, 2013, J CHEM TECHNOL BIOT, V88, P1690, DOI 10.1002/jctb.4020; Premier GC, 2011, J POWER SOURCES, V196, P2013, DOI 10.1016/j.jpowsour.2010.09.071; Puig S, 2011, WATER SCI TECHNOL, V64, P904, DOI 10.2166/wst.2011.401; PUIG S, 2014, BIOELECTROCHEMICAL S; Puig S, 2012, ENVIRON SCI TECHNOL, V46, P2309, DOI 10.1021/es2030609; Puig S, 2011, BIORESOURCE TECHNOL, V102, P4462, DOI 10.1016/j.biortech.2010.12.100; Puig S, 2011, J HAZARD MATER, V185, P763, DOI 10.1016/j.jhazmat.2010.09.086; Rabaey K, 2005, TRENDS BIOTECHNOL, V23, P291, DOI 10.1016/j.tibtech.2005.04.008; Rabaey K, 2005, WATER SCI TECHNOL, V52, P515; Radajewski S, 2000, NATURE, V403, P646, DOI 10.1038/35001054; Rosenbaum M, 2010, BIOTECHNOL BIOENG, V105, P880, DOI 10.1002/bit.22621; Rozendal RA, 2008, TRENDS BIOTECHNOL, V26, P450, DOI 10.1016/j.tibtech.2008.04.008; Sakar S, 2009, WASTE MANAGE RES, V27, P3, DOI 10.1177/0734242X07079060; Santoro C, 220 ECS M EL SOC 201; Sayess RR, 2013, WATER RES, V47, P881, DOI 10.1016/j.watres.2012.11.023; Shizas I, 2004, J ENERG ENG, V130, P45, DOI 10.1061/(ASCE)0733-9402(2004)130:2(45); Sleutels THJA, 2011, BIORESOURCE TECHNOL, V102, P11172, DOI 10.1016/j.biortech.2011.09.078; Vila-Rovira A, 2015, RSC ADV, V5, P78994, DOI 10.1039/c5ra11995b; Vilajeliu-Pons A, 2016, ELECTROACTIVE BIOFIL; Vilajeliu-Pons A, 2015, J HAZARD MATER, V288, P60, DOI 10.1016/j.jhazmat.2015.02.014; Vilar-Sanz A, 2013, PLOS ONE, V8, DOI 10.1371/journal.pone.0063460; Virdis B, 2008, WATER RES, V42, P3013, DOI 10.1016/j.watres.2008.03.017; Virdis B, 2011, BIORESOURCE TECHNOL, V102, P334, DOI 10.1016/j.biortech.2010.06.155; Virdis B, 2010, WATER RES, V44, P2970, DOI 10.1016/j.watres.2010.02.022; Wang X, 2009, ELECTROCHIM ACTA, V54, P1109, DOI 10.1016/j.electacta.2008.07.085; Wang ZW, 2013, J POWER SOURCES, V235, P280, DOI 10.1016/j.jpowsour.2013.02.033; Wei JC, 2011, BIORESOURCE TECHNOL, V102, P9335, DOI 10.1016/j.biortech.2011.07.019; Woodward L, 2010, AICHE J, V56, P2742, DOI 10.1002/aic.12157; Woodward L, 2009, AICHE J, V25; Wrighton KC, 2008, ISME J, V2, P1146, DOI 10.1038/ismej.2008.48; Wrighton KC, 2010, ISME J, V4, P1443, DOI 10.1038/ismej.2010.66; Xie S, 2011, BIORESOURCE TECHNOL, V102, P348, DOI 10.1016/j.biortech.2010.07.046; Zeng YZ, 2010, J POWER SOURCES, V195, P79, DOI 10.1016/j.jpowsour.2009.06.101; Zhang F, 2012, J CHEM TECHNOL BIOT, V87, P153, DOI 10.1002/jctb.2700; ZHANG XC, 1995, BIOTECHNOL LETT, V17, P809, DOI 10.1007/BF00129009; Zhao F, 2005, ELECTROCHEM COMMUN, V7, P1405, DOI 10.1016/j.elecom.2005.09.032; Zhao LL, 2014, WATER SCI TECHNOL, V69, P293, DOI 10.2166/wst.2013.705; Zhuang L, 2012, BIORESOURCE TECHNOL, V106, P82, DOI 10.1016/j.biortech.2011.11.019"/>
    <n v="102"/>
    <n v="7"/>
    <n v="7"/>
    <n v="1"/>
    <n v="16"/>
    <s v="AMER INST PHYSICS"/>
    <s v="MELVILLE"/>
    <s v="2 HUNTINGTON QUADRANGLE, STE 1NO1, MELVILLE, NY 11747-4501 USA"/>
    <s v="0094-243X"/>
    <m/>
    <s v="978-0-7354-1416-7"/>
    <s v="AIP CONF PROC"/>
    <m/>
    <m/>
    <x v="33"/>
    <n v="1758"/>
    <m/>
    <m/>
    <m/>
    <m/>
    <m/>
    <m/>
    <m/>
    <s v="UNSP 030032"/>
    <s v="10.1063/1.4959428"/>
    <m/>
    <m/>
    <m/>
    <n v="13"/>
    <s v="Energy &amp; Fuels; Physics, Applied"/>
    <s v="Energy &amp; Fuels; Physics"/>
    <s v="BF6ER"/>
    <s v="WOS:000383018700052"/>
    <m/>
    <m/>
    <m/>
    <m/>
    <d v="2019-08-26T00:00:00"/>
  </r>
  <r>
    <n v="192"/>
    <s v="10.1007/978-81-322-2773-1_24"/>
    <s v="S"/>
    <s v="Zaveri, P; Modi, T; Parekh, L; Patel, A; Kureshi, S; Munshi, N"/>
    <m/>
    <s v="Kumar, S; Khanal, SK; Yadav, YK"/>
    <m/>
    <s v="Zaveri, Purvi; Modi, Tanvi; Parekh, Lipi; Patel, Aditi; Kureshi, Sameer; Munshi, Nasreen"/>
    <m/>
    <m/>
    <s v="Performance Analysis of Separators in Dual-Chambered Microbial Fuel Cell and Treatment of Combined Industrial Effluent of South Gujarat"/>
    <s v="PROCEEDINGS OF THE FIRST INTERNATIONAL CONFERENCE ON RECENT ADVANCES IN BIOENERGY RESEARCH"/>
    <s v="Springer Proceedings in Energy"/>
    <m/>
    <s v="English"/>
    <x v="5"/>
    <s v="1st International Conference on Recent Advances in Bio-Energy Research (ICRABR)"/>
    <s v="FEB 25-28, 2015"/>
    <s v="Kapurthala, INDIA"/>
    <s v="Sardar Swaran Singh Natl Inst Bio-Energy"/>
    <m/>
    <s v="Microbial fuel cell; Wastewater; Proton exchange membrane; Salt bridge"/>
    <s v="WASTE-WATER; ELECTRICITY-GENERATION; TECHNOLOGY; MEMBRANE"/>
    <s v="India being the developing country faces lots of issues related to energy crisis. Increased population rate leads to generation of various types of wastes and associated treatment problems. Microbial Fuel Cells (MFCs) provide new opportunities for the sustainable production of energy from biodegradable, reduced compounds present in wastewater. MFC is a bio-electro-chemical process leading to generation of voltage difference between two electrodes by capable microbes, carrying out oxidation of substrate. In this study, combined wastewater produced by various industries of South Gujarat was investigated as an alternative to pure substrates for generation of electricity. The bacterial culture, isolated from wastewater collected from Common Effluent Treatment Plant (CETPs) of South Gujarat region, identified as Escherichia coli, was used for oxidation of substrates in MFC run under laboratory conditions. This study evaluated and compared the performance of MFC with two different separators, salt bridge and proton exchange membranes in terms of voltage production in dual-chambered system. The use of proton exchange membrane as separator was found to be superior as compared to salt bridge in terms of voltage generation but they were less cost effective. The use of anionic and cationic exchange membrane resulted in production of power density up to 119.4 and 200.6 mW/m(2), respectively, in MFC with synthetic wastewater, while the MFC connected with salt bridge produced 148.76 mW/m(2) of consistent power density. The organism could reduce COD by 35.72 % from effluent of CETP, Pandesara, South Gujarat and could produce open-circuit voltage of 0.72 V and power density of 200.6 mW/m(2) where salt bridge was used as separator. The study indicates the potential of such MFC for treatment of CETP wastewater after process optimization."/>
    <s v="[Zaveri, Purvi; Patel, Aditi; Kureshi, Sameer; Munshi, Nasreen] Nirma Univ, Sarkhej Gandhinagar Highway, Ahmadabad 382481, Gujarat, India; [Modi, Tanvi] Nootan Sci &amp; Commerce Coll, Visnagar, India; [Parekh, Lipi] Cadila Res Ctr, Ahmadabad, Gujarat, India"/>
    <s v="Munshi, N (reprint author), Nirma Univ, Sarkhej Gandhinagar Highway, Ahmadabad 382481, Gujarat, India."/>
    <s v="nasreen.munshi@nirmauni.ac.in"/>
    <m/>
    <m/>
    <m/>
    <m/>
    <s v="Ahn Y, 2010, BIORESOURCE TECHNOL, V101, P469, DOI 10.1016/j.biortech.2009.07.039; Catal T, 2008, J POWER SOURCES, V175, P196, DOI 10.1016/j.jpowsour.2007.09.083; Eaton, 2005, STANDARD METHOD EXAM; Ghangrekar MM, 2007, BIORESOURCE TECHNOL, V98, P2879, DOI 10.1016/j.biortech.2006.09.050; Hampannavar U. S., 2011, International Journal of Environmental Sciences, V2, P114; Hu ZQ, 2008, J POWER SOURCES, V179, P27, DOI 10.1016/j.jpowsour.2007.12.094; Jadhav DA, 2014, BIORESOURCE TECHNOL, V154, P330, DOI 10.1016/j.biortech.2013.12.069; Jadhav GS, 2009, BIORESOURCE TECHNOL, V100, P717, DOI 10.1016/j.biortech.2008.07.041; Jia JN, 2013, BIORESOURCE TECHNOL, V144, P94, DOI 10.1016/j.biortech.2013.06.072; Kaewkannetra P, 2011, FUEL, V90, P2746, DOI 10.1016/j.fuel.2011.03.031; Khan M. R., 2012, INT J ENG TECHNOL, V1, P115; Kim BH, 2007, APPL MICROBIOL BIOT, V76, P485, DOI 10.1007/s00253-007-1027-4; Li WW, 2011, BIORESOURCE TECHNOL, V102, P244, DOI 10.1016/j.biortech.2010.03.090; Liu GL, 2011, BIORESOURCE TECHNOL, V102, P7301, DOI 10.1016/j.biortech.2011.04.087; Liu R, 2012, BIORESOURCE TECHNOL, V123, P86, DOI 10.1016/j.biortech.2012.07.094; Logan B, 2008, EXOELECTROGENS MICRO, P12; Logan B, 2007, ENVIRON SCI TECHNOL, V41, P3341, DOI 10.1021/es062644y; Logan BE, 2006, ENVIRON SCI TECHNOL, V40, P5181, DOI 10.1021/es0605016; Logan BE, 2012, SCIENCE, V337, P686, DOI 10.1126/science.1217412; Lu N, 2009, BIOCHEM ENG J, V43, P246, DOI 10.1016/j.bej.2008.10.005; MATHURIYA A., 2010, J BIOCH TECHNOL, V2, P133; Min B, 2005, WATER RES, V39, P4961, DOI 10.1016/j.watres.2005.09.039; Pandit S, 2012, INT J HYDROGEN ENERG, V37, P9383, DOI 10.1016/j.ijhydene.2012.03.011; Pant D, 2010, BIORESOURCE TECHNOL, V101, P1533, DOI 10.1016/j.biortech.2009.10.017; Potter MC, 1911, P R SOC LOND B-CONTA, V84, P260, DOI 10.1098/rspb.1911.0073; Qu YP, 2013, DESALINATION, V317, P17, DOI 10.1016/j.desal.2013.02.016; Rahimnejad M, 2014, BIOFUEL RES J, V1, P7, DOI 10.18331/BRJ2015.1.1.4; Wei JC, 2011, BIORESOURCE TECHNOL, V102, P9335, DOI 10.1016/j.biortech.2011.07.019; Wen Q, 2010, J ZHEJIANG UNIV-SC B, V11, P87, DOI 10.1631/jzus.B0900272; Wua PK, 2011, PROCESS BIOCHEM, DOI [10.1016/j.procbio.2011.06.003, DOI 10.1016/J.PROCBIO.2011.06.003]; Zaveri P, 2015, CAN J MICROBIOL, V61, P389, DOI 10.1139/cjm-2014-0700"/>
    <n v="31"/>
    <n v="1"/>
    <n v="1"/>
    <n v="0"/>
    <n v="3"/>
    <s v="SPRINGER INDIA"/>
    <s v="NEW DELHI"/>
    <s v="7TH FLOOR, VIJAYA BUILDING, 17, BARAKHAMBA RD, NEW DELHI, 110 001, INDIA"/>
    <s v="2352-2534"/>
    <m/>
    <s v="978-81-322-2773-1; 978-81-322-2771-7"/>
    <s v="SPRING PR ENERG"/>
    <m/>
    <m/>
    <x v="33"/>
    <m/>
    <m/>
    <m/>
    <m/>
    <m/>
    <m/>
    <n v="319"/>
    <n v="329"/>
    <m/>
    <s v="10.1007/978-81-322-2773-1_24"/>
    <m/>
    <m/>
    <m/>
    <n v="11"/>
    <s v="Energy &amp; Fuels"/>
    <s v="Energy &amp; Fuels"/>
    <s v="BF8XX"/>
    <s v="WOS:000385260200024"/>
    <m/>
    <m/>
    <m/>
    <m/>
    <d v="2019-08-26T00:00:00"/>
  </r>
  <r>
    <n v="193"/>
    <m/>
    <s v="B"/>
    <s v="Vilajeliu-Pons, A; Puig, S; Carmona-Martinez, A; Bernet, N; Coma, M; Aulenta, F; Colprim, J; Balaguer, MD"/>
    <m/>
    <s v="Romani, AM; Guasch, H; Balaguer, DM"/>
    <m/>
    <s v="Vilajeliu-Pons, Anna; Puig, Sebastia; Carmona-Martinez, Alessandro; Bernet, Nicolas; Coma, Marta; Aulenta, Federico; Colprim, Jesus; Dolors Balaguer, Maria"/>
    <m/>
    <m/>
    <s v="Electroactive Biofilms in Water and Air Pollution Treatment"/>
    <s v="AQUATIC BIOFILMS: ECOLOGY, WATER QUALITY AND WASTEWATER TREATMENT"/>
    <m/>
    <m/>
    <s v="English"/>
    <x v="4"/>
    <m/>
    <m/>
    <m/>
    <m/>
    <m/>
    <m/>
    <s v="MICROBIAL FUEL-CELLS; FE(III) OXIDE REDUCTION; CARBON-TETRACHLORIDE DECHLORINATION; ANODE-RESPIRING BACTERIA; DOMESTIC WASTE-WATER; REDUCED NEUTRAL RED; GEOBACTER-SULFURREDUCENS; ELECTRICITY-GENERATION; ELECTROLYSIS CELL; BIOELECTROCHEMICAL SYSTEMS"/>
    <s v="Biofilms are used in wastewater treatment and in the production of valuable compounds. Bioelectrochemical system (BES) technology represents one practical application of biofilms. In these systems, bioelectrogenic biofilms are a bacterial consortium capable of performing electron transfer to the conductive material on which they are grown. This capacity of these organisms has been used in environmental biotechnology to couple pollutant removal, mainly from water but also from air streams, for the production of energy or valuable products. The following chapter outlines the details of such a consortium, highlighting the mechanisms of extracellular electron transfer and their main applications."/>
    <s v="[Vilajeliu-Pons, Anna; Puig, Sebastia; Colprim, Jesus; Dolors Balaguer, Maria] Univ Girona, Inst Environm, Lab Chem &amp; Environm Engn LEQUiA, Girona, Spain; [Carmona-Martinez, Alessandro; Bernet, Nicolas] INRA, Lab Biotechnol Environm, UR0050, Narbonne, France; [Coma, Marta] Univ Ghent, Fac Biosci Engn, Lab Microbial Ecol &amp; Technol LabMET, Ghent, Belgium; [Aulenta, Federico] Natl Res Council CNR, Water Res Inst IRSA, Monterotondo, Italy"/>
    <s v="Vilajeliu-Pons, A (reprint author), Univ Girona, Inst Environm, Lab Chem &amp; Environm Engn LEQUiA, Girona, Spain."/>
    <s v="avilajeliu@lequia.udg.cat; sebastia@lequia.udg.cat; alessandro.carmona@supagro.inra.fr; nicolas.bernet@supagro.inra.fr; marta.comabech@ugent.be; aulenta@irsa.cnr.it; j.colprim@lequia.udg.cat; dolors.balaguer@udg.edu"/>
    <s v="Aulenta, Federico/K-2748-2019; Aulenta, Federico/C-1014-2017; BERNET, Nicolas/B-7333-2011; Colprim, Jesus/L-3087-2014"/>
    <s v="Aulenta, Federico/0000-0001-6819-7944; Aulenta, Federico/0000-0001-6819-7944; BERNET, Nicolas/0000-0003-2710-3547; Colprim, Jesus/0000-0002-6000-069X; Carmona-Martinez, Alessandro A./0000-0002-3015-6802; Puig, Sebastia/0000-0003-2995-1443"/>
    <m/>
    <m/>
    <s v="Aelterman P, 2006, WATER SCI TECHNOL, V54, P9, DOI 10.2166/wst.2006.702; Aelterman P, 2008, APPL MICROBIOL BIOT, V78, P409, DOI 10.1007/s00253-007-1327-8; Anderson RT, 2003, APPL ENVIRON MICROB, V69, P5884, DOI 10.1128/AEM.69.10.5884-5891.2003; Arenas J. B. A., 2013, MICROBIAL FUEL CELLS, P34; Arends J. B. A., 2011, PRINCIPLES TECHNOLOG; Arends JBA, 2012, J SOIL SEDIMENT, V12, P1197, DOI 10.1007/s11368-012-0537-6; Arends JBA, 2012, MICROB BIOTECHNOL, V5, P333, DOI 10.1111/j.1751-7915.2011.00302.x; Aulenta F, 2010, BIOSENS BIOELECTRON, V25, P1796, DOI 10.1016/j.bios.2009.12.033; Aulenta F, 2009, J CHEM TECHNOL BIOT, V84, P864, DOI 10.1002/jctb.2162; Badalamenti J.P., 2013, AM SOC MICROBIOL, V4; Batlle-Vilanova P, 2014, INT J HYDROGEN ENERG, V39, P1297, DOI 10.1016/j.ijhydene.2013.11.017; Behera M, 2009, BIORESOURCE TECHNOL, V100, P5114, DOI 10.1016/j.biortech.2009.05.020; Bond DR, 2002, SCIENCE, V295, P483, DOI 10.1126/science.1066771; Bond DR, 2003, APPL ENVIRON MICROB, V69, P1548, DOI 10.1128/AEM.69.3.1548-1555.2003; Busalmen JP, 2008, ANGEW CHEM INT EDIT, V47, P4874, DOI 10.1002/anie.200801310; Call DF, 2011, APPL ENVIRON MICROB, V77, P8791, DOI 10.1128/AEM.06434-11; Carmona-Martinez AA, 2013, PHYS CHEM CHEM PHYS, V15, P19699, DOI 10.1039/c3cp54045f; Chang IS, 2006, J MICROBIOL BIOTECHN, V16, P163; Chen SL, 2012, ENERG ENVIRON SCI, V5, P9769, DOI 10.1039/c2ee23344d; Cohen B., 1931, J BACTERIOL, V21, P18; Coma M, 2013, BIORESOURCE TECHNOL, V130, P218, DOI 10.1016/j.biortech.2012.12.050; Cotterill S., 2013, MICROBIAL FUEL CELLS, P218; Cusick RD, 2011, APPL MICROBIOL BIOT, V89, P2053, DOI 10.1007/s00253-011-3130-9; Cusick RD, 2010, INT J HYDROGEN ENERG, V35, P8855, DOI 10.1016/j.ijhydene.2010.06.077; Davey ME, 2000, MICROBIOL MOL BIOL R, V64, P847, DOI 10.1128/MMBR.64.4.847-867.2000; Debabov VG, 2008, MICROBIOLOGY+, V77, P123, DOI 10.1134/S002626170802001X; Dominguez-Benetton X, 2012, CHEM SOC REV, V41, P7228, DOI 10.1039/c2cs35026b; Escapa A, 2012, INT J HYDROGEN ENERG, V37, P18641, DOI 10.1016/j.ijhydene.2012.09.157; Feng YJ, 2014, BIORESOURCE TECHNOL, V156, P132, DOI 10.1016/j.biortech.2013.12.104; Franks A. E., 2010, POWER, V1, P589; Franks AE, 2010, ENERGIES, V3, P899, DOI 10.3390/en3050899; Freguia S, 2008, ENVIRON SCI TECHNOL, V42, P7937, DOI 10.1021/es800482e; Friedheim E, 1931, J BIOL CHEM, V91, P355; Gorby YA, 2006, P NATL ACAD SCI USA, V103, P11358, DOI 10.1073/pnas.0604517103; Greenman J, 2009, ENZYME MICROB TECH, V44, P112, DOI 10.1016/j.enzmictec.2008.09.012; Gregory KB, 2005, ENVIRON SCI TECHNOL, V39, P8943, DOI 10.1021/es050457e; Gregory KB, 2004, ENVIRON MICROBIOL, V6, P596, DOI 10.1111/j.1462-2920.2004.00593.x; Guo K, 2013, ENVIRON SCI TECHNOL, V47, P7563, DOI 10.1021/es400901u; Harnisch F, 2012, CHEM-ASIAN J, V7, P466, DOI 10.1002/asia.201100740; Harnisch F, 2011, ENERG ENVIRON SCI, V4, P1265, DOI 10.1039/c0ee00605j; Hartshorne RS, 2009, P NATL ACAD SCI USA, V106, P22169, DOI 10.1073/pnas.0900086106; Hashsham SA, 1999, APPL ENVIRON MICROB, V65, P4537; Heidrich ES, 2013, APPL MICROBIOL BIOT, V97, P6979, DOI 10.1007/s00253-012-4456-7; Hernandez ME, 2001, CELL MOL LIFE SCI, V58, P1562, DOI 10.1007/PL00000796; Holmes DE, 2006, ENVIRON MICROBIOL, V8, P1805, DOI 10.1111/j.1462-2920.2006.01065.x; Holmes DE, 2004, APPL ENVIRON MICROB, V70, P1234, DOI 10.1128/AEM.70.2.1234-1237.2004; Ieropoulos I, 2012, PHYS CHEM CHEM PHYS, V14, P94, DOI 10.1039/c1cp23213d; Jia JN, 2013, BIORESOURCE TECHNOL, V144, P94, DOI 10.1016/j.biortech.2013.06.072; Jiang Y, 2013, INT J HYDROGEN ENERG, V38, P3497, DOI 10.1016/j.ijhydene.2012.12.107; Keck A, 2002, APPL ENVIRON MICROB, V68, P4341, DOI 10.1128/AEM.68.9.4341-4349.2002; Kiely PD, 2011, CURR OPIN BIOTECH, V22, P378, DOI 10.1016/j.copbio.2011.03.003; Kim B. H., 1999, ELECTROCHEMICAL ACTI, V200, P475; Kim JR, 2011, ENERG ENVIRON SCI, V4, P459, DOI 10.1039/c0ee00073f; Koons BW, 2001, BIOTECHNOL BIOENG, V74, P12, DOI 10.1002/bit.1090; Lalaurette E, 2009, INT J HYDROGEN ENERG, V34, P6201, DOI 10.1016/j.ijhydene.2009.05.112; Leang C, 2010, APPL ENVIRON MICROB, V76, P4080, DOI 10.1128/AEM.00023-10; Lewis TA, 2001, ENVIRON SCI TECHNOL, V35, P552, DOI 10.1021/es001419s; Li XM, 2009, J APPL MICROBIOL, V106, P130, DOI 10.1111/j.1365-2672.2008.03985.x; Liamleam W, 2007, BIOTECHNOL ADV, V25, P452, DOI 10.1016/j.biotechadv.2007.05.002; Lim SJ, 2012, BIORESOURCE TECHNOL, V118, P163, DOI 10.1016/j.biortech.2012.05.021; Liu H, 2004, ENVIRON SCI TECHNOL, V38, P4040, DOI 10.1021/es0499344; Liu H, 2010, BIOFUELS-UK, V1, P129, DOI 10.4155/BFS.09.9; Logan B.E., 2008, MICROBIAL FUEL CELLS, P44; Logan B. E, 2008, MICROBIAL FUEL CELLS; Logan B, 2007, ENVIRON SCI TECHNOL, V41, P3341, DOI 10.1021/es062644y; Logan BE, 2006, ENVIRON SCI TECHNOL, V40, P5181, DOI 10.1021/es0605016; Logan BE, 2006, TRENDS MICROBIOL, V14, P512, DOI 10.1016/j.tim.2006.10.003; Logan BE, 2012, SCIENCE, V337, P686, DOI 10.1126/science.1217412; Lovley DR, 2008, GEOBIOLOGY, V6, P225, DOI 10.1111/j.1472-4669.2008.00148.x; Lovley DR, 2006, NAT REV MICROBIOL, V4, P497, DOI 10.1038/nrmicro1442; Lovley DR, 2011, ADV MICROB PHYSIOL, V59, P1, DOI 10.1016/B978-0-12-387661-4.00004-5; Lovley DR, 2011, ENV MICROBIOL REP, V3, P27, DOI 10.1111/j.1758-2229.2010.00211.x; Lovley DR, 2008, CURR OPIN BIOTECH, V19, P564, DOI 10.1016/j.copbio.2008.10.005; Lovley DR, 2004, ADV MICROB PHYSIOL, V49, P219, DOI 10.1016/S0065-2911(04)49005-5; Malvankar NS, 2014, CURR OPIN BIOTECH, V27, P88, DOI 10.1016/j.copbio.2013.12.003; Malvankar NS, 2012, APPL ENVIRON MICROB, V78, P5967, DOI 10.1128/AEM.01803-12; Malvankar NS, 2012, CHEMSUSCHEM, V5, P1039, DOI 10.1002/cssc.201100733; Malvankar NS, 2011, NAT NANOTECHNOL, V6, P573, DOI [10.1038/NNANO.2011.119, 10.1038/nnano.2011.119]; Manohar AK, 2008, BIOELECTROCHEMISTRY, V72, P149, DOI 10.1016/j.bioelechem.2008.01.004; Marshall CW, 2013, CURR OPIN BIOTECH, V24, P391, DOI 10.1016/j.copbio.2013.03.016; Marshall CW, 2012, APPL ENVIRON MICROB, V78, P8412, DOI 10.1128/AEM.02401-12; Marsili E., 2009, BIOELECTROCHEMICAL S, P59; McInerney MJ, 2008, ANN NY ACAD SCI, V1125, P58, DOI 10.1196/annals.1419.005; Methe BA, 2003, SCIENCE, V302, P1967, DOI 10.1126/science.1088727; Miceli JF, 2014, BIORESOURCE TECHNOL, V169, P169, DOI 10.1016/j.biortech.2014.06.090; Millo D, 2012, BIOCHEM SOC T, V40, P1284, DOI 10.1042/BST20120115; Millo D, 2011, ANGEW CHEM INT EDIT, V50, P2625, DOI 10.1002/anie.201006046; Min B, 2005, WATER RES, V39, P4961, DOI 10.1016/j.watres.2005.09.039; NEALSON KH, 1991, DEEP-SEA RES, V38, pS907, DOI 10.1016/S0198-0149(10)80016-0; Nevin KP, 2008, ENVIRON MICROBIOL, V10, P2505, DOI 10.1111/j.1462-2920.2008.01675.x; Nevin KP, 2011, APPL ENVIRON MICROB, V77, P2882, DOI 10.1128/AEM.02642-10; Nevin KP, 2010, MBIO, V1, DOI 10.1128/mBio.00103-10; Nielsen Jeppe Lund, 2003, Reviews in Environmental Science and Bio/Technology, V2, P261, DOI 10.1023/B:RESB.0000040464.52512.44; Oh SE, 2005, WATER RES, V39, P4673, DOI 10.1016/j.watres.2005.09.019; Parameswaran P, 2013, ENVIRON SCI TECHNOL, V47, P4934, DOI 10.1021/es400321c; Parameswaran P, 2009, BIOTECHNOL BIOENG, V103, P513, DOI 10.1002/bit.22267; Park DH, 2003, BIOTECHNOL BIOENG, V81, P348, DOI 10.1002/bit.10501; Park DH, 1999, J BACTERIOL, V181, P2403; Park DH, 1999, APPL ENVIRON MICROB, V65, P2912; Patil S, 2012, BIOANAL REV, V4, P159, DOI DOI 10.1007/S12566-012-0033-X; Potter MC, 1911, P R SOC LOND B-CONTA, V84, P260, DOI 10.1098/rspb.1911.0073; Pous N, 2013, J CHEM TECHNOL BIOT, V88, P1690, DOI 10.1002/jctb.4020; Price-Whelan A, 2006, NAT CHEM BIOL, V2, P221, DOI 10.1038/nchembio0406-221a; Puig S, 2011, WATER SCI TECHNOL, V64, P904, DOI 10.2166/wst.2011.401; Puig S, 2012, ENVIRON SCI TECHNOL, V46, P2309, DOI 10.1021/es2030609; Puig S, 2011, BIORESOURCE TECHNOL, V102, P4462, DOI 10.1016/j.biortech.2010.12.100; Puig S, 2011, J HAZARD MATER, V185, P763, DOI 10.1016/j.jhazmat.2010.09.086; Puig S, 2010, BIORESOURCE TECHNOL, V101, P9594, DOI 10.1016/j.biortech.2010.07.082; Rabaey K, 2005, TRENDS BIOTECHNOL, V23, P291, DOI 10.1016/j.tibtech.2005.04.008; Rabaey K, 2003, BIOTECHNOL LETT, V25, P1531, DOI 10.1023/A:1025484009367; Rabaey K, 2004, APPL ENVIRON MICROB, V70, P5373, DOI 10.1128/AEM.70.9.5373-5382.2004; Rabaey K, 2005, ENVIRON SCI TECHNOL, V39, P8077, DOI 10.1021/es050986i; Rabaey K, 2006, ENVIRON SCI TECHNOL, V40, P5218, DOI 10.1021/es060382u; Rabaey K, 2010, NAT REV MICROBIOL, V8, P706, DOI 10.1038/nrmicro2422; Reguera G, 2005, NATURE, V435, P1098, DOI 10.1038/nature03661; Reguera G, 2006, APPL ENVIRON MICROB, V72, P7345, DOI 10.1128/AEM.01444-06; Reimers CE, 2001, ENVIRON SCI TECHNOL, V35, P192, DOI 10.1021/es001223s; Richter H, 2007, APPL ENVIRON MICROB, V73, P5347, DOI 10.1128/AEM.00804-07; Rosenbaum  M., 2009, BIOELECTROCHEMICAL S, P101; Rosenbaum M, 2011, BIORESOURCE TECHNOL, V102, P324, DOI 10.1016/j.biortech.2010.07.008; Ross DE, 2011, PLOS ONE, V6, DOI 10.1371/journal.pone.0016649; Rozendal RA, 2008, ENVIRON SCI TECHNOL, V42, P629, DOI 10.1021/es071720+; Schroder U, 2007, PHYS CHEM CHEM PHYS, V9, P2619, DOI 10.1039/b703627m; Schroder U, 2011, J SOLID STATE ELECTR, V15, P1481, DOI 10.1007/s10008-011-1395-7; Sevda S, 2014, J ENVIRON SCI HEAL A, V49, P1265, DOI 10.1080/10934529.2014.910064; Speers AM, 2014, ENVIRON SCI TECHNOL, V48, P6350, DOI 10.1021/es500690a; Tandukar M, 2009, ENVIRON SCI TECHNOL, V43, P8159, DOI 10.1021/es9014184; Thrash JC, 2008, ENVIRON SCI TECHNOL, V42, P3921, DOI 10.1021/es702668w; Thrash JC, 2007, ENVIRON SCI TECHNOL, V41, P1740, DOI 10.1021/es062772m; Torres CI, 2007, APPL MICROBIOL BIOT, V77, P689, DOI 10.1007/s00253-007-1198-z; Turick CE, 2002, APPL ENVIRON MICROB, V68, P2436, DOI 10.1128/AEM.68.5.2436-2444.2002; van Rij ET, 2004, MOL PLANT MICROBE IN, V17, P557, DOI 10.1094/MPMI.2004.17.5.557; Vargas M, 1998, NATURE, V395, P65; Velasquez-Orta SB, 2011, BIORESOURCE TECHNOL, V102, P5105, DOI 10.1016/j.biortech.2011.01.059; Vilar-Sanz A, 2013, PLOS ONE, V8, DOI 10.1371/journal.pone.0063460; Villano M, 2013, BIORESOURCE TECHNOL, V130, P366, DOI 10.1016/j.biortech.2012.11.080; Villano M, 2011, J POWER SOURCES, V196, P9467, DOI 10.1016/j.jpowsour.2011.07.016; Virdis B, 2008, WATER RES, V42, P3013, DOI 10.1016/j.watres.2008.03.017; Virdis B, 2014, PLOS ONE, V9, DOI 10.1371/journal.pone.0089918; von Canstein H, 2008, APPL ENVIRON MICROB, V74, P615, DOI 10.1128/AEM.01387-07; Wagner RC, 2009, WATER RES, V43, P1480, DOI 10.1016/j.watres.2008.12.037; Ward MJ, 2004, APPL MICROBIOL BIOT, V63, P571, DOI 10.1007/s00253-003-1407-3; Watanabe K, 2009, CURR OPIN BIOTECH, V20, P633, DOI 10.1016/j.copbio.2009.09.006; Wei JC, 2011, BIORESOURCE TECHNOL, V102, P9335, DOI 10.1016/j.biortech.2011.07.019; Wen Q, 2010, FUEL, V89, P1381, DOI 10.1016/j.fuel.2009.11.004; Workman DJ, 1997, ENVIRON SCI TECHNOL, V31, P2292, DOI 10.1021/es960880a; Wrighton KC, 2010, ISME J, V4, P1443, DOI 10.1038/ismej.2010.66; Xafenias N., 2014, INT J HYDROGEN ENERG, V3, P1; Xing DF, 2008, ENVIRON SCI TECHNOL, V42, P4146, DOI 10.1021/es800312v; Yates MD, 2012, ISME J, V6, P2002, DOI 10.1038/ismej.2012.42; Zhan GQ, 2014, ELECTROCHIM ACTA, V135, P345, DOI 10.1016/j.electacta.2014.05.037; Zhuang L, 2012, BIORESOURCE TECHNOL, V106, P82, DOI 10.1016/j.biortech.2011.11.019"/>
    <n v="152"/>
    <n v="2"/>
    <n v="2"/>
    <n v="1"/>
    <n v="7"/>
    <s v="CAISTER ACADEMIC PRESS"/>
    <s v="WYMONDHAM"/>
    <s v="32 HEWITTS LANE, WYMONDHAM NR 18 0JA, ENGLAND"/>
    <m/>
    <m/>
    <s v="978-1-910190-17-3"/>
    <m/>
    <m/>
    <m/>
    <x v="33"/>
    <m/>
    <m/>
    <m/>
    <m/>
    <m/>
    <m/>
    <n v="183"/>
    <n v="203"/>
    <m/>
    <m/>
    <m/>
    <m/>
    <m/>
    <n v="21"/>
    <s v="Engineering, Environmental; Microbiology; Water Resources"/>
    <s v="Engineering; Microbiology; Water Resources"/>
    <s v="BG3MX"/>
    <s v="WOS:000388055100010"/>
    <m/>
    <m/>
    <m/>
    <m/>
    <d v="2019-08-26T00:00:00"/>
  </r>
  <r>
    <n v="194"/>
    <m/>
    <s v="B"/>
    <s v="Zhang, WW; Huang, B; Chen, L; Li, YG; Zheng, HW; Li, MY; Sun, DG"/>
    <m/>
    <m/>
    <s v="Destech Publicat Inc"/>
    <s v="Zhang, Wen-wen; Huang, Bing; Chen, Liang; Li, Yin-guang; Zheng, Hui-wen; Li, Meng-yang; Sun, Dong-gou"/>
    <m/>
    <m/>
    <s v="Research on an Air-cathode Single Chamber Microbial Fuel Cell Using Organic Wastewater"/>
    <s v="2016 INTERNATIONAL CONFERENCE ON ENVIRONMENTAL SCIENCE AND ENGINEERING (ESE 2016)"/>
    <m/>
    <m/>
    <s v="English"/>
    <x v="5"/>
    <s v="International Conference on Environmental Science and Engineering (ESE)"/>
    <s v="APR 15-17, 2016"/>
    <s v="Guilin, PEOPLES R CHINA"/>
    <m/>
    <m/>
    <s v="Microbial fuel cell; Air-cathode; Organic wastewater; Power density; Output voltage"/>
    <s v="ELECTRICITY"/>
    <s v="To increase energy output and reduce the cost of MFCs, we examined power generation in the air-cathode single chamber MFC containing anode chamber filled with graphite particles and proton exchange membrane (PEM). Electrochemical performance of the MFC from simulation wastewater was investigated. The results show that the maximum output voltage is 0.417V after 2300 min of operation, the maximum power density is 1319mW.m(-3), meanwhile, internal resistance is 130 Omega, COD removal achieves 93.6% with 5mmo/L glucose. The output power density increases with initial concentration of substrate, but it has a &quot;saturation&quot;. The output voltage reduces from 0.428V to 0.266V, when the pH value of anode solution decreases from 6.92 to 5.05."/>
    <s v="[Zhang, Wen-wen; Huang, Bing; Chen, Liang; Li, Yin-guang; Zheng, Hui-wen; Li, Meng-yang; Sun, Dong-gou] Kunming Univ Sci &amp; Technol, Kunming 650500, Yunnan, Peoples R China"/>
    <s v="Zhang, WW (reprint author), Kunming Univ Sci &amp; Technol, Kunming 650500, Yunnan, Peoples R China."/>
    <s v="1245963837@qq.com; 2664031600@qq.com; kmchenliang@hotmail.com"/>
    <m/>
    <m/>
    <m/>
    <m/>
    <s v="Benemann J, 1996, NAT BIOTECHNOL, V14, P1101, DOI 10.1038/nbt0996-1101; Chaudhuri SK, 2003, NAT BIOTECHNOL, V21, P1229, DOI 10.1038/nbt867; Gil GC, 2003, BIOSENS BIOELECTRON, V18, P327, DOI 10.1016/S0956-5663(02)00110-0; Kargi F., 2007, CHEM TECHNOL BIOTECH, V82, P658; Liu H, 2004, ENVIRON SCI TECHNOL, V38, P2281, DOI 10.1021/es034923g; Liu ZD, 2007, BIOCHEM ENG J, V36, P209, DOI 10.1016/j.bej.2007.02.021; Melhuish C, 2006, AUTON ROBOT, V21, P187, DOI 10.1007/s10514-006-6574-5; Min B., 2008, POWER SOURCES, V180, P641; Newman DK, 2000, NATURE, V405, P94, DOI 10.1038/35011098; Park HS, 2001, ANAEROBE, V7, P297, DOI 10.1006/anae.2001.0399; Potter MC, 1911, P R SOC LOND B-CONTA, V84, P260, DOI 10.1098/rspb.1911.0073; Reimers CE, 2001, ENVIRON SCI TECHNOL, V35, P192, DOI 10.1021/es001223s"/>
    <n v="12"/>
    <n v="0"/>
    <n v="0"/>
    <n v="0"/>
    <n v="0"/>
    <s v="DESTECH PUBLICATIONS, INC"/>
    <s v="LANCASTER"/>
    <s v="439 DUKE STREET, LANCASTER, PA 17602-4967 USA"/>
    <m/>
    <m/>
    <s v="978-1-60595-343-4"/>
    <m/>
    <m/>
    <m/>
    <x v="33"/>
    <m/>
    <m/>
    <m/>
    <m/>
    <m/>
    <m/>
    <n v="633"/>
    <n v="639"/>
    <m/>
    <m/>
    <m/>
    <m/>
    <m/>
    <n v="7"/>
    <s v="Engineering, Environmental; Environmental Sciences"/>
    <s v="Engineering; Environmental Sciences &amp; Ecology"/>
    <s v="BG6AN"/>
    <s v="WOS:000389851900098"/>
    <m/>
    <m/>
    <m/>
    <m/>
    <d v="2019-08-26T00:00:00"/>
  </r>
  <r>
    <n v="195"/>
    <m/>
    <s v="S"/>
    <s v="ul Haque, S; Inamuddin"/>
    <s v="Inamuddin; Mohammad, A; Asiri, AM"/>
    <m/>
    <m/>
    <s v="ul Haque, Sufia; Inamuddin"/>
    <s v="Inamuddin; Mohammad, A; Asiri, AM"/>
    <m/>
    <s v="A Concise Overview of Biofuel Cells"/>
    <s v="NEW POLYMERIC COMPOSITE MATERIALS: ENVIRONMENTAL, BIOMEDICAL, ACTUATOR AND FUEL CELL APPLICATIONS"/>
    <s v="Materials Research Foundations"/>
    <m/>
    <s v="English"/>
    <x v="4"/>
    <m/>
    <m/>
    <m/>
    <m/>
    <m/>
    <s v="Biofuel Cell; Enzyme Catalysis; Enzyme Electrodes; Glucose"/>
    <s v="DIRECT ELECTRON-TRANSFER; WALLED CARBON NANOTUBES; MICROBIAL FUEL-CELLS; GLUCOSE-OXIDASE; ELECTRICITY-GENERATION; CONDUCTING POLYMER; ENZYME ENTRAPMENT; REDOX ENZYMES; AU-ELECTRODE; IMMOBILIZATION"/>
    <s v="Nowadays, the amount of implantable devices with lots of applications has increased the need for supplying the required energy to sense, monitor, vibrate, pump and report the collected data of such devices. This tendency has concerned the scientists and engineers around the world. Such a power source should have a long life time and be of ecofriendly nature. It should be capable of producing energy directly from the living organisms' fluids or organic matter. These required properties, light up the idea of using enzymatic biofuel cells (EBFCs) to generate the power. Unfortunately, EBFCs are limited by their short life time and poor electron transfer from the enzyme active site to the electrode surface. This issue can be overcome by using certain biocompatible mediators and some enzyme immobilization techniques such as: physical adsorption, electrostatic attraction, covalent coupling and entrapment. These techniques enhance the power density obtained from EBFCs."/>
    <s v="[ul Haque, Sufia; Inamuddin] Aligarh Muslim Univ, Dept Appl Chem, Aligarh, Uttar Pradesh, India"/>
    <s v="Inamuddin (reprint author), Aligarh Muslim Univ, Dept Appl Chem, Aligarh, Uttar Pradesh, India."/>
    <s v="inamuddin@rediffmail.com"/>
    <m/>
    <m/>
    <m/>
    <m/>
    <s v="Andoralov V, 2013, SCI REP-UK, V3, DOI 10.1038/srep03270; Baker MW, 2007, IEEE T BIOMED CIRC S, V1, P28, DOI 10.1109/TBCAS.2007.893180; Barton SC, 2004, CHEM REV, V104, P4867, DOI 10.1021/cr020719k; Bhatnagar D, 2011, PHYS CHEM CHEM PHYS, V13, P86, DOI 10.1039/c0cp01362e; Bolivar JM, 2006, BIOMACROMOLECULES, V7, P669, DOI 10.1021/bm050947z; Bottini M, 2006, TOXICOL LETT, V160, P121, DOI 10.1016/j.toxlet.2005.06.020; Brownson DAC, 2011, J POWER SOURCES, V196, P4873, DOI 10.1016/j.jpowsour.2011.02.022; Bullen RA, 2006, BIOSENS BIOELECTRON, V21, P2015, DOI 10.1016/j.bios.2006.01.030; Campbell AS, 2015, ACS APPL MATER INTER, V7, P4056, DOI 10.1021/am507801x; Cao LQ, 2005, CURR OPIN CHEM BIOL, V9, P217, DOI 10.1016/j.cbpa.2005.02.014; Castorena-Gonzalez JA, 2013, ELECTROANAL, V25, P1579, DOI 10.1002/elan.201300136; Catalano PN, 2015, BIOELECTROCHEMISTRY, V106, P14, DOI 10.1016/j.bioelechem.2015.06.006; Champavert J, 2015, J ELECTROANAL CHEM, V757, P270, DOI 10.1016/j.jelechem.2015.09.012; Chaubey A, 2002, BIOSENS BIOELECTRON, V17, P441, DOI 10.1016/S0956-5663(01)00313-X; Cheng S, 2006, ELECTROCHEM COMMUN, V8, P489, DOI 10.1016/j.elecom.2006.01.010; Cinquin P, 2010, PLOS ONE, V5, DOI 10.1371/journal.pone.0010476; Clauwaert P, 2007, ENVIRON SCI TECHNOL, V41, P7564, DOI 10.1021/es0709831; Cook B, 2002, ENG SCI EDUC J, V11, P205, DOI 10.1049/esej:20020601; COOPER JC, 1993, ELECTROANAL, V5, P385, DOI 10.1002/elan.1140050504; Coskun E, 2012, CARBON, V50, P2235, DOI 10.1016/j.carbon.2012.01.041; Cosnier S, 1999, J ELECTROANAL CHEM, V469, P176, DOI 10.1016/S0022-0728(99)00223-5; Cosnier S, 1999, ANALUSIS, V27, P558, DOI 10.1051/analusis:1999270558; Cosnier S, 2001, ELECTROANAL, V13, P906, DOI 10.1002/1521-4109(200107)13:11&lt;906::AID-ELAN906&gt;3.0.CO;2-L; COSNIER S, 1992, J MOL CATAL, V71, P303, DOI 10.1016/0304-5102(92)85021-7; Cosnier S, 2014, ELECTROCHEM COMMUN, V38, P19, DOI 10.1016/j.elecom.2013.09.021; Cosnier S, 2010, ELECTROCHEM COMMUN, V12, P266, DOI 10.1016/j.elecom.2009.12.011; Covic GA, 2013, P IEEE, V101, P1276, DOI 10.1109/JPROC.2013.2244536; Cui M, 2013, ELECTROCHIM ACTA, V98, P48, DOI 10.1016/j.electacta.2013.03.040; DAVIS JB, 1962, SCIENCE, V137, P615, DOI 10.1126/science.137.3530.615; de Poulpiquet A, 2014, ELECTROCHIM ACTA, V126, P104, DOI 10.1016/j.electacta.2013.07.133; DEGANI Y, 1987, J PHYS CHEM-US, V91, P1285, DOI 10.1021/j100290a001; Demirbas A, 2009, APPL ENERG, V86, pS108, DOI 10.1016/j.apenergy.2009.04.036; du Toit H, 2014, ELECTROCHIM ACTA, V138, P86, DOI 10.1016/j.electacta.2014.06.074; Egan B.Z., 1979, IMMOBILIZED ENZYMES, P481; EPSTEIN AJ, 1987, SYNTHETIC MET, V21, P63, DOI 10.1016/0379-6779(87)90067-1; Farneth WE, 2005, J ELECTROANAL CHEM, V581, P197, DOI 10.1016/j.jelechem.2005.03.018; Filip J, 2014, ELECTROCHIM ACTA, V136, P340, DOI 10.1016/j.electacta.2014.05.119; FOULDS NC, 1986, J CHEM SOC FARAD T 1, V82, P1259, DOI 10.1039/f19868201259; Generalic E., ZWITTERION; GINER J, 1981, J ELECTROCHEM SOC, V128, P2106, DOI 10.1149/1.2127199; Goel M.K., IMMOBILIZED ENZYMES; Guiseppi-Elie A, 2002, NANOTECHNOLOGY, V13, P559, DOI 10.1088/0957-4484/13/5/303; Hakamada M, 2012, GOLD BULL, V45, P9, DOI 10.1007/s13404-011-0038-1; Halamkova L, 2012, J AM CHEM SOC, V134, P5040, DOI 10.1021/ja211714w; Hayes DL, 2004, PACE, V27, P693, DOI 10.1111/j.1540-8159.2004.00515.x; Holzinger M, 2012, ELECTROCHIM ACTA, V82, P179, DOI 10.1016/j.electacta.2011.12.135; Inamuddin, 2014, INT J HYDROGEN ENERG, V39, P7417, DOI 10.1016/j.ijhydene.2014.02.171; Inamuddin, 2009, ELECTROCHIM ACTA, V54, P3979, DOI 10.1016/j.electacta.2009.02.020; Inzelt G., 2012, CONDUCTING POLYM; Ivnitski D, 2006, ELECTROCHEM COMMUN, V8, P1204, DOI 10.1016/j.elecom.2006.05.024; Kakehi N, 2007, BIOSENS BIOELECTRON, V22, P2250, DOI 10.1016/j.bios.2006.11.004; Kandimalla VB, 2006, CRIT REV ANAL CHEM, V36, P73, DOI 10.1080/10408340600713652; Karimi A, 2015, NANOSCALE, V7, P6909, DOI 10.1039/c4nr07586b; KARUBE I, 1977, BIOTECHNOL BIOENG, V19, P1727, DOI 10.1002/bit.260191112; KARYAKIN AA, 1994, J ELECTROANAL CHEM, V371, P259, DOI 10.1016/0022-0728(93)03244-J; Katz E, 1999, ANAL CHIM ACTA, V385, P45, DOI 10.1016/S0003-2670(98)00688-6; Katz E., EVGENY KATZ; Kerzenmacher S, 2008, J POWER SOURCES, V182, P1, DOI 10.1016/j.jpowsour.2008.03.031; Kerzenmacher S, 2011, J POWER SOURCES, V196, P1264, DOI 10.1016/j.jpowsour.2010.08.019; Kim J, 2006, BIOTECHNOL ADV, V24, P296, DOI 10.1016/j.biotechadv.2005.11.006; Kim RE, 2014, ENZYME MICROB TECH, V66, P35, DOI 10.1016/j.enzmictec.2014.08.001; Kopecek J., 1983, PROG POLYM SCI, V9, P1; Kumar D, 2000, SYNTHETIC MET, V114, P369, DOI 10.1016/S0379-6779(00)00270-8; Leonov V, 2007, IEEE SENS J, V7, P650, DOI 10.1109/JSEN.2007.894917; Liang B, 2015, ELECTROCHEM COMMUN, V50, P1, DOI 10.1016/j.elecom.2014.10.016; Lim J, 2007, PHYS CHEM CHEM PHYS, V9, P1809, DOI 10.1039/b618422g; Liu AR, 2012, THIN SOLID FILMS, V520, P6307, DOI 10.1016/j.tsf.2012.06.039; Liu C, 2011, IEEE T NANOTECHNOL, V10, P59, DOI 10.1109/TNANO.2010.2050147; Liu Chun-guang, 2010, International Journal of Space Structures, V25, P25, DOI 10.1260/0266-3511.25.1.25; Liu H, 2005, ENVIRON SCI TECHNOL, V39, P4317, DOI 10.1021/es050244p; Liu H, 2005, ENVIRON SCI TECHNOL, V39, P658, DOI 10.1021/es048927c; Liu H, 2004, ENVIRON SCI TECHNOL, V38, P4040, DOI 10.1021/es0499344; Liu J, 2012, BIORESOURCE TECHNOL, V114, P275, DOI 10.1016/j.biortech.2012.02.116; Liu Y, 2005, BIOSENS BIOELECTRON, V21, P984, DOI 10.1016/j.bios.2005.03.003; Logan BE, 2010, APPL MICROBIOL BIOT, V85, P1665, DOI 10.1007/s00253-009-2378-9; Lu JL, 2012, RSC ADV, V2, P10537, DOI 10.1039/c2ra21579a; Ma B, 2012, J POWER SOURCES, V215, P36, DOI 10.1016/j.jpowsour.2012.04.083; Mano N, 2003, CHEM COMMUN, P518, DOI 10.1039/b211796g; MATTOSO LHC, 1992, SYNTHETIC MET, V52, P171, DOI 10.1016/0379-6779(92)90305-3; Mitcheson PD, 2008, P IEEE, V96, P1457, DOI 10.1109/JPROC.2008.927494; Miyake T, 2011, ENERG ENVIRON SCI, V4, P5008, DOI 10.1039/c1ee02200h; Moehlenbrock MJ, 2008, CHEM SOC REV, V37, P1188, DOI 10.1039/b708013c; Moore CM, 2004, BIOMACROMOLECULES, V5, P1241, DOI 10.1021/bm0345256; Mu SL, 1996, SENSOR ACTUAT B-CHEM, V31, P155, DOI 10.1016/0925-4005(96)80060-8; O'Driscoll K F, 1976, Methods Enzymol, V44, P169; Ohkoshi S, 1998, J AM CHEM SOC, V120, P5349, DOI 10.1021/ja980732f; Pavlidis IV, 2014, TRENDS BIOTECHNOL, V32, P312, DOI 10.1016/j.tibtech.2014.04.004; Pierre AC, 2004, BIOCATAL BIOTRANSFOR, V22, P145, DOI 10.1080/10242420412331283314; Pizzariello A, 2002, BIOELECTROCHEMISTRY, V56, P99, DOI 10.1016/S1567-5394(02)00026-9; Potter MC, 1911, P R SOC LOND B-CONTA, V84, P260, DOI 10.1098/rspb.1911.0073; Prasad KP, 2014, ACS APPL MATER INTER, V6, P3387, DOI 10.1021/am405432b; Prutchi, NUCL PAC; Qiu HJ, 2009, J PHYS CHEM C, V113, P2521, DOI 10.1021/jp8090304; Raitman OA, 2002, J AM CHEM SOC, V124, P6487, DOI 10.1021/ja012680r; Raitman OA, 2002, CHEM COMMUN, P1936, DOI 10.1039/b205393d; Ramanavicius A, 2006, ELECTROCHIM ACTA, V51, P6025, DOI 10.1016/j.electacta.2005.11.052; Ren L, 2012, CARBON, V50, P1303, DOI 10.1016/j.carbon.2011.10.053; Rengaraj S, 2011, BIOSENS BIOELECTRON, V30, P294, DOI 10.1016/j.bios.2011.09.032; Rengaraj S, 2011, CHEM COMMUN, V47, P11861, DOI 10.1039/c1cc15002b; Sahney R, 2006, ANAL CHIM ACTA, V578, P156, DOI 10.1016/j.aca.2006.06.063; Salaj-Kosla U, 2013, ANAL BIOANAL CHEM, V405, P3823, DOI 10.1007/s00216-012-6657-4; Salamone JD, 2012, NEURON, V76, P470, DOI 10.1016/j.neuron.2012.10.021; Sales FCPF, 2013, LAB CHIP, V13, P468, DOI [10.1039/c2lc41007a, 10.1039/c21c41007a]; SCHUMACHER D, 1994, BIOSENS BIOELECTRON, V9, P85, DOI 10.1016/0956-5663(94)80098-7; Sheldon RA, 2007, ADV SYNTH CATAL, V349, P1289, DOI 10.1002/adsc.200700082; Southcott M, 2013, PHYS CHEM CHEM PHYS, V15, P6278, DOI 10.1039/c3cp50929j; Stark D, 2003, ADV BIOCHEM ENG BIOT, V80, P149; Steele BCH, 2001, NATURE, V414, P345, DOI 10.1038/35104620; Stejskal J, 2002, PURE APPL CHEM, V74, P857, DOI 10.1351/pac200274050857; Su YJ, 2015, RENEW SUST ENERG REV, V50, P991, DOI 10.1016/j.rser.2015.04.032; Sung WJ, 2000, ANAL CHEM, V72, P2177, DOI 10.1021/ac9908041; Szczupak A, 2012, ENERG ENVIRON SCI, V5, P8891, DOI 10.1039/c2ee21626d; Tepeli Y, 2015, ELECTROCHEM COMMUN, V57, P31, DOI 10.1016/j.elecom.2015.05.002; TROJANOWICZ M, 1990, BIOSENS BIOELECTRON, V5, P149, DOI 10.1016/0956-5663(90)80005-X; Tsai TW, 2009, ANAL CHEM, V81, P7917, DOI 10.1021/ac900650r; UMANA M, 1986, ANAL CHEM, V58, P2979, DOI 10.1021/ac00127a018; Vilian ATE, 2016, SENSOR ACTUAT B-CHEM, V224, P607, DOI 10.1016/j.snb.2015.10.099; Wallace G.G, 2008, CONDUCTIVE ELECTROAC, V10, P22; Wang J, 2001, ELECTROANAL, V13, P983, DOI 10.1002/1521-4109(200108)13:12&lt;983::AID-ELAN983&gt;3.0.CO;2-#; Willner I, 1996, J AM CHEM SOC, V118, P5310, DOI 10.1021/ja960228f; Willner I, 1996, J AM CHEM SOC, V118, P10321, DOI 10.1021/ja9608611; Winner I., 1998, BIOELECTROCH BIOENER, V44, P209, DOI DOI 10.1016/50302-4598(97)00091-3; Xiao Y, 2003, SCIENCE, V299, P1877, DOI 10.1126/science.1080664; Xiaojuan Wei, 2008, Frontiers of Energy and Power Engineering in China, V2, P1, DOI 10.1007/s11708-008-0016-3; Xue HG, 2005, BIOSENS BIOELECTRON, V20, P2330, DOI 10.1016/j.bios.2004.07.018; YAHIRO AT, 1964, BIOCHIM BIOPHYS ACTA, V88, P375, DOI 10.1016/0926-6577(64)90192-5; Yasuzawa M, 2000, SENSOR ACTUAT B-CHEM, V66, P77, DOI 10.1016/S0925-4005(99)00453-0; Yuhashi N, 2005, BIOSENS BIOELECTRON, V20, P2145, DOI 10.1016/j.bios.2004.08.017; Zebda A, 2013, SCI REP-UK, V3, DOI 10.1038/srep01516; Zeng K, 2000, ANAL CHEM, V72, P2211, DOI 10.1021/ac9911138; Zhang J, 2006, ELECTROCHIM ACTA, V51, P4262, DOI 10.1016/j.electacta.2005.12.005; Zhang Q, 2011, BIOSENS BIOELECTRON, V26, P2632, DOI 10.1016/j.bios.2010.11.024; Zhang SX, 2005, SENSOR ACTUAT B-CHEM, V109, P367, DOI 10.1016/j.snb.2005.01.003; Zheng W, 2010, ELECTROCHEM COMMUN, V12, P869, DOI 10.1016/j.elecom.2010.04.006"/>
    <n v="134"/>
    <n v="0"/>
    <n v="0"/>
    <n v="0"/>
    <n v="1"/>
    <s v="MATERIALS RESEARCH FORUM LLC"/>
    <s v="MILLERSVILLE"/>
    <s v="105 SPRINGDALE LN, MILLERSVILLE, PA 17551 USA"/>
    <s v="2471-8890"/>
    <s v="2471-8904"/>
    <s v="978-1-945291-08-1"/>
    <s v="MATER RES FOUND"/>
    <m/>
    <m/>
    <x v="33"/>
    <m/>
    <m/>
    <m/>
    <m/>
    <m/>
    <m/>
    <n v="122"/>
    <n v="173"/>
    <m/>
    <m/>
    <m/>
    <m/>
    <m/>
    <n v="52"/>
    <s v="Materials Science, Composites; Polymer Science"/>
    <s v="Materials Science; Polymer Science"/>
    <s v="BH0SD"/>
    <s v="WOS:000396294800004"/>
    <m/>
    <m/>
    <m/>
    <m/>
    <d v="2019-08-26T00:00:00"/>
  </r>
  <r>
    <n v="196"/>
    <s v="10.1080/10643389.2015.1061884"/>
    <s v="J"/>
    <s v="Xu, L; Zhao, YQ; Doherty, L; Hu, YS; Hao, XD"/>
    <m/>
    <m/>
    <m/>
    <s v="Xu, Lei; Zhao, Yaqian; Doherty, Liam; Hu, Yuansheng; Hao, Xiaodi"/>
    <m/>
    <m/>
    <s v="The integrated processes for wastewater treatment based on the principle of microbial fuel cells: A review"/>
    <s v="CRITICAL REVIEWS IN ENVIRONMENTAL SCIENCE AND TECHNOLOGY"/>
    <m/>
    <m/>
    <s v="English"/>
    <x v="1"/>
    <m/>
    <m/>
    <m/>
    <m/>
    <m/>
    <s v="microbial fuel cell; integrated process; wastewater treatment; review"/>
    <s v="ELECTRO-FENTON PROCESS; ELECTROCHEMICAL MEMBRANE BIOREACTOR; OXIDATION-REDUCTION POTENTIALS; SUSTAINABLE POWER-GENERATION; FLOW CONSTRUCTED WETLAND; ION-EXCHANGE-RESIN; DESALINATION CELL; AIR-CATHODE; ENERGY RECOVERY; STAINLESS-STEEL"/>
    <s v="Microbial fuel cell (MFC) technology offers the dual advantages of wastewater treatment and electricity generation. Research efforts have been made to improve its power output. However, MFC seems limited at pilot scale and power outputs appear to have plateaued. As such, some integrated technologies have emerged based on MFC. These hybrid technologies have the larger potential for scaling up and practical application compared with the pure MFC. Therefore, in their review the authors present these emerged technologies and discuss the development tendency and the challenges. The review can hopefully provide a framework to identify priorities for further research on this area."/>
    <s v="[Xu, Lei; Zhao, Yaqian; Doherty, Liam] Univ Coll Dublin, Sch Civil Engn, UCD Dooge Ctr Water Resource Res, Dublin 4, Ireland; [Zhao, Yaqian] Changan Univ, Minist Educ, Key Lab Subsurface Hydrol &amp; Ecol Arid Areas, Xian, Peoples R China; [Hu, Yuansheng; Hao, Xiaodi] Beijing Univ Civil Engn &amp; Architecture, Beijing Climate Change Res &amp; Educ Ctr, Beijing, Peoples R China"/>
    <s v="Zhao, YQ (reprint author), Univ Coll Dublin, Sch Civil Engn, UCD Dooge Ctr Water Resource Res, Dublin 4, Ireland."/>
    <s v="yaqian.zhao@ucd.ie"/>
    <m/>
    <s v="Xu, Lei/0000-0003-2240-0737; Hu, Yuansheng/0000-0001-7596-3184"/>
    <s v="China Scholarship Council; &quot;Project for Cooperation &amp; Innovation&quot; under the Jurisdiction of Beijing Municipality"/>
    <s v="Mr. Xu acknowledges the scholarship support from China Scholarship Council. This study was financially supported in part by the &quot;2011 Project for Cooperation &amp; Innovation&quot; under the Jurisdiction of Beijing Municipality."/>
    <s v="Ahn Y, 2014, J POWER SOURCES, V249, P440, DOI 10.1016/j.jpowsour.2013.10.081; Alexander M., 1999, BIODEGRADATION BIORE; ALLEN RM, 1993, APPL BIOCHEM BIOTECH, V39, P27, DOI 10.1007/BF02918975; An J, 2013, BIORESOURCE TECHNOL, V127, P138, DOI 10.1016/j.biortech.2012.09.095; An J, 2011, ENVIRON SCI TECHNOL, V45, P5441, DOI 10.1021/es2000326; de Dios MAF, 2013, BIORESOURCE TECHNOL, V148, P39, DOI 10.1016/j.biortech.2013.08.084; Babu ML, 2012, BIORESOURCE TECHNOL, V110, P206, DOI 10.1016/j.biortech.2012.01.064; BENNETTO HP, 1983, BIOTECHNOL BIOENG, V25, P559, DOI 10.1002/bit.260250219; Bond DR, 2002, SCIENCE, V295, P483, DOI 10.1126/science.1066771; Bullen RA, 2006, BIOSENS BIOELECTRON, V21, P2015, DOI 10.1016/j.bios.2006.01.030; Burrows W, 1936, SOIL SCI, V42, P1, DOI 10.1097/00010694-193607000-00001; Cao XX, 2009, ENVIRON SCI TECHNOL, V43, P7148, DOI 10.1021/es901950j; Cha J, 2010, BIOELECTROCHEMISTRY, V78, P72, DOI 10.1016/j.bioelechem.2009.07.009; Chaudhuri SK, 2003, NAT BIOTECHNOL, V21, P1229, DOI 10.1038/nbt867; Chen G, 2012, ACS APPL MATER INTER, V4, P6454, DOI 10.1021/am302301t; Chen SL, 2012, J MATER CHEM, V22, P18609, DOI 10.1039/c2jm33733a; Chen X, 2012, BIORESOURCE TECHNOL, V119, P88, DOI 10.1016/j.biortech.2012.05.135; Chen X, 2011, ENVIRON SCI TECHNOL, V45, P2465, DOI 10.1021/es103406m; Chiranjeevi P, 2013, ECOL ENG, V51, P181, DOI 10.1016/j.ecoleng.2012.12.014; Clauwaert P, 2007, ENVIRON SCI TECHNOL, V41, P3354, DOI 10.1021/es062580r; Cohen B., 1931, J BACTERIOL, V21, P18; DAVIS JB, 1962, SCIENCE, V137, P615, DOI 10.1126/science.137.3530.615; De Schamphelaire L, 2009, BIOTECHNOL BIOENG, V103, P296, DOI 10.1002/bit.22257; Dekker A, 2009, ENVIRON SCI TECHNOL, V43, P9038, DOI 10.1021/es901939r; DeLong EF, 2002, NAT BIOTECHNOL, V20, P788, DOI 10.1038/nbt0802-788; Dewan A, 2008, ENVIRON SCI TECHNOL, V42, P7643, DOI 10.1021/es800775d; Nguyen DD, 2014, BIORESOURCE TECHNOL, V169, P52, DOI 10.1016/j.biortech.2014.06.087; Nguyen DD, 2014, BIORESOURCE TECHNOL, V153, P116, DOI 10.1016/j.biortech.2013.11.048; Doherty L, 2015, CHEM ENG J, V266, P74, DOI 10.1016/j.cej.2014.12.063; Dong H, 2012, ENVIRON SCI TECHNOL, V46, P13009, DOI 10.1021/es303619a; Du ZW, 2007, BIOTECHNOL ADV, V25, P464, DOI 10.1016/j.biotechadv.2007.05.004; Dumas C, 2007, ELECTROCHIM ACTA, V53, P468, DOI 10.1016/j.electacta.2007.06.069; Elimelech M, 2011, SCIENCE, V333, P712, DOI 10.1126/science.1200488; Ewing T, 2014, J POWER SOURCES, V272, P311, DOI 10.1016/j.jpowsour.2014.08.070; Fan YZ, 2012, ENERG ENVIRON SCI, V5, P8273, DOI 10.1039/c2ee21964f; Fang Z, 2015, BIOSENS BIOELECTRON, V68, P135, DOI 10.1016/j.bios.2014.12.047; Fang Z, 2013, BIORESOURCE TECHNOL, V144, P165, DOI 10.1016/j.biortech.2013.06.073; Feng CH, 2010, ENVIRON SCI TECHNOL, V44, P1875, DOI 10.1021/es9032925; Feng CH, 2010, ELECTROCHIM ACTA, V55, P2048, DOI 10.1016/j.electacta.2009.11.033; de Dios MAF, 2014, J IND ENG CHEM, V20, P3754, DOI 10.1016/j.jiec.2013.12.075; Fernandez F., 2014, HDB ENV CHEM, V32, P287; Fischer F, 2011, BIORESOURCE TECHNOL, V102, P5824, DOI 10.1016/j.biortech.2011.02.089; Forrestal C, 2012, BIORESOURCE TECHNOL, V120, P332, DOI 10.1016/j.biortech.2012.06.044; Forrestal C, 2012, ENERG ENVIRON SCI, V5, P7161, DOI 10.1039/c2ee21121a; Fu YB, 2014, APPL SURF SCI, V289, P472, DOI 10.1016/j.apsusc.2013.11.011; Gajaraj S, 2014, CHEMOSPHERE, V117, P151, DOI 10.1016/j.chemosphere.2014.06.013; Gajda I, 2014, INT J HYDROGEN ENERG, V39, P21857, DOI 10.1016/j.ijhydene.2014.05.173; Galvani L., 1791, VIRIBUS ELECT MOTU M, P66; Ge Z, 2014, ENVIRON SCI TECH LET, V1, P137, DOI 10.1021/ez4000324; Ge Z, 2014, DESALINATION, V341, P101, DOI 10.1016/j.desal.2014.02.029; Gogate PR, 2004, ADV ENVIRON RES, V8, P553, DOI 10.1016/S1093-0191(03)00031-5; Haaken D, 2014, WATER RES, V52, P20, DOI 10.1016/j.watres.2013.12.029; Haynes R., 2014, CRITICAL REV ENV SCI, V45, P1041; Hirooka K, 2013, BIORESOURCE TECHNOL, V137, P368, DOI 10.1016/j.biortech.2013.03.067; Hsu L, 2013, RSC ADV, V3, P15947, DOI 10.1039/c3ra43180k; Huang DY, 2011, CHEM ENG J, V172, P647, DOI 10.1016/j.cej.2011.06.024; Hutchinson GE, 1939, P NATL ACAD SCI USA, V25, P87, DOI 10.1073/pnas.25.2.87; Ichihashi O, 2012, BIORESOURCE TECHNOL, V114, P303, DOI 10.1016/j.biortech.2012.02.124; Jacobson KS, 2011, ENVIRON SCI TECHNOL, V45, P4652, DOI 10.1021/es200127p; Jacobson KS, 2011, BIORESOURCE TECHNOL, V102, P376, DOI 10.1016/j.biortech.2010.06.030; Jadhav DA, 2014, BIORESOURCE TECHNOL, V154, P330, DOI 10.1016/j.biortech.2013.12.069; Jang JK, 2006, BIOTECHNOL BIOENG, V95, P772, DOI 10.1002/bit.20820; Jang JK, 2004, PROCESS BIOCHEM, V39, P1007, DOI 10.1016/S0032-9592(03)00203-6; Juang DF, 2012, BIORESOURCE TECHNOL, V123, P23, DOI 10.1016/j.biortech.2012.07.041; Judd S, 2011, MBR BOOK: PRINCIPLES AND APPLICATIONS OF MEMBRANE BIOREACTORS FOR WATER AND WASTEWATER TREATMENT, 2ND EDITION, P1; Judd S, 2008, TRENDS BIOTECHNOL, V26, P109, DOI 10.1016/j.tibtech.2007.11.005; Kadlec R.H., 2008, TREATMENT WETLANDS; Karra U, 2013, BIORESOURCE TECHNOL, V144, P477, DOI 10.1016/j.biortech.2013.06.104; Kim HJ, 1999, J MICROBIOL BIOTECHN, V9, P365; Kim Y, 2013, DESALINATION, V308, P122, DOI 10.1016/j.desal.2012.07.022; Kim Y, 2011, ENERG ENVIRON SCI, V4, P4662, DOI 10.1039/c1ee02451e; Kim Y, 2011, ENVIRON SCI TECHNOL, V45, P5840, DOI 10.1021/es200584q; Kokabian B, 2015, CHEM ENG J, V262, P958, DOI 10.1016/j.cej.2014.10.048; Lakaniemi AM, 2012, BIOENERG RES, V5, P481, DOI 10.1007/s12155-012-9186-2; Larminie J, 2003, FUEL CELL SYSTEMS EX; Ledezma P, 2015, ELECTROCHIM ACTA, V158, P356, DOI 10.1016/j.electacta.2015.01.175; Ledezma P, 2013, BIORESOURCE TECHNOL, V134, P158, DOI 10.1016/j.biortech.2013.01.119; Li BT, 2014, ELECTROCHIM ACTA, V134, P116, DOI 10.1016/j.electacta.2014.04.136; Li J, 2014, BIORESOURCE TECHNOL, V167, P310, DOI 10.1016/j.biortech.2014.06.034; Li WW, 2014, ENERG ENVIRON SCI, V7, P911, DOI 10.1039/c3ee43106a; Li WW, 2014, ENVIRON SCI TECHNOL, V48, P17, DOI 10.1021/es405023b; Li Y, 2014, J POWER SOURCES, V269, P430, DOI 10.1016/j.jpowsour.2014.06.117; Li Y, 2010, ELECTROCHEM COMMUN, V12, P944, DOI 10.1016/j.elecom.2010.04.027; Li YJ, 2014, DESALINATION, V349, P94, DOI 10.1016/j.desal.2014.06.027; Liu H, 2005, ENVIRON SCI TECHNOL, V39, P658, DOI 10.1021/es048927c; Liu H, 2004, ENVIRON SCI TECHNOL, V38, P4040, DOI 10.1021/es0499344; Liu H, 2008, J POWER SOURCES, V179, P274, DOI 10.1016/j.jpowsour.2007.12.120; Liu JD, 2013, J MEMBRANE SCI, V430, P196, DOI 10.1016/j.memsci.2012.11.046; Liu ST, 2014, BIORESOURCE TECHNOL, V166, P575, DOI 10.1016/j.biortech.2014.05.104; Liu XW, 2011, BIOTECHNOL BIOENG, V108, P1260, DOI 10.1002/bit.23056; Liu XW, 2012, WATER RES, V46, P4371, DOI 10.1016/j.watres.2012.05.044; Logan B. E, 2008, MICROBIAL FUEL CELLS; Logan B, 2007, ENVIRON SCI TECHNOL, V41, P3341, DOI 10.1021/es062644y; Logan BE, 2006, ENVIRON SCI TECHNOL, V40, P5181, DOI 10.1021/es0605016; Logan BE, 2006, ENVIRON SCI TECHNOL, V40, P5172, DOI 10.1021/es0627592; Logan BE, 2012, NATURE, V488, P313, DOI 10.1038/nature11477; Logan BE, 2010, APPL MICROBIOL BIOT, V85, P1665, DOI 10.1007/s00253-009-2378-9; Logan BE, 2009, NAT REV MICROBIOL, V7, P375, DOI 10.1038/nrmicro2113; Lovley DR, 2006, NAT REV MICROBIOL, V4, P497, DOI 10.1038/nrmicro1442; LOVLEY DR, 1994, APPL ENVIRON MICROB, V60, P2394; Lovley DR, 2001, SCIENCE, V293, P1444, DOI 10.1126/science.1063294; Lovley DR, 1996, NATURE, V382, P445, DOI 10.1038/382445a0; Lu M, 2012, CRIT REV ENV SCI TEC, V42, P2504, DOI 10.1080/10643389.2011.592744; Luo HP, 2012, BIORESOURCE TECHNOL, V120, P187, DOI 10.1016/j.biortech.2012.06.054; Luo HP, 2012, BIORESOURCE TECHNOL, V105, P60, DOI 10.1016/j.biortech.2011.11.098; Ma M, 2014, ACS APPL MATER INTER, V6, P13438, DOI 10.1021/am501844p; Maity JP, 2014, ENERGY, V78, P94, DOI 10.1016/j.energy.2014.06.023; Malaeb L, 2013, ENVIRON SCI TECHNOL, V47, P11821, DOI 10.1021/es4030113; Malaeb L, 2013, WATER RES, V47, P5447, DOI 10.1016/j.watres.2013.06.033; Mehanna M, 2010, ENERG ENVIRON SCI, V3, P1114, DOI 10.1039/c002307h; Meng FG, 2009, WATER RES, V43, P1489, DOI 10.1016/j.watres.2008.12.044; Meng FY, 2014, BIORESOURCE TECHNOL, V157, P120, DOI 10.1016/j.biortech.2014.01.056; Mohan SV, 2014, BIORESOURCE TECHNOL, V166, P566, DOI 10.1016/j.biortech.2014.05.081; Mohan SV, 2011, BIORESOURCE TECHNOL, V102, P7036, DOI 10.1016/j.biortech.2011.04.033; Moqsud MA, 2015, WASTE MANAGE, V36, P63, DOI 10.1016/j.wasman.2014.11.004; Morel A, 2012, BIORESOURCE TECHNOL, V118, P43, DOI 10.1016/j.biortech.2012.04.093; Morris JM, 2009, CHEM ENG J, V146, P161, DOI 10.1016/j.cej.2008.05.028; Nielsen LP, 2010, NATURE, V463, P1071, DOI 10.1038/nature08790; Nielsen ME, 2007, ENVIRON SCI TECHNOL, V41, P7895, DOI 10.1021/es071740b; Owen W.F., 1982, ENERGY WASTEWATER TR; Pant D, 2010, BIORESOURCE TECHNOL, V101, P1533, DOI 10.1016/j.biortech.2009.10.017; Pearsall WH, 1939, J ECOL, V27, P483, DOI 10.2307/2256375; Ping QY, 2013, DESALINATION, V325, P48, DOI 10.1016/j.desal.2013.06.025; Ping QY, 2013, BIORESOURCE TECHNOL, V144, P304, DOI 10.1016/j.biortech.2013.06.117; Potter M. C, 1910, P U DURH PHIL SOC, P245; Potter MC, 1911, P R SOC LOND B-CONTA, V84, P260, DOI 10.1098/rspb.1911.0073; Qu YP, 2012, BIORESOURCE TECHNOL, V106, P89, DOI 10.1016/j.biortech.2011.11.045; Ray SG, 2015, BIORESOURCE TECHNOL, V176, P8, DOI 10.1016/j.biortech.2014.10.158; Reimers CE, 2001, ENVIRON SCI TECHNOL, V35, P192, DOI 10.1021/es001223s; Ren LJ, 2014, ENVIRON SCI TECHNOL, V48, P4199, DOI 10.1021/es500737m; Rinaldi A, 2008, ENERG ENVIRON SCI, V1, P417, DOI 10.1039/b806498a; Rismani-Yazdi H, 2008, J POWER SOURCES, V180, P683, DOI 10.1016/j.jpowsour.2008.02.074; Rosales E, 2012, CHEM ENG TECHNOL, V35, P609, DOI 10.1002/ceat.201100321; Rovers R., 2008, 0 ENERGY CARBON NEUT; Rozendal RA, 2008, TRENDS BIOTECHNOL, V26, P450, DOI 10.1016/j.tibtech.2008.04.008; Saeed HM, 2015, DESALINATION, V359, P1, DOI 10.1016/j.desal.2014.12.024; Santoro C, 2014, CARBON, V67, P128, DOI 10.1016/j.carbon.2013.09.071; Scherson YD, 2014, ENVIRON SCI TECHNOL, V48, P8420, DOI 10.1021/es501701s; Scholz F, 2003, NAT BIOTECHNOL, V21, P1151, DOI 10.1038/nbt1003-1151; Schroder U, 2003, ANGEW CHEM INT EDIT, V42, P2880, DOI 10.1002/anie.200350918; Strik DPBTB, 2008, APPL MICROBIOL BIOT, V81, P659, DOI 10.1007/s00253-008-1679-8; Tchobanoglous G, 2003, WASTEWATER ENG TREAT; Tender LM, 2008, J POWER SOURCES, V179, P571, DOI 10.1016/j.jpowsour.2007.12.123; Tender LM, 2002, NAT BIOTECHNOL, V20, P821, DOI 10.1038/nbt716; Thomas YRJ, 2013, J POWER SOURCES, V241, P703, DOI 10.1016/j.jpowsour.2013.05.016; THURSTON CF, 1985, J GEN MICROBIOL, V131, P1393; Tian Y, 2015, BIOSENS BIOELECTRON, V64, P189, DOI 10.1016/j.bios.2014.08.070; Tian Y, 2014, J MEMBRANE SCI, V450, P242, DOI 10.1016/j.memsci.2013.09.013; U.S. EPA Office of Water, 2006, 832F06024 US EPA OFF; Villasenor J, 2013, WATER RES, V47, P6731, DOI 10.1016/j.watres.2013.09.005; Virdis B, 2008, WATER RES, V42, P3013, DOI 10.1016/j.watres.2008.03.017; Wang HM, 2015, ENVIRON SCI TECHNOL, V49, P3267, DOI 10.1021/es5047765; Wang HM, 2013, BIOTECHNOL ADV, V31, P1796, DOI 10.1016/j.biotechadv.2013.10.001; Wang J, 2014, BIORESOURCE TECHNOL, V170, P483, DOI 10.1016/j.biortech.2014.08.033; Wang J, 2013, BIORESOURCE TECHNOL, V149, P163, DOI 10.1016/j.biortech.2013.09.055; Wang XQ, 2014, J HAZARD MATER, V275, P200, DOI 10.1016/j.jhazmat.2014.05.003; Wang YK, 2013, WATER RES, V47, P5794, DOI 10.1016/j.watres.2013.06.058; Wang YK, 2013, SCI REP-UK, V3, DOI 10.1038/srep01864; Wang YK, 2011, ENVIRON SCI TECHNOL, V45, P9256, DOI 10.1021/es2019803; Weerasekara NA, 2014, WATER RES, V67, P1, DOI 10.1016/j.watres.2014.08.049; Werner CM, 2013, J MEMBRANE SCI, V428, P116, DOI 10.1016/j.memsci.2012.10.031; Williams KH, 2010, ENVIRON SCI TECHNOL, V44, P47, DOI 10.1021/es9017464; Wu HM, 2015, BIORESOURCE TECHNOL, V175, P594, DOI 10.1016/j.biortech.2014.10.068; Wu XY, 2013, APPL BIOCHEM BIOTECH, V171, P2082, DOI 10.1007/s12010-013-0476-8; Xiao L, 2014, BIORESOURCE TECHNOL, V157, P77, DOI 10.1016/j.biortech.2014.01.086; Xiao L, 2012, ENVIRON SCI TECHNOL, V46, P11459, DOI 10.1021/es303144n; Xie BZ, 2014, J CHEM TECHNOL BIOT, V89, P448, DOI 10.1002/jctb.4138; Xie M, 2014, ENVIRON SCI TECH LET, V1, P191, DOI 10.1021/ez400189z; Xie X, 2012, ENERG ENVIRON SCI, V5, P6862, DOI 10.1039/c2ee03583a; Xu BJ, 2015, ENVIRON SCI-WAT RES, V1, P279, DOI [10.1039/c5ew00020c, 10.1039/C5EW00020C]; Xu X, 2015, ENERG FUEL, V29, P1227, DOI 10.1021/ef501755d; Yadav AK, 2012, ECOL ENG, V47, P126, DOI 10.1016/j.ecoleng.2012.06.029; Yoshizawa T, 2014, J BIOSCI BIOENG, V118, P533, DOI 10.1016/j.jbiosc.2014.04.009; Yu YY, 2011, CHEM COMMUN, V47, P12825, DOI 10.1039/c1cc15874k; Yuan SJ, 2010, ENVIRON SCI TECHNOL, V44, P5575, DOI 10.1021/es101317z; Yuan Y, 2013, ENVIRON SCI TECHNOL, V47, P14525, DOI 10.1021/es404163g; Zhang BG, 2014, J POWER SOURCES, V268, P423, DOI 10.1016/j.jpowsour.2014.06.076; Zhang BG, 2009, BIORESOURCE TECHNOL, V100, P5687, DOI 10.1016/j.biortech.2009.06.045; Zhang B, 2013, J MEMBRANE SCI, V441, P18, DOI 10.1016/j.memsci.2013.04.005; Zhang F, 2012, J MEMBRANE SCI, V417, P28, DOI 10.1016/j.memsci.2012.06.009; Zhang F, 2015, DESALINATION, V360, P28, DOI 10.1016/j.desal.2015.01.009; Zhang F, 2011, J POWER SOURCES, V196, P9568, DOI 10.1016/j.jpowsour.2011.07.037; Zhang F, 2011, ENVIRON SCI TECHNOL, V45, P6690, DOI 10.1021/es201505t; Zhang LJ, 2015, CHEM ENG J, V276, P185, DOI 10.1016/j.cej.2015.04.065; Zhang YF, 2015, J POWER SOURCES, V291, P108, DOI 10.1016/j.jpowsour.2015.05.020; Zhang YF, 2013, WATER RES, V47, P1827, DOI 10.1016/j.watres.2013.01.005; Zhao C, 2013, J MATER CHEM A, V1, P12587, DOI 10.1039/c3ta12947k; Zhao F, 2009, CHEM SOC REV, V38, P1926, DOI 10.1039/b819866g; Zhao YQ, 2013, CHEM ENG J, V229, P364, DOI 10.1016/j.cej.2013.06.023; Zhou YL, 2014, BIORESOURCE TECHNOL, V159, P232, DOI 10.1016/j.biortech.2014.02.082; Zhu XP, 2013, J HAZARD MATER, V252, P198, DOI 10.1016/j.jhazmat.2013.02.051; Zhu XP, 2009, ELECTROCHEM COMMUN, V11, P274, DOI 10.1016/j.elecom.2008.11.023; Zhuang L, 2010, CHEM ENG J, V163, P160, DOI 10.1016/j.cej.2010.07.039; Zuo KC, 2015, BIORESOURCE TECHNOL, V185, P426, DOI 10.1016/j.biortech.2015.02.108; Zuo KC, 2014, ENVIRON SCI TECHNOL, V48, P9917, DOI 10.1021/es502075r"/>
    <n v="195"/>
    <n v="51"/>
    <n v="53"/>
    <n v="13"/>
    <n v="388"/>
    <s v="TAYLOR &amp; FRANCIS INC"/>
    <s v="PHILADELPHIA"/>
    <s v="530 WALNUT STREET, STE 850, PHILADELPHIA, PA 19106 USA"/>
    <s v="1064-3389"/>
    <s v="1547-6537"/>
    <m/>
    <s v="CRIT REV ENV SCI TEC"/>
    <s v="Crit. Rev. Environ. Sci. Technol."/>
    <s v="JAN 2"/>
    <x v="33"/>
    <n v="46"/>
    <n v="1"/>
    <m/>
    <m/>
    <m/>
    <m/>
    <n v="60"/>
    <n v="91"/>
    <m/>
    <s v="10.1080/10643389.2015.1061884"/>
    <m/>
    <m/>
    <m/>
    <n v="32"/>
    <s v="Environmental Sciences"/>
    <s v="Environmental Sciences &amp; Ecology"/>
    <s v="CU7BQ"/>
    <s v="WOS:000363690600002"/>
    <m/>
    <m/>
    <m/>
    <m/>
    <d v="2019-08-26T00:00:00"/>
  </r>
  <r>
    <n v="197"/>
    <s v="10.1016/j.rser.2015.11.015"/>
    <s v="J"/>
    <s v="Sadhukhan, J; Lloyd, JR; Scott, K; Premier, GC; Yu, EH; Curtis, T; Head, IM"/>
    <m/>
    <m/>
    <m/>
    <s v="Sadhukhan, Jhuma; Lloyd, Jon R.; Scott, Keith; Premier, Giuliano C.; Yu, Eileen H.; Curtis, Tom; Head, Ian M."/>
    <m/>
    <m/>
    <s v="A critical review of integration analysis of microbial electrosynthesis (MES) systems with waste biorefineries for the production of biofuel and chemical from reuse of CO2"/>
    <s v="RENEWABLE &amp; SUSTAINABLE ENERGY REVIEWS"/>
    <m/>
    <m/>
    <s v="English"/>
    <x v="1"/>
    <m/>
    <m/>
    <m/>
    <m/>
    <m/>
    <s v="Lignocellulosic biorefinery; Gibbs free energy minimization; Thermodynamic optimization; Bioenergy; Resource recovery from waste; Bio electrochemical systems (BES)"/>
    <s v="OXIDE FUEL-CELL; CARBON-DIOXIDE; BIOELECTROCHEMICAL SYSTEMS; ELECTROCHEMICAL REDUCTION; ELECTRICITY PRODUCTION; HYDROGEN-PRODUCTION; SUSTAINABLE ENERGY; ELECTROLYSIS CELL; AMMONIA TOXICITY; WATER TREATMENT"/>
    <s v="Despite some success with microbial fuel cells and microbial electrolysis cells in recovering resources from wastes, challenges with their scale and yield need to be resolved. Waste streams from biorefineries e.g. bioethanol and biodiesel plants and wastewaters are plausible substrates for microbial electrosynthesis (MES). MES integration can help biorefineries achieving the full polygeneration potentials, i.e. recovery of metals turning apparently pollutants from biorefineries into resources, production of biofuels and chemicals from reuse of CO2 and clean water. Symbiotic integration between the two systems can attain an economic and environmental upside of the overall system. We envision that electrochemical technologies and waste biorefineries can be integrated for increased efficiency and competitiveness with stillage released from the latter process used in the former as feedstock and energy resource recovered from the former used in the latter. Such symbiotic integration can avoid loss of material and energy from waste streams, thereby increasing the overall efficiency, economics and environmental performance that would serve towards delivering the common goals from both the systems. We present an insightful overview of the sources of organic wastes from biorefineries for integration with MES, anodic and cathodic substrates and biocatalysts. In addition, a generic and effective reaction and thermodynamic modelling framework for the MES has been given for the first time. The model is able to predict multi component physico-chemical behaviour, technical feasibility and best configuration and conditions of the MES for resource recovery from waste streams. (C) 2015 Elsevier Ltd. All rights reserved."/>
    <s v="[Sadhukhan, Jhuma] Univ Surrey, Ctr Environm Strategy, Guildford GU2 7XH, Surrey, England; [Curtis, Tom; Head, Ian M.] Newcastle Univ, Sch Civil Engn &amp; Geosci, Newcastle Upon Tyne NE1 7RU, Tyne &amp; Wear, England; [Scott, Keith; Yu, Eileen H.] Newcastle Univ, Sch Chem Engn &amp; Adv Mat, Newcastle Upon Tyne NE1 7RU, Tyne &amp; Wear, England; [Lloyd, Jon R.] Univ Manchester, Manchester Geomicrobiol Grp, Oxford Rd, Manchester M13 9PL, Lancs, England; [Premier, Giuliano C.] Univ South Wales, SERC, Fac Comp Engn &amp; Sci, Pontypridd CF37 1DL, M Glam, Wales"/>
    <s v="Sadhukhan, J (reprint author), Univ Surrey, Ctr Environm Strategy, Guildford GU2 7XH, Surrey, England."/>
    <s v="jhumasadhukhan@gmail.com"/>
    <s v="Yu, Eileen H/E-6567-2011"/>
    <s v="Yu, Eileen H/0000-0002-6872-975X; Curtis, Thomas/0000-0002-9009-1748; Lloyd, Jonathan/0000-0002-0719-0498; Head, Ian/0000-0002-5373-162X"/>
    <s v="Natural Environmental Research Councils (NERC), UK [NE/L014246/1]; Natural Environment Research Council [NE/L01422X/1, NE/L014203/1, NE/K015788/1, NE/L014106/1, NE/L014246/1]"/>
    <s v="The authors gratefully acknowledge the financial support of the Natural Environmental Research Councils (NERC), UK Grant NE/L014246/1."/>
    <s v="Al-Karaghouli A, 2013, RENEW SUST ENERG REV, V24, P343, DOI 10.1016/j.rser.2012.12.064; [Anonymous], ENH TREATM DIG AN DI; Appleby AJ, 1996, ENERGY, V21, P521, DOI 10.1016/0360-5442(96)00030-8; Atsumi S, 2008, NATURE, V451, P86, DOI 10.1038/nature06450; Bajracharya S, 2015, BIORESOURCE TECHNOL, V195, P14, DOI 10.1016/j.biortech.2015.05.081; BANDI A, 1992, J ELECTROCHEM SOC, V139, P1605, DOI 10.1149/1.2069464; Barton EE, 2008, J AM CHEM SOC, V130, P6342, DOI 10.1021/ja0776327; BLANCHARD GC, 1971, J ELECTROCHEM SOC, V118, P1232, DOI 10.1149/1.2408290; Bledzki AK, 1999, PROG POLYM SCI, V24, P221, DOI 10.1016/S0079-6700(98)00018-5; Bond DR, 2003, APPL ENVIRON MICROB, V69, P1548, DOI 10.1128/AEM.69.3.1548-1555.2003; Bond-Watts BB, 2011, NAT CHEM BIOL, V7, P222, DOI 10.1038/NCHEMBIO.537; Borole AP, 2011, INT J HYDROGEN ENERG, V36, P14787, DOI 10.1016/j.ijhydene.2011.03.152; Borole AP, 2009, BIOTECHNOL BIOFUELS, V2, DOI 10.1186/1754-6834-2-7; Bretschger O, 2009, BIOELECTROCHEMICAL S, P81; Buelter T, 2012, U.S. Patent, Patent No. 8097440; CACCAVO F, 1994, APPL ENVIRON MICROB, V60, P3752; Call D, 2008, ENVIRON SCI TECHNOL, V42, P3401, DOI 10.1021/es8001822; Catal T, 2008, J POWER SOURCES, V175, P196, DOI 10.1016/j.jpowsour.2007.09.083; Chan SH, 2002, J POWER SOURCES, V109, P111, DOI 10.1016/S0378-7753(02)00051-4; Chan SH, 2002, J POWER SOURCES, V103, P188, DOI 10.1016/S0378-7753(01)00842-4; Cheng SA, 2011, BIORESOURCE TECHNOL, V102, P4468, DOI 10.1016/j.biortech.2010.12.104; Cheng SA, 2009, ENVIRON SCI TECHNOL, V43, P3953, DOI 10.1021/es803531g; den Haan R, 2013, J CHEM TECHNOL BIOT, V88, P983, DOI 10.1002/jctb.4068; Deshmukh SS, 2008, RENEW SUST ENERG REV, V12, P2301, DOI 10.1016/j.rser.2007.06.008; Desloover J, 2015, ENVIRON SCI TECHNOL, V49, P948, DOI 10.1021/es504911a; Desloover J, 2012, ENVIRON SCI TECHNOL, V46, P12209, DOI 10.1021/es3028154; Donaldson GK, 2010, U.S. Patent, Patent No. 7851188; Driscoll ME, 2007, GENOME INFORM SER, V18, P287; Du C, 2009, CHEM ENG RES DES, V87, P1232, DOI 10.1016/j.cherd.2008.12.027; ElMekawy A, 2015, FOOD RES INT, V73, P213, DOI 10.1016/j.foodres.2014.11.045; Feng Y, 2008, APPL MICROBIOL BIOT, V78, P873, DOI 10.1007/s00253-008-1360-2; Flint HJ, 2008, NAT REV MICROBIOL, V6, P121, DOI 10.1038/nrmicro1817; Foley JM, 2010, ENVIRON SCI TECHNOL, V44, P3629, DOI 10.1021/es100125h; FRESE KW, 1985, J ELECTROCHEM SOC, V132, P259, DOI 10.1149/1.2113780; FRESE KW, 1984, J ELECTROCHEM SOC, V131, P2518, DOI 10.1149/1.2115351; Gamburzev S, 2002, J POWER SOURCES, V107, P5, DOI 10.1016/S0378-7753(01)00970-3; Gonga RM, 2008, J ENVIRON MANAGE, V88, P875, DOI 10.1016/j.jenvman.2007.04.004; Gurazada S, 2008, THESIS AUCKLAND U TE; Haseli Y, 2008, INT J HYDROGEN ENERG, V33, P5811, DOI 10.1016/j.ijhydene.2008.05.036; Hu HQ, 2008, WATER RES, V42, P4172, DOI 10.1016/j.watres.2008.06.015; Huber GW, 2006, CHEM REV, V106, P4044, DOI 10.1021/cr068360d; Hull D., 1996, INTRO COMPOSITE MAT; Ishii S, 2008, BIOSCI BIOTECH BIOCH, V72, P286, DOI 10.1271/bbb.70179; Jafary T, 2015, RENEW SUST ENERG REV, V47, P23, DOI 10.1016/j.rser.2015.03.003; Johansson TB, 1993, RENEWABLE ENERGY SOU, P830; Kamm B., 2010, BIOREFINERIES IND PR; Kim J, 2006, BIOTECHNOL ADV, V24, P296, DOI 10.1016/j.biotechadv.2005.11.006; Kracke Frauke, 2014, BMC Bioinformatics, V15, P410, DOI 10.1186/s12859-014-0410-2; KUWABATA S, 1994, J AM CHEM SOC, V116, P5437, DOI 10.1021/ja00091a056; Larminie J, 2003, FUEL CELL SYSTEMS EX; Lee SY, 2008, BIOTECHNOL BIOENG, V101, P209, DOI 10.1002/bit.22003; Li ZJ, 2010, METAB ENG, V12, P352, DOI 10.1016/j.ymben.2010.03.003; Liu R, 2014, METAB ENG, V22, P10, DOI 10.1016/j.ymben.2013.12.004; Liu XW, 2014, CHEM SOC REV, V43, P7718, DOI 10.1039/c3cs60130g; Lloyd JR, 2011, CURR OPIN BIOTECH, V22, P509, DOI 10.1016/j.copbio.2011.06.008; Logan B. E, 2008, MICROBIAL FUEL CELLS; Logan BE, 2012, SCIENCE, V337, P686, DOI 10.1126/science.1217412; Logan BE, 2009, NAT REV MICROBIOL, V7, P375, DOI 10.1038/nrmicro2113; Logan BE, 2008, ENVIRON SCI TECHNOL, V42, P8630, DOI 10.1021/es801553z; Lu ZH, 2015, J POWER SOURCES, V275, P243, DOI 10.1016/j.jpowsour.2014.10.168; Mack C, 2004, WATER SA, V30, P521; MANDLER D, 1987, J AM CHEM SOC, V109, P7884, DOI 10.1021/ja00259a048; Marsili E, 2008, P NATL ACAD SCI USA, V105, P3968, DOI 10.1073/pnas.0710525105; Martinez-Hernandez E, 2014, BIOMASS CONVERS BIOR, V4, P105, DOI 10.1007/s13399-013-0105-3; Martinez-Hernandez E, 2014, J CLEAN PROD, V74, P74, DOI 10.1016/j.jclepro.2014.03.051; Martinez-Hernandez E, 2013, CHEM ENG RES DES, V91, P1418, DOI 10.1016/j.cherd.2013.02.025; Martinez-Hernandez E, 2013, BIOMASS BIOENERG, V50, P52, DOI 10.1016/j.biombioe.2013.01.001; Martinez-Hernandez E, 2013, APPL ENERG, V104, P517, DOI 10.1016/j.apenergy.2012.11.054; McCarty PL, 2011, ENVIRON SCI TECHNOL, V45, P7100, DOI 10.1021/es2014264; Mehanna M, 2010, ENVIRON SCI TECHNOL, V44, P9578, DOI 10.1021/es1025646; Misailidis N, 2009, CHEM ENG RES DES, V87, P1239, DOI 10.1016/j.cherd.2008.12.028; Mohan SV, 2014, RENEW SUST ENERG REV, V40, P779, DOI 10.1016/j.rser.2014.07.109; Morone A, 2014, RENEW SUST ENERG REV, V37, P21, DOI 10.1016/j.rser.2014.05.009; Nevin KP, 2011, APPL ENVIRON MICROB, V77, P2882, DOI 10.1128/AEM.02642-10; Nevin KP, 2010, MBIO, V1, DOI 10.1128/mBio.00103-10; Ng KS, 2013, CHEM ENG J, V219, P96, DOI 10.1016/j.cej.2012.12.082; Ng KS, 2012, COMPUT CHEM ENG, V45, P1, DOI 10.1016/j.compchemeng.2012.04.013; Pant D, 2012, RSC ADV, V2, P1248, DOI 10.1039/c1ra00839k; Pant D, 2011, RENEW SUST ENERG REV, V15, P1305, DOI 10.1016/j.rser.2010.10.005; Pant D, 2010, BIORESOURCE TECHNOL, V101, P1533, DOI 10.1016/j.biortech.2009.10.017; Patil SA, 2015, BIOTECHNOL ADV, V33, P736, DOI 10.1016/j.biotechadv.2015.03.002; Peng F, 2012, BIOTECHNOL ADV, V30, P879, DOI 10.1016/j.biotechadv.2012.01.018; Peralta-Yahya PP, 2012, NATURE, V488, P320, DOI 10.1038/nature11478; Picioreanu C, 2010, BIOELECTROCHEMISTRY, V78, P8, DOI 10.1016/j.bioelechem.2009.04.009; Potter MC, 1911, P R SOC LOND B-CONTA, V84, P260, DOI 10.1098/rspb.1911.0073; Rabaey K, 2005, ENVIRON SCI TECHNOL, V39, P3401, DOI 10.1021/es048563o; Rabaey K, 2004, APPL ENVIRON MICROB, V70, P5373, DOI 10.1128/AEM.70.9.5373-5382.2004; Rabaey K, 2010, NAT REV MICROBIOL, V8, P706, DOI 10.1038/nrmicro2422; Rozendal RA, 2008, TRENDS BIOTECHNOL, V26, P450, DOI 10.1016/j.tibtech.2008.04.008; Rozendal RA, 2006, INT J HYDROGEN ENERG, V31, P1632, DOI 10.1016/j.ijhydene.2005.12.006; Rubi JM, 2003, J PHYS CHEM B, V107, P13471, DOI 10.1021/jp030572g; Sadhukhan J, 2008, CHEM ENG SCI, V63, P503, DOI 10.1016/j.ces.2007.09.039; Sadhukhan J, 2014, BIOREFINERIES AND CHEMICAL PROCESSES: DESIGN, INTEGRATION AND SUSTAINABILITY ANALYSIS, P1, DOI 10.1002/9781118698129; Sadhukhan J, 2016, PROCESS DESIGN STRAT; Sadhukhan J, 2014, APPL ENERG, V122, P196, DOI 10.1016/j.apenergy.2014.01.051; Sadhukhan J, 2011, IND ENG CHEM RES, V50, P6794, DOI 10.1021/ie102339r; Sadhukhan J, 2010, IND ENG CHEM RES, V49, P11506, DOI 10.1021/ie1011855; Sadhukhan J, 2010, CHEM ENG SCI, V65, P1942, DOI 10.1016/j.ces.2009.11.022; Samir MASA, 2005, BIOMACROMOLECULES, V6, P612, DOI 10.1021/bm0493685; Sarma SJ, 2015, RENEW SUST ENERG REV, V50, P942, DOI 10.1016/j.rser.2015.04.191; Schaetzle O, 2009, ENERG ENVIRON SCI, V2, P96, DOI 10.1039/b815331k; Schirmer A, 2010, SCIENCE, V329, P559, DOI 10.1126/science.1187936; SCHRODER C, 1994, ARCH MICROBIOL, V161, P460, DOI 10.1007/BF00307766; Schroder U, 2015, ENERG ENVIRON SCI, V8, P513, DOI 10.1039/c4ee03359k; Sharaf OZ, 2014, RENEW SUST ENERG REV, V32, P810, DOI 10.1016/j.rser.2014.01.012; Sharifzadeh M, 2015, RENEW SUST ENERG REV, V47, P151, DOI 10.1016/j.rser.2015.03.001; Spirito CM, 2014, CURR OPIN BIOTECH, V27, P115, DOI 10.1016/j.copbio.2014.01.003; Srikanth S, 2014, BIORESOURCE TECHNOL, V165, P350, DOI 10.1016/j.biortech.2014.01.129; Steen EJ, 2010, NATURE, V463, P559, DOI 10.1038/nature08721; Stuart PR, 2013, GREEN CHEM CHEM ENG, P1; Tan XM, 2011, METAB ENG, V13, P169, DOI 10.1016/j.ymben.2011.01.001; THAUER RK, 1977, BACTERIOL REV, V41, P100; Torres CI, 2010, FEMS MICROBIOL REV, V34, P3, DOI 10.1111/j.1574-6976.2009.00191.x; Tsujimura S, 2001, ENZYME MICROB TECH, V29, P225, DOI 10.1016/S0141-0229(01)00374-X; US Department of Energy, 1997, EN ENV EC E3 HDB RES; Van Eerten-Jansen MCAA, 2013, ACS SUSTAIN CHEM ENG, V1, P513, DOI 10.1021/sc300168z; Vandenberghe LPS, 2000, BIORESOURCE TECHNOL, V74, P175, DOI 10.1016/S0960-8524(99)00107-8; Vanwonterghem I, 2015, SCI REP-UK, V5, DOI 10.1038/srep08496; Venkateswaran K, 1999, INT J SYST BACTERIOL, V49, P705, DOI 10.1099/00207713-49-2-705; von Canstein H, 2008, APPL ENVIRON MICROB, V74, P615, DOI 10.1128/AEM.01387-07; Wan Y.K., 2015, CHEM ENG RE IN PRESS; Wang LJ, 2015, RENEW SUST ENERG REV, V43, P530, DOI 10.1016/j.rser.2014.11.008; Wang YP, 2013, CURR OPIN BIOTECH, V24, P994, DOI 10.1016/j.copbio.2013.03.022; WILLNER I, 1987, J AM CHEM SOC, V109, P6080, DOI 10.1021/ja00254a029; Worley B, 2011, NRELTP510047764; Xiao L, 2014, RENEW SUST ENERG REV, V37, P550, DOI 10.1016/j.rser.2014.05.066; Xu M, 2008, IND ENG CHEM RES, V47, P5669, DOI 10.1021/ie070352f; Zeng A-P, 2015, ENG LIFE SCI, P1; Zhao YR, 2011, J POWER SOURCES, V196, P9516, DOI 10.1016/j.jpowsour.2011.07.044"/>
    <n v="129"/>
    <n v="55"/>
    <n v="56"/>
    <n v="9"/>
    <n v="234"/>
    <s v="PERGAMON-ELSEVIER SCIENCE LTD"/>
    <s v="OXFORD"/>
    <s v="THE BOULEVARD, LANGFORD LANE, KIDLINGTON, OXFORD OX5 1GB, ENGLAND"/>
    <s v="1364-0321"/>
    <m/>
    <m/>
    <s v="RENEW SUST ENERG REV"/>
    <s v="Renew. Sust. Energ. Rev."/>
    <s v="APR"/>
    <x v="33"/>
    <n v="56"/>
    <m/>
    <m/>
    <m/>
    <m/>
    <m/>
    <n v="116"/>
    <n v="132"/>
    <m/>
    <s v="10.1016/j.rser.2015.11.015"/>
    <m/>
    <m/>
    <m/>
    <n v="17"/>
    <s v="Green &amp; Sustainable Science &amp; Technology; Energy &amp; Fuels"/>
    <s v="Science &amp; Technology - Other Topics; Energy &amp; Fuels"/>
    <s v="DC8IC"/>
    <s v="WOS:000369462100009"/>
    <m/>
    <s v="Green Accepted"/>
    <m/>
    <m/>
    <d v="2019-08-26T00:00:00"/>
  </r>
  <r>
    <n v="198"/>
    <s v="10.1016/j.seta.2016.01.006"/>
    <s v="J"/>
    <s v="Walter, XA; Forbes, S; Greenman, J; Ieropoulos, IA"/>
    <m/>
    <m/>
    <m/>
    <s v="Walter, Xavier Alexis; Forbes, Samuel; Greenman, John; Ieropoulos, Ioannis A."/>
    <m/>
    <m/>
    <s v="From single MFC to cascade configuration: The relationship between size, hydraulic retention time and power density"/>
    <s v="SUSTAINABLE ENERGY TECHNOLOGIES AND ASSESSMENTS"/>
    <m/>
    <m/>
    <s v="English"/>
    <x v="0"/>
    <m/>
    <m/>
    <m/>
    <m/>
    <m/>
    <s v="Microbial fuel cell; Ceramic membrane; Continuous flow; Urine; Cascade stacks"/>
    <s v="MICROBIAL FUEL-CELLS; URINE UTILIZATION; CONVERSION; STACKS"/>
    <s v="Achieving useful electrical power production with the MFC technology requires a plurality of units. Therefore, the main objective of much of the MFC research is to increase the power density of each unit. Collectives of MFCs will inherently include units grouped in cascades, whereby the outflow of one is the inflow to the next unit; such an approach allows for better fuel utilisation. However, such a configuration is subject to some important considerations, including: the size of the MFCs; the number of units i.e. the length of the cascade; hydraulic retention time; fuel quality; and optimisation of anode surface and microbial colonisation. In the present study, optimisation of the aforementioned aspects has been investigated in order to establish the most appropriate cascade design. Results demonstrate that an increased flow rate of treated urine achieved equal power density with the same setup when fed with fresh urine at a lower flow rate. The independent investigations of these parameters have led to the design of a cascade that maintains uniformity with regard to the aforementioned parameters, by incorporating units of decreasing size, thus allowing locally shorter hydraulic retention times and therefore leading to increased power density levels. (C) 2016 The Authors. Published by Elsevier Ltd."/>
    <s v="[Walter, Xavier Alexis; Forbes, Samuel; Ieropoulos, Ioannis A.] Univ W England, Bristol Robot Lab, Bristol BioEnergy Ctr B BiC, T Block,Frenchay Campus, Bristol BS16 1QY, Avon, England; [Greenman, John] Univ W England, Fac Sci Appl, Dept Biol Biomed &amp; Analyt Sci, Microbiol Res Lab, Frenchay Campus, Bristol BS16 1QY, Avon, England"/>
    <s v="Ieropoulos, IA (reprint author), Univ W England, Bristol Robot Lab, Bristol BioEnergy Ctr B BiC, T Block,Frenchay Campus, Bristol BS16 1QY, Avon, England."/>
    <s v="xavier.walter@brl.ac.uk; sam.forbes@brl.ac.uk; john.greenman@uwe.ac.uk; ioannis.ieropoulos@brl.ac.uk"/>
    <m/>
    <s v="Ieropoulos, Ioannis/0000-0002-9641-5504; Walter, Xavier Alexis/0000-0002-1132-7186"/>
    <s v="Engineering and Physical Sciences Research Council [EP/L002132/1]"/>
    <m/>
    <s v="BENNETTO HP, 1985, BIOTECHNOL LETT, V7, P699, DOI 10.1007/BF01032279; BERK RS, 1964, APPL MICROBIOL, V12, P10; Degrenne N, 2012, J POWER SOURCES, V205, P188, DOI 10.1016/j.jpowsour.2012.01.082; Ieropoulos I, 2008, INT J ENERG RES, V32, P1228, DOI 10.1002/er.1419; Ieropoulos I, 2012, PHYS CHEM CHEM PHYS, V14, P94, DOI 10.1039/c1cp23213d; Ieropoulos IA, 2013, INT J HYDROGEN ENERG, V38, P492, DOI 10.1016/j.ijhydene.2012.09.062; Lacroix R, 2014, PHYS CHEM CHEM PHYS, V16, P22892, DOI 10.1039/c4cp02177k; Ledezma P, 2013, BIORESOURCE TECHNOL, V134, P158, DOI 10.1016/j.biortech.2013.01.119; Logan BE, 2006, ENVIRON SCI TECHNOL, V40, P5181, DOI 10.1021/es0605016; Pant D, 2010, BIORESOURCE TECHNOL, V101, P1533, DOI 10.1016/j.biortech.2009.10.017; Potter MC, 1911, P R SOC LOND B-CONTA, V84, P260, DOI 10.1098/rspb.1911.0073; Ren H, 2012, MICROFLUID NANOFLUID, V13, P353, DOI 10.1007/s10404-012-0986-7; Reynolds LW, 1963, DEV IND MICROBIOL, V4, P59; Rozendal RA, 2008, TRENDS BIOTECHNOL, V26, P450, DOI 10.1016/j.tibtech.2008.04.008; Winfield J, 2012, BIORESOURCE TECHNOL, V110, P245, DOI 10.1016/j.biortech.2012.01.095"/>
    <n v="15"/>
    <n v="19"/>
    <n v="19"/>
    <n v="0"/>
    <n v="14"/>
    <s v="ELSEVIER SCIENCE BV"/>
    <s v="AMSTERDAM"/>
    <s v="PO BOX 211, 1000 AE AMSTERDAM, NETHERLANDS"/>
    <s v="2213-1388"/>
    <s v="2213-1396"/>
    <m/>
    <s v="SUSTAIN ENERGY TECHN"/>
    <s v="Sustain. Energy Technol. Assess."/>
    <s v="APR"/>
    <x v="33"/>
    <n v="14"/>
    <m/>
    <m/>
    <m/>
    <m/>
    <m/>
    <n v="74"/>
    <n v="79"/>
    <m/>
    <s v="10.1016/j.seta.2016.01.006"/>
    <m/>
    <m/>
    <m/>
    <n v="6"/>
    <s v="Green &amp; Sustainable Science &amp; Technology; Energy &amp; Fuels"/>
    <s v="Science &amp; Technology - Other Topics; Energy &amp; Fuels"/>
    <s v="DP0II"/>
    <s v="WOS:000378172900008"/>
    <m/>
    <s v="Green Published, Other Gold"/>
    <m/>
    <m/>
    <d v="2019-08-26T00:00:00"/>
  </r>
  <r>
    <n v="199"/>
    <s v="10.1016/j.bios.2015.11.064"/>
    <s v="J"/>
    <s v="Gouranlou, F; Ghourchian, H"/>
    <m/>
    <m/>
    <m/>
    <s v="Gouranlou, Farideh; Ghourchian, Hedayatollah"/>
    <m/>
    <m/>
    <s v="Enhancement of ethanol-oxygen biofuel cell output using a CNT based nano-composite as bioanode"/>
    <s v="BIOSENSORS &amp; BIOELECTRONICS"/>
    <m/>
    <m/>
    <s v="English"/>
    <x v="0"/>
    <m/>
    <m/>
    <m/>
    <m/>
    <m/>
    <s v="Biofuel cell; Nanocomposite; Polydiallyldimethylammonium chloride; Biocatalyst; Carbon nanotubes"/>
    <s v="CARBON NANOTUBES; ALCOHOL-DEHYDROGENASE; GLUCOSE-OXIDASE; ELECTROPOLYMERIZED AZINES; REDOX POLYMER; IMMOBILIZATION; NANOPARTICLES; ELECTRODE; NADH; DENDRIMERS"/>
    <s v="The present research, describes preparation and application of a novel bioanode for ethanol-oxygen biofuel cells. We applied an enzyme based nanocomposite consisting of polymethylene green as electron transfer mediator, carboxylated-multiwall carbon nanotubes as electron transfer accelerator, alcohol dehydrogenase as biocatalyst and polydiallyldimethylammonium chloride as supporting agent. In the presence of 13-nicotinamide adenine dinucleotide as cofactor, and ethanol as fuel, the feasibility of the bioanode for increasing the power was evaluated under the ambient conditions. In the optimum conditions the biofuel cell produced the power density of 1.713 mW cm(-2) and open circuit voltage of 0.281 V. (C) 2015 Elsevier B.V. All rights reserved."/>
    <s v="[Gouranlou, Farideh; Ghourchian, Hedayatollah] Univ Tehran, Inst Biochem &amp; Biophys, Lab Microanal, Tehran, Iran"/>
    <s v="Ghourchian, H (reprint author), Univ Tehran, Inst Biochem &amp; Biophys, Lab Microanal, Tehran, Iran."/>
    <s v="fgouranlou@ut.ac.ir; ghourchian@ut.ac.ir"/>
    <m/>
    <m/>
    <s v="research council of the University of Tehran"/>
    <s v="Financial support provided by the research council of the University of Tehran is gratefully appreciated."/>
    <s v="Akers NL, 2005, ELECTROCHIM ACTA, V50, P2521, DOI 10.1016/j.electacta.2004.10.080; Akkermans RP, 1999, CHEM COMMUN, P1115, DOI 10.1039/a902217a; Ali I, 2013, INT J ELECTROCHEM SC, V8, P4283; Neto SA, 2014, J POWER SOURCES, V259, P25, DOI 10.1016/j.jpowsour.2014.02.069; Neto SA, 2011, BIOSENS BIOELECTRON, V26, P2922, DOI 10.1016/j.bios.2010.11.038; Neto SA, 2013, J BRAZIL CHEM SOC, V24, P1891, DOI 10.5935/0103-5053.20130261; Basu D, 2013, J SOLID STATE ELECTR, V17, P2927, DOI 10.1007/s10008-013-2198-9; Bourourou M, 2014, CHEM SCI, V5, P2885, DOI 10.1039/c3sc53544d; Chen XJ, 2007, BIOSENS BIOELECTRON, V22, P3256, DOI 10.1016/j.bios.2007.01.006; CLARK LC, 1962, ANN NY ACAD SCI, V102, P29, DOI 10.1111/j.1749-6632.1962.tb13623.x; Deng L, 2010, BIOSENS BIOELECTRON, V26, P70, DOI 10.1016/j.bios.2010.05.007; Ensafi AA, 2013, SENSOR ACTUAT B-CHEM, V177, P862, DOI 10.1016/j.snb.2012.12.017; Fenga PG, 2013, ELECTROCHIM ACTA, V106, P109, DOI 10.1016/j.electacta.2013.05.046; Forti JC, 2011, BIOSENS BIOELECTRON, V26, P2675, DOI 10.1016/j.bios.2010.05.011; Heller A, 2004, PHYS CHEM CHEM PHYS, V6, P209, DOI 10.1039/b313149a; Karyakin AA, 1999, ELECTROANAL, V11, P553, DOI 10.1002/(SICI)1521-4109(199906)11:8&lt;553::AID-ELAN553&gt;3.0.CO;2-6; Karyakin AA, 1999, ELECTROANAL, V11, P149, DOI 10.1002/(SICI)1521-4109(199903)11:3&lt;149::AID-ELAN149&gt;3.0.CO;2-G; Kowalewska B, 2012, ANAL CHEM, V84, P9564, DOI 10.1021/ac3021328; Li N, 2008, ELECTROCHIM ACTA, V54, P235, DOI 10.1016/j.electacta.2008.08.015; Liao MH, 2001, BIOTECHNOL LETT, V23, P1723, DOI 10.1023/A:1012485221802; Liu GD, 2006, ELECTROCHEM COMMUN, V8, P251, DOI 10.1016/j.elecom.2005.11.015; Liu SN, 2007, J ELECTROANAL CHEM, V602, P103, DOI 10.1016/j.jelechem.2006.12.003; Mei Z.D., 1996, ANAL CHIM ACTA, V329, P41; Motoyama Y, 2008, ELECTROANAL, V20, P923, DOI 10.1002/elan.200704103; Moumene M, 2013, INT J ELECTROCHEM SC, V8, P2009; Murata K., 2013, P 213 ECS M; Palmore GTR, 1998, J ELECTROANAL CHEM, V443, P155, DOI 10.1016/S0022-0728(97)00393-8; Potter MC, 1911, P R SOC LOND B-CONTA, V84, P260, DOI 10.1098/rspb.1911.0073; Radoi A, 2009, BIOELECTROCHEMISTRY, V76, P126, DOI 10.1016/j.bioelechem.2009.06.008; Ramanavicius A, 2008, BIOSENS BIOELECTRON, V24, P761, DOI 10.1016/j.bios.2008.06.048; Selloum D, 2014, J POWER SOURCES, V269, P834, DOI 10.1016/j.jpowsour.2014.07.052; Shin B, 2012, B KOREAN CHEM SOC, V33, P4211, DOI 10.5012/bkcs.2012.33.12.4211; Sokic-Lazic D, 2008, BIOSENS BIOELECTRON, V24, P939, DOI 10.1016/j.bios.2008.07.043; Svensson K, 2005, BIOSENS BIOELECTRON, V21, P705, DOI 10.1016/j.bios.2005.01.001; Topcagic S, 2006, ELECTROCHIM ACTA, V51, P2168, DOI 10.1016/j.electacta.2005.03.090; Wu Q, 1996, ANAL CHEM, V68, P3688, DOI 10.1021/ac960395y; Yang R, 1998, J APPL ELECTROCHEM, V28, P1269, DOI 10.1023/A:1003460431109; Yu EH, 2010, ENERGIES, V3, P23, DOI 10.3390/en3010023; Yuan JH, 2011, J ELECTROANAL CHEM, V656, P120, DOI 10.1016/j.jelechem.2010.12.018; Zebda A, 2011, NAT COMMUN, V2, DOI 10.1038/ncomms1365; Zhang LL, 2015, NANO ENERGY, V11, P48, DOI 10.1016/j.nanoen.2014.10.020; Zhang MG, 2007, ANAL CHEM, V79, P2446, DOI 10.1021/ac061698n; Zhao HT, 2006, ANAL BIOCHEM, V350, P138, DOI 10.1016/j.ab.2005.11.034; Zhou HJ, 2010, LANGMUIR, V26, P6028, DOI 10.1021/la903799n"/>
    <n v="44"/>
    <n v="5"/>
    <n v="5"/>
    <n v="4"/>
    <n v="88"/>
    <s v="ELSEVIER ADVANCED TECHNOLOGY"/>
    <s v="OXFORD"/>
    <s v="OXFORD FULFILLMENT CENTRE THE BOULEVARD, LANGFORD LANE, KIDLINGTON, OXFORD OX5 1GB, OXON, ENGLAND"/>
    <s v="0956-5663"/>
    <s v="1873-4235"/>
    <m/>
    <s v="BIOSENS BIOELECTRON"/>
    <s v="Biosens. Bioelectron."/>
    <s v="APR 15"/>
    <x v="33"/>
    <n v="78"/>
    <m/>
    <m/>
    <m/>
    <m/>
    <m/>
    <n v="337"/>
    <n v="343"/>
    <m/>
    <s v="10.1016/j.bios.2015.11.064"/>
    <m/>
    <m/>
    <m/>
    <n v="7"/>
    <s v="Biophysics; Biotechnology &amp; Applied Microbiology; Chemistry, Analytical; Electrochemistry; Nanoscience &amp; Nanotechnology"/>
    <s v="Biophysics; Biotechnology &amp; Applied Microbiology; Chemistry; Electrochemistry; Science &amp; Technology - Other Topics"/>
    <s v="DC1CR"/>
    <s v="WOS:000368954900048"/>
    <n v="26649491"/>
    <m/>
    <m/>
    <m/>
    <d v="2019-08-26T00:00:00"/>
  </r>
  <r>
    <n v="200"/>
    <s v="10.1016/j.apenergy.2016.01.056"/>
    <s v="J"/>
    <s v="Pandey, P; Shinde, VN; Deopurkar, RL; Kale, SP; Patil, SA; Pant, D"/>
    <m/>
    <m/>
    <m/>
    <s v="Pandey, Prashant; Shinde, Vikas N.; Deopurkar, Rajendra L.; Kale, Sharad P.; Patil, Sunil A.; Pant, Deepak"/>
    <m/>
    <m/>
    <s v="Recent advances in the use of different substrates in microbial fuel cells toward wastewater treatment and simultaneous energy recovery"/>
    <s v="APPLIED ENERGY"/>
    <m/>
    <m/>
    <s v="English"/>
    <x v="1"/>
    <m/>
    <m/>
    <m/>
    <m/>
    <m/>
    <s v="Wastewater treatment; Microbial fuel cell; Bioelectricity; Electroactive bacteria; Bioelectrochemical systems"/>
    <s v="OIL MILL EFFLUENT; TIME CONTROL STRATEGY; COMPOSITE FOOD WASTE; ELECTRICITY-GENERATION; BIOELECTRICITY GENERATION; POWER-GENERATION; BIOELECTROCHEMICAL SYSTEMS; NITROGEN REMOVAL; SIMULTANEOUS DEGRADATION; BACTERIAL COMMUNITIES"/>
    <s v="The interest in the use of electroactive microorganisms for different applications by means of bioelectrochemical systems (BES) has been constantly increasing since the last decade. The main application of BES among others, which has received a widespread attention and researched extensively, is the microbial fuel cell (MFC) technology that relies on the electrogenic nature of certain bacteria to simultaneously treat different wastewaters and produce electric power. Various types of wastewaters have been examined as substrates for feeding bacteria in MFCs. The number and complexity of wastewaters have increased rapidly over the last few years thus necessitating the need for documenting this data further. This review provides a comprehensive and the state-of-the-art information on various wastewater substrates that have been used in MFCs. The performance of different types (designs) of MFCs in terms of electric current and power outputs together with the wastewater treatment efficiency in terms of chemical oxygen demand (COD) removal and columbic efficiency (CE) is presented. Some of the challenges and future perspectives with regard to the energy recovery from wastewaters using MFCs are briefly discussed. (C) 2016 Elsevier Ltd. All rights reserved."/>
    <s v="[Pandey, Prashant] Jiwaji Univ, Sch Studies Biotechnol, Gwalior 474011, India; [Shinde, Vikas N.; Deopurkar, Rajendra L.] Univ Pune, Dept Microbiol, Pune 411007, Maharashtra, India; [Kale, Sharad P.] Bhabha Atom Res Ctr, Nucl Agr &amp; Biotechnol Div, Bombay 400085, Maharashtra, India; [Patil, Sunil A.] Univ Ghent, Lab Microbial Ecol &amp; Technol, Coupure Links 653, B-9000 Ghent, Belgium; [Pant, Deepak] Flemish Inst Technol Res VITO, Separat &amp; Convers Technol, Boeretang 200, B-2400 Mol, Belgium"/>
    <s v="Pandey, P (reprint author), Jiwaji Univ, Sch Studies Biotechnol, Gwalior 474011, India.; Patil, SA (reprint author), Univ Ghent, Lab Microbial Ecol &amp; Technol, Coupure Links 653, B-9000 Ghent, Belgium.; Pant, D (reprint author), Flemish Inst Technol Res VITO, Separat &amp; Convers Technol, Boeretang 200, B-2400 Mol, Belgium."/>
    <s v="reachpandeyp@gmail.com; vikasnshinde@gmail.com; writetodeopurkar@gmail.com; sharadkale@gmail.com; sunilmicro12@gmail.com; deepak.pant@vito.be"/>
    <s v="Patil, Sunil A./B-7509-2013; Pant, Deepak/B-3290-2010"/>
    <s v="Pant, Deepak/0000-0002-1425-9588; Patil, Sunil Anil/0000-0002-9053-0173; PANDEY, PRASHANT/0000-0001-6041-7738"/>
    <m/>
    <m/>
    <s v="ABDUL K, 1989, BIOL WASTES, V27, P143; ABDULKARIM MI, 1987, BIOL WASTE, V22, P209, DOI 10.1016/0269-7483(87)90025-5; Ahmad AL, 2003, DESALINATION, V157, P87; Ahn Y, 2010, BIORESOURCE TECHNOL, V101, P469, DOI 10.1016/j.biortech.2009.07.039; Al-Shehri A. N. Z., 2015, International Journal of Current Microbiology and Applied Sciences, V4, P134; Amaral PFF, 2004, ENVIRON TECHNOL, V25, P1313, DOI 10.1080/09593332508618376; Antonopoulou G, 2010, BIOCHEM ENG J, V50, P10, DOI 10.1016/j.bej.2010.02.008; Aracic S, 2014, FRONT MICROBIOL, V5, DOI 10.3389/fmicb.2014.00663; Artyushkova K, 2015, BIOINTERPHASES, V10, DOI 10.1116/1.4913783; Asakuma Y, 2009, FUEL, V88, P786, DOI 10.1016/j.fuel.2008.10.045; Baranitharan E, 2015, FUEL, V143, P72, DOI 10.1016/j.fuel.2014.11.030; Baranitharan E, 2013, WATER AIR SOIL POLL, V1524, P33; Beecroft NJ, 2012, APPL MICROBIOL BIOT, V93, P423, DOI 10.1007/s00253-011-3590-y; Behera M, 2010, BIOELECTROCHEMISTRY, V79, P228, DOI 10.1016/j.bioelechem.2010.06.002; Behera SK, 2010, WASTE MANAGE, V30, P1502, DOI 10.1016/j.wasman.2010.02.028; Borja R, 1996, J BIOTECHNOL, V45, P125, DOI 10.1016/0168-1656(95)00154-9; Borole AP, 2013, ENVIRON SCI TECHNOL, V47, P642, DOI 10.1021/es3023495; Borole AP, 2009, BIOTECHNOL BIOFUELS, V2, DOI 10.1186/1754-6834-2-7; Cao X, 2015, BIORESOURCE TECHNOL, V189, P87, DOI 10.1016/j.biortech.2015.03.148; CARCER DA, 2011, APPL MICROBIOL BIOT, V89, P605, DOI DOI 10.1007/S00253-010-2903-X; Castillo-Gonzalez HA, 2005, APPL ENVIRON MICROB, V71, P4972, DOI 10.1128/AEM.71.9.4972-4978.2005; Catal T, 2008, BIOSENS BIOELECTRON, V24, P849, DOI 10.1016/j.bios.2008.07.015; Catal T, 2008, J POWER SOURCES, V175, P196, DOI 10.1016/j.jpowsour.2007.09.083; Cercado-Quezada B, 2010, BIORESOURCE TECHNOL, V101, P2748, DOI 10.1016/j.biortech.2009.11.076; Chai HX, 2012, APPL BIOCHEM BIOTECH, V168, P1664, DOI 10.1007/s12010-012-9887-1; Chandrasekhar K, 2012, BIORESOURCE TECHNOL, V110, P517, DOI 10.1016/j.biortech.2012.01.128; Chaudhuri SK, 2003, NAT BIOTECHNOL, V21, P1229, DOI 10.1038/nbt867; Chen M, 2004, WATER SCI TECHNOL, V49, P309; Chen SF, 2007, J AGR FOOD CHEM, V55, P5912, DOI 10.1021/jf0700327; Chen SL, 2011, ENERG ENVIRON SCI, V4, P1417, DOI 10.1039/c0ee00446d; Cheng J, 2010, BIORESOURCE TECHNOL, V101, P2729, DOI 10.1016/j.biortech.2009.12.017; Cheng P, 2009, BIORESOURCE TECHNOL, V100, P2918, DOI 10.1016/j.biortech.2009.01.054; Cheng S, 2007, ENVIRON SCI TECHNOL, V41, P8149, DOI 10.1021/es0712221; Cheng SA, 2011, BIORESOURCE TECHNOL, V102, P367, DOI 10.1016/j.biortech.2010.05.083; Chiu-Yu Cheng, 2014, Advanced Materials Research, V953-954, P158, DOI 10.4028/www.scientific.net/AMR.953-954.158; Choi C, 2013, BIORESOURCE TECHNOL, V133, P589, DOI 10.1016/j.biortech.2013.01.143; Choi JDR, 2011, BIOTECHNOL LETT, V33, P705, DOI 10.1007/s10529-010-0507-2; Chookaew T, 2014, NEW BIOTECHNOL, V31, P179, DOI 10.1016/j.nbt.2013.12.004; Clauwaert P, 2008, BIOTECHNOL LETT, V30, P1947, DOI 10.1007/s10529-008-9778-2; Cusick RD, 2010, INT J HYDROGEN ENERG, V35, P8855, DOI 10.1016/j.ijhydene.2010.06.077; Dalvi AD, 2011, INT J ADV BIOTECHNOL, V2, P263; Das KC, 2008, WASTE MANAGE, V28, P1785, DOI 10.1016/j.wasman.2007.08.027; Demirbas A, 2007, PROG ENERG COMBUST, V33, P1, DOI 10.1016/j.pecs.2006.06.001; Donovan C, 2011, J POWER SOURCES, V196, P1171, DOI 10.1016/j.jpowsour.2010.08.099; Du FZ, 2011, ACTA ASTRONAUT, V68, P1537, DOI 10.1016/j.actaastro.2009.12.013; Du ZW, 2007, BIOTECHNOL ADV, V25, P464, DOI 10.1016/j.biotechadv.2007.05.004; EDEWOR JO, 1986, J CHEM TECHNOL BIOT, V36, P212; ElMekawy A, 2015, FOOD RES INT, V73, P213, DOI 10.1016/j.foodres.2014.11.045; ElMekawy A, 2013, ENVIRON SCI TECHNOL, V47, P9014, DOI 10.1021/es402395g; Fang Z, 2015, BIOSENS BIOELECTRON, V68, P135, DOI 10.1016/j.bios.2014.12.047; Feng Y, 2008, APPL MICROBIOL BIOT, V78, P873, DOI 10.1007/s00253-008-1360-2; Feng YJ, 2011, BIORESOURCE TECHNOL, V102, P411, DOI 10.1016/j.biortech.2010.05.059; Fogg A, 2015, J POWER SOURCES, V279, P781, DOI 10.1016/j.jpowsour.2015.01.031; Futamata H, 2013, J BIOSCI BIOENG, V115, P58, DOI 10.1016/j.jbiosc.2012.07.016; Gavrilescu M, 2005, BIOTECHNOL ADV, V23, P471, DOI 10.1016/j.biotechadv.2005.03.004; Ge Z, 2015, J POWER SOURCES, V297, P260, DOI 10.1016/j.jpowsour.2015.07.105; Gelegenis J, 2007, RENEW ENERG, V32, P2147, DOI 10.1016/j.renene.2006.11.015; Ghangrekar MM, 2008, WATER SCI TECHNOL, V58, P37, DOI 10.2166/wst.2008.339; Glassner D. A., 1998, P BIOENERGY 98 EXP B, V2, P1100; Goud RK, 2011, INT J HYDROGEN ENERG, V36, P6210, DOI 10.1016/j.ijhydene.2011.02.056; Guo F, 2015, BIORESOURCE TECHNOL, V180, P137, DOI 10.1016/j.biortech.2014.11.113; Guo F, 2013, BIORESOURCE TECHNOL, V136, P425, DOI 10.1016/j.biortech.2013.02.116; Guo JY, 2015, BIORESOURCE TECHNOL, V196, P736, DOI 10.1016/j.biortech.2015.07.113; Guo JY, 2014, BIORESOURCE TECHNOL, V152, P490, DOI 10.1016/j.biortech.2013.11.037; Guo JY, 2013, BIORESOURCE TECHNOL, V143, P289, DOI 10.1016/j.biortech.2013.06.003; Guo K, 2015, CURR OPIN BIOTECH, V33, P149, DOI 10.1016/j.copbio.2015.02.014; Guo X, 2016, RENEW ENERG, V87, P437, DOI 10.1016/j.renene.2015.10.041; Gurung A, 2015, ENERG SOURCE PART A, V37, P2625, DOI 10.1080/15567036.2012.728678; Gustavsson J., 2011, GLOBAL FOOD LOSSES F, P1; Ha PT, 2008, ENERG FUEL, V22, P164, DOI 10.1021/ef700294x; Hassan SHA, 2014, INT J HYDROGEN ENERG, V39, P9490, DOI 10.1016/j.ijhydene.2014.03.259; Heilmann J, 2006, WATER ENVIRON RES, V78, P531, DOI 10.2175/106143005X73046; Hernandez-Fernandez FJ, 2015, FUEL PROCESS TECHNOL, V138, P284, DOI 10.1016/j.fuproc.2015.05.022; Herrero-Hernandez E, 2013, BIOSENS BIOELECTRON, V39, P194, DOI 10.1016/j.bios.2012.07.037; Hidalgo D, 2015, BIORESOURCE TECHNOL, V195, P139, DOI 10.1016/j.biortech.2015.06.127; Holmes DE, 2015, BIORESOURCE TECHNOL, V193, P8, DOI 10.1016/j.biortech.2015.06.056; Hu WJ, 2011, PROCESS SAF ENVIRON, V89, P133, DOI 10.1016/j.psep.2010.10.006; Huang JS, 2011, DESALINATION, V276, P373, DOI 10.1016/j.desal.2011.03.077; Huang LP, 2008, APPL MICROBIOL BIOT, V80, P349, DOI 10.1007/s00253-008-1546-7; Huang LP, 2010, J CHEM TECHNOL BIOT, V85, P621, DOI 10.1002/jctb.2320; Husain Q, 2010, REV ENVIRON SCI BIO, V9, P117, DOI 10.1007/s11157-009-9184-9; Ieropoulos I., 2005, International Journal of Advanced Robotic Systems, V2, P295; Ieropoulos I, 2008, INT J ENERG RES, V32, P1228, DOI 10.1002/er.1419; Ince BK, 2000, WATER RES, V34, P3943, DOI 10.1016/S0043-1354(00)00170-6; Izonfuo W-AL, 2013, J APPL SCI ENV MANAG, V17, P105; JAMUNA R, 1989, J FERMENT BIOENG, V67, P126, DOI 10.1016/0922-338X(89)90193-1; Janicek A, 2014, BIOFUELS-UK, V5, P79, DOI [10.4155/bfs.13.69, 10.4155/BFS.13.69]; Jayashree C, 2015, BIOTECHNOL BIOPROC E, V20, P753, DOI 10.1007/s12257-015-0017-0; Jiang HM, 2013, J CENT SOUTH UNIV, V20, P488, DOI 10.1007/s11771-013-1510-2; Jin B, 2002, ADV ENVIRON RES, V6, P179, DOI 10.1016/S1093-0191(01)00049-1; Jin B, 1999, PROCESS BIOCHEM, V34, P59, DOI 10.1016/S0032-9592(98)00069-7; Jong BC, 2011, LETT APPL MICROBIOL, V53, P660, DOI 10.1111/j.1472-765X.2011.03159.x; Joung JY, 2009, BIORESOURCE TECHNOL, V100, P2457, DOI 10.1016/j.biortech.2008.11.034; Kaewkannetra P, 2011, FUEL, V90, P2746, DOI 10.1016/j.fuel.2011.03.031; Kaewkannetra P, 2009, J HAZARD MATER, V172, P224, DOI 10.1016/j.jhazmat.2009.06.162; Kalathil S, 2012, BIORESOURCE TECHNOL, V119, P22, DOI 10.1016/j.biortech.2012.05.059; Kalathil S, 2011, NEW BIOTECHNOL, V29, P32, DOI 10.1016/j.nbt.2011.04.014; Kang KH, 2002, WATER RES, V36, P4023, DOI 10.1016/S0043-1354(02)00114-8; Karra U, 2013, INT J HYDROGEN ENERG, V38, P1588, DOI 10.1016/j.ijhydene.2012.11.005; Kassongo J, 2011, AFR J BIOTECHNOL, V10, P15564, DOI 10.5897/AJB11.146; Kassongo J, 2011, AFR J BIOTECHNOL, V10, P7846; Kassongo J, 2010, AFR J BIOTECHNOL, V9, P7885; Katuri KP, 2012, BIOELECTROCHEMISTRY, V87, P164, DOI 10.1016/j.bioelechem.2011.12.002; Kaye GI, 1998, CONTEMP TOP LAB ANIM, V37, P43; Kiely PD, 2011, BIORESOURCE TECHNOL, V102, P361, DOI 10.1016/j.biortech.2010.05.017; Kim BH, 2007, APPL MICROBIOL BIOT, V76, P485, DOI 10.1007/s00253-007-1027-4; Kim In S., 2008, Environmental Engineering Research, V13, P51; Kim JH, 2004, WATER RES, V38, P3340, DOI 10.1016/j.watres.2004.05.006; Kim JR, 2008, APPL ENVIRON MICROB, V74, P2540, DOI 10.1128/AEM.02268-07; Kim JR, 2007, BIORESOURCE TECHNOL, V98, P2568, DOI 10.1016/j.biortech.2006.09.036; Kim N, 2000, BIOTECHNOL BIOENG, V70, P109, DOI 10.1002/1097-0290(20001005)70:1&lt;109::AID-BIT11&gt;3.0.CO;2-M; Kumar R, 2015, INT J ENERG RES, V39, P1048, DOI 10.1002/er.3305; Kuntke P, 2012, WATER RES, V46, P2627, DOI 10.1016/j.watres.2012.02.025; Ledezma P, 2013, BIORESOURCE TECHNOL, V134, P158, DOI 10.1016/j.biortech.2013.01.119; Lee CY, 2012, INT J HYDROGEN ENERG, V37, P15787, DOI 10.1016/j.ijhydene.2012.03.114; Lee HS, 2008, WATER RES, V42, P1501, DOI 10.1016/j.watres.2007.10.036; Lee Y, 2011, BIORESOURCE TECHNOL, V102, P5831, DOI 10.1016/j.biortech.2011.02.090; Lefebvre O, 2011, APPL MICROBIOL BIOT, V89, P259, DOI 10.1007/s00253-010-2881-z; Li H, 2010, RESOUR CONSERV RECY, V54, P1145, DOI 10.1016/j.resconrec.2010.03.008; Li WW, 2014, ENERG ENVIRON SCI, V7, P911, DOI 10.1039/c3ee43106a; Li WW, 2011, BIOTECHNOL ADV, V29, P972, DOI 10.1016/j.biotechadv.2011.08.012; Li XM, 2013, PROCESS BIOCHEM, V48, P283, DOI 10.1016/j.procbio.2012.10.001; Li XH, 2013, BIORESOURCE TECHNOL, V128, P454, DOI 10.1016/j.biortech.2012.10.053; Li XJ, 2015, AGRICULTURE-BASEL, V5, P367, DOI 10.3390/agriculture5030367; Li XJ, 2014, RSC ADV, V4, P59803, DOI 10.1039/c4ra10673c; Liao Q, 2015, BIOSENS BIOELECTRON, V63, P558, DOI 10.1016/j.bios.2014.08.014; Liu H, 2004, ENVIRON SCI TECHNOL, V38, P2281, DOI 10.1021/es034923g; Liu H, 2005, ENVIRON SCI TECHNOL, V39, P658, DOI 10.1021/es048927c; Liu H, 2004, ENVIRON SCI TECHNOL, V38, P4040, DOI 10.1021/es0499344; Liu R, 2012, BIORESOURCE TECHNOL, V123, P86, DOI 10.1016/j.biortech.2012.07.094; Liu Y, 2013, ENVIRON SCI TECHNOL, V47, P13889, DOI 10.1021/es4032216; Lobo FL, 2015, J POWER SOURCES, V297, P252, DOI 10.1016/j.jpowsour.2015.07.103; Logan BE, 2004, ENVIRON SCI TECHNOL, V38, p160A, DOI 10.1021/es040468s; Logan B, 2007, ENVIRON SCI TECHNOL, V41, P3341, DOI 10.1021/es062644y; Logan BE, 2006, ENVIRON SCI TECHNOL, V40, P5172, DOI 10.1021/es0627592; Logan BE, 2006, TRENDS MICROBIOL, V14, P512, DOI 10.1016/j.tim.2006.10.003; Logan BE, 2015, ENVIRON SCI TECH LET, V2, P206, DOI 10.1021/acs.estlett.5b00180; Logan BE, 2012, SCIENCE, V337, P686, DOI 10.1126/science.1217412; Logan BE, 2009, NAT REV MICROBIOL, V7, P375, DOI 10.1038/nrmicro2113; Lovley DR, 2006, NAT REV MICROBIOL, V4, P497, DOI 10.1038/nrmicro1442; Lu N, 2009, BIOCHEM ENG J, V43, P246, DOI 10.1016/j.bej.2008.10.005; [卢娜 Lu Na], 2007, [环境工程学报, Chinese Journal of Environmental Engineering], V1, P126; Luo Y, 2010, J POWER SOURCES, V195, P190, DOI 10.1016/j.jpowsour.2009.06.057; Lynd LR, 1996, ANNU REV ENERG ENV, V21, P403, DOI 10.1146/annurev.energy.21.1.403; MA AN, 1986, WATER SCI TECHNOL, V18, P35; Ma M, 2015, J POWER SOURCES, V283, P74, DOI 10.1016/j.jpowsour.2015.02.100; Mansoorian HJ, 2016, J SAUDI CHEM SOC, V20, P88, DOI 10.1016/j.jscs.2014.08.002; Mansoorian HJ, 2013, ENZYME MICROB TECH, V52, P352, DOI 10.1016/j.enzmictec.2013.03.004; Marashi SKF, 2015, J ENVIRON HEALTH SCI, V13, DOI 10.1186/s40201-015-0179-x; Marashi SKF, 2013, BIOTECHNOL LETT, V35, P197, DOI 10.1007/s10529-012-1063-8; Mardanpour MM, 2012, BIOSENS BIOELECTRON, V38, P264, DOI 10.1016/j.bios.2012.05.046; Martin E, 2010, BIOCHEM ENG J, V51, P132, DOI 10.1016/j.bej.2010.06.006; Martin E, 2011, ELECTROCHIM ACTA, V58, P58, DOI 10.1016/j.electacta.2011.08.078; Mathuriya AS, 2015, J ENVIRON SCI, DOI DOI 10.1016/I.IES.2015.06.014; Min B, 2005, WATER RES, V39, P4961, DOI 10.1016/j.watres.2005.09.039; Min B, 2004, ENVIRON SCI TECHNOL, V38, P5809, DOI 10.1021/es0491026; Miran W, 2016, INT BIODETER BIODEGR, V106, P75, DOI 10.1016/j.ibiod.2015.10.009; Mohan SV, 2007, ENZYME MICROB TECH, V41, P506, DOI 10.1016/j.enzmictec.2007.04.007; Mohan SV, 2011, BIORESOURCE TECHNOL, V102, P7077, DOI 10.1016/j.biortech.2011.04.039; Mohan SV, 2010, BIOCHEM ENG J, V51, P32, DOI 10.1016/j.bej.2010.04.012; Mohan SV, 2010, BIORESOURCE TECHNOL, V101, P970, DOI 10.1016/j.biortech.2009.09.005; Morris JM, 2012, J HAZARD MATER, V213, P474, DOI 10.1016/j.jhazmat.2012.02.029; Morris JM, 2009, CHEM ENG J, V146, P161, DOI 10.1016/j.cej.2008.05.028; Nam JY, 2010, J POWER SOURCES, V195, P6428, DOI 10.1016/j.jpowsour.2010.03.091; Nasirahmadi S, 2011, INT J ENVIRON SCI TE, V8, P823, DOI 10.1007/BF03326265; Nevin KP, 2010, MBIO, V1, DOI 10.1128/mBio.00103-10; NG WJ, 1988, BIOL WASTE, V25, P257, DOI 10.1016/0269-7483(88)90087-0; Nimje VR, 2011, BIORESOURCE TECHNOL, V102, P2629, DOI 10.1016/j.biortech.2010.10.062; Nor MHM, 2015, BIORESOURCE TECHNOL, V190, P458, DOI 10.1016/j.biortech.2015.02.103; Oh SE, 2005, WATER RES, V39, P4673, DOI 10.1016/j.watres.2005.09.019; Oh ST, 2010, BIOTECHNOL ADV, V28, P871, DOI 10.1016/j.biotechadv.2010.07.008; Pant D, 2008, J ENVIRON BIOL, V29, P79; Pant D, 2007, BIORESOURCE TECHNOL, V98, P2321, DOI 10.1016/j.biortech.2006.09.027; Pant D, 2013, ENVIRON TECHNOL, V34, P1935, DOI 10.1080/09593330.2013.828763; Pant D, 2012, RSC ADV, V2, P1248, DOI 10.1039/c1ra00839k; Papaharalabos G, 2015, INT J HYDROGEN ENERG, V40, P4263, DOI 10.1016/j.ijhydene.2015.01.117; Parawira W, 2005, PROCESS BIOCHEM, V40, P593, DOI 10.1016/j.procbio.2004.01.036; Parfitt J, 2010, PHILOS T R SOC B, V365, P3065, DOI 10.1098/rstb.2010.0126; Park HI, 2012, BIOTECHNOL BIOPROC E, V17, P654, DOI 10.1007/s12257-011-0374-2; Patil S, 2012, BIOANAL REV, V4, P159, DOI DOI 10.1007/S12566-012-0033-X; Patil SA, 2015, BIOTECHNOL ADV, V33, P736, DOI 10.1016/j.biotechadv.2015.03.002; Patil SA, 2013, BIORESOURCE TECHNOL, V132, P121, DOI 10.1016/j.biortech.2012.12.180; Patil SA, 2012, CHEM COMMUN, V48, P10183, DOI 10.1039/c2cc34903e; Patil SA, 2011, BIORESOURCE TECHNOL, V102, P9683, DOI 10.1016/j.biortech.2011.07.087; Patil SA, 2010, BIOSENS BIOELECTRON, V26, P803, DOI 10.1016/j.bios.2010.06.019; Patil SA, 2009, BIORESOURCE TECHNOL, V100, P5132, DOI 10.1016/j.biortech.2009.05.041; Pearce CI, 2003, DYES PIGMENTS, V58, P179, DOI 10.1016/S0143-7208(03)00064-0; Penteado ED, 2016, J CHEM TECHNOL BIOT, V91, P1802, DOI 10.1002/jctb.4771; Pepe Sciarria T, 2013, BIORESOURCE TECHNOL, V147, P246, DOI 10.1016/j.biortech.2013.08.033; Petrus L, 2006, GREEN CHEM, V8, P861, DOI 10.1039/b605036k; Pham TH, 2009, TRENDS BIOTECHNOL, V27, P168, DOI 10.1016/j.tibtech.2008.11.005; Plevin R, 2004, CONVERTING WASTE ENE; Potter MC, 1911, P R SOC LOND B-CONTA, V84, P260, DOI 10.1098/rspb.1911.0073; Rabaey K, 2005, TRENDS BIOTECHNOL, V23, P291, DOI 10.1016/j.tibtech.2005.04.008; Rabaey K, 2004, APPL ENVIRON MICROB, V70, P5373, DOI 10.1128/AEM.70.9.5373-5382.2004; Rabaey K, 2005, ENVIRON SCI TECHNOL, V39, P8077, DOI 10.1021/es050986i; Rabaey K, 2010, NAT REV MICROBIOL, V8, P706, DOI 10.1038/nrmicro2422; Rahimnejad M, 2012, INT J HYDROGEN ENERG, V37, P5992, DOI 10.1016/j.ijhydene.2011.12.154; Ramasamy EV, 2000, APPL ENERG, V65, P91, DOI 10.1016/S0306-2619(99)00079-3; Rengasamy K, 2012, BIORESOURCE TECHNOL, V104, P388, DOI 10.1016/j.biortech.2011.10.092; Rikame SS, 2012, INT BIODETER BIODEGR, V75, P131, DOI 10.1016/j.ibiod.2012.09.006; Rim A., 1971, CHEM AZO DYES; Rinaldi A, 2008, ENERG ENVIRON SCI, V1, P417, DOI 10.1039/b806498a; Robinson T, 2001, ENZYME MICROB TECH, V29, P575, DOI 10.1016/S0141-0229(01)00430-6; Rodrigo J, 2014, CHEMOSPHERE, V101, P61, DOI 10.1016/j.chemosphere.2013.11.060; Rosenbaum M, 2011, BIORESOURCE TECHNOL, V102, P324, DOI 10.1016/j.biortech.2010.07.008; Ryu JH, 2013, PROCESS BIOCHEM, V48, P1080, DOI 10.1016/j.procbio.2013.05.016; Sakdaronnarong CK, 2013, FUEL, V107, P382, DOI 10.1016/j.fuel.2012.10.030; Samsudeen N, 2015, BIORESOURCE TECHNOL, V195, P242, DOI 10.1016/j.biortech.2015.07.023; Sangeetha T, 2013, ENVIRON PROG SUSTAIN, V32, P390, DOI 10.1002/ep.11603; Sangeetha T, 2011, ENERG SOURCE PART A, V33, P1514, DOI 10.1080/15567030903397966; Sangyoka Suksaman, 2007, Pak J Biol Sci, V10, P1782; Santoro C, 2013, INT J HYDROGEN ENERG, V38, P11543, DOI 10.1016/j.ijhydene.2013.02.070; Santoro C, 2015, BIOELECTROCHEMISTRY, V106, P141, DOI 10.1016/j.bioelechem.2015.05.002; Santosa SJ, 2008, CLEAN-SOIL AIR WATER, V36, P453, DOI 10.1002/clen.200800039; Scherson YD, 2014, ENVIRON SCI TECHNOL, V48, P8420, DOI 10.1021/es501701s; Schroder U, 2015, ENERG ENVIRON SCI, V8, P513, DOI 10.1039/c4ee03359k; Sciarria TP, 2015, J POWER SOURCES, V274, P393, DOI 10.1016/j.jpowsour.2014.10.050; Scott K, 2007, J CHEM TECHNOL BIOT, V82, P92, DOI 10.1002/jctb.1641; Sheng GS, 2015, DESALIN WATER TREAT, V54, P3184, DOI 10.1080/19443994.2014.975285; Song H.-L., 2015, ARAB J CHEM, DOI [10.1016/ j.arabjc.2015.01.008, DOI 10.1016/J.ARABJC.2015.01.008, 10.1016/j.arabjc.2015.01.008]; Song TS, 2014, BIOPROC BIOSYST ENG, V37, P133, DOI 10.1007/s00449-013-0975-6; Speece R.E., 1996, ANAEROBIC BIOTECHNOL; Srbinovska M, 2015, J CLEAN PROD, V88, P297, DOI 10.1016/j.jclepro.2014.04.036; Sulonen MLK, 2015, J HAZARD MATER, V284, P182, DOI 10.1016/j.jhazmat.2014.10.045; Tao HC, 2014, J HAZARD MATER, V264, P1, DOI 10.1016/j.jhazmat.2013.10.057; Thygesen A, 2011, BIOMASS BIOENERG, V35, P4732, DOI 10.1016/j.biombioe.2011.09.026; Timmers RA, 2013, BIOMASS BIOENERG, V51, P60, DOI 10.1016/j.biombioe.2013.01.002; Tremouli A, 2013, BIORESOURCE TECHNOL, V131, P380, DOI 10.1016/j.biortech.2012.12.173; Tweed K., 2012, SCI AM; Velvizhi G, 2012, INT J HYDROGEN ENERG, V37, P5969, DOI 10.1016/j.ijhydene.2011.12.112; Venkata Mohan S., 2013, BIOFUEL TECHNOLOGIES, P335, DOI DOI 10.1007/978-3-642-34519-7-14; Verstraete W, 2005, WATER SCI TECHNOL, V52, P59; Wang HM, 2015, ENVIRON SCI TECHNOL, V49, P3267, DOI 10.1021/es5047765; Wang M, 2013, INT J ELECTROCHEM SC, V8, P2104; Wang SG, 2007, BIORESOURCE TECHNOL, V98, P2142, DOI 10.1016/j.biortech.2006.08.018; Wang X, 2008, WATER SCI TECHNOL, V57, P1117, DOI 10.2166/wst.2008.064; Wang X, 2009, ENVIRON SCI TECHNOL, V43, P6088, DOI 10.1021/es900391b; Wei JC, 2011, BIORESOURCE TECHNOL, V102, P9335, DOI 10.1016/j.biortech.2011.07.019; Wen Q, 2011, CHEM ENG J, V168, P572, DOI 10.1016/j.cej.2011.01.025; Wen Q, 2010, FUEL, V89, P1381, DOI 10.1016/j.fuel.2009.11.004; WILD SR, 1994, SCI TOTAL ENVIRON, V156, P93, DOI 10.1016/0048-9697(94)90346-8; Wolever TMS, 2002, CAN J DIABETES, V26, P356; Wu CH, 2014, J TAIWAN INST CHEM E, V45, P2319, DOI 10.1016/j.jtice.2014.05.019; Xu BJ, 2015, ENVIRON SCI-WAT RES, V1, P279, DOI [10.1039/c5ew00020c, 10.1039/C5EW00020C]; Yang Q, 2012, FUEL, V102, P478, DOI 10.1016/j.fuel.2012.04.020; Yates MD, 2012, ISME J, V6, P2002, DOI 10.1038/ismej.2012.42; Yoshizawa T, 2014, J BIOSCI BIOENG, V118, P533, DOI 10.1016/j.jbiosc.2014.04.009; You SJ, 2010, J CHEM TECHNOL BIOT, V85, P1077, DOI 10.1002/jctb.2400; Zahn JA, 1997, J ENVIRON QUAL, V26, P1687, DOI 10.2134/jeq1997.00472425002600060032x; Zechendorf B, 1999, TRENDS BIOTECHNOL, V17, P219, DOI 10.1016/S0167-7799(98)01297-9; Zhang BG, 2009, BIORESOURCE TECHNOL, V100, P5687, DOI 10.1016/j.biortech.2009.06.045; Zhang LJ, 2015, CHEM ENG J, V276, P185, DOI 10.1016/j.cej.2015.04.065; Zhang XY, 2014, CHEMELECTROCHEM, V1, P1859, DOI 10.1002/celc.201402123; Zheng T, 2015, BIORESOURCE TECHNOL, V197, P416, DOI 10.1016/j.biortech.2015.08.136; Zheng X, 2010, BIOTECHNOL LETT, V32, P1809, DOI 10.1007/s10529-010-0360-3; Zhi W, 2014, BIORESOURCE TECHNOL, V171, P461, DOI 10.1016/j.biortech.2014.08.096; Zhou MH, 2013, J CHEM TECHNOL BIOT, V88, P508, DOI 10.1002/jctb.4004; Zhou MH, 2011, J POWER SOURCES, V196, P4427, DOI 10.1016/j.jpowsour.2011.01.012; Zuo Y, 2006, ENERG FUEL, V20, P1716, DOI 10.1021/ef060033l"/>
    <n v="260"/>
    <n v="232"/>
    <n v="236"/>
    <n v="45"/>
    <n v="557"/>
    <s v="ELSEVIER SCI LTD"/>
    <s v="OXFORD"/>
    <s v="THE BOULEVARD, LANGFORD LANE, KIDLINGTON, OXFORD OX5 1GB, OXON, ENGLAND"/>
    <s v="0306-2619"/>
    <s v="1872-9118"/>
    <m/>
    <s v="APPL ENERG"/>
    <s v="Appl. Energy"/>
    <s v="APR 15"/>
    <x v="33"/>
    <n v="168"/>
    <m/>
    <m/>
    <m/>
    <m/>
    <m/>
    <n v="706"/>
    <n v="723"/>
    <m/>
    <s v="10.1016/j.apenergy.2016.01.056"/>
    <m/>
    <m/>
    <m/>
    <n v="18"/>
    <s v="Energy &amp; Fuels; Engineering, Chemical"/>
    <s v="Energy &amp; Fuels; Engineering"/>
    <s v="DJ0AJ"/>
    <s v="WOS:000373863500060"/>
    <m/>
    <m/>
    <s v="Y"/>
    <s v="N"/>
    <d v="2019-08-26T00:00:00"/>
  </r>
  <r>
    <n v="201"/>
    <s v="10.1016/j.biotechadv.2015.12.005"/>
    <s v="J"/>
    <s v="Sekretaryova, AN; Eriksson, M; Turner, APF"/>
    <m/>
    <m/>
    <m/>
    <s v="Sekretaryova, Alina N.; Eriksson, Mats; Turner, Anthony P. F."/>
    <m/>
    <m/>
    <s v="Bioelectrocatalytic systems for health applications"/>
    <s v="BIOTECHNOLOGY ADVANCES"/>
    <m/>
    <m/>
    <s v="English"/>
    <x v="1"/>
    <m/>
    <m/>
    <m/>
    <m/>
    <m/>
    <s v="Direct electron transfer; Mediated electron transfer; Immobilisation; Microbiosensor; Nanobiosensor; Paper-based biosensor; Wearable biosensor; Self-powered biosensor"/>
    <s v="DIRECT ELECTRON-TRANSFER; PAPER-BASED MICROFLUIDICS; BLUE MODIFIED ELECTRODES; GLASSY-CARBON ELECTRODE; SELF-POWERED BIOSENSOR; DIAMOND THIN-FILMS; GLUCOSE-OXIDASE; ELECTROCHEMICAL DETECTION; BIOFUEL CELL; AMPEROMETRIC BIOSENSORS"/>
    <s v="We present a brief overview of bioelectrocatalytic devices for in vitro health applications, including food safety and environmental analysis, focusing on microelectrode- and microfluidic-based biosensors, paper-based point-of-care devices and wearable biosensors. The main hurdles and future perspectives are discussed. We then consider the role of electron transfer between a biocatalyst and an electrode in biosensor design. Brief descriptions of indirect, direct and mediated mechanisms are given. The principal strategies, as well as recent developments for modulation of electron transfer in biocatalytic systems are summarised. In conclusion, we highlight some of the challenges associated with improving these redox systems. (C) 2015 Elsevier Inc. All rights reserved."/>
    <s v="[Sekretaryova, Alina N.; Eriksson, Mats; Turner, Anthony P. F.] Linkoping Univ, Dept Phys Chem &amp; Biol, SE-58183 Linkoping, Sweden"/>
    <s v="Turner, APF (reprint author), Linkoping Univ, Dept Phys Chem &amp; Biol, SE-58183 Linkoping, Sweden."/>
    <s v="anthony.turner@liu.se"/>
    <s v="Eriksson, Mats/M-4789-2016"/>
    <s v="Eriksson, Mats/0000-0002-0873-2877; Sekretaryova, Alina/0000-0001-7312-0116; Turner, Anthony/0000-0002-1815-9699"/>
    <m/>
    <m/>
    <s v="Antiochia R, 2014, SENSOR ACTUAT B-CHEM, V195, P287, DOI 10.1016/j.snb.2014.01.050; Apilux A, 2010, ANAL CHEM, V82, P1727, DOI 10.1021/ac9022555; ARMSTRONG FA, 1985, Q REV BIOPHYS, V18, P261, DOI 10.1017/S0033583500000366; Arumugam PU, 2009, BIOSENS BIOELECTRON, V24, P2818, DOI 10.1016/j.bios.2009.02.009; Babanova S, 2015, J AM CHEM SOC, V137, P7754, DOI 10.1021/jacs.5b03053; Bachand GD, 2009, LAB CHIP, V9, P1661, DOI 10.1039/b821055a; Bai YF, 2014, ANAL CHEM, V86, P4910, DOI 10.1021/ac501143e; Bandodkar AJ, 2015, ELECTROANAL, V27, P562, DOI 10.1002/elan.201400537; Bandodkar AJ, 2015, ANAL CHEM, V87, P394, DOI 10.1021/ac504300n; Bandodkar AJ, 2014, TRENDS BIOTECHNOL, V32, P363, DOI 10.1016/j.tibtech.2014.04.005; Barr MC, 2011, ADV MATER, V23, P3500, DOI 10.1002/adma.201101263; Beni V, 2015, ECS J SOLID STATE SC, V4, pS3001, DOI 10.1149/2.0011510jss; BEREZIN IV, 1978, DOKL AKAD NAUK SSSR+, V240, P615; BETSO SR, 1972, J AM CHEM SOC, V94, P8197, DOI 10.1021/ja00778a042; CASS AEG, 1984, ANAL CHEM, V56, P667, DOI 10.1021/ac00268a018; Chaubey A, 2002, BIOSENS BIOELECTRON, V17, P441, DOI 10.1016/S0956-5663(01)00313-X; Chen Z, 2013, SCI TECHNOL ADV MAT, V14; Choudhary T, 2015, LAB CHIP, V15, P2064, DOI 10.1039/c5lc00041f; Choudhry NA, 2010, PHYS CHEM CHEM PHYS, V12, P2285, DOI 10.1039/b923246j; Chouteau C, 2005, BIOSENS BIOELECTRON, V21, P273, DOI 10.1016/j.bios.2004.09.032; Chuang MC, 2010, TALANTA, V81, P15, DOI 10.1016/j.talanta.2009.11.029; Chun HJ, 2014, BIOCHIP J, V8, P218, DOI 10.1007/s13206-014-8308-7; CLARK LC, 1962, ANN NY ACAD SCI, V102, P29, DOI 10.1111/j.1749-6632.1962.tb13623.x; Compton RG, 2008, CHEM PHYS LETT, V459, P1, DOI 10.1016/j.cplett.2008.03.095; Crew A, 2011, BIOSENS BIOELECTRON, V26, P2847, DOI 10.1016/j.bios.2010.11.018; Dahlin AB, 2012, SENSORS-BASEL, V12, P3018, DOI 10.3390/s120303018; DAVIS G, 1985, BIOSENSORS, V1, P161, DOI 10.1016/0265-928X(85)80002-X; DEGANI Y, 1989, J AM CHEM SOC, V111, P2357, DOI 10.1021/ja00188a091; Deng HM, 2014, SENSOR ACTUAT B-CHEM, V191, P522, DOI 10.1016/j.snb.2013.10.059; Deng L, 2010, ANAL CHEM, V82, P4283, DOI 10.1021/ac100274s; Dey RS, 2013, ACS APPL MATER INTER, V5, P4791, DOI 10.1021/am400280u; Diamond D, 2008, CHEM REV, V108, P652, DOI 10.1021/cr0681187; DICKS JM, 1989, ANN BIOL CLIN-PARIS, V47, P607; Ding Y, 2010, BIOSENS BIOELECTRON, V26, P390, DOI 10.1016/j.bios.2010.07.124; DIVIES C, 1975, ANN INST PASTEUR MIC, VA126, P175; DONG SJ, 1992, BIOSENS BIOELECTRON, V7, P215, DOI 10.1016/0956-5663(92)87018-K; Duay J, 2014, ANAL CHEM, V86, P11528, DOI 10.1021/ac503296x; DUBININ AG, 1991, BIOELECTROCH BIOENER, V25, P131, DOI 10.1016/0302-4598(91)87025-C; Dungchai W, 2011, ANALYST, V136, P77, DOI 10.1039/c0an00406e; Dungchai W, 2009, ANAL CHEM, V81, P5821, DOI 10.1021/ac9007573; Eggins B.R., 2002, CHEM SENSORS BIOSENS; Erden PE, 2015, TALANTA, V134, P488, DOI 10.1016/j.talanta.2014.11.058; Falk M, 2012, BIOSENS BIOELECTRON, V37, P38, DOI 10.1016/j.bios.2012.04.030; Feeney R, 2000, ELECTROANAL, V12, P677, DOI 10.1002/1521-4109(200005)12:9&lt;677::AID-ELAN677&gt;3.0.CO;2-4; Fischer T, 2009, NAT NANOTECHNOL, V4, P162, DOI [10.1038/nnano.2008.393, 10.1038/NNANO.2008.393]; Fletcher S, 1999, ELECTROCHEM COMMUN, V1, P502, DOI 10.1016/S1388-2481(99)00100-9; Fosdick SE, 2014, ANAL CHEM, V86, P3659, DOI 10.1021/ac5004294; FREE AH, 1957, CLIN CHEM, V3, P163; Freguia S, 2012, ELECTROCHIM ACTA, V82, P165, DOI 10.1016/j.electacta.2012.03.014; Germain MN, 2008, J AM CHEM SOC, V130, P15272, DOI 10.1021/ja807250b; Gilbert L, 2011, SENSOR ACTUAT B-CHEM, V160, P1322, DOI 10.1016/j.snb.2011.09.069; Glavan AC, 2013, LAB CHIP, V13, P2922, DOI 10.1039/c3lc50371b; GRAF H, 1966, HELV ODONTOL ACTA, V10, P94; Gray HB, 1996, ANNU REV BIOCHEM, V65, P537, DOI 10.1146/annurev.bi.65.070196.002541; GREGG BA, 1990, ANAL CHEM, V62, P258, DOI 10.1021/ac00202a007; GUILBAULT GG, 1966, ANAL BIOCHEM, V14, P61, DOI 10.1016/0003-2697(66)90056-X; Guo CX, 2011, CHEM COMMUN, V47, P2652, DOI 10.1039/c0cc04542j; Habermuller L, 2000, FRESEN J ANAL CHEM, V366, P560; Haddad R, 2015, NANOSCALE, V7, P10641, DOI 10.1039/c5nr00497g; Hammock ML, 2013, ADV MATER, V25, P5997, DOI 10.1002/adma.201302240; Hanashi T, 2009, BIOSENS BIOELECTRON, V24, P1837, DOI 10.1016/j.bios.2008.09.014; Hart AL, 1996, BIOSENS BIOELECTRON, V11, P263, DOI 10.1016/0956-5663(96)88413-2; Hartl A, 2004, NAT MATER, V3, P736, DOI 10.1038/nmat1204; Hasan K, 2013, BIOELECTROCHEMISTRY, V93, P30, DOI 10.1016/j.bioelechem.2012.05.004; Hebert C, 2014, FARADAY DISCUSS, V172, P47, DOI 10.1039/c4fd00040d; HELLER A, 1990, ACCOUNTS CHEM RES, V23, P128, DOI 10.1021/ar00173a002; Henao-Escobar W, 2013, TALANTA, V117, P405, DOI 10.1016/j.talanta.2013.09.043; HENDRY SP, 1993, ANAL CHIM ACTA, V281, P453, DOI 10.1016/0003-2670(93)85002-2; Hu J, 2014, BIOSENS BIOELECTRON, V54, P585, DOI 10.1016/j.bios.2013.10.075; Huang KJ, 2011, ELECTROCHIM ACTA, V56, P2947, DOI 10.1016/j.electacta.2010.12.094; Huang XJ, 2009, SMALL, V5, P776, DOI 10.1002/smll.200801593; Ikeda T, 1996, ANAL CHEM, V68, P192, DOI 10.1021/ac950240a; Itoh D, 2012, SENSOR ACTUAT B-CHEM, V171, P619, DOI 10.1016/j.snb.2012.05.043; Jaffrezic-Renault N, 2008, SENSORS-BASEL, V8, P2569, DOI 10.3390/s8042569; del Campo FJ, 2014, ELECTROCHEM COMMUN, V45, P91, DOI 10.1016/j.elecom.2014.05.013; Jia WZ, 2013, ANAL CHEM, V85, P6553, DOI 10.1021/ac401573r; Jia WZ, 2013, ANGEW CHEM INT EDIT, V52, P7233, DOI 10.1002/anie.201302922; Joseph MB, 2014, ANAL CHEM, V86, P5238, DOI 10.1021/ac501092y; Kakehi N, 2007, BIOSENS BIOELECTRON, V22, P2250, DOI 10.1016/j.bios.2006.11.004; Karyakin AA, 1999, ELECTROCHEM COMMUN, V1, P78, DOI 10.1016/S1388-2481(99)00010-7; KARYAKIN AA, 1994, ANAL LETT, V27, P2861, DOI 10.1080/00032719408000297; Karyakin AA, 2012, BIOELECTROCHEMISTRY, V88, P70, DOI 10.1016/j.bioelechem.2012.05.001; Katz E, 1999, J ELECTROANAL CHEM, V479, P64, DOI 10.1016/S0022-0728(99)00425-8; Katz E, 2001, J AM CHEM SOC, V123, P10752, DOI 10.1021/ja0167102; Kim DH, 2011, SCIENCE, V333, P838, DOI 10.1126/science.1206157; Kim J, 2014, ANALYST, V139, P1632, DOI 10.1039/c3an02359a; Kit-Anan W, 2012, J ELECTROANAL CHEM, V685, P72, DOI 10.1016/j.jelechem.2012.08.039; Kong FY, 2014, BIOSENS BIOELECTRON, V56, P77, DOI 10.1016/j.bios.2013.12.067; Kong YT, 2003, BIOSENS BIOELECTRON, V19, P227, DOI 10.1016/S0956-5663(03)00216-1; Kotanen CN, 2012, BIOSENS BIOELECTRON, V35, P14, DOI 10.1016/j.bios.2012.03.016; Krikstolaityte V, 2013, ELECTROANAL, V25, P2677, DOI 10.1002/elan.201300482; KULYS JJ, 1979, ANAL CHIM ACTA, V109, P55, DOI 10.1016/S0003-2670(01)84226-4; Kurra N, 2013, LAB CHIP, V13, P2866, DOI 10.1039/c3lc50406a; Liana DD, 2013, RSC ADV, V3, P8683, DOI 10.1039/c3ra00102d; Liao YT, 2012, IEEE J SOLID-ST CIRC, V47, P335, DOI 10.1109/JSSC.2011.2170633; Lillehoj PB, 2013, LAB CHIP, V13, P2950, DOI 10.1039/c3lc50306b; Lin Z, 2008, ANAL CHEM, V80, P6830, DOI 10.1021/ac801389d; Liu H, 2012, ANAL CHEM, V84, P2528, DOI 10.1021/ac203457h; Liu Y, 2013, ELECTROANAL, V25, P815, DOI 10.1002/elan.201200555; Liu ZH, 2012, ANAL CHEM, V84, P3403, DOI 10.1021/ac300217p; Lovley DR, 2008, CURR OPIN BIOTECH, V19, P564, DOI 10.1016/j.copbio.2008.10.005; Lu Q, 2010, TALANTA, V82, P1344, DOI 10.1016/j.talanta.2010.06.061; Lu XB, 2006, BIOMACROMOLECULES, V7, P975, DOI 10.1021/bm050933t; Lu Y, 2010, ANAL CHEM, V82, P329, DOI 10.1021/ac9020193; Lupu S, 2013, SENSORS-BASEL, V13, P6759, DOI 10.3390/s130506759; Maattanen A, 2013, SENSOR ACTUAT B-CHEM, V177, P153, DOI 10.1016/j.snb.2012.10.113; Malzahn K, 2011, ANALYST, V136, P2912, DOI 10.1039/c1an15193b; Mannoor MS, 2012, NAT COMMUN, V3, DOI 10.1038/ncomms1767; MARCUS RA, 1985, BIOCHIM BIOPHYS ACTA, V811, P265, DOI 10.1016/0304-4173(85)90014-X; Matharu Z, 2013, ANAL CHEM, V85, P932, DOI 10.1021/ac3025619; Maxwell EJ, 2013, MRS BULL, V38, P309, DOI 10.1557/mrs.2013.56; Meredith MT, 2011, ANAL CHEM, V83, P5436, DOI 10.1021/ac2011087; Mirzaei M, 2014, SENSORS-BASEL, V14, P17981, DOI 10.3390/s141017981; Miyake T, 2011, ENERG ENVIRON SCI, V4, P5008, DOI 10.1039/c1ee02200h; Miyake T, 2011, J AM CHEM SOC, V133, P5129, DOI 10.1021/ja111517e; MOTONAKA J, 1994, J ELECTROANAL CHEM, V373, P75, DOI 10.1016/0022-0728(94)03272-6; MULLER RH, 1949, ANAL CHEM, V21, P1123, DOI 10.1021/ac60033a032; Murata K, 2009, ENERG ENVIRON SCI, V2, P1280, DOI 10.1039/b912915d; Newman JD, 2005, BIOSENS BIOELECTRON, V20, P2435, DOI 10.1016/j.bios.2004.11.012; NEWMAN JD, 1992, ANAL CHIM ACTA, V262, P13, DOI 10.1016/0003-2670(92)80002-O; Ng AMH, 2015, BIOSENS BIOELECTRON, V65, P265, DOI 10.1016/j.bios.2014.10.048; NICHOLSON RS, 1965, ANAL CHEM, V37, P178, DOI 10.1021/ac60221a002; Nie ZH, 2010, LAB CHIP, V10, P3163, DOI [10.1039/c0lc00237b, 10.1039/c01c00237b]; Nie ZH, 2010, LAB CHIP, V10, P477, DOI 10.1039/b917150a; Noiphung J, 2013, ANAL CHIM ACTA, V788, P39, DOI 10.1016/j.aca.2013.06.021; OHARA TJ, 1993, ANAL CHEM, V65, P3512, DOI 10.1021/ac00071a031; Ordeig O, 2007, ELECTROANAL, V19, P1973, DOI 10.1002/elan.200703914; Palanisamy S, 2012, ANAL BIOCHEM, V429, P108, DOI 10.1016/j.ab.2012.07.001; Pantelopoulos A, 2010, IEEE T SYST MAN CY C, V40, P1, DOI 10.1109/TSMCC.2009.2032660; Parlak O., 2015, J MAT CHEM B; Parolo C, 2013, CHEM SOC REV, V42, P450, DOI 10.1039/c2cs35255a; Patil B, 2014, BIOELECTROCHEMISTRY, V95, P15, DOI 10.1016/j.bioelechem.2013.10.005; Pavinatto FJ, 2015, BIOSENS BIOELECTRON, V67, P553, DOI 10.1016/j.bios.2014.09.039; Zanini VP, 2011, SENSOR ACTUAT B-CHEM, V155, P75, DOI 10.1016/j.snb.2010.11.026; Pemberton RM, 2009, BIOSENS BIOELECTRON, V24, P1246, DOI 10.1016/j.bios.2008.07.035; Peng HP, 2014, J SOLID STATE ELECTR, V18, P1941, DOI 10.1007/s10008-014-2415-1; Pesantez DE, 2012, ELECTROCHIM ACTA, V65, P196, DOI 10.1016/j.electacta.2012.01.043; Potter MC, 1911, P R SOC LOND B-CONTA, V84, P260, DOI 10.1098/rspb.1911.0073; Qureshi A, 2009, DIAM RELAT MATER, V18, P1401, DOI 10.1016/j.diamond.2009.09.008; Rackus DG, 2015, CHEM SOC REV, V44, P5320, DOI 10.1039/c4cs00369a; RAMSAY G, 1988, ANAL CHIM ACTA, V215, P61, DOI 10.1016/S0003-2670(00)85266-6; Rattanarat P, 2015, ELECTROANAL, V27, P703, DOI 10.1002/elan.201400590; Reguera G, 2005, NATURE, V435, P1098, DOI 10.1038/nature03661; Renault C, 2014, J AM CHEM SOC, V136, P4616, DOI 10.1021/ja4118544; Rose DP, 2015, IEEE T BIO-MED ENG, V62, P1457, DOI 10.1109/TBME.2014.2369991; ROSS B, 1994, TALANTA, V41, P977, DOI 10.1016/0039-9140(94)E0052-S; Rowe AA, 2011, PLOS ONE, V6, DOI 10.1371/journal.pone.0023783; de Souza APR, 2014, SENSOR ACTUAT B-CHEM, V203, P406, DOI 10.1016/j.snb.2014.06.068; Ruecha N, 2014, BIOSENS BIOELECTRON, V52, P13, DOI 10.1016/j.bios.2013.08.018; Sakharov DA, 2010, B EXP BIOL MED+, V150, P83, DOI 10.1007/s10517-010-1075-0; SANDERSON DG, 1985, ANAL CHEM, V57, P2388, DOI 10.1021/ac00289a050; Santhiago M, 2013, ANAL CHEM, V85, P5233, DOI 10.1021/ac400728y; Santhiago M, 2013, SENSOR ACTUAT B-CHEM, V177, P224, DOI 10.1016/j.snb.2012.11.002; Sassolas A, 2012, BIOTECHNOL ADV, V30, P489, DOI 10.1016/j.biotechadv.2011.09.003; Schlapfer P., 1974, CLIN CHIM ACTA, V57, P283; Schroder U, 2007, PHYS CHEM CHEM PHYS, V9, P2619, DOI 10.1039/b703627m; Sekretaryova AN, 2014, ANAL CHEM, V86, P9540, DOI 10.1021/ac501699p; Sekretaryova AN, 2014, BIOSENS BIOELECTRON, V53, P275, DOI 10.1016/j.bios.2013.09.071; Sekretaryova AN, 2012, ANAL CHEM, V84, P1220, DOI 10.1021/ac203056m; Senel M, 2011, SYNTHETIC MET, V161, P1861, DOI 10.1016/j.synthmet.2011.06.025; Shi XH, 2014, MICROCHIM ACTA, V181, P1, DOI 10.1007/s00604-013-1069-5; Shiroma LY, 2012, ANAL CHIM ACTA, V725, P44, DOI 10.1016/j.aca.2012.03.011; Soganci T, 2014, RSC ADV, V4, P46357, DOI 10.1039/c4ra07516a; Songjaroen T, 2011, TALANTA, V85, P2587, DOI 10.1016/j.talanta.2011.08.024; Squires TM, 2008, NAT BIOTECHNOL, V26, P417, DOI 10.1038/nbt1388; Suarez G, 2013, BIOSENS BIOELECTRON, V42, P385, DOI 10.1016/j.bios.2012.10.083; TANIGUCHI I, 1982, J CHEM SOC CHEM COMM, P1032, DOI 10.1039/c39820001032; Tasca F, 2011, ANAL CHEM, V83, P3042, DOI 10.1021/ac103250b; Taurino I, 2014, NANO LETT, V14, P3180, DOI 10.1021/nl500493m; Thom NK, 2012, LAB CHIP, V12, P1768, DOI 10.1039/c2lc40126f; Turner A., 2015, PRINTED INSTRUMENTS; Turner A., 1987, BIOSENSORS FUNDAMENT; Turner A.P.F., 1987, BIOSENSORS INSTRUMEN, V1, P125; Turner APF, 2013, CHEM SOC REV, V42, P3184, DOI 10.1039/c3cs35528d; Vaddiraju S, 2010, BIOSENS BIOELECTRON, V25, P1553, DOI 10.1016/j.bios.2009.12.001; Vagin MY, 2014, CHEMELECTROCHEM, V1, P755, DOI 10.1002/celc.201300204; Vashist SK, 2015, TRENDS BIOTECHNOL, V33, P692, DOI 10.1016/j.tibtech.2015.09.001; Velusamy V, 2013, KEY ENG MATER, V543, P47, DOI 10.4028/www.scientific.net/KEM.543.47; Villarrubia CWN, 2014, ELECTROCHEM COMMUN, V45, P44, DOI 10.1016/j.elecom.2014.05.010; Wang J, 2002, TALANTA, V56, P223, DOI 10.1016/S0039-9140(01)00592-6; Wang Q, 2015, BIOSENS BIOELECTRON, V72, P10, DOI 10.1016/j.bios.2015.04.028; Wang ZY, 2015, NANOSCALE, V7, P6420, DOI 10.1039/c5nr00585j; Wegerich F, 2011, LANGMUIR, V27, P4202, DOI 10.1021/la104964z; Weltin A, 2014, LAB CHIP, V14, P138, DOI 10.1039/c3lc50759a; Wen D, 2011, ANAL CHEM, V83, P3968, DOI 10.1021/ac2001884; WILSON R, 1992, BIOSENS BIOELECTRON, V7, P165, DOI 10.1016/0956-5663(92)87013-F; Windmiller JR, 2013, ELECTROANAL, V25, P29, DOI 10.1002/elan.201200349; Windmiller JR, 2012, CHEM COMMUN, V48, P6794, DOI 10.1039/c2cc32839a; Wooten M, 2014, ANAL CHEM, V86, P752, DOI 10.1021/ac403250w; Wu JF, 2010, ELECTROCHEM COMMUN, V12, P175, DOI 10.1016/j.elecom.2009.11.020; Wu W, 2003, FULLER NANOTUB CAR N, V11, P89, DOI 10.1081/FST-120021135; Wu YY, 2015, CLIN CHIM ACTA, V448, P133, DOI 10.1016/j.cca.2015.05.020; Xu H, 2008, BIOSENS BIOELECTRON, V23, P1637, DOI 10.1016/j.bios.2008.01.031; Xu J, 2010, BIOSENS BIOELECTRON, V25, P1313, DOI 10.1016/j.bios.2009.10.018; YAHIRO AT, 1964, BIOCHIM BIOPHYS ACTA, V88, P375, DOI 10.1016/0926-6577(64)90192-5; Yang C, 2015, ANAL CHIM ACTA, V887, P17, DOI 10.1016/j.aca.2015.05.049; Yang G, 2012, IEEE T INF TECHNOL B, V16, P1043, DOI 10.1109/TITB.2012.2204437; Yang WS, 2002, NAT MATER, V1, P253, DOI 10.1038/nmat779; Yao HF, 2011, BIOSENS BIOELECTRON, V26, P3290, DOI 10.1016/j.bios.2010.12.042; Yaropolov A.I., 1979, DOKL AKAD NAUK, P1399; Yetisen AK, 2013, LAB CHIP, V13, P2210, DOI 10.1039/c3lc50169h; Zafar MN, 2012, ANAL CHEM, V84, P334, DOI 10.1021/ac202647z; Zhang LL, 2012, ANAL CHEM, V84, P10345, DOI 10.1021/ac302414a; Zhang YF, 2014, CHEM COMMUN, V50, P12919, DOI 10.1039/c4cc06158f; Zhou M, 2012, ELECTROANAL, V24, P197, DOI 10.1002/elan.201100631; Zhou YL, 2007, BIOSENS BIOELECTRON, V22, P822, DOI 10.1016/j.bios.2006.03.001; Zhu YH, 2009, ELECTROCHIM ACTA, V54, P2823, DOI 10.1016/j.electacta.2008.11.025; Zloczewska A, 2014, BIOSENS BIOELECTRON, V54, P455, DOI 10.1016/j.bios.2013.11.033; Zuo XL, 2010, LANGMUIR, V26, P1936, DOI 10.1021/la902496u"/>
    <n v="209"/>
    <n v="22"/>
    <n v="22"/>
    <n v="2"/>
    <n v="110"/>
    <s v="PERGAMON-ELSEVIER SCIENCE LTD"/>
    <s v="OXFORD"/>
    <s v="THE BOULEVARD, LANGFORD LANE, KIDLINGTON, OXFORD OX5 1GB, ENGLAND"/>
    <s v="0734-9750"/>
    <s v="1873-1899"/>
    <m/>
    <s v="BIOTECHNOL ADV"/>
    <s v="Biotechnol. Adv."/>
    <s v="MAY-JUN"/>
    <x v="33"/>
    <n v="34"/>
    <n v="3"/>
    <m/>
    <m/>
    <s v="SI"/>
    <m/>
    <n v="177"/>
    <n v="197"/>
    <m/>
    <s v="10.1016/j.biotechadv.2015.12.005"/>
    <m/>
    <m/>
    <m/>
    <n v="21"/>
    <s v="Biotechnology &amp; Applied Microbiology"/>
    <s v="Biotechnology &amp; Applied Microbiology"/>
    <s v="DL2YI"/>
    <s v="WOS:000375500700004"/>
    <n v="26724183"/>
    <m/>
    <m/>
    <m/>
    <d v="2019-08-26T00:00:00"/>
  </r>
  <r>
    <n v="202"/>
    <s v="10.3390/ijms17050762"/>
    <s v="J"/>
    <s v="Zhang, DX; Zhu, YM; Pedrycz, W; Guo, YX"/>
    <m/>
    <m/>
    <m/>
    <s v="Zhang, Daxing; Zhu, Yingmin; Pedrycz, Witold; Guo, Yongxian"/>
    <m/>
    <m/>
    <s v="A Terrestrial Microbial Fuel Cell for Powering a Single-HopWireless Sensor Network"/>
    <s v="INTERNATIONAL JOURNAL OF MOLECULAR SCIENCES"/>
    <m/>
    <m/>
    <s v="English"/>
    <x v="0"/>
    <m/>
    <m/>
    <m/>
    <m/>
    <m/>
    <s v="terrestrial microbial fuel cell; wireless sensor network; energy harvesting; power management"/>
    <s v="ENERGY HARVESTING APPLICATIONS; WASTE-WATER TREATMENT; MANAGEMENT-SYSTEM; ELECTRICITY-GENERATION; TEMPERATURE SENSOR; PERFORMANCE; DEVICES"/>
    <s v="Microbial fuel cells (MFCs) are envisioned as one of the most promising alternative renewable energy sources because they can generate electric current continuously while treating waste. Terrestrial Microbial Fuel Cells (TMFCs) can be inoculated and work on the use of soil, which further extends the application areas of MFCs. Energy supply, as a primary influential factor determining the lifetime of Wireless Sensor Network (WSN) nodes, remains an open challenge in sensor networks. In theory, sensor nodes powered by MFCs have an eternal life. However, low power density and high internal resistance of MFCs are two pronounced problems in their operation. A single-hop WSN powered by a TMFC experimental setup was designed and experimented with. Power generation performance of the proposed TMFC, the relationships between the performance of the power generation and the environment temperature, the water content of the soil by weight were measured by experiments. Results show that the TMFC can achieve good power generation performance under special environmental conditions. Furthermore, the experiments with sensor data acquisition and wireless transmission of the TMFC powering WSN were carried out. We demonstrate that the obtained experimental results validate the feasibility of TMFCs powering WSNs."/>
    <s v="[Zhang, Daxing; Zhu, Yingmin; Pedrycz, Witold] Xidian Univ, Sch Mechanoelect Engn, Xian 710071, Peoples R China; [Pedrycz, Witold] Univ Alberta, Dept Elect &amp; Comp Engn, Edmonton, AB T6G 2R3, Canada; [Pedrycz, Witold] King Abdulaziz Univ, Dept Elect &amp; Comp Engn, Fac Engn, Jeddah 21589, Saudi Arabia; [Guo, Yongxian] Chinese Acad Sci, Inst Engn Thermophys, Beijing 100190, Peoples R China"/>
    <s v="Zhang, DX (reprint author), Xidian Univ, Sch Mechanoelect Engn, Xian 710071, Peoples R China."/>
    <s v="zhangdx@xidian.edu.cn; ymzhu@xidian.edu.cn; wpedrycz@ualberta.ca; guoyongxian@iet.cn"/>
    <m/>
    <m/>
    <s v="National Natural Science Foundation of China [61201021, 51306134]; Province Natural Science Foundation of Shaanxi [2015JM6335]"/>
    <s v="The authors would like to thank the supports by the National Natural Science Foundation of China (No. 61201021, No. 51306134) and the Province Natural Science Foundation of Shaanxi (No. 2015JM6335)."/>
    <s v="Bandyopadhyay PR, 2013, IEEE J OCEANIC ENG, V38, P32, DOI 10.1109/JOE.2012.2213311; Carreon-Bautista S, 2015, IEEE T ENERGY CONVER, V30, P262, DOI 10.1109/TEC.2014.2352654; Cooke K. G., 2010, PROVIDING WEB SOCIAL, P1; Dallago E, 2016, IEEE T POWER ELECTR, V31, P2273, DOI 10.1109/TPEL.2015.2431439; Dargie Waltenegus, 2010, FUNDAMENTALS WIRELES, P9; Dewan A, 2014, J POWER SOURCES, V245, P129, DOI 10.1016/j.jpowsour.2013.06.081; Escolar S, 2014, SIMUL MODEL PRACT TH, V43, P1, DOI 10.1016/j.simpat.2014.01.002; Fang F, 2013, APPL ENERG, V110, P98, DOI 10.1016/j.apenergy.2013.04.017; Ghadge AN, 2015, BIORESOURCE TECHNOL, V182, P225, DOI 10.1016/j.biortech.2015.02.004; del Campo AG, 2013, APPL ENERG, V101, P213, DOI 10.1016/j.apenergy.2012.02.064; Han YF, 2010, BIOSENS BIOELECTRON, V25, P2156, DOI 10.1016/j.bios.2010.02.014; Janicek A, 2015, J POWER SOURCES, V280, P159, DOI 10.1016/j.jpowsour.2015.01.098; Kannan MV, 2016, BIOSENS BIOELECTRON, V77, P1208, DOI 10.1016/j.bios.2015.10.018; Khaled F, 2016, J POWER SOURCES, V306, P354, DOI 10.1016/j.jpowsour.2015.12.040; Knight C., 2013, WIRELESS SENSOR NETW, P151, DOI DOI 10.1007/978-3-642-36365-8_6; Logan B. E., 2008, MICROBIAL FUEL CELLS, P1, DOI [10.1002/9780470258590, DOI 10.1002/9780470258590]; Logan BE, 2012, CHEMSUSCHEM, V5, P988, DOI 10.1002/cssc.201100604; Majumder D, 2014, INT J MOL SCI, V15, P16772, DOI 10.3390/ijms150916772; Meehan A, 2011, IEEE T POWER ELECTR, V26, P176, DOI 10.1109/TPEL.2010.2054114; Pandey P, 2016, APPL ENERG, V168, P706, DOI 10.1016/j.apenergy.2016.01.056; Park JD, 2012, IEEE T ENERGY CONVER, V27, P715, DOI 10.1109/TEC.2012.2196044; Peng S, 2014, AD HOC NETW, V13, P351, DOI 10.1016/j.adhoc.2013.08.015; Pietrelli A, 2014, SUSTAINABILITY-BASEL, V6, P7263, DOI 10.3390/su6107263; Potter MC, 1911, P R SOC LOND B-CONTA, V84, P260, DOI 10.1098/rspb.1911.0073; Rabaey K, 2010, BIOELECTROCHEMICAL S, P1; Rajesh PP, 2015, BIORESOURCE TECHNOL, V180, P66, DOI 10.1016/j.biortech.2014.12.095; Santoro C, 2016, BIOSENS BIOELECTRON, V78, P229, DOI 10.1016/j.bios.2015.11.026; Schroder U, 2011, J SOLID STATE ELECTR, V15, P1481, DOI 10.1007/s10008-011-1395-7; Seah WKG, 2009, 2009 1ST INTERNATIONAL CONFERENCE ON WIRELESS COMMUNICATION, VEHICULAR TECHNOLOGY, INFORMATION THEORY AND AEROSPACE &amp; ELECTRONIC SYSTEMS TECHNOLOGY, VOLS 1 AND 2, P1, DOI 10.1109/WIRELESSVITAE.2009.5172411; Selvan KV, 2016, RENEW SUST ENERG REV, V54, P1035, DOI 10.1016/j.rser.2015.10.046; Shizas I, 2004, J ENERG ENG, V130, P45, DOI 10.1061/(ASCE)0733-9402(2004)130:2(45); Sleutels THJA, 2012, CHEMSUSCHEM, V5, P1012, DOI 10.1002/cssc.201100732; Thomas YRJ, 2013, J POWER SOURCES, V241, P703, DOI 10.1016/j.jpowsour.2013.05.016; Tommasi T, 2014, MICROSYST TECHNOL, V20, P1023, DOI 10.1007/s00542-014-2104-0; Wang HM, 2015, ENVIRON SCI TECHNOL, V49, P3267, DOI 10.1021/es5047765; Yang F, 2012, J POWER SOURCES, V205, P86, DOI 10.1016/j.jpowsour.2012.01.025; Zhang DX, 2013, INT C ADV MECH SYST, P445, DOI 10.1109/ICAMechS.2013.6681825; Zhang DX, 2012, J POWER SOURCES, V217, P65, DOI 10.1016/j.jpowsour.2012.06.013; Zhang F, 2011, J POWER SOURCES, V196, P9568, DOI 10.1016/j.jpowsour.2011.07.037; Zheng Q, 2015, SENSORS-BASEL, V15, P23126, DOI 10.3390/s150923126"/>
    <n v="40"/>
    <n v="5"/>
    <n v="5"/>
    <n v="0"/>
    <n v="11"/>
    <s v="MDPI"/>
    <s v="BASEL"/>
    <s v="ST ALBAN-ANLAGE 66, CH-4052 BASEL, SWITZERLAND"/>
    <s v="1422-0067"/>
    <m/>
    <m/>
    <s v="INT J MOL SCI"/>
    <s v="Int. J. Mol. Sci."/>
    <s v="MAY"/>
    <x v="33"/>
    <n v="17"/>
    <n v="5"/>
    <m/>
    <m/>
    <m/>
    <m/>
    <m/>
    <m/>
    <n v="762"/>
    <s v="10.3390/ijms17050762"/>
    <m/>
    <m/>
    <m/>
    <n v="13"/>
    <s v="Biochemistry &amp; Molecular Biology; Chemistry, Multidisciplinary"/>
    <s v="Biochemistry &amp; Molecular Biology; Chemistry"/>
    <s v="DP9BJ"/>
    <s v="WOS:000378791400151"/>
    <n v="27213346"/>
    <s v="DOAJ Gold, Green Published"/>
    <m/>
    <m/>
    <d v="2019-08-26T00:00:00"/>
  </r>
  <r>
    <n v="203"/>
    <s v="10.1186/s13068-016-0504-3"/>
    <s v="J"/>
    <s v="Walter, XA; Gajda, I; Forbes, S; Winfield, J; Greenman, J; Ieropoulos, I"/>
    <m/>
    <m/>
    <m/>
    <s v="Walter, Xavier Alexis; Gajda, Iwona; Forbes, Samuel; Winfield, Jonathan; Greenman, John; Ieropoulos, Ioannis"/>
    <m/>
    <m/>
    <s v="Scaling-up of a novel, simplified MFC stack based on a self-stratifying urine column"/>
    <s v="BIOTECHNOLOGY FOR BIOFUELS"/>
    <m/>
    <m/>
    <s v="English"/>
    <x v="0"/>
    <m/>
    <m/>
    <m/>
    <m/>
    <m/>
    <s v="Partially submerged cathodes; Scaling-up; Ammonium abstraction; Microbial fuel cell stack; Bioenergy"/>
    <s v="MICROBIAL FUEL-CELLS; ELECTRICITY-GENERATION; ENERGY GENERATION; CERAMIC MFCS; TERRA-COTTA; AMMONIUM; POWER; REMOVAL; CARBON; PERFORMANCE"/>
    <s v="Background: The microbial fuel cell (MFC) is a technology in which microorganisms employ an electrode (anode) as a solid electron acceptor for anaerobic respiration. This results in direct transformation of chemical energy into electrical energy, which in essence, renders organic wastewater into fuel. Amongst the various types of organic waste, urine is particularly interesting since it is the source of 75 % of the nitrogen present in domestic wastewater despite only accounting for 1 % of the total volume. However, there is a persistent problem for efficient MFC scale-up, since the higher the surface area of electrode to volume ratio, the higher the volumetric power density. Hence, to reach usable power levels for practical applications, a plurality of MFC units could be connected together to produce higher voltage and current outputs; this can be done by combinations of series/parallel connections implemented both horizontally and vertically as a stack. This plurality implies that the units have a simple design for the whole system to be cost-effective. The goal of this work was to address the built configuration of these multiple MFCs into stacks used for treating human urine. Results: We report a novel, membraneless stack design using ceramic plates, with fully submerged anodes and partially submerged cathodes in the same urine solution. The cathodes covered the top of each ceramic plate whilst the anodes, were on the lower half of each plate, and this would constitute a module. The MFC elements within each module (anode, ceramic, and cathode) were connected in parallel, and the different modules connected in series. This allowed for the self-stratification of the collective environment (urine column) under the natural activity of the microbial consortia thriving in the system. Two different module sizes were investigated, where one module (or box) had a footprint of 900 mL and a larger module (or box) had a footprint of 5000 mL. This scaling-up increased power but did not negatively affect power density (approximate to 12 W/m(3)), a factor that has proven to be an obstacle in previous studies. Conclusion: The scaling-up approach, with limited power-density losses, was achieved by maintaining a plurality of microenvironments within the module, and resulted in a simple and robust system fuelled by urine. This scaling-up approach, within the tested range, was successful in converting chemical energy in urine into electricity."/>
    <s v="[Walter, Xavier Alexis; Gajda, Iwona; Forbes, Samuel; Winfield, Jonathan; Ieropoulos, Ioannis] Univ W England, Bristol BioEnergy Ctr B BiC, Bristol Robot Lab, T Block,Frenchay Campus, Bristol BS16 1QY, Avon, England; [Greenman, John] Univ W England, Fac Sci Appl, Dept Biol Biomed &amp; Analyt Sci, Microbiol Res Lab, Frenchay Campus, Bristol BS16 1QY, Avon, England"/>
    <s v="Walter, XA; Ieropoulos, I (reprint author), Univ W England, Bristol BioEnergy Ctr B BiC, Bristol Robot Lab, T Block,Frenchay Campus, Bristol BS16 1QY, Avon, England."/>
    <s v="xavier.walter@brl.ac.uk; ioannis.ieropoulos@brl.ac.uk"/>
    <m/>
    <s v="Gajda, Iwona/0000-0002-0682-6191; Walter, Xavier Alexis/0000-0002-1132-7186"/>
    <s v="EPSRC [EP/L002132/1]; Engineering and Physical Sciences Research Council [EP/L002132/1]"/>
    <s v="This work was funded by the EPSRC under the Grant No. EP/L002132/1."/>
    <s v="Aelterman P, 2006, ENVIRON SCI TECHNOL, V40, P3388, DOI 10.1021/es0525511; Ajayi FF, 2012, BIORESOURCE TECHNOL, V116, P86, DOI 10.1016/j.biortech.2012.04.019; Behera M, 2010, BIORESOURCE TECHNOL, V101, P1183, DOI 10.1016/j.biortech.2009.07.089; Bennetto HP, 1990, BIOTECHNOL ED, V1, P163, DOI DOI 10.2166/WST2011.822; Cole AC, 2004, APPL ENVIRON MICROB, V70, P1982, DOI 10.1128/AEM.70.4.1982-1989.2004; Cord-Ruwisch R, 2011, BIORESOURCE TECHNOL, V102, P9691, DOI 10.1016/j.biortech.2011.07.100; Dalemo M, 1996, SVERIGES LANTBRUKSUN, V1, P1; Degrenne N, 2012, J POWER SOURCES, V205, P188, DOI 10.1016/j.jpowsour.2012.01.082; Donini A, 2005, J EXP BIOL, V208, P603, DOI 10.1242/jeb.01422; Gajda I, 2016, THESIS U W ENGLAND; Gajda I, 2015, INT J HYDROGEN ENERG, V40, P14627, DOI 10.1016/j.ijhydene.2015.06.039; Gajda I, 2015, BIOELECTROCHEMISTRY, V104, P58, DOI [10.1016/j.bioelechem.2015.03.001, 10.1016/j.bioelechem2015.03.001]; Greenman J, 2003, MECHATRONICS, V13, P195, DOI 10.1016/S0957-4158(01)00045-9; Ieropoulos I, 2008, INT J ENERG RES, V32, P1228, DOI 10.1002/er.1419; Ieropoulos IA, 2013, PHYS CHEM CHEM PHYS, V15, P15312, DOI 10.1039/c3cp52889h; Jadhav DA, 2015, ENVIRON TECHNOL, V36, P767, DOI 10.1080/09593330.2014.960481; JORGENSEN BB, 1983, LIMNOL OCEANOGR, V28, P1075, DOI 10.4319/lo.1983.28.6.1075; Kim HJ, 2002, ENZYME MICROB TECH, V30, P145, DOI 10.1016/S0141-0229(01)00478-1; Kim J, 2014, INT BIODETER BIODEGR, V95, P122, DOI 10.1016/j.ibiod.2014.04.015; Kuntke P, 2012, WATER RES, V46, P2627, DOI 10.1016/j.watres.2012.02.025; Ledezma P, 2015, TRENDS BIOTECHNOL, V33, P214, DOI 10.1016/j.tibtech.2015.01.007; Ledezma P, 2013, BIORESOURCE TECHNOL, V134, P158, DOI 10.1016/j.biortech.2013.01.119; Liu BC, 2015, J POWER SOURCES, V286, P210, DOI 10.1016/j.jpowsour.2015.03.161; Martin E, 2011, ELECTROCHIM ACTA, V58, P58, DOI 10.1016/j.electacta.2011.08.078; Maurer M, 2003, WATER SCI TECHNOL, V48, P37; MOBLEY HLT, 1989, MICROBIOL REV, V53, P85; Park DH, 2003, BIOTECHNOL BIOENG, V81, P348, DOI 10.1002/bit.10501; Pham TH, 2005, J MICROBIOL BIOTECHN, V15, P438; Potter MC, 1911, P R SOC LOND B-CONTA, V84, P260, DOI 10.1098/rspb.1911.0073; Qiao Y, 2007, J POWER SOURCES, V170, P79, DOI 10.1016/j.jpowsour.2007.03.048; Qu B, 2014, ENV MICROBIOL REP, V6, P100, DOI 10.1111/1758-2229.12113; Rabaey K, 2005, TRENDS BIOTECHNOL, V23, P291, DOI 10.1016/j.tibtech.2005.04.008; Rabaey K, 2005, ENVIRON SCI TECHNOL, V39, P8077, DOI 10.1021/es050986i; Ren H, 2012, MICROFLUID NANOFLUID, V13, P353, DOI 10.1007/s10404-012-0986-7; Santoro C, 2012, BIOCHEM ENG J, V62, P8, DOI 10.1016/j.bej.2011.12.006; Santoro C, 2011, INT J HYDROGEN ENERG, V36, P13096, DOI 10.1016/j.ijhydene.2011.07.030; Tender LM, 2008, J POWER SOURCES, V179, P571, DOI 10.1016/j.jpowsour.2007.12.123; Walter XA, 2016, SUSTAIN ENERGY TECHN, V14, P74, DOI 10.1016/j.seta.2016.01.006; Winfield J, 2015, CHEMSUSCHEM, V8, P2705, DOI 10.1002/cssc.201500431; Winfield J, 2013, BIOPROC BIOSYST ENG, V36, P1913, DOI 10.1007/s00449-013-0967-6; Zang GL, 2012, PHYS CHEM CHEM PHYS, V14, P1978, DOI 10.1039/c2cp23402e; Zhang GY, 2013, PROCESS BIOCHEM, V48, P893, DOI 10.1016/j.procbio.2013.03.008"/>
    <n v="42"/>
    <n v="23"/>
    <n v="23"/>
    <n v="0"/>
    <n v="28"/>
    <s v="BIOMED CENTRAL LTD"/>
    <s v="LONDON"/>
    <s v="236 GRAYS INN RD, FLOOR 6, LONDON WC1X 8HL, ENGLAND"/>
    <s v="1754-6834"/>
    <m/>
    <m/>
    <s v="BIOTECHNOL BIOFUELS"/>
    <s v="Biotechnol. Biofuels"/>
    <d v="2010-05-01T00:00:00"/>
    <x v="33"/>
    <n v="9"/>
    <m/>
    <m/>
    <m/>
    <m/>
    <m/>
    <m/>
    <m/>
    <n v="93"/>
    <s v="10.1186/s13068-016-0504-3"/>
    <m/>
    <m/>
    <m/>
    <n v="11"/>
    <s v="Biotechnology &amp; Applied Microbiology; Energy &amp; Fuels"/>
    <s v="Biotechnology &amp; Applied Microbiology; Energy &amp; Fuels"/>
    <s v="DL8PG"/>
    <s v="WOS:000375903300001"/>
    <n v="27168763"/>
    <s v="DOAJ Gold, Green Published"/>
    <m/>
    <m/>
    <d v="2019-08-26T00:00:00"/>
  </r>
  <r>
    <n v="204"/>
    <s v="10.1016/j.biortech.2016.02.083"/>
    <s v="J"/>
    <s v="Salar-Garcia, MJ; Gajda, I; Ortiz-Martinez, VM; Greenman, J; Hanczyc, MM; de los Rios, AP; Ieropoulos, IA"/>
    <m/>
    <m/>
    <m/>
    <s v="Salar-Garcia, M. J.; Gajda, I.; Ortiz-Martinez, V. M.; Greenman, J.; Hanczyc, M. M.; de los Rios, A. P.; Ieropoulos, I. A."/>
    <m/>
    <m/>
    <s v="Microalgae as substrate in low cost terracotta-based microbial fuel cells: Novel application of the catholyte produced"/>
    <s v="BIORESOURCE TECHNOLOGY"/>
    <m/>
    <m/>
    <s v="English"/>
    <x v="0"/>
    <m/>
    <m/>
    <m/>
    <m/>
    <m/>
    <s v="Microbial fuel cells; Ceramic membrane; Catholyte; Microalgae; Bioenergy"/>
    <s v="ELECTRICITY-GENERATION; ENERGY; ALGAE; BIOENERGY; PROGRESS"/>
    <s v="In this work, the by-product generated during the operation of cylindrical MFCs, made out of terracotta material, is investigated as a feasible means of degrading live microalgae for the first time. In addition to the low cost materials of this design, the reuse of the solution produced in the cathode renders the technology truly green and capable of generating bioenergy. In this study, the effect of a light/dark cycle or dark conditions only on the digestion of live microalgae with the catholyte is investigated. The results show that a combination of light/dark improves degradation and allows algae to be used as substrate in the anode. The addition of 12.5 mL of a 1: 1 mix of catholyte and microalgae (pre-digested over 5 days under light/dark) to the anode, increases the power generation from 7 mu W to 44 mu W once all the organic matter in the anode had been depleted. (C) 2016 Elsevier Ltd. All rights reserved."/>
    <s v="[Salar-Garcia, M. J.; Ortiz-Martinez, V. M.] Polytech Univ Cartagena, Chem &amp; Environm Engn Dept, Campus Muralla del Mar,C Doctor Fleming S-N, E-30202 Murcia, Spain; [Gajda, I.; Greenman, J.; Ieropoulos, I. A.] UWE, Bristol BioEnergy Ctr, Bristol Robot Lab, Block T,Coldharbour Lane, Bristol BS16 1QY, Avon, England; [Hanczyc, M. M.] Univ Trento, Lab Artificial Biol, Via Sommarive 9,E 38123, Povo, Trento, Italy; [de los Rios, A. P.] Univ Murcia, Dept Chem Engn, Campus Espinardo, E-30071 Murcia, Spain"/>
    <s v="Ieropoulos, IA (reprint author), UWE, Bristol BioEnergy Ctr, Bristol Robot Lab, Block T,Coldharbour Lane, Bristol BS16 1QY, Avon, England."/>
    <s v="ioannis.ieropoulos@brl.ac.uk"/>
    <m/>
    <s v="Hanczyc, Martin/0000-0002-5453-2139; Gajda, Iwona/0000-0002-0682-6191; Ieropoulos, Ioannis/0000-0002-9641-5504"/>
    <s v="Ministry of Science and Innovation of Spain (MICINN) [CICYT ENE2011-25188]; Seneca Foundation [18975/JLI/13]; Ministry of Economy and Competitiveness [BES-2012-055350]; Ministry of Education [FPU12/05444]; Polytechnic University of Cartagena [EEBB-I-15-10446, PMPDI-UPCT-2015]; University of the West of England [EEBB-I-15-10446, PMPDI-UPCT-2015]; EPSRC [EP/L002132/1]; Bill and Melinda Gates Foundation [OPP1094890]; Engineering and Physical Sciences Research Council [EP/L002132/1]"/>
    <s v="This work was funded by the Ministry of Science and Innovation of Spain (MICINN), Ref. CICYT ENE2011-25188, and the Seneca Foundation Ref. 18975/JLI/13. M.J. Salar-Garcia and V.M. Ortiz-Martinez thank the Ministry of Economy and Competitiveness and the Ministry of Education for supporting their doctoral theses (Ref: BES-2012-055350 and FPU12/05444, respectively) and the mobility grants received (Ref. EEBB-I-15-10446 and PMPDI-UPCT-2015, respectively) which made possible the collaboration between Polytechnic University of Cartagena and University of the West of England. Ioannis Ieropoulos is supported by an EPSRC New Directions award, grant no. EP/L002132/1. Parts of this work have been funded by the Bill and Melinda Gates Foundation, Grant No. OPP1094890."/>
    <s v="Al-Qasmi M, 2012, P WORLD C ENG, P4; Bahadar A, 2013, RENEW SUST ENERG REV, V27, P128, DOI 10.1016/j.rser.2013.06.029; Behera M, 2010, BIOELECTROCHEMISTRY, V79, P228, DOI 10.1016/j.bioelechem.2010.06.002; Creutzig F, 2015, GCB BIOENERGY, V7, P916, DOI 10.1111/gcbb.12205; Degrenne N, 2012, J POWER SOURCES, V205, P188, DOI 10.1016/j.jpowsour.2012.01.082; Deublein D., 2008, BIOGAS WASTE RENEWAB, P57; Gajda I, 2015, BIOELECTROCHEMISTRY, V104, P58, DOI [10.1016/j.bioelechem.2015.03.001, 10.1016/j.bioelechem2015.03.001]; Ghadge AN, 2015, ELECTROCHIM ACTA, V166, P320, DOI 10.1016/j.electacta.2015.03.105; Guo MX, 2015, RENEW SUST ENERG REV, V42, P712, DOI 10.1016/j.rser.2014.10.013; Heinimo J, 2009, BIOMASS BIOENERG, V33, P1310, DOI 10.1016/j.biombioe.2009.05.017; Hernandez-Fernandez FJ, 2015, FUEL PROCESS TECHNOL, V138, P284, DOI 10.1016/j.fuproc.2015.05.022; Ho DP, 2014, BIORESOURCE TECHNOL, V169, P742, DOI 10.1016/j.biortech.2014.07.022; Kouzuma A, 2015, CURR OPIN BIOTECH, V33, P125, DOI 10.1016/j.copbio.2015.02.007; Mao GZ, 2015, RENEW SUST ENERG REV, V48, P276, DOI 10.1016/j.rser.2015.03.094; Oliveira VB, 2013, BIOCHEM ENG J, V73, P53, DOI 10.1016/j.bej.2013.01.012; Park DH, 2003, BIOTECHNOL BIOENG, V81, P348, DOI 10.1002/bit.10501; Potter MC, 1911, P R SOC LOND B-CONTA, V84, P260, DOI 10.1098/rspb.1911.0073; Rashid N, 2013, SCI TOTAL ENVIRON, V456, P91, DOI 10.1016/j.scitotenv.2013.03.067; Schenk PM, 2008, BIOENERG RES, V1, P20, DOI 10.1007/s12155-008-9008-8; Velasquez-Orta SB, 2009, BIOTECHNOL BIOENG, V103, P1068, DOI 10.1002/bit.22346; Vergara-Fernandez A, 2008, BIOMASS BIOENERG, V32, P338, DOI 10.1016/j.biombioe.2007.10.005; Winfield J, 2013, BIORESOURCE TECHNOL, V148, P480, DOI 10.1016/j.biortech.2013.08.163"/>
    <n v="22"/>
    <n v="13"/>
    <n v="13"/>
    <n v="1"/>
    <n v="55"/>
    <s v="ELSEVIER SCI LTD"/>
    <s v="OXFORD"/>
    <s v="THE BOULEVARD, LANGFORD LANE, KIDLINGTON, OXFORD OX5 1GB, OXON, ENGLAND"/>
    <s v="0960-8524"/>
    <s v="1873-2976"/>
    <m/>
    <s v="BIORESOURCE TECHNOL"/>
    <s v="Bioresour. Technol."/>
    <s v="JUN"/>
    <x v="33"/>
    <n v="209"/>
    <m/>
    <m/>
    <m/>
    <m/>
    <m/>
    <n v="380"/>
    <n v="385"/>
    <m/>
    <s v="10.1016/j.biortech.2016.02.083"/>
    <m/>
    <m/>
    <m/>
    <n v="6"/>
    <s v="Agricultural Engineering; Biotechnology &amp; Applied Microbiology; Energy &amp; Fuels"/>
    <s v="Agriculture; Biotechnology &amp; Applied Microbiology; Energy &amp; Fuels"/>
    <s v="DH5MM"/>
    <s v="WOS:000372833500048"/>
    <n v="26995319"/>
    <s v="Other Gold"/>
    <m/>
    <m/>
    <d v="2019-08-26T00:00:00"/>
  </r>
  <r>
    <n v="205"/>
    <s v="10.3389/fmicb.2016.00860"/>
    <s v="J"/>
    <s v="Zhang, T; Tremblay, PL"/>
    <m/>
    <m/>
    <m/>
    <s v="Zhang, Tian; Tremblay, Pier-Luc"/>
    <m/>
    <m/>
    <s v="Editorial: Current Challenges and Future Perspectives on Emerging Bioelectrochemical Technologies"/>
    <s v="FRONTIERS IN MICROBIOLOGY"/>
    <m/>
    <m/>
    <s v="English"/>
    <x v="7"/>
    <m/>
    <m/>
    <m/>
    <m/>
    <m/>
    <s v="bioelectrochemical system; extracellular electron transfer; bioelectrode; microbial catalyst; microbial electrosynthesis; microbial fuel cell; bioremediation; c-type cytochromes"/>
    <s v="MICROBIAL-PRODUCTION; ELECTRICITY; CHEMICALS"/>
    <m/>
    <s v="[Zhang, Tian; Tremblay, Pier-Luc] Tech Univ Denmark, Novo Nordisk Fdn, Ctr Biosustainabil, Horsholm, Denmark; [Zhang, Tian; Tremblay, Pier-Luc] Wuhan Univ Technol, Sch Chem Chem Engn &amp; Life Sci, Wuhan 430070, Peoples R China"/>
    <s v="Zhang, T (reprint author), Tech Univ Denmark, Novo Nordisk Fdn, Ctr Biosustainabil, Horsholm, Denmark.; Zhang, T (reprint author), Wuhan Univ Technol, Sch Chem Chem Engn &amp; Life Sci, Wuhan 430070, Peoples R China."/>
    <s v="zhang@biosustain.dtu.dk"/>
    <s v="Zhang, Tian/N-4696-2015"/>
    <s v="Zhang, Tian/0000-0003-3840-4839"/>
    <s v="NNF Center for Biosustainability [Bioelectrochem. Systems]; Novo Nordisk Fonden [NNF10CC1016517]"/>
    <m/>
    <s v="Cao XX, 2009, ENVIRON SCI TECHNOL, V43, P7148, DOI 10.1021/es901950j; Choi O, 2014, SCI REP-UK, V4, DOI 10.1038/srep06961; Harnisch F, 2015, CHEMSUSCHEM, V8, P758, DOI 10.1002/cssc.201402736; Logan BE, 2012, SCIENCE, V337, P686, DOI 10.1126/science.1217412; Lovley DR, 2013, CURR OPIN BIOTECH, V24, P385, DOI 10.1016/j.copbio.2013.02.012; Nevin KP, 2010, MBIO, V1, DOI 10.1128/mBio.00103-10; Potter MC, 1911, P R SOC LOND B-CONTA, V84, P260, DOI 10.1098/rspb.1911.0073; Rabaey K, 2010, NAT REV MICROBIOL, V8, P706, DOI 10.1038/nrmicro2422; Wang HM, 2015, BIOTECHNOL ADV, V33, P317, DOI 10.1016/j.biotechadv.2015.04.003; Zhang T, 2015, SCIENCE, V350, P738, DOI 10.1126/science.aad6452"/>
    <n v="10"/>
    <n v="3"/>
    <n v="3"/>
    <n v="1"/>
    <n v="26"/>
    <s v="FRONTIERS MEDIA SA"/>
    <s v="LAUSANNE"/>
    <s v="PO BOX 110, EPFL INNOVATION PARK, BUILDING I, LAUSANNE, 1015, SWITZERLAND"/>
    <s v="1664-302X"/>
    <m/>
    <m/>
    <s v="FRONT MICROBIOL"/>
    <s v="Front. Microbiol."/>
    <d v="2008-06-01T00:00:00"/>
    <x v="33"/>
    <n v="7"/>
    <m/>
    <m/>
    <m/>
    <m/>
    <m/>
    <m/>
    <m/>
    <n v="860"/>
    <s v="10.3389/fmicb.2016.00860"/>
    <m/>
    <m/>
    <m/>
    <n v="3"/>
    <s v="Microbiology"/>
    <s v="Microbiology"/>
    <s v="DN7IZ"/>
    <s v="WOS:000377250100002"/>
    <n v="27375582"/>
    <s v="DOAJ Gold, Green Published"/>
    <m/>
    <m/>
    <d v="2019-08-26T00:00:00"/>
  </r>
  <r>
    <n v="206"/>
    <s v="10.1002/macp.201500477"/>
    <s v="J"/>
    <s v="Jorge, AB; Hazael, R"/>
    <m/>
    <m/>
    <m/>
    <s v="Jorge, A. Belen; Hazael, Rachael"/>
    <m/>
    <m/>
    <s v="Use of Shewanella oneidensis for Energy Conversion in Microbial Fuel Cells"/>
    <s v="MACROMOLECULAR CHEMISTRY AND PHYSICS"/>
    <m/>
    <m/>
    <s v="English"/>
    <x v="0"/>
    <m/>
    <m/>
    <m/>
    <m/>
    <m/>
    <s v="bacteria; biofilms; microbial fuel cells; Shewanella oneidensis MR-1"/>
    <s v="ELECTRON-TRANSFER; GEOBACTER-SULFURREDUCENS; BACTERIAL NANOWIRES; AIR-CATHODE; ELECTROCHEMICAL ACTIVITY; ELECTRICITY-GENERATION; REDUCING BACTERIUM; POWER-GENERATION; BIOFUEL CELLS; WASTE-WATER"/>
    <s v="Anaerobes are a unique class of organisms, they were able to survive the heavy bombardment of the Archean period by reducing various inorganic compounds to support their metabolism and drive respiration in the early Earth's oxygen poor environment. Of all the bacteria that evolved during this period, some of the most interesting ones were the exoelectrogens, which were able to transfer electrons using extracellular routes to a chemical that is not necessarily the immediate electron acceptor. This property allows them to function in microbial fuel cells, a sustainable technology that is being developed for simultaneous wastewater treatment and electrical power generation. There are still many limitations to overcome before microbial fuel cells can be implemented in real applications and fundamental knowledge of the biological processes behind the extra-cellular electron transfer mechanisms are still lacking. In this work, we will be presenting current research pertaining to Shewanella oneidensis MR-1. We also introduce the use of extreme conditions as a tool to investigate the mechanisms of biofilm formation and bacterial redox behavior of high pressure-adapted Shewanella oneidensis."/>
    <s v="[Jorge, A. Belen] Queen Mary Univ London, Sch Engn &amp; Mat Sci, Mat Res Inst, Mile End Rd, London E1 4NS, England; [Hazael, Rachael] UCL, Dept Chem, Christopher Ingold Bldg,20 Gordon St, London WC1H 0AJ, England"/>
    <s v="Jorge, AB (reprint author), Queen Mary Univ London, Sch Engn &amp; Mat Sci, Mat Res Inst, Mile End Rd, London E1 4NS, England."/>
    <s v="a.sobrido@qmul.ac.uk"/>
    <m/>
    <s v="Hazael, Rachael/0000-0001-6038-7700"/>
    <s v="EPSRC (UK); Leverhulme Trust (UK)"/>
    <s v="The authors acknowledge EPSRC (UK) and the Leverhulme Trust (UK) for financial support."/>
    <s v="Biffinger JC, 2007, BIOSENS BIOELECTRON, V22, P1672, DOI 10.1016/j.bios.2006.07.027; Bodor A, 2008, BMC MICROBIOL, V8, DOI 10.1186/1471-2180-8-13; Bond DR, 2003, APPL ENVIRON MICROB, V69, P1548, DOI 10.1128/AEM.69.3.1548-1555.2003; Branda SS, 2005, TRENDS MICROBIOL, V13, P20, DOI 10.1016/j.tim.2004.11.006; Busalmen JP, 2008, ANGEW CHEM INT EDIT, V47, P4874, DOI 10.1002/anie.200801310; Busalmen JP, 2008, ENVIRON SCI TECHNOL, V42, P2445, DOI 10.1021/es702569y; Celmer D, 2008, WATER RES, V42, P3057, DOI 10.1016/j.watres.2008.02.031; Chaudhuri SK, 2003, NAT BIOTECHNOL, V21, P1229, DOI 10.1038/nbt867; Cheng S, 2006, ENVIRON SCI TECHNOL, V40, P2426, DOI 10.1021/es051652w; Clarke TA, 2011, P NATL ACAD SCI USA, V108, P9384, DOI 10.1073/pnas.1017200108; Dewan A, 2008, ENVIRON SCI TECHNOL, V42, P7643, DOI 10.1021/es800775d; Di Lorenzo M, 2014, BIOSENS BIOELECTRON, V62, P182, DOI 10.1016/j.bios.2014.06.050; Donlan RM, 2002, EMERG INFECT DIS, V8, P881, DOI 10.3201/eid0809.020063; Du ZW, 2007, BIOTECHNOL ADV, V25, P464, DOI 10.1016/j.biotechadv.2007.05.004; Dumas C, 2008, ELECTROCHIM ACTA, V53, P5235, DOI 10.1016/j.electacta.2008.02.056; Edwards MJ, 2015, SCI REP-UK, V5, DOI 10.1038/srep11677; El-Naggar MY, 2010, P NATL ACAD SCI USA, V107, P18127, DOI 10.1073/pnas.1004880107; Farah C, 2005, APPL ENVIRON MICROB, V71, P7033, DOI 10.1128/AEM.71.11.7033-7040.2005; FLEMMING HC, 2002, ENCY ENV MICROBIOLOG, P1223; Fredrickson JK, 2008, NAT REV MICROBIOL, V6, P592, DOI 10.1038/nrmicro1947; Gonzalez A, 2013, APPL MICROBIOL BIOT, V97, P3729, DOI 10.1007/s00253-012-4229-3; Gorby YA, 2006, P NATL ACAD SCI USA, V103, P11358, DOI 10.1073/pnas.0604517103; Grozema FC, 2008, INT REV PHYS CHEM, V27, P87, DOI 10.1080/01442350701782776; Hazael R, 2014, FRONT MICROBIOL, V5, DOI 10.3389/fmicb.2014.00612; Heidelberg JF, 2002, NAT BIOTECHNOL, V20, P1118, DOI 10.1038/nbt749; Inoue K, 2011, ENV MICROBIOL REP, V3, P211, DOI 10.1111/j.1758-2229.2010.00210.x; Kim BH, 1999, BIOTECHNOL TECH, V13, P475, DOI 10.1023/A:1008993029309; Kim HJ, 2002, ENZYME MICROB TECH, V30, P145, DOI 10.1016/S0141-0229(01)00478-1; Kish A, 2012, EXTREMOPHILES, V16, P355, DOI 10.1007/s00792-011-0418-8; Koerdt A., 2010, PLOS ONE, V11; Lee MH, 2015, ACS SUSTAIN CHEM ENG, V3, P1190, DOI 10.1021/acssuschemeng.5b00138; Leung KM, 2013, NANO LETT, V13, P2407, DOI 10.1021/nl400237p; Liu H, 2004, ENVIRON SCI TECHNOL, V38, P4040, DOI 10.1021/es0499344; Liu H, 2005, ENVIRON SCI TECHNOL, V39, P5488, DOI 10.1021/es050316c; Logan B. E, 2008, MICROBIAL FUEL CELLS; Logan BE, 2006, ENVIRON SCI TECHNOL, V40, P5181, DOI 10.1021/es0605016; Logan BE, 2006, ENVIRON SCI TECHNOL, V40, P5172, DOI 10.1021/es0627592; Logan BE, 2006, TRENDS MICROBIOL, V14, P512, DOI 10.1016/j.tim.2006.10.003; Logan BE, 2009, NAT REV MICROBIOL, V7, P375, DOI 10.1038/nrmicro2113; Lovley DR, 2006, NAT REV MICROBIOL, V4, P497, DOI 10.1038/nrmicro1442; Lovley DR, 2011, ENV MICROBIOL REP, V3, P27, DOI 10.1111/j.1758-2229.2010.00211.x; Lovley DR, 2008, CURR OPIN BIOTECH, V19, P564, DOI 10.1016/j.copbio.2008.10.005; Malvankar NS, 2015, MBIO, V6, DOI 10.1128/mBio.00084-15; Malvankar NS, 2011, NAT NANOTECHNOL, V6, P573, DOI [10.1038/NNANO.2011.119, 10.1038/nnano.2011.119]; Meersman F, 2013, REV MINERAL GEOCHEM, V75, P607, DOI 10.2138/rmg.2013.75.19; Miller MB, 2001, ANNU REV MICROBIOL, V55, P165, DOI 10.1146/annurev.micro.55.1.165; Mink JE, 2013, ACS NANO, V7, P6921, DOI 10.1021/nn402103q; Montgomery Kate, 2013, Life-Basel, V3, P131, DOI 10.3390/life3010131; MYERS CR, 1992, J BACTERIOL, V174, P3429; MYERS CR, 1988, SCIENCE, V240, P1319, DOI 10.1126/science.240.4857.1319; Nealson K. H., 2006, PROKARYOTES; Nevin KP, 2009, PLOS ONE, V4, DOI 10.1371/journal.pone.0005628; Okamoto A., 2013, PNAS, V19, P7856; Okamoto A, 2014, SCI REP-UK, V4, DOI 10.1038/srep05628; Picard A, 2015, FRONT MICROBIOL, V5, DOI 10.3389/fmicb.2014.00796; Pirbadian S, 2012, PHYS CHEM CHEM PHYS, V14, P13802, DOI 10.1039/c2cp41185g; Poli A, 2010, MAR DRUGS, V8, P1779, DOI 10.3390/md8061779; Potter MC, 1911, P R SOC LOND B-CONTA, V84, P260, DOI 10.1098/rspb.1911.0073; Qiao Y, 2008, ACS NANO, V2, P113, DOI 10.1021/nn700102s; Rabaey K, 2005, ENVIRON SCI TECHNOL, V39, P3401, DOI 10.1021/es048563o; Rabaey K, 2004, APPL ENVIRON MICROB, V70, P5373, DOI 10.1128/AEM.70.9.5373-5382.2004; Rabaey K, 2007, ISME J, V1, P9, DOI 10.1038/ismej.2007.4; Reguera G, 2006, APPL ENVIRON MICROB, V72, P7345, DOI 10.1128/AEM.01444-06; Rivas M., 2007, APPL ENVIRON MICROB, P3225; ROLLER SD, 1984, J CHEM TECH BIOT B, V34, P3; Strycharz-Glaven SM, 2011, ENERG ENVIRON SCI, V4, P4366, DOI 10.1039/c1ee01753e; Suzuki S, 1976, HOSP HYGIENE GESUNDH, P159; Vanlint D, 2011, MBIO, V2, DOI 10.1128/mBio.00130-10; von Canstein H, 2008, APPL ENVIRON MICROB, V74, P615, DOI 10.1128/AEM.01387-07; Wagner RC, 2010, ENVIRON SCI TECHNOL, V44, P6036, DOI 10.1021/es101013e; Wang HM, 2015, ENVIRON SCI TECHNOL, V49, P3267, DOI 10.1021/es5047765; Watson VJ, 2010, BIOTECHNOL BIOENG, V105, P489, DOI 10.1002/bit.22556"/>
    <n v="72"/>
    <n v="3"/>
    <n v="3"/>
    <n v="1"/>
    <n v="36"/>
    <s v="WILEY-V C H VERLAG GMBH"/>
    <s v="WEINHEIM"/>
    <s v="POSTFACH 101161, 69451 WEINHEIM, GERMANY"/>
    <s v="1022-1352"/>
    <s v="1521-3935"/>
    <m/>
    <s v="MACROMOL CHEM PHYS"/>
    <s v="Macromol. Chem. Phys."/>
    <s v="JUL"/>
    <x v="33"/>
    <n v="217"/>
    <n v="13"/>
    <m/>
    <m/>
    <m/>
    <m/>
    <n v="1431"/>
    <n v="1438"/>
    <m/>
    <s v="10.1002/macp.201500477"/>
    <m/>
    <m/>
    <m/>
    <n v="8"/>
    <s v="Polymer Science"/>
    <s v="Polymer Science"/>
    <s v="DR6ND"/>
    <s v="WOS:000380017700001"/>
    <m/>
    <m/>
    <m/>
    <m/>
    <d v="2019-08-26T00:00:00"/>
  </r>
  <r>
    <n v="207"/>
    <s v="10.1007/s00253-016-7707-1"/>
    <s v="J"/>
    <s v="Schneider, G; Kovacs, T; Rakhely, G; Czeller, M"/>
    <m/>
    <m/>
    <m/>
    <s v="Schneider, Gyorgy; Kovacs, Tamas; Rakhely, Gabor; Czeller, Miklos"/>
    <m/>
    <m/>
    <s v="Biosensoric potential of microbial fuel cells"/>
    <s v="APPLIED MICROBIOLOGY AND BIOTECHNOLOGY"/>
    <m/>
    <m/>
    <s v="English"/>
    <x v="1"/>
    <m/>
    <m/>
    <m/>
    <m/>
    <m/>
    <s v="MFC; Biosensor; Electrontransfer; Phenotypic; On-line; Diagnostic"/>
    <s v="EXTRACELLULAR ELECTRON-TRANSFER; ELECTRICITY-GENERATION; FE(III)-REDUCING BACTERIUM; SHEWANELLA-ONEIDENSIS; INTERNAL RESISTANCE; POWER PRODUCTION; BIOFUEL CELLS; PERFORMANCE; ANODES; CARBON"/>
    <s v="Recent progress in microbial fuel cell (MFC) technology has highlighted the potential of these devices to be used as biosensors. The advantages of MFC-based biosensors are that they are phenotypic and can function in either assay- or flow-through formats. These features make them appropriate for contiguous on-line monitoring in laboratories and for in-field applications. The selectivity of an MFC biosensor depends on the applied microorganisms in the anodic compartment where electron transfer (ET) between the artificial surface (anode) and bacterium occurs. This process strongly determines the internal resistance of the sensoric system and thus influences signal outcome and response time. Despite their beneficial characteristics, the number of MFC-based biosensoric applications has been limited until now. The aim of this mini-review is to turn attention to the biosensoric potential of MFCs by summarizing ET mechanisms on which recently established and future sensoric devices are based."/>
    <s v="[Schneider, Gyorgy] Univ Pecs, Dept Med Microbiol &amp; Immunol, Szigeti U 12, H-7624 Pecs, Hungary; [Kovacs, Tamas] Enviroinvest Corp, Dept Biotechnol, Nanophagetherapy Ctr, Kertvaros U 2, H-7632 Pecs, Hungary; [Rakhely, Gabor] Univ Szeged, Dept Biotechnol, Kozep Fasor 52, H-6726 Szeged, Hungary; [Rakhely, Gabor] Hungarian Acad Sci, Inst Biophys, Biol Res Ctr, Temesvari Krt 62, H-6726 Szeged, Hungary; [Czeller, Miklos] Mediso Med Imaging Syst, Laborc U 3, H-1037 Budapest, Hungary"/>
    <s v="Schneider, G (reprint author), Univ Pecs, Dept Med Microbiol &amp; Immunol, Szigeti U 12, H-7624 Pecs, Hungary."/>
    <s v="gyorgy.schneider@aok.pte.hu"/>
    <s v="Rakhely, Gabor/K-3696-2014"/>
    <s v="Rakhely, Gabor/0000-0003-2557-3641; Schneider, Gyorgy/0000-0003-4424-7585; Kovacs, Tamas/0000-0001-6647-8136"/>
    <s v="Hungarian Government [MFCDiagn-TECH_08-A1-2008-0279]; University of Pecs [PTE AOK-KA-2013/23]"/>
    <s v="The present work was partly supported by the Hungarian Government (MFCDiagn-TECH_08-A1-2008-0279) and the University of Pecs: PTE AOK-KA-2013/23."/>
    <s v="Aas W, 2009, J ENVIRON MONITOR, V11, P1276, DOI 10.1039/b822330k; ALLEN RM, 1993, APPL BIOCHEM BIOTECH, V39, P27, DOI 10.1007/BF02918975; Babanova S, 2011, J BIOSCI BIOENG, V112, P379, DOI 10.1016/j.jbiosc.2011.06.008; Bard A. J., 2001, ELECTROCHEMICAL METH; Belkin S, 2003, CURR OPIN MICROBIOL, V6, P206, DOI 10.1016/S1369-5274(03)00059-6; Bennetto HP, 1990, BIOTECHNOL ED, V1, P163, DOI DOI 10.2166/WST2011.822; Bond DR, 2002, SCIENCE, V295, P483, DOI 10.1126/science.1066771; Chang IS, 2005, BIOSENS BIOELECTRON, V20, P1856, DOI 10.1016/j.bios.2004.06.003; Chang IS, 2004, BIOSENS BIOELECTRON, V19, P607, DOI 10.1016/S0956-5663(03)00272-0; Chaudhuri SK, 2003, NAT BIOTECHNOL, V21, P1229, DOI 10.1038/nbt867; Chiao M, 2006, J MICROMECH MICROENG, V16, P2547, DOI 10.1088/0960-1317/16/12/005; Choi S, 2015, BIOSENS BIOELECTRON, V69, P8, DOI 10.1016/j.bios.2015.02.021; Choi S, 2011, LAB CHIP, V11, P1110, DOI 10.1039/c01c00494d; Crittenden SR, 2006, LANGMUIR, V22, P9473, DOI 10.1021/la061869j; D'Souza SF, 2001, BIOSENS BIOELECTRON, V16, P337, DOI 10.1016/S0956-5663(01)00125-7; Dai C, 2013, OPEN J APPL BIOSENS, DOI [10.4236/ojab.2013.23011, DOI 10.4236/OJAB.2013.23011]; Du ZW, 2007, BIOTECHNOL ADV, V25, P464, DOI 10.1016/j.biotechadv.2007.05.004; Dumas C, 2008, ELECTROCHIM ACTA, p[53, 468]; ElMekawy A, 2013, BIORESOURCE TECHNOL, V142, P672, DOI 10.1016/j.biortech.2013.05.061; Ghanapriya K, 2012, INT J CURR SCI, P87; Gu T, 2012, World Intellectual Property Organization: Patent, Patent No. [WO 2012/149487, 2012149487]; Hernandez ME, 2001, CELL MOL LIFE SCI, V58, P1562, DOI 10.1007/PL00000796; Ho PI, 2011, BIOELECTROCHEMISTRY, V80, P99, DOI 10.1016/j.bioelechem.2010.06.007; Hou HJ, 2009, PLOS ONE, V4, DOI 10.1371/journal.pone.0006570; Hung DQ, 2004, TALANTA, V64, P269, DOI 10.1016/j.talanta.2004.01.027; Janknecht Peter, 2003, Reviews in Environmental Science and Bio/Technology, V2, P269, DOI 10.1023/B:RESB.0000040461.69339.04; Jiang YB, 2015, GEODERMA, V255, P35, DOI 10.1016/j.geoderma.2015.04.022; Kargi F, 2007, J CHEM TECHNOL BIOT, V82, P658, DOI 10.1002/jctb.1723; Kaur A, 2013, BIOSENS BIOELECTRON, V47, P50, DOI 10.1016/j.bios.2013.02.033; Kim BH, 1999, J MICROBIOL BIOTECHN, V9, P127; Kim N, 2000, BIOTECHNOL BIOENG, V70, P109, DOI 10.1002/1097-0290(20001005)70:1&lt;109::AID-BIT11&gt;3.0.CO;2-M; Kim P, 2008, BIOCHIP J, V2, P1; Kueh CSW, 2008, MAR POLLUT BULL, V57, P744, DOI 10.1016/j.marpolbul.2008.01.044; Kumlanghan A, 2007, BIOSENS BIOELECTRON, V22, P2939, DOI 10.1016/j.bios.2006.12.014; Li WW, 2011, BIORESOURCE TECHNOL, V102, P244, DOI 10.1016/j.biortech.2010.03.090; Li XM, 2013, CHEMOSPHERE, V92, P218, DOI 10.1016/j.chemosphere.2013.01.098; Liang P, 2007, APPL MICROBIOL BIOT, V77, P551, DOI 10.1007/s00253-007-1193-4; Liu J, 2012, BIORESOURCE TECHNOL, V114, P275, DOI 10.1016/j.biortech.2012.02.116; Liu ZD, 2011, BIORESOURCE TECHNOL, V102, P10221, DOI 10.1016/j.biortech.2011.08.053; Logan B, 2007, ENVIRON SCI TECHNOL, V41, P3341, DOI 10.1021/es062644y; Logan BE, 2006, ENVIRON SCI TECHNOL, V40, P5181, DOI 10.1021/es0605016; Logan BE, 2009, NAT REV MICROBIOL, V7, P375, DOI 10.1038/nrmicro2113; Lorenzo M., 2009, WATER RES, V43, P3145, DOI DOI 10.1016/J.WATRES.2009.01.005; MADIGAN M, 1999, BROCK BIOL MICROORGA; Modin O, 2012, WATER RES, V46, P6113, DOI 10.1016/j.watres.2012.08.042; Ouitrakul S, 2007, BIOSENS BIOELECTRON, V23, P721, DOI 10.1016/j.bios.2007.08.012; Park DH, 2000, APPL ENVIRON MICROB, V66, P1292, DOI 10.1128/AEM.66.4.1292-1297.2000; Park HS, 2001, ANAEROBE, V7, P297, DOI 10.1006/anae.2001.0399; Peixoto L, 2011, BIOELECTROCHEMISTRY, V81, P99, DOI 10.1016/j.bioelechem.2011.02.002; Pirbadian S, 2014, P NATL ACAD SCI USA, V111, P12883, DOI 10.1073/pnas.1410551111; Potter MC, 1911, P R SOC LOND B-CONTA, V84, P260, DOI 10.1098/rspb.1911.0073; Qian F, 2011, BIORESOURCE TECHNOL, V102, P5836, DOI 10.1016/j.biortech.2011.02.095; Qian F, 2009, LAB CHIP, V9, P3076, DOI 10.1039/b910586g; Quek SB, 2015, WATER RES, V77, P64, DOI 10.1016/j.watres.2015.03.012; Rabaey K, 2005, ENVIRON SCI TECHNOL, V39, P3401, DOI 10.1021/es048563o; Rabaey K, 2004, APPL ENVIRON MICROB, V70, P5373, DOI 10.1128/AEM.70.9.5373-5382.2004; Rahimnejad M, 2012, J MICROBIOL, V50, P575, DOI 10.1007/s12275-012-2135-0; Rasmussen M, 2015, BIOELECTROCHEMISTRY, V106, P207, DOI 10.1016/j.bioelechem.2015.03.009; Reguera G, 2005, NATURE, V435, P1098, DOI 10.1038/nature03661; Rong XM, 2007, PEDOSPHERE, V17, P137, DOI 10.1016/S1002-0160(07)60019-8; Schneider G, 2015, ENZYME MICROB TECH, V73-74, P59, DOI 10.1016/j.enzmictec.2015.04.004; Schroder U, 2007, PHYS CHEM CHEM PHYS, V9, P2619, DOI 10.1039/b703627m; Scott K, 2016, WOODHEAD PUBLISHING; Siu CPB, 2008, J MICROELECTROMECH S, V17, P1329, DOI 10.1109/JMEMS.2008.2006816; Szollosi A, 2015, BIORESOURCE TECHNOL, V179, P123, DOI 10.1016/j.biortech.2014.12.004; Taskan E, 2014, ELECT INT J ENERGY S, V4, P334; ter Heijne A, 2008, ELECTROCHIM ACTA, V53, P5697, DOI 10.1016/j.electacta.2008.03.032; Wang HY, 2011, BIORESOURCE TECHNOL, V102, P235, DOI 10.1016/j.biortech.2010.07.007; Wang X, 2009, ENVIRON SCI TECHNOL, V43, P6870, DOI 10.1021/es900997w; Webster DP, 2014, BIOSENS BIOELECTRON, V62, P320, DOI 10.1016/j.bios.2014.07.003; Wegener G, 2015, NATURE, V526, P587, DOI 10.1038/nature15733; Weyers A, 2000, ENVIRON TOXICOL CHEM, V19, P1931, DOI 10.1897/1551-5028(2000)019&lt;1931:ATDACC&gt;2.3.CO;2; Xia X, 2010, APPL MICROBIOL BIOT, V87, P383, DOI 10.1007/s00253-010-2604-5; Yang Y, 2015, INT J HYDROGEN ENERG, V40, P11983, DOI 10.1016/j.ijhydene.2015.04.144; Ye DD, 2013, INT J HYDROGEN ENERG, V38, P15710, DOI 10.1016/j.ijhydene.2013.05.034; Zhang YF, 2012, BIOSENS BIOELECTRON, V38, P189, DOI 10.1016/j.bios.2012.05.032; Zhu XP, 2014, J CHEM TECHNOL BIOT, V89, P471, DOI 10.1002/jctb.4156; Ziaie B, 2004, ADV DRUG DELIVER REV, V56, P145, DOI 10.1016/j.addr.2003.09.001; Zou YJ, 2007, CHEM J CHINESE U, V28, P510"/>
    <n v="79"/>
    <n v="8"/>
    <n v="8"/>
    <n v="0"/>
    <n v="60"/>
    <s v="SPRINGER"/>
    <s v="NEW YORK"/>
    <s v="233 SPRING ST, NEW YORK, NY 10013 USA"/>
    <s v="0175-7598"/>
    <s v="1432-0614"/>
    <m/>
    <s v="APPL MICROBIOL BIOT"/>
    <s v="Appl. Microbiol. Biotechnol."/>
    <s v="AUG"/>
    <x v="33"/>
    <n v="100"/>
    <n v="16"/>
    <m/>
    <m/>
    <m/>
    <m/>
    <n v="7001"/>
    <n v="7009"/>
    <m/>
    <s v="10.1007/s00253-016-7707-1"/>
    <m/>
    <m/>
    <m/>
    <n v="9"/>
    <s v="Biotechnology &amp; Applied Microbiology"/>
    <s v="Biotechnology &amp; Applied Microbiology"/>
    <s v="DR7BK"/>
    <s v="WOS:000380054800007"/>
    <n v="27401925"/>
    <s v="Green Published"/>
    <m/>
    <m/>
    <d v="2019-08-26T00:00:00"/>
  </r>
  <r>
    <n v="208"/>
    <s v="10.1002/clen.201500829"/>
    <s v="J"/>
    <s v="Omerogiu, S; Sanin, FD"/>
    <m/>
    <m/>
    <m/>
    <s v="Omerogiu, Secil; Sanin, F. Dilek"/>
    <m/>
    <m/>
    <s v="Bioelectricity Generation From Wastewater Sludge Using Microbial Fuel Cells: A Critical Review"/>
    <s v="CLEAN-SOIL AIR WATER"/>
    <m/>
    <m/>
    <s v="English"/>
    <x v="1"/>
    <m/>
    <m/>
    <m/>
    <m/>
    <m/>
    <s v="Bioenergy; Electricity production; Microbial fuel cells; Sludge stabilization; Wastewater sludge"/>
    <s v="ELECTRICITY-GENERATION; SEWAGE-SLUDGE; ELECTRON-TRANSFER; POWER-GENERATION; BIOFUEL CELLS; MEMBRANE; BIOENERGY; HYDROGEN; PERFORMANCE; TECHNOLOGY"/>
    <s v="Today, the majority of the world's energy is provided by fossil fuels. Natural energy resources soon will be consumed as a result of rising energy needs of the growing population, leading to a global energy crisis. The insecurity in the energy market also affects the global economy negatively and forces the governments to investigate renewable energy alternatives such as bioenergy. Bioenergy technologies can reduce greenhouse gas (GHG) emissions significantly and can serve to satisfy many forms of energy demand. Microbial fuel cells (MFCs) are one of the bioenergy technologies converting the chemical energy in the bonds of organic wastes into electricity through the biocatalytic reactions of microorganisms. Since the microorganisms present in MFCs utilize organic matter while producing electricity, the use of wastewater and sewage sludge as substrate (fuel) makes MFCs not only a renewable energy technology but also a treatment alternative. Especially, considering the energy consumption of conventional wastewater and sludge treatment systems, MFCs offer a sustainable solution that supply the energy required while achieving high levels of treatment. In addition to these, MFCs can be used in sensors, biohydrogen production and bioremediation. However, the technologic and economic problems with MFCs limit their large scale applications. The purpose of this study is to analyze the recent studies on MFCs and evaluate the outstanding operational parameters and investigate the energy production and efficiency in MFCs fed with different types of wastewater sludge."/>
    <s v="[Omerogiu, Secil; Sanin, F. Dilek] Middle East Tech Univ, Dept Environm Engn, TR-06800 Ankara, Turkey"/>
    <s v="Omerogiu, S (reprint author), Middle East Tech Univ, Dept Environm Engn, TR-06800 Ankara, Turkey."/>
    <s v="omeroglu@metu.edu.tr"/>
    <m/>
    <m/>
    <m/>
    <m/>
    <s v="Abourached C, 2014, BIORESOURCE TECHNOL, V166, P229, DOI 10.1016/j.biortech.2014.05.027; Adelaja O, 2015, J HAZARD MATER, V283, P211, DOI 10.1016/j.jhazmat.2014.08.066; Aelterman P, 2006, ENVIRON SCI TECHNOL, V40, P3388, DOI 10.1021/es0525511; Akman D, 2013, BIORESOURCE TECHNOL, V149, P459, DOI 10.1016/j.biortech.2013.09.102; Beliaev AS, 2001, MOL MICROBIOL, V39, P722, DOI 10.1046/j.1365-2958.2001.02257.x; Bond DR, 2003, APPL ENVIRON MICROB, V69, P1548, DOI 10.1128/AEM.69.3.1548-1555.2003; Champine JE, 2000, ANAEROBE, V6, P187, DOI 10.1006/anae.2000.0333; Chang IS, 2004, BIOSENS BIOELECTRON, V19, P607, DOI 10.1016/S0956-5663(03)00272-0; Chaudhuri SK, 2003, NAT BIOTECHNOL, V21, P1229, DOI 10.1038/nbt867; Cohen B., 2005, J BACTERIOL, V21, P18; Davis F, 2007, BIOSENS BIOELECTRON, V22, P1224, DOI 10.1016/j.bios.2006.04.029; Di Lorenzo M, 2009, WATER RES, V43, P3145, DOI 10.1016/j.watres.2009.01.005; Du FZ, 2011, BIORESOURCE TECHNOL, V102, P8914, DOI 10.1016/j.biortech.2011.07.056; Du ZW, 2007, BIOTECHNOL ADV, V25, P464, DOI 10.1016/j.biotechadv.2007.05.004; Franks AE, 2010, ENERGIES, V3, P899, DOI 10.3390/en3050899; Gao CY, 2014, BIORESOURCE TECHNOL, V167, P124, DOI 10.1016/j.biortech.2014.05.120; Ge Z, 2013, BIORESOURCE TECHNOL, V136, P509, DOI 10.1016/j.biortech.2013.03.016; Ge Z, 2013, DESALINATION, V312, P52, DOI 10.1016/j.desal.2012.08.036; Gonzalez del Campo A., 2013, APPL ENERG, V101, P213; Guo X, 2014, J POWER SOURCES, V251, P229, DOI 10.1016/j.jpowsour.2013.11.066; Ieropoulos IA, 2005, ENZYME MICROB TECH, V37, P238, DOI 10.1016/j.enzmictec.2005.03.006; Jeffers RF, 2013, ENERG POLICY, V52, P249, DOI 10.1016/j.enpol.2012.08.072; Jiang JQ, 2011, BIORESOURCE TECHNOL, V102, P272, DOI 10.1016/j.biortech.2010.04.066; Jiang JQ, 2009, BIORESOURCE TECHNOL, V100, P5808, DOI 10.1016/j.biortech.2009.06.076; Karthikeyan R, 2016, BIORESOURCE TECHNOL, V200, P845, DOI 10.1016/j.biortech.2015.10.101; Kilic Y., 2011, PAMUKKALE U MUH BIL, V17, P43; Kim BH, 2004, APPL MICROBIOL BIOT, V63, P672, DOI 10.1007/s00253-003-1412-6; Kim BH, 2007, APPL MICROBIOL BIOT, V76, P485, DOI 10.1007/s00253-007-1027-4; Kim JR, 2005, APPL MICROBIOL BIOT, V68, P23, DOI 10.1007/s00253-004-1845-6; Kim JR, 2007, ENVIRON SCI TECHNOL, V41, P1004, DOI 10.1021/es062202m; Lee SA, 2002, BIOELECTROCHEMISTRY, V57, P173, DOI 10.1016/S1567-5394(02)00115-9; Liu H, 2005, ENVIRON SCI TECHNOL, V39, P4317, DOI 10.1021/es050244p; Liu H, 2005, ENVIRON SCI TECHNOL, V39, P658, DOI 10.1021/es048927c; Lobato J, 2012, NEW BIOTECHNOL, V29, P415, DOI 10.1016/j.nbt.2011.09.004; Logan B. E, 2008, MICROBIAL FUEL CELLS; Logan BE, 2004, ENVIRON SCI TECHNOL, V38, p160A, DOI 10.1021/es040468s; Logan BE, 2006, ENVIRON SCI TECHNOL, V40, P5181, DOI 10.1021/es0605016; Lovley DR, 2006, CURR OPIN BIOTECH, V17, P327, DOI 10.1016/j.copbio.2006.04.006; Mansoorian HJ, 2013, ENZYME MICROB TECH, V52, P352, DOI 10.1016/j.enzmictec.2013.03.004; Mathuriya AS, 2009, J BIOTECHNOL TECHNOL, V2, P133; Min BK, 2005, WATER RES, V39, P1675, DOI 10.1016/j.watres.2005.02.002; Nevin KP, 2002, APPL ENVIRON MICROB, V68, P2294, DOI 10.1128/AEM.68.5.2294-2299.2002; Oh SE, 2014, BIORESOURCE TECHNOL, V165, P21, DOI 10.1016/j.biortech.2014.03.018; Oh SE, 2006, APPL MICROBIOL BIOT, V70, P162, DOI 10.1007/s00253-005-0066-y; Pepe Sciarria T, 2013, BIORESOURCE TECHNOL, V147, P246, DOI 10.1016/j.biortech.2013.08.033; Potter MC, 1911, P R SOC LOND B-CONTA, V84, P260, DOI 10.1098/rspb.1911.0073; Rabaey K, 2005, TRENDS BIOTECHNOL, V23, P291, DOI 10.1016/j.tibtech.2005.04.008; Rabaey K, 2005, ENVIRON SCI TECHNOL, V39, P3401, DOI 10.1021/es048563o; Rabaey K, 2004, APPL ENVIRON MICROB, V70, P5373, DOI 10.1128/AEM.70.9.5373-5382.2004; Ringeisen BR, 2006, ENVIRON SCI TECHNOL, V40, P2629, DOI 10.1021/es052254w; Rozendal RA, 2006, ENVIRON SCI TECHNOL, V40, P5206, DOI 10.1021/es060387r; Scott K, 2007, J CHEM TECHNOL BIOT, V82, P809, DOI 10.1002/jctb.1745; Sun J, 2009, BIORESOURCE TECHNOL, V100, P3185, DOI 10.1016/j.biortech.2009.02.002; THAUER RK, 1977, BACTERIOL REV, V41, P100; Thomley P., 2008, BIOMASS BIOENERG, V32, P903; Ting CH, 2007, INT J HYDROGEN ENERG, V32, P677, DOI 10.1016/j.ijhydene.2006.06.063; Wang HY, 2011, BIORESOURCE TECHNOL, V102, P235, DOI 10.1016/j.biortech.2010.07.007; Wang ZW, 2013, J POWER SOURCES, V235, P280, DOI 10.1016/j.jpowsour.2013.02.033; Water Infrastructure Network (WIN), 2001, WAT INFR REC CLEAN S; Xiao BY, 2014, INT J HYDROGEN ENERG, V39, P16419, DOI 10.1016/j.ijhydene.2014.08.024; Xiao BY, 2011, J HAZARD MATER, V189, P444, DOI 10.1016/j.jhazmat.2011.02.058; Yang F, 2013, BIORESOURCE TECHNOL, V128, P784, DOI 10.1016/j.biortech.2012.10.021; Yusoff MZM, 2013, BIORESOURCE TECHNOL, V145, P90, DOI 10.1016/j.biortech.2013.03.003; Zhang GD, 2012, WATER RES, V46, P43, DOI 10.1016/j.watres.2011.10.036"/>
    <n v="64"/>
    <n v="5"/>
    <n v="5"/>
    <n v="3"/>
    <n v="53"/>
    <s v="WILEY-BLACKWELL"/>
    <s v="HOBOKEN"/>
    <s v="111 RIVER ST, HOBOKEN 07030-5774, NJ USA"/>
    <s v="1863-0650"/>
    <s v="1863-0669"/>
    <m/>
    <s v="CLEAN-SOIL AIR WATER"/>
    <s v="Clean-Soil Air Water"/>
    <s v="SEP"/>
    <x v="33"/>
    <n v="44"/>
    <n v="9"/>
    <m/>
    <m/>
    <m/>
    <m/>
    <n v="1225"/>
    <n v="1233"/>
    <m/>
    <s v="10.1002/clen.201500829"/>
    <m/>
    <m/>
    <m/>
    <n v="9"/>
    <s v="Green &amp; Sustainable Science &amp; Technology; Environmental Sciences; Marine &amp; Freshwater Biology; Water Resources"/>
    <s v="Science &amp; Technology - Other Topics; Environmental Sciences &amp; Ecology; Marine &amp; Freshwater Biology; Water Resources"/>
    <s v="DW4KK"/>
    <s v="WOS:000383611500016"/>
    <m/>
    <m/>
    <m/>
    <m/>
    <d v="2019-08-26T00:00:00"/>
  </r>
  <r>
    <n v="209"/>
    <s v="10.1111/1751-7915.12400"/>
    <s v="J"/>
    <s v="Nealson, KH; Rowe, AR"/>
    <m/>
    <m/>
    <m/>
    <s v="Nealson, Kenneth H.; Rowe, Annette R."/>
    <m/>
    <m/>
    <s v="Electromicrobiology: realities, grand challenges, goals and predictions"/>
    <s v="MICROBIAL BIOTECHNOLOGY"/>
    <m/>
    <m/>
    <s v="English"/>
    <x v="0"/>
    <m/>
    <m/>
    <m/>
    <m/>
    <m/>
    <m/>
    <s v="EXTRACELLULAR ELECTRON-TRANSPORT; OUTER-MEMBRANE; BACTERIAL NANOWIRES; SHEWANELLA; GEOBACTER; FLAVINS; OXIDE; IRON; CYTOCHROMES; ELECTRICITY"/>
    <s v="Electromicrobiology is a subdiscipline of microbiology that involves extracellular electron transfer (EET) to (or from) insoluble electron active redox compounds located outside the outer membrane of the cell. These interactions can often be studied using electrochemical techniques which have provided novel insights into microbial physiology in recent years. The mechanisms (and variations) of outward EET are well understood for two model systems, Shewanella and Geobacter, both of which employ multihaem cytochromes to provide an electron conduit to the cell exterior. In contrast, little is known of the intricacies of inward EET, even in these model systems. Given the number of labs now working on EET, it seems likely that most of the mechanistic details will be understood in a few years for the model systems, and the many applications of electromicrobiology will continue to move forward. But emerging work, using electrodes as electron acceptors and donors is providing an abundance of new types of microbes capable of EET inward and/ or outward: microbes that are clearly different from our known systems. The extent of this very diverse, and perhaps widely distributed and biogeochemically important ability needs to be determined to understand the mechanisms, importance, and raison d'etre of EET for microbial biology."/>
    <s v="[Nealson, Kenneth H.; Rowe, Annette R.] Univ Southern Calif, Dept Earth Sci, Los Angeles, CA 90089 USA"/>
    <s v="Nealson, KH (reprint author), Univ Southern Calif, Dept Earth Sci, Los Angeles, CA 90089 USA."/>
    <s v="knealson@usc.edu"/>
    <m/>
    <s v="Rowe, Annette/0000-0002-8761-6857"/>
    <m/>
    <m/>
    <s v="Byun HS, 2014, CHEMELECTROCHEM, V1, P1932, DOI 10.1002/celc.201402211; Cheng SA, 2009, ENVIRON SCI TECHNOL, V43, P3953, DOI 10.1021/es803531g; Clarke TA, 2011, P NATL ACAD SCI USA, V108, P9384, DOI 10.1073/pnas.1017200108; Cohen B., 1931, J BACTERIOL, V21, P18; Deutzmann JS, 2015, MBIO, V6, DOI 10.1128/mBio.00496-15; Edwards MJ, 2015, SCI REP-UK, V5, DOI 10.1038/srep11677; El-Naggar MY, 2008, BIOPHYS J, V95, pL10, DOI 10.1529/biophysj.108.134411; El-Naggar MY, 2013, SCIENTIST, V27, P38; El-Naggar MY, 2010, P NATL ACAD SCI USA, V107, P18127, DOI 10.1073/pnas.1004880107; Fredrickson JK, 2008, NAT REV MICROBIOL, V6, P592, DOI 10.1038/nrmicro1947; Gorby YA, 2006, P NATL ACAD SCI USA, V103, P11358, DOI 10.1073/pnas.0604517103; Gralnick JA, 2007, MOL MICROBIOL, V65, P1, DOI 10.1111/j.1365-2958.2007.05778.x; Gralnick JA, 2012, BIOCHEM SOC T, V40, P1178, DOI 10.1042/BST20120129; Gross BJ, 2015, REV SCI INSTRUM, V86, DOI 10.1063/1.4922853; Hartshorne RS, 2009, P NATL ACAD SCI USA, V106, P22169, DOI 10.1073/pnas.0900086106; Hsu L, 2012, RSC ADV, V2, P5844, DOI 10.1039/c2ra20478a; Ishii T, 2015, FRONT MICROBIOL, V6, DOI 10.3389/fmicb.2015.00994; Kato S, 2010, ENVIRON MICROBIOL, V12, P3114, DOI 10.1111/j.1462-2920.2010.02284.x; Kim BH, 1999, J MICROBIOL BIOTECHN, V9, P127; Kotloski NJ, 2013, MBIO, V4, DOI 10.1128/mBio.00553-12; Liu YM, 2014, ENV MICROBIOL REP, V6, P776, DOI 10.1111/1758-2229.12204; Logan BE, 2006, ENVIRON SCI TECHNOL, V40, P5181, DOI 10.1021/es0605016; Lovley DR, 2006, NAT REV MICROBIOL, V4, P497, DOI 10.1038/nrmicro1442; LOVLEY DR, 1988, APPL ENVIRON MICROB, V54, P1472; Malvankar NS, 2011, NAT NANOTECHNOL, V6, P573, DOI [10.1038/NNANO.2011.119, 10.1038/nnano.2011.119]; Marsili E, 2008, P NATL ACAD SCI USA, V105, P3968, DOI 10.1073/pnas.0710525105; McGlynn SE, 2015, NATURE, V526, P531, DOI 10.1038/nature15512; MYERS CR, 1988, SCIENCE, V240, P1319, DOI 10.1126/science.240.4857.1319; Nakamura R, 2013, J MATER CHEM A, V1, P5148, DOI 10.1039/c3ta01672b; Nakamura R, 2010, CHEM PHYS LETT, V498, P307, DOI 10.1016/j.cplett.2010.08.074; Nancharaiah YV, 2015, BIORESOURCE TECHNOL, V195, P102, DOI 10.1016/j.biortech.2015.06.058; Nevin KP, 2010, MBIO, V1, DOI 10.1128/mBio.00103-10; Okamoto A, 2014, ANGEW CHEM INT EDIT, V53, P10988, DOI 10.1002/anie.201407004; Okamoto A, 2014, SCI REP-UK, V4, DOI 10.1038/srep05628; Okamoto A, 2013, P NATL ACAD SCI USA, V110, P7856, DOI 10.1073/pnas.1220823110; Pfeffer C, 2012, NATURE, V491, P218, DOI 10.1038/nature11586; Pirbadian S, 2014, P NATL ACAD SCI USA, V111, P12883, DOI 10.1073/pnas.1410551111; Pirbadian S, 2012, PHYS CHEM CHEM PHYS, V14, P13802, DOI 10.1039/c2cp41185g; Potter MC, 1911, P R SOC LOND B-CONTA, V84, P260, DOI 10.1098/rspb.1911.0073; Rabaey K, 2007, ISME J, V1, P9, DOI 10.1038/ismej.2007.4; Rabaey K, 2011, CURR OPIN BIOTECH, V22, P371, DOI 10.1016/j.copbio.2011.01.010; Rabaey K, 2010, NAT REV MICROBIOL, V8, P706, DOI 10.1038/nrmicro2422; Richardson DJ, 2012, MOL MICROBIOL, V85, P201, DOI 10.1111/j.1365-2958.2012.08088.x; Ross DE, 2011, PLOS ONE, V6, DOI 10.1371/journal.pone.0016649; Rotaru AE, 2014, APPL ENVIRON MICROB, V80, P4599, DOI 10.1128/AEM.00895-14; Rowe AR, 2015, FRONT MICROBIOL, V5, DOI 10.3389/fmicb.2014.00784; Shi LA, 2009, ENV MICROBIOL REP, V1, P220, DOI 10.1111/j.1758-2229.2009.00035.x; Summers ZM, 2010, SCIENCE, V330, P1413, DOI 10.1126/science.1196526; Turick CE, 2003, FEMS MICROBIOL LETT, V220, P99, DOI 10.1016/S0378-1097(03)00096-X; Venkateswaran K, 1999, INT J SYST BACTERIOL, V49, P705, DOI 10.1099/00207713-49-2-705; Wang Y, 2010, J BACTERIOL, V192, P365, DOI 10.1128/JB.01188-09; Wegener G, 2015, NATURE, V526, P587, DOI 10.1038/nature15733; Wrighton KC, 2011, APPL ENVIRON MICROB, V77, P7633, DOI 10.1128/AEM.05365-11; Xu S, 2016, ELECTROCHIM ACTA, V198, P49, DOI 10.1016/j.electacta.2016.03.074; Yates, 2016, NAT NANOTEC IN PRESS; Yates MD, 2015, PHYS CHEM CHEM PHYS, V17, P32564, DOI 10.1039/c5cp05152e"/>
    <n v="56"/>
    <n v="23"/>
    <n v="24"/>
    <n v="2"/>
    <n v="34"/>
    <s v="WILEY"/>
    <s v="HOBOKEN"/>
    <s v="111 RIVER ST, HOBOKEN 07030-5774, NJ USA"/>
    <s v="1751-7915"/>
    <m/>
    <m/>
    <s v="MICROB BIOTECHNOL"/>
    <s v="Microb. Biotechnol."/>
    <s v="SEP"/>
    <x v="33"/>
    <n v="9"/>
    <n v="5"/>
    <m/>
    <m/>
    <s v="SI"/>
    <m/>
    <n v="595"/>
    <n v="600"/>
    <m/>
    <s v="10.1111/1751-7915.12400"/>
    <m/>
    <m/>
    <m/>
    <n v="6"/>
    <s v="Biotechnology &amp; Applied Microbiology; Microbiology"/>
    <s v="Biotechnology &amp; Applied Microbiology; Microbiology"/>
    <s v="EA9XZ"/>
    <s v="WOS:000386999300010"/>
    <n v="27506517"/>
    <s v="DOAJ Gold, Green Published"/>
    <m/>
    <m/>
    <d v="2019-08-26T00:00:00"/>
  </r>
  <r>
    <n v="210"/>
    <s v="10.30638/eemj.2016.217"/>
    <s v="J"/>
    <s v="Rossi, R; Setti, L"/>
    <m/>
    <m/>
    <m/>
    <s v="Rossi, Ruggero; Setti, Leonardo"/>
    <m/>
    <m/>
    <s v="EFFECT OF METHYLENE BLUE ON ELECTRON MEDIATED MICROBIAL FUEL CELL BY Saccharomyces cerevisiae"/>
    <s v="ENVIRONMENTAL ENGINEERING AND MANAGEMENT JOURNAL"/>
    <m/>
    <m/>
    <s v="English"/>
    <x v="0"/>
    <m/>
    <m/>
    <m/>
    <m/>
    <m/>
    <s v="methylene blue; microbial fuel cell; Saccharomyces cerevisiae"/>
    <s v="WASTE-WATER TREATMENT; ELECTRICITY-GENERATION; ENERGY; MICROORGANISMS; CONVERSION; BACTERIA"/>
    <s v="Microbial fuel cells (MFCs) are bioelectrochemical reactors that directly convert the chemical energy stored in chemical bonds of organic substrates, to electrical energy. Saccharomyces cerevisiae was implemented as biocatalyst in the anaerobic anode compartment of an MFC using glucose as carbon source and methylene blue as electron mediator. Our results showed the effect of methylene blue on the microbial metabolism and the reversibility of the redox reaction of the shuttle mediator in the presence and the absence of a carbon source. The implementation of this reaction in a yeast catalysed MFC suggested that the electron transfer from the cells to the anode was certainly limited by the mediator concentration in the solution. However, a higher influence on the biopower generation of the MFC seemed to be linked to the yeast adsorption on the electrode surface than to the reduced methylene blue concentration in solution."/>
    <s v="[Rossi, Ruggero; Setti, Leonardo] Univ Bologna, Dept Ind Chem Toso Montanari, I-40136 Bologna, Italy"/>
    <s v="Rossi, R (reprint author), Univ Bologna, Dept Ind Chem Toso Montanari, I-40136 Bologna, Italy."/>
    <s v="ruggero.rossi2@unibo.it"/>
    <m/>
    <m/>
    <m/>
    <m/>
    <s v="Babanova S, 2011, J BIOSCI BIOENG, V112, P379, DOI 10.1016/j.jbiosc.2011.06.008; Baron D, 2009, J BIOL CHEM, V284, P28865, DOI 10.1074/jbc.M109.043455; Bond DR, 2002, SCIENCE, V295, P483, DOI 10.1126/science.1066771; Chaudhuri SK, 2003, NAT BIOTECHNOL, V21, P1229, DOI 10.1038/nbt867; Cohen B., 1931, J BACTERIOL, V21, P18; Duteanu NM, 2010, ENVIRON ENG MANAG J, V9, P1069; Francois J, 2001, FEMS MICROBIOL REV, V25, P125, DOI 10.1016/S0168-6445(00)00059-0; Gunawardena A, 2008, INT J MOL SCI, V9, P1893, DOI 10.3390/ijms9101893; Hubenova Y, 2015, BIOELECTROCHEMISTRY, V106, P177, DOI 10.1016/j.bioelechem.2015.04.001; Logan BE, 2006, ENVIRON SCI TECHNOL, V40, P5181, DOI 10.1021/es0605016; Logan BE, 2012, SCIENCE, V337, P686, DOI 10.1126/science.1217412; Logan BE, 2009, NAT REV MICROBIOL, V7, P375, DOI 10.1038/nrmicro2113; Lovley DR, 2008, CURR OPIN BIOTECH, V19, P564, DOI 10.1016/j.copbio.2008.10.005; Mao LF, 2013, INT J ENERGY ENVIR E, V4, DOI 10.1186/2251-6832-4-17; Mathuriya AS, 2014, ENVIRON ENG MANAG J, V13, P2945; McCarty PL, 2011, ENVIRON SCI TECHNOL, V45, P7100, DOI 10.1021/es2014264; Mowry S, 1999, J CHEM EDUC, V76, P970, DOI 10.1021/ed076p970; Najafpour G. D., 2010, World Applied Sciences Journal, V8, P1; Potter MC, 1911, P R SOC LOND B-CONTA, V84, P260, DOI 10.1098/rspb.1911.0073; Rossi R, 2016, CHEM ENGINEER TRANS, V49, P559, DOI 10.3303/CET1649094; Rossi R, 2015, CHEM ENGINEER TRANS, V43, P337, DOI 10.3303/CET1543057; Schaetzle O, 2008, ENERG ENVIRON SCI, V1, P607, DOI 10.1039/b810642h; Schroder U, 2007, PHYS CHEM CHEM PHYS, V9, P2619, DOI 10.1039/b703627m; Camacho JV, 2014, ENVIRON ENG MANAG J, V13, P2517, DOI 10.30638/eemj.2014.281"/>
    <n v="24"/>
    <n v="1"/>
    <n v="1"/>
    <n v="1"/>
    <n v="6"/>
    <s v="GH ASACHI TECHNICAL UNIV IASI"/>
    <s v="IASI"/>
    <s v="71 MANGERON BLVD, IASI, 700050, ROMANIA"/>
    <s v="1582-9596"/>
    <s v="1843-3707"/>
    <m/>
    <s v="ENVIRON ENG MANAG J"/>
    <s v="Environ. Eng. Manag. J."/>
    <s v="SEP"/>
    <x v="33"/>
    <n v="15"/>
    <n v="9"/>
    <m/>
    <m/>
    <m/>
    <m/>
    <n v="2011"/>
    <n v="2018"/>
    <m/>
    <s v="10.30638/eemj.2016.217"/>
    <m/>
    <m/>
    <m/>
    <n v="8"/>
    <s v="Environmental Sciences"/>
    <s v="Environmental Sciences &amp; Ecology"/>
    <s v="EF4TZ"/>
    <s v="WOS:000390326200014"/>
    <m/>
    <s v="Bronze"/>
    <m/>
    <m/>
    <d v="2019-08-26T00:00:00"/>
  </r>
  <r>
    <n v="211"/>
    <s v="10.1016/j.chemosphere.2016.06.072"/>
    <s v="J"/>
    <s v="Stoll, ZA; Ma, ZK; Trivedi, CB; Spear, JR; Xu, P"/>
    <m/>
    <m/>
    <m/>
    <s v="Stoll, Zachary A.; Ma, Zhaokun; Trivedi, Christopher B.; Spear, John R.; Xu, Pei"/>
    <m/>
    <m/>
    <s v="Sacrificing power for more cost-effective treatment: A techno-economic approach for engineering microbial fuel cells"/>
    <s v="CHEMOSPHERE"/>
    <m/>
    <m/>
    <s v="English"/>
    <x v="0"/>
    <m/>
    <m/>
    <m/>
    <m/>
    <m/>
    <s v="Microbial fuel cell; Energy production; Wastewater treatment; Economic analysis; Electrodes; Electrical conductivity"/>
    <s v="WASTE-WATER TREATMENT; AIR-CATHODE; ELECTROCHEMICAL CHARACTERIZATION; ACTIVATED CARBON; INTERNAL RESISTANCE; STAINLESS-STEEL; GENERATION; VOLTAMMETRY; PERFORMANCE; DENSITY"/>
    <s v="Microbial fuel cells (MFCs) are a promising energy-positive wastewater treatment technology, however, the system's cost-effectiveness has been overlooked. In this study, two new anode materials - hard felt (HF) and carbon foam (CF) - were evaluated against the standard graphite brush (GB) to determine if using inexpensive materials with less than ideal properties can achieve more cost-effective treatment than high-cost, high-performing materials. Using domestic wastewater as the substrate, power densities for the GB, HF and CF-MFCs were 393, 339 and 291 mW m(-2) normalized by cathodic surface area, respectively. Higher power densities correlated with larger anodic surface areas and anodic current densities but not with electrical conductivity. Cyclic voltammetry revealed that redox systems used for extracellular electron transport in the GB, HF and CF-MFCs were similar (-0.143 +/- 0.046, -0.158 +/- 0.004 and -0.100 +/- 0.014 V vs. Ag/AgCl) and that the electrochemical kinetics of the MFCs showed no correlation with their respective electrical conductivity. 16S rRNA sequencing showed the GB, HF and CF microbial community compositions were not statistically different while organic removal rates were nearly identical for all MFCs. The HF-MFC generated a power output to electrode cost (W $(-1)) 1.9 times greater than the GB-MFC, despite producing 14% less power and 15% less anodic current, while having 2.6 times less anodic surface area, 2.1 times larger charge transfer resistance and an electrical conductivity three orders of magnitude lower. The results demonstrate that inexpensive materials are capable of achieving more cost-effective treatment than high-performing materials despite generating lower power when treating real wastewater. (C) 2016 Elsevier Ltd. All rights reserved."/>
    <s v="[Stoll, Zachary A.; Xu, Pei] New Mexico State Univ, Dept Civil Engn, Las Cruces, NM 88003 USA; [Ma, Zhaokun] Beijing Univ Chem Technol, State Key Lab Chem Resource Engn, Beijing 100029, Peoples R China; [Trivedi, Christopher B.; Spear, John R.] Colorado Sch Mines, Dept Civil &amp; Environm Engn, Golden, CO 80401 USA"/>
    <s v="Xu, P (reprint author), New Mexico State Univ, Dept Civil Engn, Las Cruces, NM 88003 USA."/>
    <s v="pxu@nmsu.edu"/>
    <m/>
    <s v="Spear, John/0000-0002-4664-7438; Trivedi, Christopher/0000-0002-1336-2348"/>
    <s v="U.S. National Science Foundation Engineering Research Center [EEC-1028968]; U.S. Geological Survey through the New Mexico Water Resources Research Institute; Graduate Research Enhancement Grant of New Mexico State University"/>
    <s v="This study was supported by the U.S. National Science Foundation Engineering Research Center EEC-1028968 (ReNUWIt), U.S. Geological Survey through the New Mexico Water Resources Research Institute, and Graduate Research Enhancement Grant of New Mexico State University."/>
    <s v="Aelterman P, 2008, APPL MICROBIOL BIOT, V78, P409, DOI 10.1007/s00253-007-1327-8; Baudler A, 2015, ENERG ENVIRON SCI, V8, P2048, DOI [10.1039/c5ee00866b, 10.1039/C5EE00866B]; Bointon TH, 2015, ADV MATER, V27, P4200, DOI 10.1002/adma.201501600; Borole AP, 2010, ENVIRON SCI TECHNOL, V44, P2740, DOI 10.1021/es9032937; Busalmen JP, 2008, ENVIRON SCI TECHNOL, V42, P2445, DOI 10.1021/es702569y; Carmona-Martinez AA, 2011, BIOELECTROCHEMISTRY, V81, P74, DOI 10.1016/j.bioelechem.2011.02.006; Cheng SA, 2011, BIORESOURCE TECHNOL, V102, P4468, DOI 10.1016/j.biortech.2010.12.104; Cohen B., 1931, J BACTERIOL, V21, P18; Dong Y., 2015, SCI REP, V5; Dong Y, 2015, BIORESOURCE TECHNOL, V195, P66, DOI 10.1016/j.biortech.2015.06.026; EPA (U.S. Environmental Protection Agency), 2015, EL POW MONTHL DAT OC; Fan YZ, 2007, J POWER SOURCES, V171, P348, DOI 10.1016/j.jpowsour.2007.06.220; Finkelstein DA, 2006, ENVIRON SCI TECHNOL, V40, P6990, DOI 10.1021/es061146m; Fricke K, 2008, ENERG ENVIRON SCI, V1, P144, DOI 10.1039/b802363h; Ge Z, 2016, ENVIRON SCI-WAT RES, V2, P274, DOI 10.1039/c6ew00020g; Ge Z, 2014, ENVIRON SCI TECH LET, V1, P137, DOI 10.1021/ez4000324; Gimkiewicz C, 2013, JOVE-J VIS EXP, DOI 10.3791/50800; He Z, 2006, ENVIRON SCI TECHNOL, V40, P5212, DOI 10.1021/es060394f; He Z, 2008, BIOELECTROCHEMISTRY, V74, P78, DOI 10.1016/j.bioelechem.2008.07.007; Ketep SF, 2014, ENERG ENVIRON SCI, V7, P1633, DOI 10.1039/c3ee44114h; Kouzuma A, 2010, APPL ENVIRON MICROB, V76, P4151, DOI 10.1128/AEM.00117-10; Li WW, 2014, ENERG ENVIRON SCI, V7, P911, DOI 10.1039/c3ee43106a; Liu H, 2005, ENVIRON SCI TECHNOL, V39, P5488, DOI 10.1021/es050316c; Manohar AK, 2009, ELECTROCHIM ACTA, V54, P1664, DOI 10.1016/j.electacta.2008.06.047; Marsili E, 2008, APPL ENVIRON MICROB, V74, P7329, DOI 10.1128/AEM.00177-08; O'Hayre R, 2009, FUEL CELL FUNDAMENTA; Pocaznoi D, 2012, ENERG ENVIRON SCI, V5, P9645, DOI 10.1039/c2ee22429a; Potter MC, 1911, P R SOC LOND B-CONTA, V84, P260, DOI 10.1098/rspb.1911.0073; Ren H, 2015, J POWER SOURCES, V273, P823, DOI 10.1016/j.jpowsour.2014.09.165; Rozendal RA, 2008, TRENDS BIOTECHNOL, V26, P450, DOI 10.1016/j.tibtech.2008.04.008; Rozendal RA, 2006, ENVIRON SCI TECHNOL, V40, P5206, DOI 10.1021/es060387r; Srikanth S, 2008, BIOTECHNOL BIOENG, V99, P1065, DOI 10.1002/bit.21671; Stoll ZA, 2016, ENERGY TECHNOL-GER, V4, P583, DOI 10.1002/ente.201500397; Torres CI, 2009, ENVIRON SCI TECHNOL, V43, P9519, DOI 10.1021/es902165y; Xia X, 2013, ACS APPL MATER INTER, V5, P7862, DOI 10.1021/am4018225; Xiao L, 2012, J POWER SOURCES, V208, P187, DOI 10.1016/j.jpowsour.2012.02.036; Yang WL, 2015, BIORESOURCE TECHNOL, V197, P318, DOI 10.1016/j.biortech.2015.08.119; Yuan Y, 2011, COLLOID SURFACE B, V82, P641, DOI 10.1016/j.colsurfb.2010.10.015; Zhang XY, 2014, ENVIRON SCI TECHNOL, V48, P2075, DOI 10.1021/es405029y; Zhao CE, 2013, CHEM COMMUN, V49, P6668, DOI 10.1039/c3cc42068j; Zhao F, 2005, ELECTROCHEM COMMUN, V7, P1405, DOI 10.1016/j.elecom.2005.09.032"/>
    <n v="41"/>
    <n v="7"/>
    <n v="8"/>
    <n v="3"/>
    <n v="44"/>
    <s v="PERGAMON-ELSEVIER SCIENCE LTD"/>
    <s v="OXFORD"/>
    <s v="THE BOULEVARD, LANGFORD LANE, KIDLINGTON, OXFORD OX5 1GB, ENGLAND"/>
    <s v="0045-6535"/>
    <s v="1879-1298"/>
    <m/>
    <s v="CHEMOSPHERE"/>
    <s v="Chemosphere"/>
    <s v="OCT"/>
    <x v="33"/>
    <n v="161"/>
    <m/>
    <m/>
    <m/>
    <m/>
    <m/>
    <n v="10"/>
    <n v="18"/>
    <m/>
    <s v="10.1016/j.chemosphere.2016.06.072"/>
    <m/>
    <m/>
    <m/>
    <n v="9"/>
    <s v="Environmental Sciences"/>
    <s v="Environmental Sciences &amp; Ecology"/>
    <s v="DU7QH"/>
    <s v="WOS:000382409200002"/>
    <n v="27395791"/>
    <m/>
    <m/>
    <m/>
    <d v="2019-08-26T00:00:00"/>
  </r>
  <r>
    <n v="212"/>
    <s v="10.1016/j.fuel.2016.04.121"/>
    <s v="J"/>
    <s v="Rajeswari, S; Vidhya, S; Krishnaraj, RN; Saravanan, P; Sundarapandiyan, S; Maruthamuthu, S; Ponmariappan, S; Vijayan, M"/>
    <m/>
    <m/>
    <m/>
    <s v="Rajeswari, S.; Vidhya, S.; Krishnaraj, R. Navanietha; Saravanan, P.; Sundarapandiyan, S.; Maruthamuthu, S.; Ponmariappan, S.; Vijayan, M."/>
    <m/>
    <m/>
    <s v="Utilization of soak liquor in microbial fuel cell"/>
    <s v="FUEL"/>
    <m/>
    <m/>
    <s v="English"/>
    <x v="0"/>
    <m/>
    <m/>
    <m/>
    <m/>
    <m/>
    <s v="Wastewater; MFC; Soak liquor; Humic acid"/>
    <s v="WASTE-WATER TREATMENT; ELECTRICITY-GENERATION; INTERNAL RESISTANCE; ELECTRON-TRANSFER; AIR-CATHODE; MICROORGANISMS; PERFORMANCE; ENERGY; FERMENTATION; DEGRADATION"/>
    <s v="Soak liquor is a primary effluent from tannery industry. It poses a threat to the environment and it is necessary to treat the effluent. The predominant tannery effluent bacteria were isolated, identified and used for the electricity generation. The present study investigates the use of soak liquor for the first time as a substrate for electricity generation in Microbial Fuel Cell (MFC). The high salinity and rich organic content of soak liquor increase the efficiency of MFC. Various electrochemical characterizations such as polarization curve, cyclic voltammetry, chronoamperometry, electrochemical impedance spectrometry were performed to analyse the efficacy of the soak liquor. MFC produced a maximum power density (P-max) of 44.02 mW/m(2) with a current density 140.34 mA/m(2). The chemical oxygen demand (COD) reduction rate was found to be 93% +/- 4.7% in a cycle period of 168 h. The presence of humic acid was identified in soak liquor, which might be involved in shuttling of electrons from the microorganisms to the electrode. (C) 2016 Elsevier Ltd. All rights reserved."/>
    <s v="[Rajeswari, S.; Vidhya, S.; Maruthamuthu, S.; Vijayan, M.] CSIR, Cent Electrochem Res Inst, Microbial Corros &amp; Bioenvironm Engn, Karaikkudi 630006, Tamil Nadu, India; [Krishnaraj, R. Navanietha] Natl Inst Technol, Durgapur 713209, W Bengal, India; [Saravanan, P.; Sundarapandiyan, S.] CSIR, Cent Leather Res Inst, Madras 600020, Tamil Nadu, India; [Ponmariappan, S.] Def Res &amp; Dev Org, Gwalior 474002, India"/>
    <s v="Vidhya, S (reprint author), CSIR, Cent Electrochem Res Inst, Microbial Corros &amp; Bioenvironm Engn, Karaikkudi 630006, Tamil Nadu, India."/>
    <s v="selvamanividhya@gmail.com"/>
    <s v="Sundaramoorthy, Sundarapandiyan/M-6303-2014"/>
    <s v="Sundaramoorthy, Sundarapandiyan/0000-0001-6883-3656; Krishnaraj R, Navanietha/0000-0001-6444-5111"/>
    <s v="Council of Scientific and Industrial Research (CSIR), India under Zero Emission Research Initiative for Solid leather waste (ZERIS) [CSC0103]"/>
    <s v="This work was supported by Council of Scientific and Industrial Research (CSIR), India under Zero Emission Research Initiative for Solid leather waste (ZERIS) Project No: CSC0103."/>
    <s v="Baranitharan E, 2013, WATER AIR SOIL POLL, V224, DOI 10.1007/s11270-013-1533-1; Basha CA, 2009, IND ENG CHEM RES, V48, P9786, DOI 10.1021/ie900464s; BLIGH EG, 1959, CAN J BIOCHEM PHYS, V37, P911; Bond DR, 2003, APPL ENVIRON MICROB, V69, P1548, DOI 10.1128/AEM.69.3.1548-1555.2003; Cetinkaya AY, 2015, CHINESE J CATAL, V36, P1068, DOI 10.1016/S1872-2067(15)60833-6; Chaudhuri SK, 2003, NAT BIOTECHNOL, V21, P1229, DOI 10.1038/nbt867; Chouler J, 2016, ELECTROCHIM ACTA, V192, P89, DOI 10.1016/j.electacta.2016.01.112; Cusick RD, 2010, INT J HYDROGEN ENERG, V35, P8855, DOI 10.1016/j.ijhydene.2010.06.077; Eaton A. D., 1998, STANDARD METHODS EXA; ElMekawy A, 2015, FOOD RES INT, V73, P213, DOI 10.1016/j.foodres.2014.11.045; Fan YZ, 2008, ENVIRON SCI TECHNOL, V42, P8101, DOI 10.1021/es801229j; Feng Y, 2008, APPL MICROBIOL BIOT, V78, P873, DOI 10.1007/s00253-008-1360-2; Fricke K, 2008, ENERG ENVIRON SCI, V1, P144, DOI 10.1039/b802363h; Gil GC, 2003, BIOSENS BIOELECTRON, V18, P327, DOI 10.1016/S0956-5663(02)00110-0; He Z, 2006, ENVIRON SCI TECHNOL, V40, P5212, DOI 10.1021/es060394f; Heilmann J, 2006, WATER ENVIRON RES, V78, P531, DOI 10.2175/106143005X73046; Jadhav GS, 2009, BIORESOURCE TECHNOL, V100, P717, DOI 10.1016/j.biortech.2008.07.041; Kanagasabi S, 2013, DESALIN WATER TREAT, V51, P6617, DOI 10.1080/19443994.2013.769699; Kappler A, 2004, FEMS MICROBIOL ECOL, V47, P85, DOI 10.1016/S0168-6496(03)00245-9; Kim BH, 2004, APPL MICROBIOL BIOT, V63, P672, DOI 10.1007/s00253-003-1412-6; Kim HJ, 2002, ENZYME MICROB TECH, V30, P145, DOI 10.1016/S0141-0229(01)00478-1; Lefebvre O, 2005, WATER RES, V39, P1471, DOI 10.1016/j.watres.2004.12.038; Liu H, 2004, ENVIRON SCI TECHNOL, V38, P2281, DOI 10.1021/es034923g; Liu H, 2005, ENVIRON SCI TECHNOL, V39, P5488, DOI 10.1021/es050316c; Logan BE, 2005, WATER RES, V39, P942, DOI 10.1016/j.watres.2004.11.019; Logan BE, 2006, ENVIRON SCI TECHNOL, V40, P5181, DOI 10.1021/es0605016; Lovley DR, 2006, NAT REV MICROBIOL, V4, P497, DOI 10.1038/nrmicro1442; LOWRY OH, 1951, J BIOL CHEM, V193, P265; Majumder D, 2014, INT J MOL SCI, V15, P16772, DOI 10.3390/ijms150916772; MARMUR J, 1961, J MOL BIOL, V3, P208, DOI 10.1016/S0022-2836(61)80047-8; Min BK, 2005, WATER RES, V39, P1675, DOI 10.1016/j.watres.2005.02.002; Mohan SV, 2008, FUEL, V87, P2667, DOI 10.1016/j.fue1.2008.03.002; Mohan SV, 2007, CURR SCI INDIA, V92, P1720; Nimje VR, 2012, INT J MOL SCI, V13, P3933, DOI 10.3390/ijms13033933; Oh S, 2004, ENVIRON SCI TECHNOL, V38, P4900, DOI 10.1021/es049422p; Oh SE, 2005, WATER RES, V39, P4673, DOI 10.1016/j.watres.2005.09.019; Pant D, 2010, BIORESOURCE TECHNOL, V101, P1533, DOI 10.1016/j.biortech.2009.10.017; Pasupuleti SB, 2015, INT J HYDROGEN ENERG, V40, P12424, DOI 10.1016/j.ijhydene.2015.07.049; Patil SA, 2015, BIOTECHNOL ADV, V33, P736, DOI 10.1016/j.biotechadv.2015.03.002; Potter MC, 1911, P R SOC LOND B-CONTA, V84, P260, DOI 10.1098/rspb.1911.0073; Rabaey K, 2005, ENVIRON SCI TECHNOL, V39, P3401, DOI 10.1021/es048563o; Rabaey K, 2003, BIOTECHNOL LETT, V25, P1531, DOI 10.1023/A:1025484009367; RABAEY K, 2004, APPL ENVIRON MICROB, V70, P1; Rajasekar A, 2007, CURR MICROBIOL, V55, P374, DOI 10.1007/s00284-007-9001-z; Ren ZY, 2011, ENVIRON SCI TECHNOL, V45, P2435, DOI 10.1021/es103115a; Rengasamy K, 2012, BIORESOURCE TECHNOL, V104, P388, DOI 10.1016/j.biortech.2011.10.092; Scott DT, 1998, ENVIRON SCI TECHNOL, V32, P2984, DOI 10.1021/es980272q; Sharma M, 2014, ELECTROCHIM ACTA, V140, P191, DOI 10.1016/j.electacta.2014.02.111; Sundarapandiyan S, 2010, J HAZARD MATER, V180, P197, DOI 10.1016/j.jhazmat.2010.04.013; Suzuki S., 1978, BIOTECHNOL BIOENG S, V8, P501; Wen Q, 2010, J ZHEJIANG UNIV-SC B, V11, P87, DOI 10.1631/jzus.B0900272; WINGARD LB, 1982, ENZYME MICROB TECH, V4, P137, DOI 10.1016/0141-0229(82)90104-1; Yang SL, 2012, BIOMASS BIOENERG, V46, P531, DOI 10.1016/j.biombioe.2012.07.007; Zuo Y, 2006, ENERG FUEL, V20, P1716, DOI 10.1021/ef060033l"/>
    <n v="54"/>
    <n v="12"/>
    <n v="13"/>
    <n v="0"/>
    <n v="16"/>
    <s v="ELSEVIER SCI LTD"/>
    <s v="OXFORD"/>
    <s v="THE BOULEVARD, LANGFORD LANE, KIDLINGTON, OXFORD OX5 1GB, OXON, ENGLAND"/>
    <s v="0016-2361"/>
    <s v="1873-7153"/>
    <m/>
    <s v="FUEL"/>
    <s v="Fuel"/>
    <d v="2001-10-01T00:00:00"/>
    <x v="33"/>
    <n v="181"/>
    <m/>
    <m/>
    <m/>
    <m/>
    <m/>
    <n v="148"/>
    <n v="156"/>
    <m/>
    <s v="10.1016/j.fuel.2016.04.121"/>
    <m/>
    <m/>
    <m/>
    <n v="9"/>
    <s v="Energy &amp; Fuels; Engineering, Chemical"/>
    <s v="Energy &amp; Fuels; Engineering"/>
    <s v="DN8KU"/>
    <s v="WOS:000377328700012"/>
    <m/>
    <m/>
    <m/>
    <m/>
    <d v="2019-08-26T00:00:00"/>
  </r>
  <r>
    <n v="213"/>
    <s v="10.1002/fuce.201690008"/>
    <s v="J"/>
    <s v="Yu, EH"/>
    <m/>
    <m/>
    <m/>
    <s v="Yu, E. Hao"/>
    <m/>
    <m/>
    <s v="Harvesting Energy using Biocatalysts Preface"/>
    <s v="FUEL CELLS"/>
    <m/>
    <m/>
    <s v="English"/>
    <x v="7"/>
    <m/>
    <m/>
    <m/>
    <m/>
    <m/>
    <m/>
    <s v="MICROBIAL FUEL-CELLS; ENZYMATIC BIOFUEL CELL; WASTE-WATER TREATMENT; ELECTRON-TRANSFER; POWER-GENERATION; ELECTRICITY-GENERATION; PERFORMANCE; CATHODE; ANODES; TECHNOLOGY"/>
    <m/>
    <m/>
    <m/>
    <m/>
    <s v="Yu, Eileen H/E-6567-2011"/>
    <s v="Yu, Eileen H/0000-0002-6872-975X"/>
    <m/>
    <m/>
    <s v="Arechederra RL, 2009, FUEL CELLS, V9, P63, DOI 10.1002/fuce.200800029; Babanova S, 2011, FUEL CELLS, V11, P824, DOI 10.1002/fuce.201100086; Cheng SA, 2007, ELECTROCHEM COMMUN, V9, P492, DOI 10.1016/j.elecom.2006.10.023; Cinquin P, 2010, PLOS ONE, V5, DOI 10.1371/journal.pone.0010476; Coman V, 2010, FUEL CELLS, V10, P9, DOI 10.1002/fuce.200900121; Dumas C, 2007, ELECTROCHIM ACTA, V53, P468, DOI 10.1016/j.electacta.2007.06.069; Falk M, 2014, FUEL CELLS, V14, P1050, DOI [10.1002/fuce.20140037, 10.1002/fuce.201400037]; Feng YJ, 2014, BIORESOURCE TECHNOL, V156, P132, DOI 10.1016/j.biortech.2013.12.104; Fraiwan A, 2014, FUEL CELLS, V14, P801, DOI 10.1002/fuce.201400041; Fraiwan A, 2013, FUEL CELLS, V13, P336, DOI 10.1002/fuce.201200225; Fu YB, 2016, FUEL CELLS, V16, P377, DOI 10.1002/fuce.201500103; Ganguli R, 2009, FUEL CELLS, V9, P44, DOI 10.1002/fuce.200800039; HaoYu E, 2007, J POWER SOURCES, V171, P275, DOI 10.1016/j.jpowsour.2007.07.010; He YJ, 2013, FUEL CELLS, V13, P321, DOI 10.1002/fuce.201200196; Hou JX, 2014, J POWER SOURCES, V258, P204, DOI 10.1016/j.jpowsour.2014.02.035; Kavanagh P, 2009, FUEL CELLS, V9, P79, DOI 10.1002/fuce.200800037; Krikstolaityte V, 2014, FUEL CELLS, V14, P792, DOI 10.1002/fuce.201400003; Logan BE, 2005, WATER SCI TECHNOL, V52, P31; Logan BE, 2005, WATER RES, V39, P942, DOI 10.1016/j.watres.2004.11.019; Logan BE, 2006, ENVIRON SCI TECHNOL, V40, P5181, DOI 10.1021/es0605016; Logan BE, 2010, APPL MICROBIOL BIOT, V85, P1665, DOI 10.1007/s00253-009-2378-9; Matsumoto T, 2013, FUEL CELLS, V13, P960, DOI 10.1002/fuce.201300124; Milner E, 2014, CHEM ENGINEER TRANS, V41, P355, DOI 10.3303/CET1441060; Modin O, 2012, J HAZARD MATER, V235, P291, DOI 10.1016/j.jhazmat.2012.07.058; Moon JM, 2015, FUEL CELLS, V15, P230, DOI 10.1002/fuce.201400036; Nevin KP, 2010, MBIO, V1, DOI 10.1128/mBio.00103-10; Pham TH, 2006, ENG LIFE SCI, V6, P285, DOI 10.1002/elsc.200620121; Potter MC, 1911, P R SOC LOND B-CONTA, V84, P260, DOI 10.1098/rspb.1911.0073; Rabaey K, 2010, NAT REV MICROBIOL, V8, P706, DOI 10.1038/nrmicro2422; Ramanavicius A, 2009, FUEL CELLS, V9, P25, DOI 10.1002/fuce.200800052; Rasmussen M, 2012, J AM CHEM SOC, V134, P1458, DOI 10.1021/ja210794c; Rothballer M, 2015, BIOELECTROCHEMISTRY, V106, P167, DOI 10.1016/j.bioelechem.2015.04.004; Schroder U, 2007, PHYS CHEM CHEM PHYS, V9, P2619, DOI 10.1039/b703627m; Scott K., 2011, MICROBIAL BIOL FUEL; Scott K., 2015, MICROBIAL ELECTROCHE, P173; Szczupak A, 2012, ENERG ENVIRON SCI, V5, P8891, DOI 10.1039/c2ee21626d; Walter XA, 2015, ALGAL RES, V11, P103, DOI 10.1016/j.algal.2015.06.003; Wang HM, 2014, WATER RES, V66, P219, DOI 10.1016/j.watres.2014.08.013; Willner I, 2009, FUEL CELLS, V9, P7, DOI 10.1002/fuce.200800115; You SJ, 2009, FUEL CELLS, V9, P588, DOI 10.1002/fuce.200900023; Yu EH, 2012, ELECTROCHEM COMMUN, V21, P30, DOI 10.1016/j.elecom.2012.05.011"/>
    <n v="41"/>
    <n v="1"/>
    <n v="1"/>
    <n v="0"/>
    <n v="0"/>
    <s v="WILEY-V C H VERLAG GMBH"/>
    <s v="WEINHEIM"/>
    <s v="POSTFACH 101161, 69451 WEINHEIM, GERMANY"/>
    <s v="1615-6846"/>
    <s v="1615-6854"/>
    <m/>
    <s v="FUEL CELLS"/>
    <s v="Fuel Cells"/>
    <s v="OCT"/>
    <x v="33"/>
    <n v="16"/>
    <n v="5"/>
    <m/>
    <m/>
    <m/>
    <m/>
    <n v="517"/>
    <n v="521"/>
    <m/>
    <s v="10.1002/fuce.201690008"/>
    <m/>
    <m/>
    <m/>
    <n v="5"/>
    <s v="Electrochemistry; Energy &amp; Fuels"/>
    <s v="Electrochemistry; Energy &amp; Fuels"/>
    <s v="DZ8VF"/>
    <s v="WOS:000386149300001"/>
    <m/>
    <m/>
    <m/>
    <m/>
    <d v="2019-08-26T00:00:00"/>
  </r>
  <r>
    <n v="214"/>
    <s v="10.1098/rsos.160249"/>
    <s v="J"/>
    <s v="Bombelli, P; Dennis, RJ; Felder, F; Cooper, MB; Iyer, DMR; Royles, J; Harrison, STL; Smith, AG; Harrison, CJ; Howe, CJ"/>
    <m/>
    <m/>
    <m/>
    <s v="Bombelli, Paolo; Dennis, Ross J.; Felder, Fabienne; Cooper, Matt B.; Iyer, Durgaprasad Madras Rajaraman; Royles, Jessica; Harrison, Susan T. L.; Smith, Alison G.; Harrison, C. Jill; Howe, Christopher J."/>
    <m/>
    <m/>
    <s v="Electrical output of bryophyte microbial fuel cell systems is sufficient to power a radio or an environmental sensor"/>
    <s v="Royal Society Open Science"/>
    <m/>
    <m/>
    <s v="English"/>
    <x v="0"/>
    <m/>
    <m/>
    <m/>
    <m/>
    <m/>
    <s v="microbial fuel cell; plant microbial fuel cell; bioelectricity; electrochemistry; bryophyte; bryoMFC"/>
    <s v="SPARTINA-ANGLICA; BPV SYSTEM; PERFORMANCE; GENERATION; NANOWIRES; BACTERIA; ENERGY; SOLAR; MICROORGANISMS; MEMBRANE"/>
    <s v="Plant microbial fuel cells are a recently developed technology that exploits photosynthesis in vascular plants by harnessing solar energy and generating electrical power. In this study, the model moss species Physcomitrella patens, and other environmental samples of mosses, have been used to develop a non-vascular bryophyte microbial fuel cell (bryoMFC). A novel three-dimensional anodic matrix was successfully created and characterized and was further tested in a bryoMFC to determine the capacity of mosses to generate electrical power. The importance of anodophilic microorganisms in the bryoMFC was also determined. It was found that the non-sterile bryoMFCs operated with P. patens delivered over an order of magnitude higher peak power output (2.6 +/- 0.6 mu W m(-2)) than bryoMFCs kept in near-sterile conditions (0.2 +/- 0.1 mu W m(-2)). These results confirm the importance of the microbial populations for delivering electrons to the anode in a bryoMFC. When the bryoMFCs were operated with environmental samples of moss (non-sterile) the peak power output reached 6.7 +/- 0.6 mW m(-2). The bryoMFCs operated with environmental samples of moss were able to power a commercial radio receiver or an environmental sensor (LCD desktop weather station)."/>
    <s v="[Bombelli, Paolo; Dennis, Ross J.; Felder, Fabienne; Howe, Christopher J.] Univ Cambridge, Dept Biochem, Hopkins Bldg,Downing Site,Tennis Court Rd, Cambridge CB2 1QW, England; [Cooper, Matt B.; Royles, Jessica; Smith, Alison G.] Univ Cambridge, Dept Plant Sci, Downing Site,Downing St, Cambridge CB2 3EA, England; [Iyer, Durgaprasad Madras Rajaraman; Harrison, Susan T. L.] Univ Cape Town, Dept Chem Engn, Ctr Bioproc Engn Res, ZA-7701 Cape Town, South Africa; [Harrison, C. Jill] Univ Bristol, Sch Biol Sci, Life Sci Bldg,24 Tyndall Ave, Bristol BS8 1TQ, Avon, England; [Dennis, Ross J.] CSIRO, Div Plant Ind, Canberra, Qld, Australia"/>
    <s v="Howe, CJ (reprint author), Univ Cambridge, Dept Biochem, Hopkins Bldg,Downing Site,Tennis Court Rd, Cambridge CB2 1QW, England."/>
    <s v="ch26@cam.ac.uk"/>
    <s v="Madras Rajaraman Iyer, Durgaprasad/G-2364-2012"/>
    <s v="Madras Rajaraman Iyer, Durgaprasad/0000-0002-0891-3336"/>
    <s v="UK Engineering and Physical Sciences Research Council (EPSRC); EnAlgae (INTERREG IVB NWE); Royal Society URF; Gatsby Charitable Foundation [GAT2962]; Leverhulme Trust; Shuttleworth Foundation; Department of Science and Technology; National Research Foundation of South Africa through the South African Research Chair Initiative Chair in Bioprocess Engineering [UID 64778]"/>
    <s v="The authors are grateful for funding provided by the UK Engineering and Physical Sciences Research Council (EPSRC) (P.B., A.G.S. and C.J. Howe), EnAlgae (http://www.enalgae.eu/, INTERREG IVB NWE) (P.B. and C.J. Howe), the Royal Society URF (C.J. Harrison), the Gatsby Charitable Foundation (Fellowship GAT2962) (C.J. Harrison), the Leverhulme Trust (P.B. and C.J. Howe), the Shuttleworth Foundation (P.B.) and the Department of Science and Technology and the National Research Foundation of South Africa through the South African Research Chair Initiative Chair in Bioprocess Engineering (UID 64778) (S.T.L.H. and D.M.R.I.)."/>
    <s v="ANASTASI C, 1990, ENERG POLICY, V18, P936, DOI 10.1016/0301-4215(90)90128-Q; Anderson A, 2016, PLANT BIOTECHNOL J, V14, P22, DOI 10.1111/pbi.12332; ANOVA, 2015, CALC AN VAR ANOVA ON; Bombelli P, 2015, ADV ENERGY MATER, V5, DOI 10.1002/aenm.201401299; Bombelli P, 2013, APPL MICROBIOL BIOT, V97, P429, DOI 10.1007/s00253-012-4473-6; Bombelli P, 2012, PHYS CHEM CHEM PHYS, V14, P12221, DOI 10.1039/c2cp42526b; Bombelli P, 2011, ENERG ENVIRON SCI, V4, P4690, DOI 10.1039/c1ee02531g; Debabov VG, 2008, MICROBIOLOGY+, V77, P123, DOI 10.1134/S002626170802001X; DELANEY GM, 1984, J CHEM TECH BIOT B, V34, P13; DILKS TJK, 1979, NEW PHYTOL, V82, P97, DOI 10.1111/j.1469-8137.1979.tb07564.x; Dresselhaus MS, 2001, NATURE, V414, P332, DOI 10.1038/35104599; EIA U. S. Energy Information Administration, INT EN OUTL 2016; Golay MW, 1995, PROG NUCL ENERG, V29, P19, DOI [10.1016/0149-1970(95)00022-C, DOI 10.1016/0149-1970(95)00022-C]; Gorby YA, 2006, P NATL ACAD SCI USA, V103, P11358, DOI 10.1073/pnas.0604517103; Han JI, 2011, J BACTERIOL, V193, P1183, DOI 10.1128/JB.00925-10; Harrison CJ, 2009, CURR BIOL, V19, P461, DOI 10.1016/j.cub.2009.02.050; Helder M, 2012, BIORESOURCE TECHNOL, V104, P417, DOI 10.1016/j.biortech.2011.11.005; Hubenova Y, 2015, BIOELECTROCHEMISTRY, V106, P177, DOI 10.1016/j.bioelechem.2015.04.001; Hubenova Yolina, 2011, Commun Agric Appl Biol Sci, V76, P63; Kaku N, 2008, APPL MICROBIOL BIOT, V79, P43, DOI 10.1007/s00253-008-1410-9; Kostka JE, 2002, APPL ENVIRON MICROB, V68, P6256, DOI [10.1128/AEM.68.12.6256-6262.2002, 10.1128/AEM.68.12.6262.2002]; Lior N, 2010, ENERGY, V35, P3976, DOI 10.1016/j.energy.2010.03.034; Liu J, 2012, BIORESOURCE TECHNOL, V114, P275, DOI 10.1016/j.biortech.2012.02.116; Logan BE, 2006, ENVIRON SCI TECHNOL, V40, P5181, DOI 10.1021/es0605016; Lough TJ, 2006, ANNU REV PLANT BIOL, V57, P203, DOI 10.1146/annurev.arplant.56.032604.144145; Lovley DR, 2008, CURR OPIN BIOTECH, V19, P564, DOI 10.1016/j.copbio.2008.10.005; McCormick AJ, 2015, ENERG ENVIRON SCI, V8, P1092, DOI 10.1039/c4ee03875d; McCormick AJ, 2011, ENERG ENVIRON SCI, V4, P4699, DOI 10.1039/c1ee01965a; Moss FM, 2015, RADIO POWERED MOSS U; Pirbadian S, 2014, P NATL ACAD SCI USA, V111, P12883, DOI 10.1073/pnas.1410551111; PORRA RJ, 1989, BIOCHIM BIOPHYS ACTA, V975, P384, DOI 10.1016/S0005-2728(89)80347-0; Potter MC, 1911, P R SOC LOND B-CONTA, V84, P260, DOI 10.1098/rspb.1911.0073; Proietti E, 2011, NAT COMMUN, V2, DOI 10.1038/ncomms1427; Reguera G, 2005, NATURE, V435, P1098, DOI 10.1038/nature03661; ROLLER SD, 1984, J CHEM TECH BIOT B, V34, P3; Rosenbaum M, 2010, ELECTROANAL, V22, P844, DOI 10.1002/elan.200800005; Schamphelaire LD, 2008, ENVIRON SCI TECHNOL, V42, P3053; Strik DPBTB, 2008, INT J ENERG RES, V32, P870, DOI 10.1002/er.1397; Timmers RA, 2012, APPL MICROBIOL BIOT, V94, P537, DOI 10.1007/s00253-012-3894-6; Timmers RA, 2010, APPL MICROBIOL BIOT, V86, P973, DOI 10.1007/s00253-010-2440-7; Turetsky MR, 2003, BRYOLOGIST, V106, P395, DOI 10.1639/05; Wetser K, 2015, BIOMASS BIOENERG, V83, P543, DOI 10.1016/j.biombioe.2015.11.006; Wetser K, 2015, APPL ENERG, V137, P151, DOI 10.1016/j.apenergy.2014.10.006"/>
    <n v="43"/>
    <n v="5"/>
    <n v="6"/>
    <n v="1"/>
    <n v="24"/>
    <s v="ROYAL SOC"/>
    <s v="LONDON"/>
    <s v="6-9 CARLTON HOUSE TERRACE, LONDON SW1Y 5AG, ENGLAND"/>
    <s v="2054-5703"/>
    <m/>
    <m/>
    <s v="ROY SOC OPEN SCI"/>
    <s v="R. Soc. Open Sci."/>
    <s v="OCT"/>
    <x v="33"/>
    <n v="3"/>
    <n v="10"/>
    <m/>
    <m/>
    <m/>
    <m/>
    <m/>
    <m/>
    <n v="160249"/>
    <s v="10.1098/rsos.160249"/>
    <m/>
    <m/>
    <m/>
    <n v="15"/>
    <s v="Multidisciplinary Sciences"/>
    <s v="Science &amp; Technology - Other Topics"/>
    <s v="EE0CS"/>
    <s v="WOS:000389241700013"/>
    <n v="27853542"/>
    <s v="DOAJ Gold, Green Published"/>
    <m/>
    <m/>
    <d v="2019-08-26T00:00:00"/>
  </r>
  <r>
    <n v="215"/>
    <s v="10.1002/aenm.201600690"/>
    <s v="J"/>
    <s v="Baca, M; Singh, S; Gebinoga, M; Weise, F; Schlingloff, G; Schober, A"/>
    <m/>
    <m/>
    <m/>
    <s v="Baca, Martin; Singh, Sukhdeep; Gebinoga, Michael; Weise, Frank; Schlingloff, Gregor; Schober, Andreas"/>
    <m/>
    <m/>
    <s v="Microbial Electrochemical Systems with Future Perspectives using Advanced Nanomaterials and Microfluidics"/>
    <s v="ADVANCED ENERGY MATERIALS"/>
    <m/>
    <m/>
    <s v="English"/>
    <x v="6"/>
    <s v="3rd International Conference on the Challenges and Perspectives of Functional Nanostructures (CPFN)"/>
    <s v="JUN, 2016"/>
    <s v="Ilmenau, GERMANY"/>
    <m/>
    <m/>
    <s v="bioelectrochemical systems; biohybrid systems; biotechnical multiscale engineering; carbon dioxide capturing"/>
    <s v="EXTRACELLULAR ELECTRON-TRANSFER; SHEWANELLA-ONEIDENSIS MR-1; CARBON NANOTUBE ANODE; IRON-OXIDE MINERALS; FUEL-CELLS; ELECTRICITY-GENERATION; AIR-CATHODE; BIOELECTROCHEMICAL SYSTEMS; ESCHERICHIA-COLI; OXYGEN REDUCTION"/>
    <s v="Microbial electrochemical systems are intensively discussed as new devices for producing energy or chemicals. In the last years progress in the terms of efficiency and applicability has been achieved. However the potential influence of nanotechnological approaches in the design of such systems with future perspectives of using nanobiosystems as scalable systems have not been addressed. After discussing recent achievements in this field an outlook to the future development of corresponding technology is given, suggesting an interdisciplinary approach."/>
    <s v="[Baca, Martin; Singh, Sukhdeep; Gebinoga, Michael; Weise, Frank; Schlingloff, Gregor; Schober, Andreas] Tech Univ Ilmenau, Dept Nanobiosystem Technol, Inst Micro &amp; Nanotechnol MacroNano, Inst Chem &amp; Biotechnol3, Prof Schmidt Str 26 Heliosbau, D-98693 Ilmenau, Germany"/>
    <s v="Schober, A (reprint author), Tech Univ Ilmenau, Dept Nanobiosystem Technol, Inst Micro &amp; Nanotechnol MacroNano, Inst Chem &amp; Biotechnol3, Prof Schmidt Str 26 Heliosbau, D-98693 Ilmenau, Germany."/>
    <s v="andreas.schober@tu-ilmenau.de"/>
    <m/>
    <m/>
    <m/>
    <m/>
    <s v="Abrevaya XC, 2015, BIOSENS BIOELECTRON, V63, P580, DOI 10.1016/j.bios.2014.04.034; Aelterman P, 2006, ENVIRON SCI TECHNOL, V40, P3388, DOI 10.1021/es0525511; Ahn Y, 2010, BIORESOURCE TECHNOL, V101, P469, DOI 10.1016/j.biortech.2009.07.039; An J, 2014, CHEMSUSCHEM, V7, P1689, DOI 10.1002/cssc.201300949; Aulenta F, 2008, ENVIRON SCI TECHNOL, V42, P6185, DOI 10.1021/es800265b; Barber J, 2009, CHEM SOC REV, V38, P185, DOI 10.1039/b802262n; BARD AJ, 1979, J PHOTOCHEM, V10, P59, DOI 10.1016/0047-2670(79)80037-4; Baudler A, 2015, ENERG ENVIRON SCI, V8, P2048, DOI [10.1039/c5ee00866b, 10.1039/C5EE00866B]; Bhatia SN, 2014, NAT BIOTECHNOL, V32, P760, DOI 10.1038/nbt.2989; Bourlinos AB, 2005, ADV MATER, V17, P234, DOI 10.1002/adma.200401060; Butler CS, 2010, ENVIRON SCI TECHNOL, V44, P4685, DOI 10.1021/es901758z; Cao XX, 2009, ENVIRON SCI TECHNOL, V43, P7148, DOI 10.1021/es901950j; Cao YL, 2003, J ELECTROANAL CHEM, V557, P127, DOI 10.1016/S0022-0728(03)00355-3; Chen SS, 2014, BIORESOURCE TECHNOL, V173, P82, DOI 10.1016/j.biortech.2014.09.009; Chen SS, 2014, SCI REP-UK, V4, DOI 10.1038/srep05019; Chen SL, 2012, ENERG ENVIRON SCI, V5, P9769, DOI 10.1039/c2ee23344d; Cheng S, 2006, ENVIRON SCI TECHNOL, V40, P364, DOI 10.1021/es0512071; Cheng SA, 2009, ENVIRON SCI TECHNOL, V43, P3953, DOI 10.1021/es803531g; Choi S, 2013, SENSOR ACTUAT A-PHYS, V195, P206, DOI 10.1016/j.sna.2012.07.015; Choi S, 2011, LAB CHIP, V11, P1110, DOI 10.1039/c01c00494d; Ci SQ, 2012, CHINESE SCI BULL, V57, P3065, DOI 10.1007/s11434-012-5253-5; Ci SQ, 2012, ELECTROCHEM COMMUN, V14, P71, DOI 10.1016/j.elecom.2011.11.006; Correa-Duarte MA, 2004, NANO LETT, V4, P2233, DOI 10.1021/nl048574f; Cuffe L, 2006, J MEMBRANE SCI, V272, P6, DOI 10.1016/j.memsci.2005.12.021; Ditzig J, 2007, INT J HYDROGEN ENERG, V32, P2296, DOI 10.1016/j.ijhydene.2007.02.035; Dumas C, 2007, ELECTROCHIM ACTA, V53, P468, DOI 10.1016/j.electacta.2007.06.069; Erable B, 2009, BIORESOURCE TECHNOL, V100, P3302, DOI 10.1016/j.biortech.2009.02.025; Feng YJ, 2010, J POWER SOURCES, V195, P1841, DOI 10.1016/j.jpowsour.2009.10.030; Flexer V, 2013, ENERG ENVIRON SCI, V6, P1291, DOI 10.1039/c3ee00052d; Fraiwan A, 2014, J RENEW SUSTAIN ENER, V6, DOI 10.1063/1.4873399; Gajda I, 2013, INT J HYDROGEN ENERG, V38, P11559, DOI 10.1016/j.ijhydene.2013.02.111; Ghasemi M, 2011, INT J HYDROGEN ENERG, V36, P13746, DOI 10.1016/j.ijhydene.2011.07.118; Gimkiewicz C., 2015, BIOSPEKTRUM, V21, P453; Giraldo JP, 2014, NAT MATER, V13, P400, DOI [10.1038/NMAT3890, 10.1038/nmat3890]; Gong KP, 2009, SCIENCE, V323, P760, DOI 10.1126/science.1168049; Gorby YA, 2006, P NATL ACAD SCI USA, V103, P11358, DOI 10.1073/pnas.0604517103; Gronenberg LS, 2013, CURR OPIN CHEM BIOL, V17, P462, DOI 10.1016/j.cbpa.2013.03.037; Haneda K, 2012, ELECTROCHIM ACTA, V82, P175, DOI 10.1016/j.electacta.2012.01.112; Harnisch F, 2015, CHEMSUSCHEM, V8, P758, DOI 10.1002/cssc.201402736; He YR, 2012, PHYS CHEM CHEM PHYS, V14, P9966, DOI 10.1039/c2cp40873b; He Z, 2005, ENVIRON SCI TECHNOL, V39, P5262, DOI 10.1021/es0502876; Heister E, 2013, ACS APPL MATER INTER, V5, P1870, DOI 10.1021/am302902d; Huang YX, 2011, INT J HYDROGEN ENERG, V36, P2773, DOI 10.1016/j.ijhydene.2010.11.114; Ieropoulos I, 2008, INT J ENERG RES, V32, P1228, DOI 10.1002/er.1419; IIJIMA S, 1991, NATURE, V354, P56, DOI 10.1038/354056a0; Ishii S, 2008, APPL ENVIRON MICROB, V74, P7348, DOI 10.1128/AEM.01639-08; Kato S, 2015, MICROBES ENVIRON, V30, P133, DOI 10.1264/jsme2.ME15028; Kato S, 2013, MICROBES ENVIRON, V28, P141, DOI 10.1264/jsme2.ME12161; Kato S, 2012, P NATL ACAD SCI USA, V109, P10042, DOI 10.1073/pnas.1117592109; Kato S, 2010, ENVIRON MICROBIOL, V12, P3114, DOI 10.1111/j.1462-2920.2010.02284.x; Kim HJ, 2002, ENZYME MICROB TECH, V30, P145, DOI 10.1016/S0141-0229(01)00478-1; Kim JR, 2007, BIORESOURCE TECHNOL, V98, P2568, DOI 10.1016/j.biortech.2006.09.036; Kipf E, 2013, BIORESOURCE TECHNOL, V146, P386, DOI 10.1016/j.biortech.2013.07.076; Kracke F, 2015, FRONT MICROBIOL, V6, DOI 10.3389/fmicb.2015.00575; Kumar R, 2016, RENEW SUST ENERG REV, V56, P1322, DOI 10.1016/j.rser.2015.12.029; Leang C, 2013, APPL ENVIRON MICROB, V79, P1102, DOI 10.1128/AEM.02891-12; Lei Y, 2007, PROG MATER SCI, V52, P465, DOI 10.1016/j.pmatsci.2006.07.002; Leong JX, 2013, RENEW SUST ENERG REV, V28, P575, DOI 10.1016/j.rser.2013.08.052; Li ZQ, 2011, BIOTECHNOL BIOENG, V108, P2061, DOI 10.1002/bit.23156; Li ZJ, 2012, CHEMSUSCHEM, V5, P1119, DOI 10.1002/cssc.201100736; Liu BC, 2014, BIOSENS BIOELECTRON, V62, P308, DOI 10.1016/j.bios.2014.06.051; Liu C, 2015, NANO LETT, V15, P3634, DOI 10.1021/acs.nanolett.5b01254; Liu C, 2014, CHEM MATER, V26, P415, DOI 10.1021/cm4023198; Liu H, 2005, ENVIRON SCI TECHNOL, V39, P658, DOI 10.1021/es048927c; Liu H, 2004, ENVIRON SCI TECHNOL, V38, P4040, DOI 10.1021/es0499344; Liu H, 2005, ENVIRON SCI TECHNOL, V39, P5488, DOI 10.1021/es050316c; Liu Y, 2010, ENERG ENVIRON SCI, V3, P1782, DOI 10.1039/c0ee00242a; Liu Z, 2011, SEP SCI TECHNOL, V46, P434, DOI 10.1080/01496395.2010.513360; Logan B, 2007, ENVIRON SCI TECHNOL, V41, P3341, DOI 10.1021/es062644y; Logan BE, 2006, ENVIRON SCI TECHNOL, V40, P5181, DOI 10.1021/es0605016; Logan BE, 2015, ENVIRON SCI TECH LET, V2, P206, DOI 10.1021/acs.estlett.5b00180; Logan BE, 2012, SCIENCE, V337, P686, DOI 10.1126/science.1217412; Lovley DR, 2008, CURR OPIN BIOTECH, V19, P564, DOI 10.1016/j.copbio.2008.10.005; MAH RA, 1978, APPL ENVIRON MICROB, V35, P1174; Mao LF, 2013, J BIOL ENG, V7, DOI 10.1186/1754-1611-7-14; Marsili E, 2008, P NATL ACAD SCI USA, V105, P3968, DOI 10.1073/pnas.0710525105; May MM, 2015, NAT COMMUN, V6, DOI 10.1038/ncomms9286; Mi Y, 2016, ADV ENERGY MATER, V6, DOI 10.1002/aenm.201501496; Mink JE, 2014, NPG ASIA MATER, V6, DOI 10.1038/am.2014.1; Mink JE, 2013, ACS NANO, V7, P6921, DOI 10.1021/nn402103q; Minteer SD, 2012, MATER TODAY, V15, P166, DOI 10.1016/S1369-7021(12)70070-6; Mishra AK, 2011, AIP ADV, V1, DOI 10.1063/1.3638178; Mohan SV, 2014, BIORESOURCE TECHNOL, V165, P355, DOI 10.1016/j.biortech.2014.03.048; Moon HR, 2009, ANGEW CHEM INT EDIT, V48, P6278, DOI 10.1002/anie.200902056; Morita M, 2011, MBIO, V2, DOI 10.1128/mBio.00159-11; Morris JM, 2007, ELECTROCHEM COMMUN, V9, P1730, DOI 10.1016/j.elecom.2007.03.028; Mustakeem, 2015, MATER RENEW SUSTAIN, V4, DOI 10.1007/s40243-015-0063-8; Nakamura R, 2009, ANGEW CHEM INT EDIT, V48, P508, DOI 10.1002/anie.200804750; Nelson D, 2004, LEHNINGER PRINCIPLES; Nevin KP, 2011, APPL ENVIRON MICROB, V77, P2882, DOI 10.1128/AEM.02642-10; Nevin KP, 2010, MBIO, V1, DOI 10.1128/mBio.00103-10; Nichols EM, 2015, P NATL ACAD SCI USA, V112, P11461, DOI 10.1073/pnas.1508075112; NOZIK AJ, 1976, APPL PHYS LETT, V29, P150, DOI 10.1063/1.89004; Offei F, 2016, ENERGIES, V9, DOI 10.3390/en9010035; Oh SE, 2007, J POWER SOURCES, V167, P11, DOI 10.1016/j.jpowsour.2007.02.016; Okamoto A, 2013, P NATL ACAD SCI USA, V110, P7856, DOI 10.1073/pnas.1220823110; Pirbadian S, 2014, P NATL ACAD SCI USA, V111, P12883, DOI 10.1073/pnas.1410551111; Pisciotta JM, 2010, PLOS ONE, V5, DOI 10.1371/journal.pone.0010821; Potter MC, 1911, P R SOC LOND B-CONTA, V84, P260, DOI 10.1098/rspb.1911.0073; Qi GG, 2011, ENERG ENVIRON SCI, V4, P444, DOI 10.1039/c0ee00213e; Qian F, 2014, NANO LETT, V14, P3688, DOI 10.1021/nl501664n; Qu LT, 2010, ACS NANO, V4, P1321, DOI 10.1021/nn901850u; Rabaey K, 2005, TRENDS BIOTECHNOL, V23, P291, DOI 10.1016/j.tibtech.2005.04.008; Rabaey K, 2004, APPL ENVIRON MICROB, V70, P5373, DOI 10.1128/AEM.70.9.5373-5382.2004; Rabaey K, 2005, ENVIRON SCI TECHNOL, V39, P8077, DOI 10.1021/es050986i; Rabaey K, 2010, NAT REV MICROBIOL, V8, P706, DOI 10.1038/nrmicro2422; Reguera G, 2005, NATURE, V435, P1098, DOI 10.1038/nature03661; Richter K, 2012, APPL ENVIRON MICROB, V78, P913, DOI 10.1128/AEM.06803-11; Ringeisen BR, 2006, ENVIRON SCI TECHNOL, V40, P2629, DOI 10.1021/es052254w; Rittmann S, 2015, CRIT REV BIOTECHNOL, V35, P141, DOI 10.3109/07388551.2013.820685; Roche I, 2010, J APPL ELECTROCHEM, V40, P13, DOI 10.1007/s10800-009-9957-4; Delgado MR, 2011, ENERGY, V36, P5286, DOI 10.1016/j.energy.2011.06.033; Rosenbaum M, 2010, CURR OPIN BIOTECH, V21, P259, DOI 10.1016/j.copbio.2010.03.010; Sajana TK, 2014, AQUACULT ENG, V61, P17, DOI 10.1016/j.aquaeng.2014.05.004; Sakimoto KK, 2016, SCIENCE, V351, P74, DOI 10.1126/science.aad3317; Schober A, 2013, ENG LIFE SCI, V13, P352, DOI 10.1002/elsc.201200088; Schroder U, 2015, ENERG ENVIRON SCI, V8, P513, DOI 10.1039/c4ee03359k; Schuchmann K, 2014, NAT REV MICROBIOL, V12, P809, DOI 10.1038/nrmicro3365; Shi L, 2007, MOL MICROBIOL, V65, P12, DOI 10.1111/j.1365-2958.2007.05783.x; Shi W, 2015, PLOS ONE, V10, DOI 10.1371/journal.pone.0132766; Strik DPBTB, 2011, TRENDS BIOTECHNOL, V29, P41, DOI 10.1016/j.tibtech.2010.10.001; Summers ZM, 2010, SCIENCE, V330, P1413, DOI 10.1126/science.1196526; Thakur V. K., 2015, HDB POLYM PHARM TECH, V2; Thrash JC, 2008, ENVIRON SCI TECHNOL, V42, P3921, DOI 10.1021/es702668w; Nguyen TH, 2013, CHEM COMMUN, V49, P10754, DOI 10.1039/c3cc45775c; Torella JP, 2015, P NATL ACAD SCI USA, V112, P2337, DOI 10.1073/pnas.1424872112; Torres CI, 2008, BIOTECHNOL BIOENG, V100, P872, DOI 10.1002/bit.21821; Ueki T, 2014, MBIO, V5, DOI 10.1128/mBio.01636-14; Viggi CC, 2014, ENVIRON SCI TECHNOL, V48, P7536, DOI 10.1021/es5016789; Wang HY, 2013, ACS NANO, V7, P8728, DOI 10.1021/nn403082m; Wang HM, 2013, BIOTECHNOL ADV, V31, P1796, DOI 10.1016/j.biotechadv.2013.10.001; Wang HY, 2011, BIORESOURCE TECHNOL, V102, P235, DOI 10.1016/j.biortech.2010.07.007; Wang VB, 2015, SCI REP-UK, V5, DOI 10.1038/srep11222; Wang VB, 2014, CHEM COMMUN, V50, P8223, DOI 10.1039/c4cc02784a; Wang VB, 2013, PHYS CHEM CHEM PHYS, V15, P5867, DOI 10.1039/c3cp50437a; Watanabe K, 2008, J BIOSCI BIOENG, V106, P528, DOI 10.1263/jbb.106.528; Watanabe K, 2009, CURR OPIN BIOTECH, V20, P633, DOI 10.1016/j.copbio.2009.09.006; Wu D, 2010, J PHYS CHEM C, V114, P16611, DOI 10.1021/jp105899t; Wu J., 2015, CHEMELECTROCHEM, V2, P619; Xie X, 2015, ENERG ENVIRON SCI, V8, P3418, DOI 10.1039/c5ee01862e; Xie X, 2012, ENERG ENVIRON SCI, V5, P5265, DOI 10.1039/c1ee02122b; Xiong YB, 2011, POLYM CHEM-UK, V2, P2306, DOI 10.1039/c1py00201e; Yazaydin AO, 2009, J AM CHEM SOC, V131, P18198, DOI 10.1021/ja9057234; Yu MH, 2015, ADV MATER, V27, P3085, DOI 10.1002/adma.201500493; Yuan Y, 2011, BIORESOURCE TECHNOL, V102, P5849, DOI 10.1016/j.biortech.2011.02.115; Zhang LX, 2009, BIOSENS BIOELECTRON, V24, P2825, DOI 10.1016/j.bios.2009.02.010; Zhao CE, 2015, SMALL, V11, P3440, DOI 10.1002/smll.201403328; Zhao CE, 2015, ACS APPL MATER INTER, V7, P14501, DOI 10.1021/acsami.5b03990; Zhao CE, 2015, CHEMELECTROCHEM, V2, P654, DOI 10.1002/celc.201402458; Zhao Y, 2011, PHYS CHEM CHEM PHYS, V13, P15016, DOI 10.1039/c1cp21813a; Zhou M, 2013, ENVIRON SCI TECHNOL, V47, P11199, DOI 10.1021/es402132r"/>
    <n v="151"/>
    <n v="5"/>
    <n v="5"/>
    <n v="8"/>
    <n v="70"/>
    <s v="WILEY-V C H VERLAG GMBH"/>
    <s v="WEINHEIM"/>
    <s v="POSTFACH 101161, 69451 WEINHEIM, GERMANY"/>
    <s v="1614-6832"/>
    <s v="1614-6840"/>
    <m/>
    <s v="ADV ENERGY MATER"/>
    <s v="Adv. Energy Mater."/>
    <s v="DEC"/>
    <x v="33"/>
    <n v="6"/>
    <n v="23"/>
    <m/>
    <m/>
    <m/>
    <m/>
    <m/>
    <m/>
    <n v="1600690"/>
    <s v="10.1002/aenm.201600690"/>
    <m/>
    <m/>
    <m/>
    <n v="10"/>
    <s v="Chemistry, Physical; Energy &amp; Fuels; Materials Science, Multidisciplinary; Physics, Applied; Physics, Condensed Matter"/>
    <s v="Chemistry; Energy &amp; Fuels; Materials Science; Physics"/>
    <s v="EE9CQ"/>
    <s v="WOS:000389923700011"/>
    <m/>
    <m/>
    <m/>
    <m/>
    <d v="2019-08-26T00:00:00"/>
  </r>
  <r>
    <n v="216"/>
    <s v="10.1016/j.fuproc.2016.08.017"/>
    <s v="J"/>
    <s v="Baicha, Z; Salar-Garcia, M; Ortiz-Martinez, VM; Hernandez-Fernandez, F; de los Rios, AP; Labjar, N; Lotfi, E; Elmahi, M"/>
    <m/>
    <m/>
    <m/>
    <s v="Baicha, Z.; Salar-Garcia, M. J.; Ortiz-Martinez, V. M.; Hernandez-Fernandez, F. J.; de los Rios, A. P.; Labjar, N.; Lotfi, E.; Elmahi, M."/>
    <m/>
    <m/>
    <s v="A critical review on microalgae as an alternative source for bioenergy production: A promising low cost substrate for microbial fuel cells"/>
    <s v="FUEL PROCESSING TECHNOLOGY"/>
    <m/>
    <m/>
    <s v="English"/>
    <x v="1"/>
    <m/>
    <m/>
    <m/>
    <m/>
    <m/>
    <s v="Microalgae; Bioenergy; Microbial fuel cells; Mitroalgae-microbial fuel cells"/>
    <s v="WASTE-WATER TREATMENT; CARBON CAPTURE CELLS; ELECTRICITY-GENERATION; HYDROGEN-PRODUCTION; CHLORELLA-VULGARIS; BIOFUEL PRODUCTION; GREEN-ALGA; PANEL PHOTOBIOREACTOR; SCENEDESMUS-OBLIQUUS; ANAEROBIC-DIGESTION"/>
    <s v="The environmental pollution caused by the excess of human energy consumption and the foreseeable depletion of fossil fuels underline the need for new eco-friendly, sustainable and cost effective energy sources. Recent research works on microalgae have identified this new bio-material as a promising technology for bioenergy production, wastewater treatment, the development of high value added products and CO2 capture. Microalgae can be used to produce biodiesel, bioethanol, methane or hydrogen. However, one of the newest applications of this bio-material is its use in microbial fuel cells (MFCs). The resulting microalgae-MFC systems can produce electricity using the electrons released to the anode during microalgae degradation. Furthermore, microalgae can be grown in the cathode chamber, capturing the CO2 therein and using light as power source. This critical review presents an overview of new applications of microalgae for bioenergy production. It includes as a novelty the use of microalgae for electricity generation in microalgae-MFCs and capturing the CO2 emissions of these systems, their advantages, limitations and future prospects. (C) 2016 Elsevier B.V. All rights reserved."/>
    <s v="[Baicha, Z.; Salar-Garcia, M. J.; Ortiz-Martinez, V. M.; Hernandez-Fernandez, F. J.] Polytech Univ Cartagena, Dept Chem &amp; Environm Engn, Reg Campus Int Excellence Campus Mare Nostrum, E-30202 Murcia, Spain; [Baicha, Z.; Labjar, N.; Lotfi, E.; Elmahi, M.] Mohammed V Univ Rabat, ENSET, Chem Sci Res Team, Lab Mech &amp; Ind Proc, E-10100 Rabat, Morocco; [de los Rios, A. P.] Univ Murcia, Dept Chem Engn, Reg Campus Int Excellence Campus Mare Nostrum, E-30100 Murcia, Spain"/>
    <s v="Baicha, Z; Salar-Garcia, MJ; Ortiz-Martinez, VM (reprint author), Polytech Univ Cartagena, Dept Chem &amp; Environm Engn, Reg Campus Int Excellence Campus Mare Nostrum, E-30202 Murcia, Spain."/>
    <s v="zakarya.baicha@um5s.net.ma; mariajose.salar@upct.es; victor.ortiz@upct.es"/>
    <m/>
    <m/>
    <s v="Ministry of Science and Innovation of Spain (MICINN) [CICYT ENE2011-25188]; Seneca Foundation [18975/JLI/13]; Ministry of Economy and Competitiveness [BES-2012-055350]; Ministry of Education [FPU12/05441]; Project EU Mare Nostrum, Erasmus Mundus Action 2, Strand 1, Lot 1 [2011 4050/001-001 EMA2]"/>
    <s v="This work has been supported by the Ministry of Science and Innovation of Spain (MICINN), ref. CICYT ENE2011-25188, and the Seneca Foundation Ref. 18975/JLI/13. M.J. Salar-Garcia and V.M. Ortiz-Martinez thank the Ministry of Economy and Competitiveness and the Ministry of Education for supporting their doctoral theses (Ref: BES-2012-055350 and FPU12/05441, respectively). Z. Baicha also thanks the Project EU Mare Nostrum, Erasmus Mundus Action 2, Strand 1, Lot 1 (Ref: 2011 4050/001-001 EMA2)."/>
    <s v="Aitken D, 2012, ENERGIES, V5, P1613, DOI 10.3390/en5051613; Akkerman I, 2002, INT J HYDROGEN ENERG, V27, P1195, DOI 10.1016/S0360-3199(02)00071-X; ALLEN RM, 1993, APPL BIOCHEM BIOTECH, V39, P27, DOI 10.1007/BF02918975; [Anonymous], 2015, KEY WORLD EN STAT; Bahadar A, 2013, RENEW SUST ENERG REV, V27, P128, DOI 10.1016/j.rser.2013.06.029; Barkley W. C. W., 1987, DEV MICROALGAL SYSTE; Barton BE, 2010, CURR OPIN BIOTECH, V21, P292, DOI 10.1016/j.copbio.2010.03.003; Behrens P. W., 2005, ALGAL CULTURING TECH, P189; BENEMANN JR, 1987, TRENDS BIOTECHNOL, V5, P47, DOI 10.1016/0167-7799(87)90037-0; Benemann JR, 2000, J APPL PHYCOL, V12, P291, DOI 10.1023/A:1008175112704; Bennetto HP, 1990, BIOTECHNOL ED, V1, P163, DOI DOI 10.2166/WST2011.822; BIRD K T, 1990, Journal of Applied Phycology, V2, P207, DOI 10.1007/BF02179777; Borowitzka M.A., 2012, DEV APPL PHYCOL, V5, P1; Brennan L, 2010, RENEW SUST ENERG REV, V14, P557, DOI 10.1016/j.rser.2009.10.009; Carlsson A. S., 2007, MICRO MACROALGAE UTI; Carvalho AP, 2006, BIOTECHNOL PROGR, V22, P1490, DOI 10.1021/bp060065r; CHAUMONT D, 1993, J APPL PHYCOL, V5, P593, DOI 10.1007/BF02184638; Chen CY, 2011, BIORESOURCE TECHNOL, V102, P71, DOI 10.1016/j.biortech.2010.06.159; Cheng CL, 2011, BIORESOURCE TECHNOL, V102, P8628, DOI 10.1016/j.biortech.2011.03.053; Chia MA, 2013, AN ACAD BRAS CIENC, V85, P1427, DOI 10.1590/0001-3765201393312; Chini Zittelli G., 2013, HDB MICROALGAL CULTU, P225; Chisti Y, 2008, TRENDS BIOTECHNOL, V26, P126, DOI 10.1016/j.tibtech.2007.12.002; Chisti Y, 2007, BIOTECHNOL ADV, V25, P294, DOI 10.1016/j.biotechadv.2007.02.001; Chojnacka K, 2004, BIOTECHNOLOGY, V3, P21, DOI DOI 10.3923/BI0TECH.2004.21.34; Chynoweth DP, 2005, HORTSCIENCE, V40, P283, DOI 10.21273/HORTSCI.40.2.283; Creswell L, 2010, DEP AGR PUB, V5004; Cuaresma M, 2009, BIOTECHNOL BIOENG, V104, P352, DOI 10.1002/bit.22394; Cui YF, 2014, ENERG CONVERS MANAGE, V79, P674, DOI 10.1016/j.enconman.2013.12.032; Darzins A., 2010, T39T2 IEA BOEN; De Schamphelaire L, 2009, BIOTECHNOL BIOENG, V103, P296, DOI 10.1002/bit.22257; Demirbas MF, 2011, APPL ENERG, V88, P3473, DOI 10.1016/j.apenergy.2011.01.059; Dragone G, 2010, CURRENT RES TECHNOLO, P1355, DOI DOI 10.1016/J.APENERGY.2011.03.012; Du ZW, 2007, BIOTECHNOL ADV, V25, P464, DOI 10.1016/j.biotechadv.2007.05.004; ElMekawy A, 2014, RENEW SUST ENERG REV, V39, P617, DOI 10.1016/j.rser.2014.07.116; Enzing C., 2014, JRC SCI POLICY REPOR; Fu CC, 2010, BIOCHEM ENG J, V52, P175, DOI 10.1016/j.bej.2010.08.004; Fu CC, 2009, BIORESOURCE TECHNOL, V100, P4183, DOI 10.1016/j.biortech.2009.03.059; Gajda I, 2015, BIOMASS BIOENERG, V82, P87, DOI 10.1016/j.biombioe.2015.05.017; Gajda I, 2014, INT J HYDROGEN ENERG, V39, P21857, DOI 10.1016/j.ijhydene.2014.05.173; Gajda I, 2013, INT J HYDROGEN ENERG, V38, P11559, DOI 10.1016/j.ijhydene.2013.02.111; del Campo AG, 2014, INT J HYDROGEN ENERG, V39, P21828, DOI 10.1016/j.ijhydene.2014.07.055; del Campo AG, 2013, J POWER SOURCES, V242, P638, DOI 10.1016/j.jpowsour.2013.05.110; Gonzalez-Fernandez C, 2015, BIORESOURCE TECHNOL, V198, P896, DOI 10.1016/j.biortech.2015.09.095; Gouveia L, 2014, BIORESOURCE TECHNOL, V154, P171, DOI 10.1016/j.biortech.2013.12.049; Hallenbeck PC, 2011, BIOFUELS-UK, V2, P285, DOI [10.4155/BFS.11.6, 10.4155/bfs.11.6]; Hannon M, 2010, BIOFUELS-UK, V1, P763, DOI 10.4155/BFS.10.44; Harder Richard, 1942, BER DEUTSCH HOT GES, V60, P146; Harris E. H., 2009, CHLAMYDOMONAS SOURCE, V1, P1; Harun R, 2010, RENEW SUST ENERG REV, V14, P1037, DOI 10.1016/j.rser.2009.11.004; Harun R, 2010, J CHEM TECHNOL BIOT, V85, P199, DOI 10.1002/jctb.2287; He S, 2016, BIORESOURCE TECHNOL, V204, P145, DOI 10.1016/j.biortech.2015.12.073; Hernandez-Fernandez FJ, 2015, FUEL PROCESS TECHNOL, V138, P284, DOI 10.1016/j.fuproc.2015.05.022; Hirano A, 1997, ENERGY, V22, P137, DOI 10.1016/S0360-5442(96)00123-5; Hu Q, 2008, PLANT J, V54, P621, DOI 10.1111/j.1365-313X.2008.03492.x; IEROPOULOS IA, 2010, ECS T, V28, P23; Inglesby AE, 2013, RSC ADV, V3, P17387, DOI 10.1039/c3ra42277a; IP SY, 1982, WATER RES, V16, P621, DOI 10.1016/0043-1354(82)90083-5; Jazzar S, 2015, APPL ENERG, V148, P210, DOI 10.1016/j.apenergy.2015.03.069; John RP, 2011, BIORESOURCE TECHNOL, V102, P186, DOI 10.1016/j.biortech.2010.06.139; Jorquera O, 2010, BIORESOURCE TECHNOL, V101, P1406, DOI 10.1016/j.biortech.2009.09.038; Kakarla R, 2014, BIOPROC BIOSYST ENG, V37, P2453, DOI 10.1007/s00449-014-1223-4; Kakarla R, 2014, INT J HYDROGEN ENERG, V39, P10275, DOI 10.1016/j.ijhydene.2014.04.158; Kilian O, 2011, P NATL ACAD SCI USA, V108, P21265, DOI 10.1073/pnas.1105861108; Klinthong W, 2015, AEROSOL AIR QUAL RES, V15, P712, DOI 10.4209/aaqr.2014.11.0299; Kondaveeti S, 2014, FRONT ENV SCI ENG, V8, P784, DOI 10.1007/s11783-013-0590-4; Kruse O, 2010, CURR OPIN BIOTECH, V21, P238, DOI 10.1016/j.copbio.2010.03.012; Kumar GG, 2013, BIOSENS BIOELECTRON, V43, P461, DOI 10.1016/j.bios.2012.12.048; Kumar K, 2011, BIORESOURCE TECHNOL, V102, P4945, DOI 10.1016/j.biortech.2011.01.054; Lakaniemi AM, 2013, BIORESOURCE TECHNOL, V135, P222, DOI 10.1016/j.biortech.2012.08.096; Lakaniemi AM, 2012, BIOENERG RES, V5, P481, DOI 10.1007/s12155-012-9186-2; Lakaniemi AM, 2012, MICROB BIOTECHNOL, V5, P69, DOI 10.1111/j.1751-7915.2011.00298.x; Lam MK, 2012, BIOTECHNOL ADV, V30, P673, DOI 10.1016/j.biotechadv.2011.11.008; Lan JCW, 2013, BIOCHEM ENG J, V78, P39, DOI 10.1016/j.bej.2013.02.007; Larsdotter K, 2006, VATTEN, V62, P31; Lee DJ, 2015, BIORESOURCE TECHNOL, V198, P891, DOI 10.1016/j.biortech.2015.09.061; Lee R. E., 2008, PHYCOLOGY; Li J, 2015, J APPL PHYCOL, V27, P75, DOI 10.1007/s10811-014-0335-1; Li Y, 2008, BIOTECHNOL PROGR, V24, P815, DOI [10.1021/bp.070371k, 10.1021/bp070371k]; Li YQ, 2008, APPL MICROBIOL BIOT, V81, P629, DOI 10.1007/s00253-008-1681-1; Lin CC, 2013, BIORESOURCE TECHNOL, V135, P640, DOI 10.1016/j.biortech.2012.09.138; Logan BE, 2006, ENV SCI TECHNOL, V40; Logan BE, 2009, NAT REV MICROBIOL, V7, P375, DOI 10.1038/nrmicro2113; Logan CA, 2010, BIOSCIENCE, V60, P819, DOI 10.1525/bio.2010.60.10.8; Lu F, 2013, BIOTECHNOL BIOFUELS, V6, DOI 10.1186/1754-6834-6-92; Mandalam RK, 1998, BIOTECHNOL BIOENG, V59, P605, DOI 10.1002/(SICI)1097-0290(19980905)59:5&lt;605::AID-BIT11&gt;3.0.CO;2-8; Mata TM, 2010, RENEW SUST ENERG REV, V14, P217, DOI 10.1016/j.rser.2009.07.020; Mateo S, 2014, BIORESOURCE TECHNOL, V159, P451, DOI 10.1016/j.biortech.2014.03.059; Melis A, 2000, PLANT PHYSIOL, V122, P127, DOI 10.1104/pp.122.1.127; Molina E, 2001, J BIOTECHNOL, V92, P113, DOI 10.1016/S0168-1656(01)00353-4; Morand P, 1999, J APPL PHYCOL, V11, P165; Mussgnug JH, 2010, J BIOTECHNOL, V150, P51, DOI 10.1016/j.jbiotec.2010.07.030; Nishio K, 2013, BIOSCI BIOTECH BIOCH, V77, P670, DOI 10.1271/bbb.120833; Ortiz-Martinez VM, 2016, J SUPERCRIT FLUID, V113, P23, DOI 10.1016/j.supflu.2016.03.009; Ortiz-Martinez VM, 2015, ENERGY, V93, P1748, DOI 10.1016/j.energy.2015.10.027; OSWALD WILLIAM J., 1960, ADVANCES APPL MICROBIOL, V2, P223, DOI 10.1016/S0065-2164(08)70127-8; Pachauri R.K., 2014, CONTRIBUTION WORKING; Park J.B.K., 2011, FUEL CELLS, V102, P35; Perez-Garcia O, 2011, WATER RES, V45, P11, DOI 10.1016/j.watres.2010.08.037; Potter MC, 1911, P R SOC LOND B-CONTA, V84, P260, DOI 10.1098/rspb.1911.0073; Powell EE, 2011, ENERG SOURCE PART A, V33, P440, DOI 10.1080/15567030903096931; Powell EE, 2009, CHEM ENG RES DES, V87, P1340, DOI 10.1016/j.cherd.2009.06.018; Powell EE, 2009, BIORESOURCE TECHNOL, V100, P269, DOI 10.1016/j.biortech.2008.05.032; Pragya N, 2013, RENEW SUST ENERG REV, V24, P159, DOI 10.1016/j.rser.2013.03.034; Prince RC, 2005, CRIT REV MICROBIOL, V31, P19, DOI 10.1080/10408410590912961; Pulz O, 2001, APPL MICROBIOL BIOT, V57, P287, DOI 10.1007/s002530100702; Rajamani S, 2007, ADV EXP MED BIOL, V616, P99; RATCHFORD IAJ, 1992, J APPL PHYCOL, V4, P1, DOI 10.1007/BF00003954; Razzak SA, 2013, RENEW SUST ENERG REV, V27, P622, DOI 10.1016/j.rser.2013.05.063; Salar-Garcia MJ, 2016, J SUPERCRIT FLUID, V112, P1, DOI 10.1016/j.supflu.2016.02.004; Salar-Garcia MJ, 2016, BIORESOURCE TECHNOL, V209, P380, DOI 10.1016/j.biortech.2016.02.083; Scott SA, 2010, CURR OPIN BIOTECH, V21, P277, DOI 10.1016/j.copbio.2010.03.005; Sharma YC, 2011, GREEN CHEM, V13, P2993, DOI 10.1039/c1gc15535k; Sheehan J., 1998, LOOK BACK US DEP ENE; Singh A, 2011, APPL ENERG, V88, P3548, DOI 10.1016/j.apenergy.2010.12.012; Singh SP, 2014, RENEW SUST ENERG REV, V38, P172, DOI 10.1016/j.rser.2014.05.043; Snow AA, 2012, BIOSCIENCE, V62, P765, DOI 10.1525/bio.2012.62.8.9; Sompech K, 2012, BIOFUELS-UK, V3, P387, DOI [10.4155/BFS.12.39, 10.4155/bfs.12.39]; Spolaore P, 2006, J BIOSCI BIOENG, V101, P87, DOI 10.1263/jbb.101.87; Stephens E, 2010, TRENDS PLANT SCI, V15, P554, DOI 10.1016/j.tplants.2010.06.003; Tan CH, 2015, BIOTECHNOL ADV, V33, P1219, DOI 10.1016/j.biotechadv.2015.02.013; Tartakovsky B, 2015, ALGAL RES, V7, P86, DOI 10.1016/j.algal.2014.12.004; Tredici M.R., HDB MICROALGAL CULTU, P178; Ugwu CU, 2008, BIORESOURCE TECHNOL, V99, P4021, DOI 10.1016/j.biortech.2007.01.046; Ugwu CU, 2002, APPL MICROBIOL BIOT, V58, P600, DOI 10.1007/s00253-002-0940-9; UN Department of Economic and Social Affairs Population Division, 2015, ESAPWP241 UN POP DIV; Velasquez-Orta SB, 2013, BIOCHEM ENG J, V76, P83, DOI 10.1016/j.bej.2013.04.003; Velasquez-Orta SB, 2009, BIOTECHNOL BIOENG, V103, P1068, DOI 10.1002/bit.22346; VONSHAK A, 1992, PLANT CELL ENVIRON, V15, P613, DOI 10.1111/j.1365-3040.1992.tb01496.x; Waligorska M, 2012, CHEM PROCESS ENG-INZ, V33, P585, DOI 10.2478/v10176-012-0048-4; Walter XA, 2015, ALGAL RES, V11, P103, DOI 10.1016/j.algal.2015.06.003; Wang DB, 2014, INT J HYDROGEN ENERG, V39, P13224, DOI 10.1016/j.ijhydene.2014.06.141; Wang H, 2012, BIORESOURCE TECHNOL, V116, P80, DOI 10.1016/j.biortech.2012.04.021; Wang X, 2010, BIOSENS BIOELECTRON, V25, P2639, DOI 10.1016/j.bios.2010.04.036; Wu XY, 2013, APPL BIOCHEM BIOTECH, V171, P2082, DOI 10.1007/s12010-013-0476-8; Wu YC, 2014, APPL ENERG, V116, P86, DOI 10.1016/j.apenergy.2013.11.066; Xiao L, 2014, RENEW SUST ENERG REV, V37, P550, DOI 10.1016/j.rser.2014.05.066; Xu C, 2015, ENVIRON SCI POLLUT R, V22, P15621, DOI 10.1007/s11356-015-4744-8; Yu HF, 2009, J APPL PHYCOL, V21, P127, DOI 10.1007/s10811-008-9341-5; Zhou MH, 2013, J CHEM TECHNOL BIOT, V88, P508, DOI 10.1002/jctb.4004; Zhou MH, 2012, J POWER SOURCES, V214, P216, DOI 10.1016/j.jpowsour.2012.04.043"/>
    <n v="140"/>
    <n v="42"/>
    <n v="45"/>
    <n v="6"/>
    <n v="376"/>
    <s v="ELSEVIER SCIENCE BV"/>
    <s v="AMSTERDAM"/>
    <s v="PO BOX 211, 1000 AE AMSTERDAM, NETHERLANDS"/>
    <s v="0378-3820"/>
    <s v="1873-7188"/>
    <m/>
    <s v="FUEL PROCESS TECHNOL"/>
    <s v="Fuel Process. Technol."/>
    <s v="DEC 15"/>
    <x v="33"/>
    <n v="154"/>
    <m/>
    <m/>
    <m/>
    <m/>
    <m/>
    <n v="104"/>
    <n v="116"/>
    <m/>
    <s v="10.1016/j.fuproc.2016.08.017"/>
    <m/>
    <m/>
    <m/>
    <n v="13"/>
    <s v="Chemistry, Applied; Energy &amp; Fuels; Engineering, Chemical"/>
    <s v="Chemistry; Energy &amp; Fuels; Engineering"/>
    <s v="DY7PK"/>
    <s v="WOS:000385321400012"/>
    <m/>
    <m/>
    <m/>
    <m/>
    <d v="2019-08-26T00:00:00"/>
  </r>
  <r>
    <n v="217"/>
    <s v="10.1016/j.apenergy.2016.10.109"/>
    <s v="J"/>
    <s v="Trapero, JR; Horcajada, L; Linares, JJ; Lobato, J"/>
    <m/>
    <m/>
    <m/>
    <s v="Trapero, Juan R.; Horcajada, Laura; Linares, Jose J.; Lobato, Justo"/>
    <m/>
    <m/>
    <s v="Is microbial fuel cell technology ready? An economic answer towards industrial commercialization"/>
    <s v="APPLIED ENERGY"/>
    <m/>
    <m/>
    <s v="English"/>
    <x v="0"/>
    <m/>
    <m/>
    <m/>
    <m/>
    <m/>
    <s v="Microbial fuel cells; Economic assessment; Electrode; Wastewater"/>
    <s v="WASTE-WATER TREATMENT; ELECTRICITY-GENERATION; POWER-GENERATION; ENERGY; PERFORMANCE; ENHANCE; STACKS; DESIGN"/>
    <s v="Over the last decade, Microbial Fuel Cells (MFCs) have experienced significant scientific and technological development, to the point of becoming close to commercialization. One key assessment that clearly establishes whether one technology can fully enter the market is the profitability demonstration. For this demonstration, classical evaluation criteria for investment decisions such as the Net Present Value and the Internal Rate of Return can be applied to a given proposal. This paper presents an economic assessment of a microbial fuel cell in a juice processing plant. Three different scenarios, optimistic, pessimistic and most likely scenarios based on the maximum power density of the cell on two basic MFC cases (cathodes with and without Pt, respectively), were studied and compared to the conventional activated sludge process. The results show that under most of the scenarios under consideration, including the pessimistic one, MFC is a more attractive option. Furthermore, a sensitivity analysis was performed with respect to the electrode area, and the annual growth rate of the electricity pricing has revealed that the electrode area parameter is the most influential, reducing the MFC profitability for larger electrode areas, whereas the higher the annual growth rates of the electricity price, the higher the MFC profits. In summary, the results of this study show that the implementation of MFC is a promising alternative to the use of classical aerated activated sludge, and it has potential economic benefits. (C) 2016 Elsevier Ltd. All rights reserved."/>
    <s v="[Trapero, Juan R.] Univ Castilla La Mancha, Dept Business Adm, Bldg Iparraguirre,Av Camilo Jose Cela S-N, Ciudad Red 13071, Spain; [Horcajada, Laura; Lobato, Justo] Univ Castilla La Mancha, Dept Chem Engn, Bldg Enrique Costa Novella,Av Camilo Jose Cela 12, Ciudad Real 13071, Spain; [Linares, Jose J.] Univ Brasilia, Inst Chem, Div Technol Chem, Campus Univ Darcy Ribeiro CP 4478, BR-70900910 Brasilia, DF, Brazil"/>
    <s v="Lobato, J (reprint author), Univ Castilla La Mancha, Dept Chem Engn, Bldg Enrique Costa Novella,Av Camilo Jose Cela 12, Ciudad Real 13071, Spain."/>
    <s v="justo.lobato@uclm.es"/>
    <s v="Linares Leon, Jose Joaquin/B-9898-2019"/>
    <s v="Linares Leon, Jose Joaquin/0000-0001-9109-6180"/>
    <s v="Conselho Nacional de Desenvolvimento Cientifico e Tecnologico (CNPq) [474381/2013-7]"/>
    <s v="Jose J. Linares thanks the Conselho Nacional de Desenvolvimento Cientifico e Tecnologico (CNPq, Universal Call Project no. 474381/2013-7) for its financial support."/>
    <s v="Abdin Z, 2015, RENEW SUST ENERG REV, V52, P1791, DOI 10.1016/j.rser.2015.08.011; Aelterman P, 2006, ENVIRON SCI TECHNOL, V40, P3388, DOI 10.1021/es0525511; Amor C, 2012, J ENVIRON SCI HEAL A, V47, P1809, DOI 10.1080/10934529.2012.689244; Buitrón Germán, 2011, TIP, V14, P05; Cercado-Quezada B, 2010, BIORESOURCE TECHNOL, V101, P2748, DOI 10.1016/j.biortech.2009.11.076; Chabert N, 2015, BIOELECTROCHEMISTRY, V106, P88, DOI 10.1016/j.bioelechem.2015.07.004; Choi S, 2015, BIOSENS BIOELECTRON, V69, P8, DOI 10.1016/j.bios.2015.02.021; Crundwell F. K., 2008, FINANCE ENG EVALUATI, P163; Debuy S, 2015, INT BIODETER BIODEGR, V103, P16, DOI 10.1016/j.ibiod.2015.03.028; Dekker A, 2009, ENVIRON SCI TECHNOL, V43, P9038, DOI 10.1021/es901939r; Dewan A, 2008, ENVIRON SCI TECHNOL, V42, P7643, DOI 10.1021/es800775d; Dhar BR, 2015, BIORESOURCE TECHNOL, V198, P223, DOI 10.1016/j.biortech.2015.08.048; El-Kamah H, 2010, DESALINATION, V253, P158, DOI 10.1016/j.desal.2009.11.013; Escapa Gonzalez A, 2012, BIOCATALYZED ELECTRO; Ewing T, 2014, J POWER SOURCES, V272, P311, DOI 10.1016/j.jpowsour.2014.08.070; Fornero JJ, 2010, ELECTROANAL, V22, P832, DOI 10.1002/elan.200980011; Ge Z, 2016, ENVIRON SCI-WAT RES, V2, P274, DOI 10.1039/c6ew00020g; del Campo AG, 2014, INT J HYDROGEN ENERG, V39, P21828, DOI 10.1016/j.ijhydene.2014.07.055; Goud RK, 2011, INT J HYDROGEN ENERG, V36, P13753, DOI 10.1016/j.ijhydene.2011.07.128; Guimaraes AQ, 2014, J ELECTROCHEM SOC, V161, pF125, DOI 10.1149/2.068401jes; Guo WQ, 2014, APPL MECH MATER, V507, P777, DOI 10.4028/www.scientific.net/AMM.507.777; He CS, 2015, CHEMOSPHERE, V140, P12, DOI 10.1016/j.chemosphere.2015.03.059; Hernandez-Fernandez FJ, 2015, FUEL PROCESS TECHNOL, V138, P284, DOI 10.1016/j.fuproc.2015.05.022; Huang LP, 2013, BIOELECTROCHEMISTRY, V94, P13, DOI 10.1016/j.bioelechem.2013.05.001; Hwu KI, 2010, IEEE T POWER ELECTR, V25, P2699, DOI 10.1109/TPEL.2010.2051235; Ieropoulos I, 2013, J WATER SANIT HYG DE, V3, P383, DOI 10.2166/washdev.2013.117; Janicek A, 2014, BIOFUELS-UK, V5, P79, DOI [10.4155/bfs.13.69, 10.4155/BFS.13.69]; Jiang SP, 2013, NANOSTRUCTURED ADV M; Kaewkannetra P, 2011, FUEL, V90, P2746, DOI 10.1016/j.fuel.2011.03.031; Khaled F, 2015, IEEE T IND ELECTRON, V62, P3508, DOI 10.1109/TIE.2014.2371437; Khaled F, 2015, EUR PHYS J-APPL PHYS, V71, DOI 10.1051/epjap/2015150044; Kumar R, 2015, INT J ENERG RES, V39, P1048, DOI 10.1002/er.3305; Ledezma P, 2013, BIORESOURCE TECHNOL, V134, P158, DOI 10.1016/j.biortech.2013.01.119; Lobato J, 2014, AFINIDAD, V71, P192; Lobato J, 2013, APPL ENERG, V110, P220, DOI 10.1016/j.apenergy.2013.04.010; Logan B. E, 2008, MICROBIAL FUEL CELLS; Logan BE, 2006, ENVIRON SCI TECHNOL, V40, P5181, DOI 10.1021/es0605016; Logan BE, 2012, CHEMSUSCHEM, V5, P988, DOI 10.1002/cssc.201100604; Logan BE, 2010, APPL MICROBIOL BIOT, V85, P1665, DOI 10.1007/s00253-009-2378-9; Lovley DR, 2006, CURR OPIN BIOTECH, V17, P327, DOI 10.1016/j.copbio.2006.04.006; Lovley DR, 2008, CURR OPIN BIOTECH, V19, P564, DOI 10.1016/j.copbio.2008.10.005; Malvankar NS, 2014, CURR OPIN BIOTECH, V27, P88, DOI 10.1016/j.copbio.2013.12.003; Martinez-Duart JM, 2015, VACUUM, V122, P369, DOI 10.1016/j.vacuum.2015.05.027; Mateo S, 2014, BIORESOURCE TECHNOL, V159, P451, DOI 10.1016/j.biortech.2014.03.059; Metcalf E. Inc, 2003, TREATM AND REUS; Ozbas EE, 2006, J SCI IND RES INDIA, V65, P830; Pandey P, 2016, APPL ENERG, V168, P706, DOI 10.1016/j.apenergy.2016.01.056; Potter MC, 1911, P R SOC LOND B-CONTA, V84, P260, DOI 10.1098/rspb.1911.0073; Prasertsung N, 2014, DESALIN WATER TREAT, V52, P937, DOI 10.1080/19443994.2013.826405; Raschitor A, 2015, BIORESOURCE TECHNOL, V189, P94, DOI 10.1016/j.biortech.2015.03.115; Rodrigo MA, 2007, J POWER SOURCES, V169, P198, DOI 10.1016/j.jpowsour.2007.01.054; Salvi BL, 2015, RENEW SUST ENERG REV, V51, P1132, DOI 10.1016/j.rser.2015.07.030; Scheller HK, 2006, HIST ROLE FUNCTIONS, P81; Scott K, 2012, COMPREHENSIVE RENEWABLE ENERGY, VOL 4: FUEL CELLS AND HYDROGEN TECHNOLOGY, P277, DOI 10.1016/B978-0-08-087872-0.00412-1; Shizas I, 2004, J ENERG ENG, V130, P45, DOI 10.1061/(ASCE)0733-9402(2004)130:2(45); Sivagami A, 2015, INT J APPL ENG RES, V10, P19310; Walter XA, 2016, APPL ENERGY; Wang HM, 2015, ENVIRON SCI TECHNOL, V49, P3267, DOI 10.1021/es5047765; Wetser K, 2015, APPL ENERG, V137, P151, DOI 10.1016/j.apenergy.2014.10.006; Xu L, 2016, CRIT REV ENV SCI TEC, V46, P60, DOI 10.1080/10643389.2015.1061884; Yazdi H, 2015, BIORESOURCE TECHNOL, V180, P258, DOI 10.1016/j.biortech.2014.12.100; Yu X, 2007, IET ELECTR POWER APP, V1, P643, DOI 10.1049/iet-epa:20060386; [张亮 Zhang Liang], 2013, [化工学报, CIESC Journal], V64, P3797; Zhang Z, 2012, ENRGY PROCED, V20, P301, DOI 10.1016/j.egypro.2012.03.030"/>
    <n v="64"/>
    <n v="45"/>
    <n v="47"/>
    <n v="10"/>
    <n v="112"/>
    <s v="ELSEVIER SCI LTD"/>
    <s v="OXFORD"/>
    <s v="THE BOULEVARD, LANGFORD LANE, KIDLINGTON, OXFORD OX5 1GB, OXON, ENGLAND"/>
    <s v="0306-2619"/>
    <s v="1872-9118"/>
    <m/>
    <s v="APPL ENERG"/>
    <s v="Appl. Energy"/>
    <s v="JAN 1"/>
    <x v="34"/>
    <n v="185"/>
    <m/>
    <n v="1"/>
    <m/>
    <m/>
    <m/>
    <n v="698"/>
    <n v="707"/>
    <m/>
    <s v="10.1016/j.apenergy.2016.10.109"/>
    <m/>
    <m/>
    <m/>
    <n v="10"/>
    <s v="Energy &amp; Fuels; Engineering, Chemical"/>
    <s v="Energy &amp; Fuels; Engineering"/>
    <s v="EF7FD"/>
    <s v="WOS:000390494600057"/>
    <m/>
    <m/>
    <s v="Y"/>
    <s v="N"/>
    <d v="2019-08-26T00:00:00"/>
  </r>
  <r>
    <n v="218"/>
    <s v="10.3390/ijms18010090"/>
    <s v="J"/>
    <s v="Yu, YY; Zhai, DD; Si, RW; Sun, JZ; Liu, X; Yong, YC"/>
    <m/>
    <m/>
    <m/>
    <s v="Yu, Yang-Yang; Zhai, Dan-Dan; Si, Rong-Wei; Sun, Jian-Zhong; Liu, Xiang; Yong, Yang-Chun"/>
    <m/>
    <m/>
    <s v="Three-Dimensional Electrodes for High-Performance Bioelectrochemical Systems"/>
    <s v="INTERNATIONAL JOURNAL OF MOLECULAR SCIENCES"/>
    <m/>
    <m/>
    <s v="English"/>
    <x v="1"/>
    <m/>
    <m/>
    <m/>
    <m/>
    <m/>
    <s v="bioelectrochemical systems; three-dimensional electrode; macroporous; nanostructure; microbial fuel cells"/>
    <s v="MICROBIAL FUEL-CELL; ORDERED MACROPOROUS CARBON; IMPROVED ENERGY OUTPUT; ELECTRICITY-GENERATION; ANODE MATERIAL; BIOELECTRICITY GENERATION; GEOBACTER-SULFURREDUCENS; ACTIVATED CARBON; POWER PRODUCTION; POROUS CARBON"/>
    <s v="Bioelectrochemical systems (BES) are groups of bioelectrochemical technologies and platforms that could facilitate versatile environmental and biological applications. The performance of BES is mainly determined by the key process of electron transfer at the bacteria and electrode interface, which is known as extracellular electron transfer (EET). Thus, developing novel electrodes to encourage bacteria attachment and enhance EET efficiency is of great significance. Recently, three-dimensional (3D) electrodes, which provide large specific area for bacteria attachment and macroporous structures for substrate diffusion, have emerged as a promising electrode for high-performance BES. Herein, a comprehensive review of versatile methodology developed for 3D electrode fabrication is presented. This review article is organized based on the categorization of 3D electrode fabrication strategy and BES performance comparison. In particular, the advantages and shortcomings of these 3D electrodes are presented and their future development is discussed."/>
    <s v="[Yu, Yang-Yang; Zhai, Dan-Dan; Si, Rong-Wei; Sun, Jian-Zhong; Liu, Xiang; Yong, Yang-Chun] Jiangsu Univ, Sch Environm &amp; Safety Engn, Biofuels Inst, 301 Xuefu Rd, Zhenjiang 212013, Peoples R China"/>
    <s v="Yong, YC (reprint author), Jiangsu Univ, Sch Environm &amp; Safety Engn, Biofuels Inst, 301 Xuefu Rd, Zhenjiang 212013, Peoples R China."/>
    <s v="yyyu@ujs.edu.cn; daneszh@126.com; srw568@163.com; jzsun1002@ujs.edu.cn; liuxiang0222@126.com; ycyong@ujs.edu.cn"/>
    <m/>
    <m/>
    <s v="National Natural Science Foundation of China [NSFC 51578266, 21306069]; Natural Science Foundation of Jiangsu Province for Distinguished Young Scholars [BK20160015]; Priority Program Development of Jiangsu Higher Education Institutions"/>
    <s v="This work was supported by the National Natural Science Foundation of China (NSFC 51578266, 21306069), Natural Science Foundation of Jiangsu Province for Distinguished Young Scholars (BK20160015), and a project funded by the Priority Program Development of Jiangsu Higher Education Institutions."/>
    <s v="Aelterman P, 2008, BIORESOURCE TECHNOL, V99, P8895, DOI 10.1016/j.biortech.2008.04.061; An ZY, 2014, DESALINATION, V346, P115, DOI 10.1016/j.desal.2014.05.012; Atci E, 2016, BIOSENS BIOELECTRON, V81, P517, DOI 10.1016/j.bios.2016.03.027; Aulenta F, 2007, ENVIRON SCI TECHNOL, V41, P2554, DOI 10.1021/es0624321; Baudler A, 2015, ENERG ENVIRON SCI, V8, P2048, DOI [10.1039/c5ee00866b, 10.1039/C5EE00866B]; Cao XX, 2009, ENVIRON SCI TECHNOL, V43, P7148, DOI 10.1021/es901950j; Chen SL, 2012, ENERG ENVIRON SCI, V5, P9769, DOI 10.1039/c2ee23344d; Chen SL, 2012, J MATER CHEM, V22, P18609, DOI 10.1039/c2jm33733a; Chen SL, 2012, CHEMSUSCHEM, V5, P1059, DOI 10.1002/cssc.201100783; Chen SL, 2011, ELECTROCHEM COMMUN, V13, P1026, DOI 10.1016/j.elecom.2011.06.009; Chen SL, 2011, ENERG ENVIRON SCI, V4, P1417, DOI 10.1039/c0ee00446d; Chen WF, 2014, RSC ADV, V4, P21619, DOI 10.1039/c4ra00914b; Chen XF, 2015, BIOSENS BIOELECTRON, V69, P135, DOI 10.1016/j.bios.2015.02.014; Cheng S, 2007, P NATL ACAD SCI USA, V104, P18871, DOI 10.1073/pnas.0706379104; Cheng SA, 2007, ELECTROCHEM COMMUN, V9, P492, DOI 10.1016/j.elecom.2006.10.023; Cheng SA, 2009, ENVIRON SCI TECHNOL, V43, P3953, DOI 10.1021/es803531g; Cho JS, 2008, BIOTECHNOL LETT, V30, P1617, DOI 10.1007/s10529-008-9724-3; Clauwaert P, 2007, ENVIRON SCI TECHNOL, V41, P3354, DOI 10.1021/es062580r; Cui HF, 2015, J POWER SOURCES, V283, P46, DOI 10.1016/j.jpowsour.2015.02.088; Deng L, 2010, CHEM COMMUN, V46, P7172, DOI 10.1039/c0cc01371d; Di Lorenzo M, 2014, BIOSENS BIOELECTRON, V62, P182, DOI 10.1016/j.bios.2014.06.050; Di Lorenzo M, 2010, CHEM ENG J, V156, P40, DOI 10.1016/j.cej.2009.09.031; Ding CM, 2015, ANGEW CHEM INT EDIT, V54, P1446, DOI 10.1002/anie.201409163; Dong Y, 2015, BIORESOURCE TECHNOL, V195, P66, DOI 10.1016/j.biortech.2015.06.026; Erbay C, 2015, J POWER SOURCES, V298, P177, DOI 10.1016/j.jpowsour.2015.08.021; Erbay C, 2015, J POWER SOURCES, V280, P347, DOI 10.1016/j.jpowsour.2015.01.065; Fang Z, 2013, BIORESOURCE TECHNOL, V140, P286, DOI 10.1016/j.biortech.2013.04.091; Feng CH, 2010, BIOSENS BIOELECTRON, V25, P1516, DOI 10.1016/j.bios.2009.10.009; Feng YJ, 2010, J POWER SOURCES, V195, P1841, DOI 10.1016/j.jpowsour.2009.10.030; Flexer V, 2013, ENERG ENVIRON SCI, V6, P1291, DOI 10.1039/c3ee00052d; Friedrich JM, 2004, J ELECTROANAL CHEM, V561, P203, DOI 10.1016/j.jelechem.2003.07.019; Fu YB, 2014, APPL SURF SCI, V317, P84, DOI 10.1016/j.apsusc.2014.08.044; Gildemyn S, 2015, ENVIRON SCI TECH LET, V2, P325, DOI 10.1021/acs.estlett.5b00212; Gong XB, 2015, CHEMELECTROCHEM, V2, P1307, DOI 10.1002/celc.201500174; Gregory KB, 2005, ENVIRON SCI TECHNOL, V39, P8943, DOI 10.1021/es050457e; Guo W, 2014, BIOPROC BIOSYST ENG, V37, P1749, DOI 10.1007/s00449-014-1148-y; Harnisch F, 2010, CHEM SOC REV, V39, P4433, DOI 10.1039/c003068f; He Z, 2005, ENVIRON SCI TECHNOL, V39, P5262, DOI 10.1021/es0502876; He Z, 2006, ENVIRON SCI TECHNOL, V40, P5212, DOI 10.1021/es060394f; He ZM, 2012, NANO LETT, V12, P4738, DOI 10.1021/nl302175j; Hou JX, 2014, J POWER SOURCES, V258, P204, DOI 10.1016/j.jpowsour.2014.02.035; Hou JX, 2013, J POWER SOURCES, V224, P139, DOI 10.1016/j.jpowsour.2012.09.091; Huang QL, 2012, BIOMATERIALS, V33, P8213, DOI 10.1016/j.biomaterials.2012.08.017; Jiang DQ, 2009, BIOCHEM ENG J, V47, P31, DOI 10.1016/j.bej.2009.06.013; Jourdin L, 2015, ENVIRON SCI TECHNOL, V49, P13566, DOI 10.1021/acs.est.5b03821; Kalleary S, 2014, INT BIODETER BIODEGR, V92, P20, DOI 10.1016/j.ibiod.2014.04.002; Kang KH, 2003, BIOTECHNOL LETT, V25, P1357, DOI 10.1023/A:1024984521699; Karthikeyan R, 2015, ELECTROCHIM ACTA, V157, P314, DOI 10.1016/j.electacta.2015.01.029; Katuri K, 2011, ENERG ENVIRON SCI, V4, P4201, DOI 10.1039/c1ee01477c; Lai B, 2011, BIOSENS BIOELECTRON, V28, P373, DOI 10.1016/j.bios.2011.07.050; Lamp JL, 2011, J POWER SOURCES, V196, P5829, DOI 10.1016/j.jpowsour.2011.02.077; Lanas V, 2014, J POWER SOURCES, V247, P228, DOI 10.1016/j.jpowsour.2013.08.110; Leang C, 2013, ENERG ENVIRON SCI, V6, P1901, DOI 10.1039/c3ee40441b; Lepage G, 2012, BIORESOURCE TECHNOL, V124, P199, DOI 10.1016/j.biortech.2012.07.067; Liang P, 2011, BIOSENS BIOELECTRON, V26, P3000, DOI 10.1016/j.bios.2010.12.002; Liao Q, 2015, BIOSENS BIOELECTRON, V63, P558, DOI 10.1016/j.bios.2014.08.014; Liu MM, 2016, ELECTROCHIM ACTA, V190, P463, DOI 10.1016/j.electacta.2015.12.131; Liu T., 2016, BIOTECHNOL BIOENG; Liu T, 2015, BIOTECHNOL BIOENG, V112, P2051, DOI 10.1002/bit.25624; Liu X. W., 2014, ACS APPL MATER INTER, V6, P351; Liu XW, 2011, ENERG ENVIRON SCI, V4, P1422, DOI 10.1039/c0ee00447b; Liu XY, 2013, BIOSENS BIOELECTRON, V41, P848, DOI 10.1016/j.bios.2012.08.014; Logan B, 2007, ENVIRON SCI TECHNOL, V41, P3341, DOI 10.1021/es062644y; Logan BE, 2012, SCIENCE, V337, P686, DOI 10.1126/science.1217412; Logan BE, 2009, NAT REV MICROBIOL, V7, P375, DOI 10.1038/nrmicro2113; Luckarift HR, 2012, ACS APPL MATER INTER, V4, P2082, DOI 10.1021/am300048v; Luo X, 2014, ENVIRON SCI TECHNOL, V48, P8911, DOI 10.1021/es501979z; Mehdinia A, 2014, ELECTROCHIM ACTA, V130, P512, DOI 10.1016/j.electacta.2014.03.011; Mehdinia A, 2014, INT J HYDROGEN ENERG, V39, P10724, DOI 10.1016/j.ijhydene.2014.05.008; Meng FY, 2014, BIORESOURCE TECHNOL, V157, P120, DOI 10.1016/j.biortech.2014.01.056; Mink JE, 2012, NANO LETT, V12, P791, DOI 10.1021/nl203801h; Modin O, 2012, WATER RES, V46, P6113, DOI 10.1016/j.watres.2012.08.042; Nakamura R, 2009, ANGEW CHEM INT EDIT, V48, P508, DOI 10.1002/anie.200804750; Oh ST, 2010, BIOTECHNOL ADV, V28, P871, DOI 10.1016/j.biotechadv.2010.07.008; Park IH, 2014, BIOSENS BIOELECTRON, V58, P75, DOI 10.1016/j.bios.2014.02.044; Pasco NF, 2011, ANAL BIOANAL CHEM, V400, P931, DOI 10.1007/s00216-011-4663-6; Peng L, 2010, BIOSENS BIOELECTRON, V25, P1248, DOI 10.1016/j.bios.2009.10.002; Pham H, 2009, WATER RES, V43, P2936, DOI 10.1016/j.watres.2009.04.004; Potter MC, 1911, P R SOC LOND B-CONTA, V84, P260, DOI 10.1098/rspb.1911.0073; Qiao Y, 2008, ACS NANO, V2, P113, DOI 10.1021/nn700102s; Rabaey K, 2005, TRENDS BIOTECHNOL, V23, P291, DOI 10.1016/j.tibtech.2005.04.008; Rabaey K, 2005, ENVIRON SCI TECHNOL, V39, P8077, DOI 10.1021/es050986i; Rabaey K, 2007, ISME J, V1, P9, DOI 10.1038/ismej.2007.4; Richter H, 2008, LANGMUIR, V24, P4376, DOI 10.1021/la703469y; Rinaldi A, 2008, ENERG ENVIRON SCI, V1, P417, DOI 10.1039/b806498a; Rozendal RA, 2008, ENVIRON SCI TECHNOL, V42, P629, DOI 10.1021/es071720+; Rozendal RA, 2009, ELECTROCHEM COMMUN, V11, P1752, DOI 10.1016/j.elecom.2009.07.008; Sharma T, 2008, INT J HYDROGEN ENERG, V33, P6749, DOI 10.1016/j.ijhydene.2008.05.112; Si RW, 2015, BIOSENS BIOELECTRON, V68, P34, DOI 10.1016/j.bios.2014.12.035; Sleutels THJA, 2011, BIORESOURCE TECHNOL, V102, P399, DOI 10.1016/j.biortech.2010.06.018; Stein NE, 2011, BIOSENS BIOELECTRON, V26, P3115, DOI 10.1016/j.bios.2010.11.049; Sun DZ, 2017, BIOSENS BIOELECTRON, V87, P195, DOI 10.1016/j.bios.2016.08.037; Sun J, 2009, BIORESOURCE TECHNOL, V100, P3185, DOI 10.1016/j.biortech.2009.02.002; Tang JH, 2015, BIOSENS BIOELECTRON, V71, P387, DOI 10.1016/j.bios.2015.04.074; Tang JH, 2015, J POWER SOURCES, V274, P170, DOI 10.1016/j.jpowsour.2014.10.035; Tao YF, 2016, ENVIRON SCI TECHNOL, V50, P7889, DOI 10.1021/acs.est.6b00648; Torres CI, 2008, BIOTECHNOL BIOENG, V100, P872, DOI 10.1002/bit.21821; Torres CI, 2008, ENVIRON SCI TECHNOL, V42, P6593, DOI 10.1021/es800970w; Villano M, 2010, BIORESOURCE TECHNOL, V101, P3085, DOI 10.1016/j.biortech.2009.12.077; Wang H., 2013, HINDAWI PUBLISHING C, V2013, P5, DOI DOI 10.1039/C3NR03487A; Wang HM, 2013, BIOTECHNOL ADV, V31, P1796, DOI 10.1016/j.biotechadv.2013.10.001; Wang KP, 2011, J POWER SOURCES, V196, P164, DOI 10.1016/j.jpowsour.2010.06.056; Wang Q, 2015, J NANOMATER, DOI 10.1155/2015/408634; Wang X, 2013, BIOSENS BIOELECTRON, V43, P264, DOI 10.1016/j.bios.2012.12.029; Wang ZJ, 2015, J POWER SOURCES, V287, P269, DOI 10.1016/j.jpowsour.2015.04.058; Wei FC, 2011, BIORESOURCE TECHNOL, V102, P10431, DOI 10.1016/j.biortech.2011.08.088; Wei JC, 2011, BIORESOURCE TECHNOL, V102, P9335, DOI 10.1016/j.biortech.2011.07.019; Wu SJ, 2016, WATER RES, V98, P396, DOI 10.1016/j.watres.2016.04.043; Xie X., 2015, ENERG ENVIRON SCI, V8, P94; Xie X, 2012, ENERG ENVIRON SCI, V5, P6862, DOI 10.1039/c2ee03583a; Xie X, 2012, ENERG ENVIRON SCI, V5, P5265, DOI 10.1039/c1ee02122b; Xie X, 2011, NANO LETT, V11, P291, DOI 10.1021/nl103905t; Yong YC, 2014, ANGEW CHEM INT EDIT, V53, P4480, DOI 10.1002/anie.201400463; Yong YC, 2013, BIORESOURCE TECHNOL, V130, P763, DOI 10.1016/j.biortech.2012.11.145; Yong YC, 2012, ACS NANO, V6, P2394, DOI 10.1021/nn204656d; Yu YY, 2015, CHEMOSPHERE, V140, P26, DOI 10.1016/j.chemosphere.2014.09.070; Yu YY, 2011, CHEM COMMUN, V47, P12825, DOI 10.1039/c1cc15874k; Yuan Y, 2013, ENVIRON SCI TECHNOL, V47, P14525, DOI 10.1021/es404163g; Yuan Y, 2012, BIORESOURCE TECHNOL, V116, P453, DOI 10.1016/j.biortech.2012.03.118; Yuan Y, 2011, APPL MICROBIOL BIOT, V89, P1629, DOI 10.1007/s00253-010-3013-5; Zhang YF, 2012, BIOSENS BIOELECTRON, V38, P189, DOI 10.1016/j.bios.2012.05.032; Zhang YF, 2011, BIOTECHNOL BIOENG, V108, P2339, DOI 10.1002/bit.23204; Zhao HZ, 2012, J POWER SOURCES, V217, P59, DOI 10.1016/j.jpowsour.2012.06.014; Zhao Y, 2010, CHEM-EUR J, V16, P4982, DOI 10.1002/chem.200903486"/>
    <n v="124"/>
    <n v="21"/>
    <n v="22"/>
    <n v="2"/>
    <n v="47"/>
    <s v="MDPI"/>
    <s v="BASEL"/>
    <s v="ST ALBAN-ANLAGE 66, CH-4052 BASEL, SWITZERLAND"/>
    <s v="1422-0067"/>
    <m/>
    <m/>
    <s v="INT J MOL SCI"/>
    <s v="Int. J. Mol. Sci."/>
    <s v="JAN"/>
    <x v="34"/>
    <n v="18"/>
    <n v="1"/>
    <m/>
    <m/>
    <m/>
    <m/>
    <m/>
    <m/>
    <n v="90"/>
    <s v="10.3390/ijms18010090"/>
    <m/>
    <m/>
    <m/>
    <n v="25"/>
    <s v="Biochemistry &amp; Molecular Biology; Chemistry, Multidisciplinary"/>
    <s v="Biochemistry &amp; Molecular Biology; Chemistry"/>
    <s v="EJ2HL"/>
    <s v="WOS:000393030600089"/>
    <n v="28054970"/>
    <s v="DOAJ Gold, Green Published"/>
    <m/>
    <m/>
    <d v="2019-08-26T00:00:00"/>
  </r>
  <r>
    <n v="219"/>
    <s v="10.1002/cind.814_6.x"/>
    <s v="J"/>
    <s v="Burke, M"/>
    <m/>
    <m/>
    <m/>
    <s v="Burke, Maria"/>
    <m/>
    <m/>
    <s v="BUG power"/>
    <s v="CHEMISTRY &amp; INDUSTRY"/>
    <m/>
    <m/>
    <s v="English"/>
    <x v="0"/>
    <m/>
    <m/>
    <m/>
    <m/>
    <m/>
    <m/>
    <m/>
    <m/>
    <m/>
    <m/>
    <m/>
    <m/>
    <m/>
    <m/>
    <m/>
    <s v="Choi G, 2016, SENSOR ACTUAT B-CHEM, V237, P1021, DOI 10.1016/j.snb.2015.11.127; DiLorenzo M, ELECTROCHIM ACTA, DOI [10.1016/j.electacta.2016.01.112, DOI 10.1016/J.ELECTACTA.2016.01.112]; Gao Y, 2017, ADV MATER TECHNOL-US, V2, DOI 10.1002/admt.201600194; Lamberg P, 2016, ACS ENERGY LETT, V1, P895, DOI 10.1021/acsenergylett.6b00435; Logan B. E., 2016, WATER RES, V105, P351; Potter MC, 1911, P R SOC LOND B-CONTA, V84, P260, DOI 10.1098/rspb.1911.0073"/>
    <n v="6"/>
    <n v="0"/>
    <n v="0"/>
    <n v="0"/>
    <n v="0"/>
    <s v="WILEY PERIODICALS, INC"/>
    <s v="SAN FRANCISCO"/>
    <s v="ONE MONTGOMERY ST, SUITE 1200, SAN FRANCISCO, CA 94104 USA"/>
    <s v="0009-3068"/>
    <s v="2047-6329"/>
    <m/>
    <s v="CHEM IND-LONDON"/>
    <s v="Chem. Ind."/>
    <m/>
    <x v="34"/>
    <n v="81"/>
    <n v="4"/>
    <m/>
    <m/>
    <m/>
    <m/>
    <n v="22"/>
    <n v="25"/>
    <m/>
    <s v="10.1002/cind.814_6.x"/>
    <m/>
    <m/>
    <m/>
    <n v="4"/>
    <s v="Chemistry, Applied"/>
    <s v="Chemistry"/>
    <s v="EX1OC"/>
    <s v="WOS:000402992800017"/>
    <m/>
    <m/>
    <m/>
    <m/>
    <d v="2019-08-26T00:00:00"/>
  </r>
  <r>
    <n v="220"/>
    <s v="10.1080/15435075.2017.1326049"/>
    <s v="J"/>
    <s v="Nitisoravut, R; Thanh, CND; Regmi, R"/>
    <m/>
    <m/>
    <m/>
    <s v="Nitisoravut, Rachnarin; Thanh, Cao N. D.; Regmi, Roshan"/>
    <m/>
    <m/>
    <s v="Microbial fuel cells: Advances in electrode modifications for improvement of system performance"/>
    <s v="INTERNATIONAL JOURNAL OF GREEN ENERGY"/>
    <m/>
    <m/>
    <s v="English"/>
    <x v="1"/>
    <m/>
    <m/>
    <m/>
    <m/>
    <m/>
    <s v="Bio-cathode; catalysts; Coulombic efficiency; electrode modifications; microbial fuel cells power density"/>
    <s v="OXYGEN REDUCTION REACTION; TREATING WASTE-WATER; ELECTRICITY-GENERATION; POWER-GENERATION; CARBON NANOTUBES; CATHODE CATALYST; BIOELECTRICITY GENERATION; ACTIVATED-SLUDGE; LOW-COST; ANODE"/>
    <s v="There is an increasing trend to conduct the researches related to Microbial Fuel Cells (MFCs) in the recent years. Limited power output has been the major obstacle for the practical application and upscaling of MFCs. Attempts have been made on electrode modifications such as anode treatments, cathode modifications with catalysts and bio cathodes developments to produce varying degrees of improved output current depending upon the types of modifications. Power density and Coulombic efficiency have been considered as the important parameters to analyze the system performances. This paper overviews on the advances made in MFCs' researches focusing on different types of electrodes modifications along with the involved methodology. Furthermore, the system performances of different modified MFCs are compared in terms of the power density and the Coulombic efficiency."/>
    <s v="[Nitisoravut, Rachnarin; Thanh, Cao N. D.; Regmi, Roshan] Thammasat Univ, Sch Biochem Engn Technol, Sirindhorn Int Inst Technol, Rangsit Campus,POB 22, Pathum Thani 12121, Thailand"/>
    <s v="Nitisoravut, R (reprint author), Thammasat Univ, Sch Biochem Engn Technol, Sirindhorn Int Inst Technol, Rangsit Campus,POB 22, Pathum Thani 12121, Thailand."/>
    <s v="snitisor@siit.tu.ac.th"/>
    <m/>
    <s v="Nitisoravut, Rachnarin/0000-0002-5326-2069"/>
    <m/>
    <m/>
    <s v="Abrevaya XC, 2015, BIOSENS BIOELECTRON, V63, P580, DOI 10.1016/j.bios.2014.04.034; Behera M, 2011, WATER SCI TECHNOL, V64, P2468, DOI 10.2166/wst.2011.822; Behera M, 2010, BIOELECTROCHEMISTRY, V79, P228, DOI 10.1016/j.bioelechem.2010.06.002; BOHM H, 1970, NATURE, V227, P483, DOI 10.1038/227483a0; Burkitt R, 2016, APPL CATAL B-ENVIRON, V181, P279, DOI 10.1016/j.apcatb.2015.07.010; Thanh CND, 2015, ENRGY PROCED, V79, P296, DOI 10.1016/j.egypro.2015.11.489; Cao XX, 2009, ENERG ENVIRON SCI, V2, P498, DOI 10.1039/b901069f; Cheng S, 2006, ELECTROCHEM COMMUN, V8, P489, DOI 10.1016/j.elecom.2006.01.010; Cheng SA, 2008, WATER SCI TECHNOL, V58, P853, DOI 10.2166/wst.2008.617; Cheng SA, 2007, ELECTROCHEM COMMUN, V9, P492, DOI 10.1016/j.elecom.2006.10.023; Clauwaert P, 2007, ENVIRON SCI TECHNOL, V41, P7564, DOI 10.1021/es0709831; Cui YF, 2014, ENERG CONVERS MANAGE, V79, P674, DOI 10.1016/j.enconman.2013.12.032; Deepika J, 2015, INT J GREEN ENERGY, V12, P333, DOI 10.1080/15435075.2013.847838; Deng L, 2010, TALANTA, V81, P444, DOI 10.1016/j.talanta.2009.12.022; Elwell MW, 2006, J DAIRY SCI, V89, pE20, DOI 10.3168/jds.S0022-0302(06)72361-X; Erable B, 2009, ELECTROCHEM COMMUN, V11, P1547, DOI 10.1016/j.elecom.2009.05.057; Feng YJ, 2010, J POWER SOURCES, V195, P1841, DOI 10.1016/j.jpowsour.2009.10.030; Gajda I, 2013, INT J HYDROGEN ENERG, V38, P11559, DOI 10.1016/j.ijhydene.2013.02.111; Ghangrekar MM, 2007, BIORESOURCE TECHNOL, V98, P2879, DOI 10.1016/j.biortech.2006.09.050; Ghasemi M, 2013, INT J HYDROGEN ENERG, V38, P9533, DOI 10.1016/j.ijhydene.2013.01.177; Ghasemi M, 2013, APPL ENERG, V102, P1050, DOI 10.1016/j.apenergy.2012.06.003; del Campo AG, 2013, J POWER SOURCES, V242, P638, DOI 10.1016/j.jpowsour.2013.05.110; Gouveia L, 2014, BIORESOURCE TECHNOL, V154, P171, DOI 10.1016/j.biortech.2013.12.049; HaoYu E, 2007, J POWER SOURCES, V171, P275, DOI 10.1016/j.jpowsour.2007.07.010; Helder M, 2010, BIORESOURCE TECHNOL, V101, P3541, DOI 10.1016/j.biortech.2009.12.124; Ieropoulos IA, 2013, PHYS CHEM CHEM PHYS, V15, P15312, DOI 10.1039/c3cp52889h; Jana PS, 2010, INT J HYDROGEN ENERG, V35, P5681, DOI 10.1016/j.ijhydene.2010.03.048; Jang JK, 2004, PROCESS BIOCHEM, V39, P1007, DOI 10.1016/S0032-9592(03)00203-6; Jiang JQ, 2011, BIORESOURCE TECHNOL, V102, P272, DOI 10.1016/j.biortech.2010.04.066; Juang DF, 2012, BIORESOURCE TECHNOL, V123, P23, DOI 10.1016/j.biortech.2012.07.041; Kaisheva A., 2004, P INT WORKSH ADV TEC; Kaku N, 2008, APPL MICROBIOL BIOT, V79, P43, DOI 10.1007/s00253-008-1410-9; Kim JR, 2005, APPL MICROBIOL BIOT, V68, P23, DOI 10.1007/s00253-004-1845-6; Kim JR, 2007, ENVIRON SCI TECHNOL, V41, P1004, DOI 10.1021/es062202m; Kong HC, 2012, INT J HYDROGEN ENERG, V37, P13082, DOI 10.1016/j.ijhydene.2012.03.025; Lan TH, 2016, INT J GREEN ENERGY, V13, P1483, DOI 10.1080/15435075.2016.1206012; Lee YC, 2016, INT J GREEN ENERGY, V13, P1501, DOI 10.1080/15435075.2016.1212198; Lefebvre O, 2008, WATER SCI TECHNOL, V57, P2031, DOI 10.2166/wst.2008.611; Li X, 2010, J POWER SOURCES, V195, P2586, DOI 10.1016/j.jpowsour.2009.10.084; Liang P, 2009, J CHEM TECHNOL BIOT, V84, P794, DOI 10.1002/jctb.2114; Lin L, 2014, J AM CHEM SOC, V136, P11027, DOI 10.1021/ja504696r; Liu WF, 2014, APPL SURF SCI, V320, P281, DOI 10.1016/j.apsusc.2014.09.088; Liu X, 2015, J POWER SOURCES, V277, P110, DOI 10.1016/j.jpowsour.2014.11.129; Logan BE, 2006, ENVIRON SCI TECHNOL, V40, P5181, DOI 10.1021/es0605016; Logan BE, 2015, ENVIRON SCI TECH LET, V2, P206, DOI 10.1021/acs.estlett.5b00180; Lovley DR, 2006, CURR OPIN BIOTECH, V17, P327, DOI 10.1016/j.copbio.2006.04.006; Lu M, 2011, BIOSENS BIOELECTRON, V26, P4728, DOI 10.1016/j.bios.2011.05.036; Mahmoud M, 2011, BIORESOURCE TECHNOL, V102, P10459, DOI 10.1016/j.biortech.2011.08.123; Mansoorian HJ, 2013, ENZYME MICROB TECH, V52, P352, DOI 10.1016/j.enzmictec.2013.03.004; Mardanpour MM, 2012, BIOSENS BIOELECTRON, V38, P264, DOI 10.1016/j.bios.2012.05.046; Nguyen MT, 2014, INT J HYDROGEN ENERG, V39, P6462, DOI 10.1016/j.ijhydene.2014.02.064; Morris JM, 2007, ELECTROCHEM COMMUN, V9, P1730, DOI 10.1016/j.elecom.2007.03.028; Muthukumar M, 2014, INT J GREEN ENERGY, V11, P161, DOI 10.1080/15435075.2013.771581; Neburchilov V, 2011, INT J HYDROGEN ENERG, V36, P11929, DOI 10.1016/j.ijhydene.2011.06.076; Ozkaya B, 2012, BIOPROC BIOSYST ENG, V35, P1219, DOI 10.1007/s00449-012-0709-1; Pan YJ, 2016, BIORESOURCE TECHNOL, V206, P285, DOI 10.1016/j.biortech.2016.01.112; Pandit S., 2015, ROLE MICROALGAE MICR; Park DH, 2003, BIOTECHNOL BIOENG, V81, P348, DOI 10.1002/bit.10501; Potter MC, 1911, P R SOC LOND B-CONTA, V84, P260, DOI 10.1098/rspb.1911.0073; Qiao Y, 2007, J POWER SOURCES, V170, P79, DOI 10.1016/j.jpowsour.2007.03.048; Rabaey K, 2005, TRENDS BIOTECHNOL, V23, P291, DOI 10.1016/j.tibtech.2005.04.008; Rashid N, 2013, SCI TOTAL ENVIRON, V456, P91, DOI 10.1016/j.scitotenv.2013.03.067; Rismani-Yazdi H, 2008, J POWER SOURCES, V180, P683, DOI 10.1016/j.jpowsour.2008.02.074; Rosenbaum M, 2007, APPL CATAL B-ENVIRON, V74, P261, DOI 10.1016/j.apcatb.2007.02.013; Ruiz-Hernando M, 2014, WATER RES, V61, P119, DOI 10.1016/j.watres.2014.05.012; Saito T, 2011, BIORESOURCE TECHNOL, V102, P395, DOI 10.1016/j.biortech.2010.05.063; Santoro C, 2015, SCI REP-UK, V5, DOI 10.1038/srep16596; Scott K, 2007, PROCESS SAF ENVIRON, V85, P481, DOI 10.1205/psep07018; Sealy C, 2008, MATER TODAY, V11, P65, DOI 10.1016/S1369-7021(08)70254-2; Sevda S, 2016, INT J GREEN ENERGY, V13, P71, DOI 10.1080/15435075.2014.909363; Sirinutsomboon B, 2014, INT J ENERGY ENVIR E, V5, DOI 10.1007/s40095-014-0093-5; Sukkasem C, 2008, WATER RES, V42, P4743, DOI 10.1016/j.watres.2008.08.029; Takanezawa K, 2010, BIOSCI BIOTECH BIOCH, V74, P1271, DOI 10.1271/bbb.90852; Thepsuparungsikul N, 2012, WATER SCI TECHNOL, V65, P1208, DOI 10.2166/wst.2012.956; Timmers RA, 2010, APPL MICROBIOL BIOT, V86, P973, DOI 10.1007/s00253-010-2440-7; Tota-Maharaj K, 2015, INT J ENERGY ENVIR E, V6, P213, DOI 10.1007/s40095-015-0169-x; Tsai HY, 2015, J NANOMATER, DOI 10.1155/2015/686891; Tsai HY, 2009, J POWER SOURCES, V194, P199, DOI 10.1016/j.jpowsour.2009.05.018; Tsan WC, 2016, INT J GREEN ENERGY, V13, P695, DOI 10.1080/15435075.2015.1088442; Wang X, 2009, ENVIRON SCI TECHNOL, V43, P6870, DOI 10.1021/es900997w; Wen ZH, 2013, J POWER SOURCES, V234, P100, DOI 10.1016/j.jpowsour.2013.01.146; Winfield J, 2013, BIORESOURCE TECHNOL, V148, P480, DOI 10.1016/j.biortech.2013.08.163; Wu C, 2012, APPL ENERG, V98, P594, DOI 10.1016/j.apenergy.2012.02.058; Wu D, 2013, INT J HYDROGEN ENERG, V38, P15568, DOI 10.1016/j.ijhydene.2013.04.081; Wu XY, 2013, APPL BIOCHEM BIOTECH, V171, P2082, DOI 10.1007/s12010-013-0476-8; Xu L, 2016, CRIT REV ENV SCI TEC, V46, P60, DOI 10.1080/10643389.2015.1061884; Yang Y, 2016, BIOSENS BIOELECTRON, V79, P406, DOI 10.1016/j.bios.2015.12.067; Ye RQ, 2015, ACS NANO, V9, P9244, DOI 10.1021/acsnano.5b04138; Yuan HR, 2014, SCI WORLD J, DOI 10.1155/2014/791672; Yuan Y, 2016, BIOELECTROCHEMISTRY, V108, P8, DOI 10.1016/j.bioelechem.2015.11.001; Yuan Y, 2011, J HAZARD MATER, V187, P591, DOI 10.1016/j.jhazmat.2011.01.042; Zhang WM, 2008, ELECTROCHEM COMMUN, V10, P519, DOI 10.1016/j.elecom.2008.01.032; Zhang XY, 2010, ENERG ENVIRON SCI, V3, P659, DOI 10.1039/b927151a; Zhang YP, 2012, INT J HYDROGEN ENERG, V37, P16935, DOI 10.1016/j.ijhydene.2012.08.064; Zhang YP, 2011, J POWER SOURCES, V196, P9284, DOI 10.1016/j.jpowsour.2011.07.069; Zhao F, 2005, ELECTROCHEM COMMUN, V7, P1405, DOI 10.1016/j.elecom.2005.09.032; Zhou MH, 2011, J POWER SOURCES, V196, P4427, DOI 10.1016/j.jpowsour.2011.01.012; Zhu NW, 2011, BIORESOURCE TECHNOL, V102, P422, DOI 10.1016/j.biortech.2010.06.046; Zhu YX, 2014, COLLOID SURFACE A, V455, P92, DOI 10.1016/j.colsurfa.2014.04.030"/>
    <n v="99"/>
    <n v="4"/>
    <n v="4"/>
    <n v="2"/>
    <n v="25"/>
    <s v="TAYLOR &amp; FRANCIS INC"/>
    <s v="PHILADELPHIA"/>
    <s v="530 WALNUT STREET, STE 850, PHILADELPHIA, PA 19106 USA"/>
    <s v="1543-5075"/>
    <s v="1543-5083"/>
    <m/>
    <s v="INT J GREEN ENERGY"/>
    <s v="Int. J. Green Energy"/>
    <m/>
    <x v="34"/>
    <n v="14"/>
    <n v="8"/>
    <m/>
    <m/>
    <m/>
    <m/>
    <n v="712"/>
    <n v="723"/>
    <m/>
    <s v="10.1080/15435075.2017.1326049"/>
    <m/>
    <m/>
    <m/>
    <n v="12"/>
    <s v="Thermodynamics; Green &amp; Sustainable Science &amp; Technology; Energy &amp; Fuels"/>
    <s v="Thermodynamics; Science &amp; Technology - Other Topics; Energy &amp; Fuels"/>
    <s v="FB0CT"/>
    <s v="WOS:000405813200005"/>
    <m/>
    <m/>
    <m/>
    <m/>
    <d v="2019-08-26T00:00:00"/>
  </r>
  <r>
    <n v="221"/>
    <m/>
    <s v="J"/>
    <s v="Sadri, F; Khodavandi, A; Shamsazar, A; Negandary, M; Rahimi, G"/>
    <m/>
    <m/>
    <m/>
    <s v="Sadri, Farzad; Khodavandi, Alireza; Shamsazar, Ali; Negandary, Masoud; Rahimi, Ghasem"/>
    <m/>
    <m/>
    <s v="NANO-BIOLOGICAL MODIFICATION OF THE ELECTRODES IN MICROBIAL FUEL CELL"/>
    <s v="FRESENIUS ENVIRONMENTAL BULLETIN"/>
    <m/>
    <m/>
    <s v="English"/>
    <x v="0"/>
    <m/>
    <m/>
    <m/>
    <m/>
    <m/>
    <s v="Nano-biological Modification; Microbial Fuel Cell; silver NPs"/>
    <s v="CHALLENGES; GENERATION"/>
    <s v="Recently, renewable energy with the ability to replace traditional energy such as fossil fuels, has attracted the attention of many researchers. In this study, the amount of the produced electricity in the presence of modified graphite electrode with biological synthesized silver nano particles was evaluated. In the first stage microbial fuel cell (MFC) system was designed; subsequently, synthesized silver NPs through biological method and their properties were investigated using UV-vis spectroscopy, Fourier transform infrared spectroscopy (FTIR) and particle size analysis (PSA). Scanning electron microscope (SEM) was used for exploring the modified electrodes with silver NPs and valid modification status. Eventually, the modified graphite electrode with used NPs and the amount of produced electricity in the presence of electrodes were evaluated. Our results showed that the modified graphite electrode with NPs has high potential for electricity generation that was more than bare graphite electrode. Indeed, the generated maximum power and current density for bare graphite electrode were 82 mW/m(-3) and 1100 mA/m(-3) respectively but the generated maximum power and current density for modified electrode with silver NPs were 160 mW/m(-3) and 1400 mA/m(-3) respectively."/>
    <s v="[Sadri, Farzad] Islamic Azad Univ, Yasooj Branch, Young Researchers &amp; Elite Club, Yasuj, Iran; [Khodavandi, Alireza] Islamic Azad Univ, Gachsaran Branch, Dept Biol, Gachsaran, Iran; [Shamsazar, Ali] Payame Noor Univ, Dept Biochem, Tehran, Iran; [Negandary, Masoud] Shahid Sadoughi Univ Med Sci, Yazd Cardiovasc Res Ctr, Yazd, Iran; [Rahimi, Ghasem] Islamic Azad Univ, Marvdasht Branch, Young Researchers &amp; Elite Club, Marvdasht, Iran"/>
    <s v="Rahimi, G (reprint author), Islamic Azad Univ, Marvdasht Branch, Young Researchers &amp; Elite Club, Marvdasht, Iran."/>
    <s v="rahimighasem75@yahoo.com"/>
    <s v="Khodavandi, Alireza/S-6653-2017"/>
    <s v="Khodavandi, Alireza/0000-0001-9498-9822; Negahdary, Masoud/0000-0001-6512-9946"/>
    <m/>
    <m/>
    <s v="Alatraktchi FA, 2014, APPL ENERG, V116, P216, DOI 10.1016/j.apenergy.2013.11.058; Beliaev A. S., 1928, J BACTERIOL, V180, P6293; Chaudhuri SK, 2003, NAT BIOTECHNOL, V21, P1229, DOI 10.1038/nbt867; Farahnaz B., 2016, FRESEN ENVIRON BULL, V25, P3507; Gil GC, 2003, BIOSENS BIOELECTRON, V18, P327, DOI 10.1016/S0956-5663(02)00110-0; Khani Morteza, 2016, Journal of Pure and Applied Microbiology, V10, P355; Kim HJ, 1999, J MICROBIOL BIOTECHN, V9, P365; Lewis NS, 2006, P NATL ACAD SCI USA, V103, P15729, DOI 10.1073/pnas.0603395103; Logan B.E., 2008, MICROBIAL FUEL CELL; Logan BE, 2006, ENVIRON SCI TECHNOL, V40, P5181, DOI 10.1021/es0605016; Logan BE, 2006, ENVIRON SCI TECHNOL, V40, P5172, DOI 10.1021/es0627592; Mokhtarian M., 2008, 1 C H2 AAND FUEL CEL; Potter MC, 1911, P R SOC LOND B-CONTA, V84, P260, DOI 10.1098/rspb.1911.0073; Qingliang J., 2010, BIORESOURCE TECHNOLO, V100, P5808; Rahimi G, 2016, TROP J PHARM RES, V15, P371, DOI 10.4314/tjpr.v15i2.21; Tashkhourian J, 2009, J ELECTROANAL CHEM, V633, P85, DOI 10.1016/j.jelechem.2009.04.028; Wen ZH, 2013, J POWER SOURCES, V234, P100, DOI 10.1016/j.jpowsour.2013.01.146; Wilkinson S, 2000, AUTON ROBOT, V9, P99, DOI 10.1023/A:1008984516499; Zhao F, 2005, ELECTROCHEM COMMUN, V7, P1405, DOI 10.1016/j.elecom.2005.09.032"/>
    <n v="19"/>
    <n v="0"/>
    <n v="0"/>
    <n v="0"/>
    <n v="4"/>
    <s v="PARLAR SCIENTIFIC PUBLICATIONS (P S P)"/>
    <s v="FREISING"/>
    <s v="ANGERSTR. 12, 85354 FREISING, GERMANY"/>
    <s v="1018-4619"/>
    <s v="1610-2304"/>
    <m/>
    <s v="FRESEN ENVIRON BULL"/>
    <s v="Fresenius Environ. Bull."/>
    <m/>
    <x v="34"/>
    <n v="26"/>
    <n v="7"/>
    <m/>
    <m/>
    <m/>
    <m/>
    <n v="4561"/>
    <n v="4567"/>
    <m/>
    <m/>
    <m/>
    <m/>
    <m/>
    <n v="7"/>
    <s v="Environmental Sciences"/>
    <s v="Environmental Sciences &amp; Ecology"/>
    <s v="FB7YL"/>
    <s v="WOS:000406355800031"/>
    <m/>
    <m/>
    <m/>
    <m/>
    <d v="2019-08-26T00:00:00"/>
  </r>
  <r>
    <n v="222"/>
    <s v="10.2174/1385272821666170427155324"/>
    <s v="J"/>
    <s v="Champavert, J; Mardiana, U; Innocent, C"/>
    <m/>
    <m/>
    <m/>
    <s v="Champavert, Joffrey; Mardiana, Ummy; Innocent, Christophe"/>
    <m/>
    <m/>
    <s v="Bio-catalytic Devices for Energy Production"/>
    <s v="CURRENT ORGANIC CHEMISTRY"/>
    <m/>
    <m/>
    <s v="English"/>
    <x v="1"/>
    <m/>
    <m/>
    <m/>
    <m/>
    <m/>
    <s v="Bioelectrochemistry; enzymatic biofuel cell; enzyme immobilization; microbial fuel cell; yeast; electrochemical oxidation"/>
    <s v="MICROBIAL FUEL-CELL; DIRECT ELECTRON-TRANSFER; GLUCOSE/O-2 BIOFUEL CELL; WASTE-WATER; ELECTRICITY PRODUCTION; DESALINATION CELLS; BIOELECTROCHEMICAL SYSTEMS; BIOELECTRICITY GENERATION; RECENT PROGRESS; REDOX-MEDIATOR"/>
    <s v="Background: The development of fuel cells device, which used bioelements as catalyst, converts the chemical energy from a fuel into electricity through an electrochemical reaction with oxygen oxidizing agent, and demonstrates the potential of electrochemical techniques for energy generation. The development of sustainable energy production prompted the researcher community to propose and investigate the use of biocatalysts. Aim: This article review presents the development of bio catalyst in biofuel cell devices. Two kinds of biotcatalyst are used to produce electricity: enzyme and microorganisms. Enzymatic biofuel cell and microbial fuel cell are presented after an historical review for each device. Effects of material electrode and design of the electrode are discussed to improve the electrical connection of biocatalyst (enzyme or microorganism) and thus to enhance the energy production. Conclusion: Application of biofuel cell in desalination process is shown and the results demonstrated the capacity of coupling between biofuel cell and electrodialysis process to remove salt from sea water. This work opens new perspectives to enhance the power production simultaneously with water treatment."/>
    <s v="[Champavert, Joffrey; Mardiana, Ummy; Innocent, Christophe] Univ Montpellier, Inst Europeen Membranes, ENSCM UM CNRS, UMR 5635,CC047, Pl E Bataillon, F-34293 Montpellier 5, France; [Mardiana, Ummy] Inst Teknol Bandung, Jalan Ganesha 10, Bandung 40132, West Of Java, Indonesia"/>
    <s v="Innocent, C (reprint author), Univ Montpellier, Inst Europeen Membranes, ENSCM UM CNRS, UMR 5635,CC047, Pl E Bataillon, F-34293 Montpellier 5, France."/>
    <s v="christophe.innocent@iemm.univ-montp2.fr"/>
    <m/>
    <s v="Champavert, Joffrey/0000-0001-8365-8980"/>
    <m/>
    <m/>
    <s v="ALLEN RM, 1993, APPL BIOCHEM BIOTECH, V39, P27, DOI 10.1007/BF02918975; Angenent LT, 2004, TRENDS BIOTECHNOL, V22, P477, DOI 10.1016/j.tibtech.2004.07.001; BARTLETT PN, 1987, J CHEM SOC CHEM COMM, P1603, DOI 10.1039/c39870001603; Barton SC, 2004, CHEM REV, V104, P4867, DOI 10.1021/cr020719k; BENNETTO HP, 1985, BIOTECHNOL LETT, V7, P699, DOI 10.1007/BF01032279; BENNETTO HP, 1983, BIOTECHNOL BIOENG, V25, P559, DOI 10.1002/bit.260250219; Bond DR, 2005, APPL ENVIRON MICROB, V71, P2186, DOI 10.1128/AEM.71.4.2186-2189.2005; Bond DR, 2003, APPL ENVIRON MICROB, V69, P1548, DOI 10.1128/AEM.69.3.1548-1555.2003; Brastad KS, 2013, DESALINATION, V309, P32, DOI 10.1016/j.desal.2012.09.015; Brunel L, 2007, ELECTROCHEM COMMUN, V9, P331, DOI 10.1016/j.elecom.2006.09.021; Bullen RA, 2006, BIOSENS BIOELECTRON, V21, P2015, DOI 10.1016/j.bios.2006.01.030; Cao LQ, 2005, CURR OPIN CHEM BIOL, V9, P217, DOI 10.1016/j.cbpa.2005.02.014; Cao XX, 2009, ENVIRON SCI TECHNOL, V43, P7148, DOI 10.1021/es901950j; Cercado B, 2013, BIORESOURCE TECHNOL, V134, P276, DOI 10.1016/j.biortech.2013.01.123; Champavert J., 2015, J CHEM CHEM ENG, V9, P5; Christenson A, 2004, ELECTROANAL, V16, P1074, DOI 10.1002/elan.200403004; Cohen B., 1931, J BACTERIOL, V21, P18; Cooney MJ, 2008, ENERG ENVIRON SCI, V1, P320, DOI 10.1039/b809009b; Cosnier S, 2014, ELECTROCHEM COMMUN, V38, P19, DOI 10.1016/j.elecom.2013.09.021; Cracknell JA, 2008, CHEM REV, V108, P2439, DOI 10.1021/cr0680639; DAVIS JB, 1962, SCIENCE, V137, P615, DOI 10.1126/science.137.3530.615; de Poulpiquet A, 2014, CHEMELECTROCHEM, V1, P1724, DOI 10.1002/celc.201402249; de Schamphelaire L, 2008, ENVIRON SCI TECHNOL, V42, P3053, DOI 10.1021/es071938w; DEGANI Y, 1987, J PHYS CHEM-US, V91, P1285, DOI 10.1021/j100290a001; DELANEY GM, 1984, J CHEM TECH BIOT B, V34, P13; Donovan C, 2011, J POWER SOURCES, V196, P1171, DOI 10.1016/j.jpowsour.2010.08.099; Du ZW, 2007, BIOTECHNOL ADV, V25, P464, DOI 10.1016/j.biotechadv.2007.05.004; Falk M, 2012, ELECTROCHIM ACTA, V82, P191, DOI 10.1016/j.electacta.2011.12.133; Ghangrekar MM, 2007, BIORESOURCE TECHNOL, V98, P2879, DOI 10.1016/j.biortech.2006.09.050; Gil GC, 2003, BIOSENS BIOELECTRON, V18, P327, DOI 10.1016/S0956-5663(02)00110-0; Gorby YA, 2006, P NATL ACAD SCI USA, V103, P11358, DOI 10.1073/pnas.0604517103; Guo W, 2014, BIOPROC BIOSYST ENG, V37, P1749, DOI 10.1007/s00449-014-1148-y; Habrioux A, 2008, J ELECTROANAL CHEM, V622, P97, DOI 10.1016/j.jelechem.2008.05.011; Harnisch F, 2009, CHEMSUSCHEM, V2, P921, DOI 10.1002/cssc.200900111; Heller A, 2004, PHYS CHEM CHEM PHYS, V6, P209, DOI 10.1039/b313149a; Ivanov I, 2010, ENERGIES, V3, P803, DOI 10.3390/en3040803; Katz E, 1999, J ELECTROANAL CHEM, V479, P64, DOI 10.1016/S0022-0728(99)00425-8; Kendall K, 2002, NAT MATER, V1, P211, DOI 10.1038/nmat782; Kim BH, 2007, APPL MICROBIOL BIOT, V76, P485, DOI 10.1007/s00253-007-1027-4; Kim HJ, 2002, ENZYME MICROB TECH, V30, P145, DOI 10.1016/S0141-0229(01)00478-1; Kim J, 2006, BIOTECHNOL ADV, V24, P296, DOI 10.1016/j.biotechadv.2005.11.006; Kim Y, 2013, DESALINATION, V308, P115, DOI 10.1016/j.desal.2012.07.031; Kim Y, 2013, DESALINATION, V308, P122, DOI 10.1016/j.desal.2012.07.022; Kumar GG, 2013, BIOSENS BIOELECTRON, V43, P461, DOI 10.1016/j.bios.2012.12.048; Leech D, 2012, ELECTROCHIM ACTA, V84, P223, DOI 10.1016/j.electacta.2012.02.087; LEWIS K, 1966, BACTERIOL REV, V30, P101; Li WW, 2011, BIORESOURCE TECHNOL, V102, P244, DOI 10.1016/j.biortech.2010.03.090; LITTLE B, 1991, INT MATER REV, V36, P253, DOI 10.1179/imr.1991.36.1.253; Liu H, 2005, ENVIRON SCI TECHNOL, V39, P658, DOI 10.1021/es048927c; Logan BE, 2004, ENVIRON SCI TECHNOL, V38, p160A, DOI 10.1021/es040468s; Logan BE, 2006, TRENDS MICROBIOL, V14, P512, DOI 10.1016/j.tim.2006.10.003; Logan BE, 2009, NAT REV MICROBIOL, V7, P375, DOI 10.1038/nrmicro2113; Lovley DR, 2006, NAT REV MICROBIOL, V4, P497, DOI 10.1038/nrmicro1442; Lowy DA, 2006, BIOSENS BIOELECTRON, V21, P2058, DOI 10.1016/j.bios.2006.01.033; Ludwig R, 2010, CHEMPHYSCHEM, V11, P2674, DOI 10.1002/cphc.201000216; Luo HP, 2012, BIORESOURCE TECHNOL, V120, P187, DOI 10.1016/j.biortech.2012.06.054; Mardiana U., 2016, IOP C SERIES MAT SCI, V107, P2; Mardiana U, 2015, INT J ELECTROCHEM SC, V10, P8886; Milton RD, 2014, ELECTROCHIM ACTA, V140, P59, DOI 10.1016/j.electacta.2014.02.058; Minteer SD, 2007, CURR OPIN BIOTECH, V18, P228, DOI 10.1016/j.copbio.2007.03.007; Minteer SD, 2012, MATER TODAY, V15, P166, DOI 10.1016/S1369-7021(12)70070-6; Moehlenbrock MJ, 2008, CHEM SOC REV, V37, P1188, DOI 10.1039/b708013c; Moqsud MA, 2015, WASTE MANAGE, V36, P63, DOI 10.1016/j.wasman.2014.11.004; Moqsud MA, 2013, WASTE MANAGE, V33, P2465, DOI 10.1016/j.wasman.2013.07.026; Osman MH, 2010, BIOSENS BIOELECTRON, V26, P953, DOI 10.1016/j.bios.2010.08.057; Palmore GTR, 1999, J ELECTROANAL CHEM, V464, P110, DOI 10.1016/S0022-0728(99)00008-X; Park DH, 1999, APPL ENVIRON MICROB, V65, P2912; Piccolino M, 1998, BRAIN RES BULL, V46, P381, DOI 10.1016/S0361-9230(98)00026-4; Potter MC, 1911, P R SOC LOND B-CONTA, V84, P260, DOI 10.1098/rspb.1911.0073; Prasad D, 2007, BIOSENS BIOELECTRON, V22, P2604, DOI 10.1016/j.bios.2006.10.028; Qu YP, 2013, DESALINATION, V317, P17, DOI 10.1016/j.desal.2013.02.016; Rabaey K, 2005, TRENDS BIOTECHNOL, V23, P291, DOI 10.1016/j.tibtech.2005.04.008; Rabaey K, 2005, ENVIRON SCI TECHNOL, V39, P3401, DOI 10.1021/es048563o; Rabaey K, 2004, APPL ENVIRON MICROB, V70, P5373, DOI 10.1128/AEM.70.9.5373-5382.2004; Reguera G, 2005, NATURE, V435, P1098, DOI 10.1038/nature03661; Richter H, 2008, LANGMUIR, V24, P4376, DOI 10.1021/la703469y; ROLLER SD, 1984, J CHEM TECH BIOT B, V34, P3; Rozendal RA, 2006, ENVIRON SCI TECHNOL, V40, P5206, DOI 10.1021/es060387r; Saeed HM, 2015, DESALINATION, V359, P1, DOI 10.1016/j.desal.2014.12.024; Sakai H, 2009, ENERG ENVIRON SCI, V2, P133, DOI 10.1039/b809841g; Sayed ET, 2012, BIOELECTROCHEMISTRY, V86, P97, DOI 10.1016/j.bioelechem.2012.02.001; Schroder U., 2014, REF MODUL CHEM MOL S, P1; Servat K, 2007, J APPL ELECTROCHEM, V37, P121, DOI 10.1007/s10800-006-9221-0; Service RF, 2002, SCIENCE, V296, P1222, DOI 10.1126/science.296.5571.1222; Shleev S, 2005, BIOSENS BIOELECTRON, V20, P2517, DOI 10.1016/j.bios.2004.10.003; Shukla AK, 2004, CURR SCI INDIA, V87, P455; Singh RN, 2014, INT J ELECTROCHEM SC, V9, P5607; Sokic-Lazic D, 2011, ELECTROCHIM ACTA, V56, P10772, DOI 10.1016/j.electacta.2011.01.050; Stoodley P, 2002, ANNU REV MICROBIOL, V56, P187, DOI 10.1146/annurev.micro.56.012302.160705; Strik DPBTB, 2008, INT J ENERG RES, V32, P870, DOI 10.1002/er.1397; Tsujimura S, 2001, J ELECTROANAL CHEM, V496, P69, DOI 10.1016/S0022-0728(00)00239-4; Videla HA, 2009, INT BIODETER BIODEGR, V63, P896, DOI 10.1016/j.ibiod.2009.02.002; Walker AL, 2006, J POWER SOURCES, V160, P123, DOI 10.1016/j.jpowsour.2006.01.077; Wilson G., 2002, BIOELECTROCHEMISTRY, V9; YAHIRO AT, 1964, BIOCHIM BIOPHYS ACTA, V88, P375, DOI 10.1016/0926-6577(64)90192-5; YOUNG TG, 1966, BIOTECHNOL BIOENG, V8, P581, DOI 10.1002/bit.260080410; Zhang F, 2012, J MEMBRANE SCI, V417, P28, DOI 10.1016/j.memsci.2012.06.009"/>
    <n v="97"/>
    <n v="0"/>
    <n v="0"/>
    <n v="2"/>
    <n v="18"/>
    <s v="BENTHAM SCIENCE PUBL LTD"/>
    <s v="SHARJAH"/>
    <s v="EXECUTIVE STE Y-2, PO BOX 7917, SAIF ZONE, 1200 BR SHARJAH, U ARAB EMIRATES"/>
    <s v="1385-2728"/>
    <s v="1875-5348"/>
    <m/>
    <s v="CURR ORG CHEM"/>
    <s v="Curr. Org. Chem."/>
    <m/>
    <x v="34"/>
    <n v="21"/>
    <n v="17"/>
    <m/>
    <m/>
    <m/>
    <m/>
    <n v="1702"/>
    <n v="1712"/>
    <m/>
    <s v="10.2174/1385272821666170427155324"/>
    <m/>
    <m/>
    <m/>
    <n v="11"/>
    <s v="Chemistry, Organic"/>
    <s v="Chemistry"/>
    <s v="FG2HH"/>
    <s v="WOS:000409912800004"/>
    <m/>
    <m/>
    <m/>
    <m/>
    <d v="2019-08-26T00:00:00"/>
  </r>
  <r>
    <n v="223"/>
    <s v="10.16923/reb.v15i0.695"/>
    <s v="J"/>
    <s v="Silveira, G; Ikegaki, M; da Silva, JMSF"/>
    <m/>
    <m/>
    <m/>
    <s v="Silveira, Gustavo; Ikegaki, Masaharu; Schneedorf Ferreira da Silva, Jose Mauricio"/>
    <m/>
    <m/>
    <s v="Low-cost biofuel cell for investigation of energy metabolism"/>
    <s v="REVISTA DE ENSINO DE BIOQUIMICA"/>
    <m/>
    <m/>
    <s v="Portuguese"/>
    <x v="0"/>
    <m/>
    <m/>
    <m/>
    <m/>
    <m/>
    <s v="biofuel cells; green chemistry; metabolic pathway"/>
    <s v="MICROBIAL FUEL-CELLS; BACTERIA"/>
    <s v="This work describes the construction of a biofuel cell from low-cost materials and their use in college and undergraduate practical classes. The system employs the baker's yeast (Saccharomyces cerevisiae) as microorganism responsible for the generation of electric potential, whose interaction with the electrode is mediated by methylene blue. Simple experiments are proposed to evaluate the effects of different substrates, inhibitors and cell viability, improving both the knowledge of the system as metabolic pathway concepts. The concepts related to biofuel cells, such as applications, mechanisms and limitations were worked in four biochemical undergraduate classes for a Chemistry Course students at the Federal University of Alfenas (UNIFAL-MG)."/>
    <s v="[Silveira, Gustavo; Ikegaki, Masaharu; Schneedorf Ferreira da Silva, Jose Mauricio] Univ Fed Alfenas Unifal MG, Alfenas, MG, Brazil"/>
    <s v="Silveira, G (reprint author), Univ Fed Alfenas Unifal MG, Alfenas, MG, Brazil."/>
    <s v="gustavo.silveiraunifal@gmail.com"/>
    <s v="Ikegaki, Masaharu/R-2540-2019"/>
    <m/>
    <m/>
    <m/>
    <s v="Anastas P. T., 1998, GREEN CHEM THEORY PR; Bullen RA, 2006, BIOSENS BIOELECTRON, V21, P2015, DOI 10.1016/j.bios.2006.01.030; Chang IS, 2006, J MICROBIOL BIOTECHN, V16, P163; Logan B. E, 2008, MICROBIAL FUEL CELLS; Logan BE, 2009, NAT REV MICROBIOL, V7, P375, DOI 10.1038/nrmicro2113; Potter MC, 1911, P R SOC LOND B-CONTA, V84, P260, DOI 10.1098/rspb.1911.0073; Santoro C, 2017, J POWER SOURCES, V356, P225, DOI 10.1016/j.jpowsour.2017.03.109; WINGARD LB, 1982, ENZYME MICROB TECH, V4, P137, DOI 10.1016/0141-0229(82)90104-1"/>
    <n v="8"/>
    <n v="0"/>
    <n v="0"/>
    <n v="0"/>
    <n v="3"/>
    <s v="SOC BRASILEIRA BIOQUIMICA &amp; BIOLOGIA MOLECULAR"/>
    <s v="SAO PAULO"/>
    <s v="AV PROF LINEU PRESTES 748, BLOCO 3 SUPERIOR, SALA 0367, SAO PAULO, 05513-970, BRAZIL"/>
    <s v="2318-8790"/>
    <m/>
    <m/>
    <s v="REV ENSINO BIOQUIM"/>
    <s v="Rev. Ensino Bioquim."/>
    <m/>
    <x v="34"/>
    <n v="15"/>
    <m/>
    <m/>
    <m/>
    <s v="SI"/>
    <m/>
    <n v="155"/>
    <n v="161"/>
    <m/>
    <s v="10.16923/reb.v15i0.695"/>
    <m/>
    <m/>
    <m/>
    <n v="7"/>
    <s v="Education, Scientific Disciplines"/>
    <s v="Education &amp; Educational Research"/>
    <s v="FJ5CP"/>
    <s v="WOS:000412763300012"/>
    <m/>
    <s v="DOAJ Gold"/>
    <m/>
    <m/>
    <d v="2019-08-26T00:00:00"/>
  </r>
  <r>
    <n v="224"/>
    <m/>
    <s v="B"/>
    <s v="Minteer, SD"/>
    <m/>
    <s v="Breitkopf, C; SwiderLyons, K"/>
    <m/>
    <s v="Minteer, Shelley D."/>
    <m/>
    <m/>
    <s v="Methods in Biological Fuel Cells"/>
    <s v="SPRINGER HANDBOOK OF ELECTROCHEMICAL ENERGY"/>
    <m/>
    <m/>
    <s v="English"/>
    <x v="4"/>
    <m/>
    <m/>
    <m/>
    <m/>
    <m/>
    <m/>
    <s v="DIRECT ELECTRON-TRANSFER; CARBON NANOTUBES; BIOFUEL CELLS; DIRECT ELECTROCHEMISTRY; GLUCOSE-DEHYDROGENASE; CONTAINING ENZYMES; COATED ELECTRODES; GOLD ELECTRODES; NADH OXIDATION; IONIC-LIQUID"/>
    <s v="This chapter details the common analytical methods used to evaluate all types of biological fuel cells. These include in situ and ex situ techniques for studying the catalyst, the bioelectrodes, and the complete biological fuel cell. Spectroscopic methods include spectrophotometric kinetic assays, product analysis assays, and electrode characterization techniques. Electrochemical methods include methods for proving bioelectrocatalysis via voltammetry, studying biocatalyst kinetics via amperometry, and performing polarization and power curve measurements on complete biological fuel cells."/>
    <s v="[Minteer, Shelley D.] Univ Utah, Dept Chem, 315 S 1400 E, Salt Lake City, UT 84112 USA; [Minteer, Shelley D.] Univ Utah, Dept Mat Sci &amp; Engn, 315 S 1400 E, Salt Lake City, UT 84112 USA"/>
    <s v="Minteer, SD (reprint author), Univ Utah, Dept Chem, 315 S 1400 E, Salt Lake City, UT 84112 USA.; Minteer, SD (reprint author), Univ Utah, Dept Mat Sci &amp; Engn, 315 S 1400 E, Salt Lake City, UT 84112 USA."/>
    <s v="minteer@chem.utah.edu"/>
    <m/>
    <m/>
    <m/>
    <m/>
    <s v="Abramson M, 2010, PLANT SCI, V178, P61, DOI 10.1016/j.plantsci.2009.11.003; Addo PK, 2011, J POWER SOURCES, V196, P3448, DOI 10.1016/j.jpowsour.2010.06.032; Akers NL, 2005, ELECTROCHIM ACTA, V50, P2521, DOI 10.1016/j.electacta.2004.10.080; ANDRIEUX CP, 1986, J AM CHEM SOC, V108, P8175, DOI 10.1021/ja00286a010; ANDRIEUX CP, 1984, J ELECTROANAL CHEM, V171, P65, DOI 10.1016/0022-0728(84)80107-2; Arechederra RL, 2010, ELECTROCHIM ACTA, V55, P7679, DOI 10.1016/j.electacta.2009.09.083; Arechederra RL, 2009, ELECTROCHIM ACTA, V54, P7268, DOI 10.1016/j.electacta.2009.07.043; Armand M, 2009, NAT MATER, V8, P621, DOI [10.1038/NMAT2448, 10.1038/nmat2448]; Armstrong FA, 2000, ELECTROCHIM ACTA, V45, P2623, DOI 10.1016/S0013-4686(00)00342-X; Bae IT, 2006, J ELECTROCHEM SOC, V153, pA2091, DOI 10.1149/1.2337077; Barton SC, 2004, CHEM REV, V104, P4867, DOI 10.1021/cr020719k; CAI CX, 1995, ANAL CHIM ACTA, V310, P145, DOI 10.1016/0003-2670(95)00097-J; Cooney MJ, 2008, ENERG ENVIRON SCI, V1, P320, DOI 10.1039/b809009b; Courjean O, 2011, J BIOTECHNOL, V151, P122, DOI 10.1016/j.jbiotec.2010.10.077; Deng L, 2010, BIOSENS BIOELECTRON, V26, P70, DOI 10.1016/j.bios.2010.05.007; Du P, 2008, J ELECTROANAL CHEM, V624, P21, DOI 10.1016/j.jelechem.2008.07.031; Du ZW, 2007, BIOTECHNOL ADV, V25, P464, DOI 10.1016/j.biotechadv.2007.05.004; Durand F, 2010, BIOCHEM BIOPH RES CO, V402, P750, DOI 10.1016/j.bbrc.2010.10.102; Eggleston CM, 2008, INORG CHIM ACTA, V361, P769, DOI 10.1016/j.ica.2007.07.015; Ferapontova EE, 2005, BIOELECTROCHEMISTRY, V66, P55, DOI 10.1016/j.bioelechem.2004.04.004; Forrow NJ, 2004, BIOSENS BIOELECTRON, V19, P763, DOI 10.1016/j.bios.2003.08.011; Fujita K, 2011, ELECTROCHIM ACTA, V56, P7224, DOI 10.1016/j.electacta.2011.03.107; GAO P, 1989, J ELECTROANAL CHEM, V272, P161, DOI 10.1016/0022-0728(89)87077-9; Gorton L, 1999, ANAL CHIM ACTA, V400, P91, DOI 10.1016/S0003-2670(99)00610-8; Gupta G, 2011, ELECTROCHIM ACTA, V56, P10767, DOI 10.1016/j.electacta.2011.01.089; He Z, 2006, ELECTROANAL, V18, P2009, DOI 10.1002/elan.200603628; Higgins SR, 2011, ENZYME MICROB TECH, V48, P458, DOI 10.1016/j.enzmictec.2011.02.006; Ivnitski D, 2008, SMALL, V4, P357, DOI 10.1002/smll.200700725; Ivnitski D, 2007, ELECTROANAL, V19, P1562, DOI 10.1002/elan.200703899; Karnicka K, 2008, ANAL CHEM, V80, P7643, DOI 10.1021/ac8011297; Karyakin AA, 1999, ELECTROANAL, V11, P553, DOI 10.1002/(SICI)1521-4109(199906)11:8&lt;553::AID-ELAN553&gt;3.0.CO;2-6; Kausaite-Minkstimiene A, 2010, BIOSENS BIOELECTRON, V26, P790, DOI 10.1016/j.bios.2010.06.023; Kerr J. L., 2008, ACS PUBLICATION, V986, P334; Kiss IZ, 1998, J PHYS CHEM A, V102, P909, DOI 10.1021/jp971984q; LEDDY JA, 1985, J ELECTROANAL CHEM, V187, P205, DOI 10.1016/0368-1874(85)85779-8; Lee JY, 2010, J POWER SOURCES, V195, P750, DOI 10.1016/j.jpowsour.2009.08.050; Li Y, 2011, ELECTROCHIM ACTA, V56, P6715, DOI 10.1016/j.electacta.2011.05.066; Lim KG, 2007, BIOSENS BIOELECTRON, V22, P941, DOI 10.1016/j.bios.2006.04.019; Lygin AV, 2011, GCB BIOENERGY, V3, P333, DOI 10.1111/j.1757-1707.2011.01091.x; Mano N, 2003, J ELECTROCHEM SOC, V150, pA1136, DOI 10.1149/1.1592519; Mano N, 2002, J AM CHEM SOC, V124, P6480, DOI 10.1021/ja025874v; Mizutani K, 2010, ACTA CRYSTALLOGR F, V66, P765, DOI 10.1107/S1744309110018828; Moehlenbrock MJ, 2012, ACS CATAL, V2, P17, DOI 10.1021/cs200482v; Moehlenbrock MJ, 2009, ANAL CHEM, V81, P9538, DOI 10.1021/ac901243s; Moore CM, 2005, LAB CHIP, V5, P218, DOI 10.1039/b412719f; Nikolic S, 2009, FUEL, V88, P1602, DOI 10.1016/j.fuel.2008.12.019; PALMORE GTR, 1994, ACS SYM SER, V566, P271; Pedrosa VA, 2011, ELECTROANAL, V23, P1142, DOI 10.1002/elan.201000654; Pothukuchy A, 2006, BIOSENS BIOELECTRON, V22, P678, DOI 10.1016/j.bios.2006.02.004; Potter MC, 1911, P R SOC LOND B-CONTA, V84, P260, DOI 10.1098/rspb.1911.0073; Rincon RA, 2010, ELECTROANAL, V22, P799, DOI 10.1002/elan.200880008; Santhosh P, 2011, ANALYST, V136, P1557, DOI 10.1039/c0an00616e; Shleev S, 2005, BIOSENS BIOELECTRON, V20, P2517, DOI 10.1016/j.bios.2004.10.003; Stoica L, 2006, LANGMUIR, V22, P10801, DOI 10.1021/la061190f; Su BL, 2010, ANAL METHODS-UK, V2, P1702, DOI 10.1039/c0ay00468e; Svoboda V, 2008, ELECTROANAL, V20, P1099, DOI 10.1002/elan.200704158; Tam TK, 2008, J PHYS CHEM C, V112, P8438, DOI 10.1021/jp801086w; Tan YM, 2010, J PHYS CHEM B, V114, P5016, DOI 10.1021/jp100922t; Tanne C, 2010, BIOSENS BIOELECTRON, V26, P530, DOI 10.1016/j.bios.2010.07.052; Tasca F, 2011, ANAL CHEM, V83, P3042, DOI 10.1021/ac103250b; Treu BL, 2008, BIOELECTROCHEMISTRY, V74, P73, DOI 10.1016/j.bioelechem.2008.07.005; Vijay M., 2008, INDIAN J ENVIRON ECO, V15, P9; Wang SC, 2009, ECS T, V19, P55; Wang X, 2011, LANGMUIR, V27, P11180, DOI 10.1021/la202018r; Wang Y, 2009, MICROCHIM ACTA, V167, P75, DOI 10.1007/s00604-009-0217-4; Wheeldon IR, 2008, P NATL ACAD SCI USA, V105, P15275, DOI 10.1073/pnas.0805249105; Xu S, 2012, ACS CATAL, V2, P91, DOI 10.1021/cs200523s; YAHIRO AT, 1964, BIOCHIM BIOPHYS ACTA, V88, P375, DOI 10.1016/0926-6577(64)90192-5; Zebda A, 2011, NAT COMMUN, V2, DOI 10.1038/ncomms1365; Zheng W, 2006, ELECTROANAL, V18, P587, DOI 10.1002/elan.200503444; Zhou DM, 1996, ANAL CHIM ACTA, V329, P41; Zhou H, 2008, J ELECTROANAL CHEM, V612, P173, DOI 10.1016/j.jelechem.2007.09.023; Zhou M, 2010, CHEM-EUR J, V16, P7719, DOI 10.1002/chem.201000619; Ziegelbauer JM, 2008, J PHYS CHEM C, V112, P8839, DOI 10.1021/jp8001564"/>
    <n v="74"/>
    <n v="1"/>
    <n v="1"/>
    <n v="0"/>
    <n v="3"/>
    <s v="SPRINGER INTERNATIONAL PUBLISHING AG"/>
    <s v="CHAM"/>
    <s v="GEWERBESTRASSE 11, CHAM, CH-6330, SWITZERLAND"/>
    <m/>
    <m/>
    <s v="978-3-662-46657-5; 978-3-662-46656-8"/>
    <m/>
    <m/>
    <m/>
    <x v="34"/>
    <m/>
    <m/>
    <m/>
    <m/>
    <m/>
    <m/>
    <n v="743"/>
    <n v="755"/>
    <m/>
    <m/>
    <s v="10.1007/978-3-662-46657-5"/>
    <m/>
    <m/>
    <n v="13"/>
    <s v="Electrochemistry; Energy &amp; Fuels"/>
    <s v="Electrochemistry; Energy &amp; Fuels"/>
    <s v="BH6RL"/>
    <s v="WOS:000402051900023"/>
    <m/>
    <m/>
    <m/>
    <m/>
    <d v="2019-08-26T00:00:00"/>
  </r>
  <r>
    <n v="225"/>
    <s v="10.18494/SAM.2017.1593"/>
    <s v="J"/>
    <s v="Lan, TH; Yan, WM; Thangavel, S; Ou, YT; Wang, CT; Yang, YC"/>
    <m/>
    <m/>
    <m/>
    <s v="Lan, Tzu-Hsuan; Yan, Wei-Mon; Thangavel, Sangeetha; Ou, Yun-Ting; Wang, Chin-Tsan; Yang, Yung-Chin"/>
    <m/>
    <m/>
    <s v="2D Numerical Physical Model Settings for Three Electron Transfer Pathways in Microbial Fuel Cells"/>
    <s v="SENSORS AND MATERIALS"/>
    <m/>
    <m/>
    <s v="English"/>
    <x v="6"/>
    <s v="International Multi-Conference on Engineering and Technology Innovation (IMETI)"/>
    <s v="OCT 28-NOV 01, 2016"/>
    <s v="Taichung, TAIWAN"/>
    <m/>
    <m/>
    <s v="microbial fuel cell; 2D numerical simulation; electron transport mechanism; substrate concentration"/>
    <s v="ANODE-RESPIRING BACTERIA; PERFORMANCE; GENERATION; NANOWIRES"/>
    <s v="Microbial fuel cells (MFCs) are bio-electrochemical transducers that produce electrical energy by the decomposition of organic matter with the aid of microorganisms. Through the transfer of electrons, energy can be delivered to an electrode surface, and understanding the electron transport mechanisms has become very crucial. Although significant research has been carried out in this field, relatively few reports have been based on numerical simulations. Therefore, this study was initiated to design a computational model through numerical simulation and apply it to the betterment of MFCs. Three important biochemical mechanisms of MFCs such as direct electron transport, transport through electron shuttles, and transport through nanowires were considered for simulation. The results showed that the function of the thickness of the active biofilm (j(max)) was obtained at a substrate concentration of 1.1 M with a current of 0.16 mA. The direct electron transport mechanism was reported to produce the maximum current density of 15.14 mA/m(2). The direct transport also used a higher concentration of substrate to generate power than the nanowire transport and electron shuttle processes. These findings provide useful information on the enhancement of the performance of MFCs and especially on the application of numerical simulations for their scale-up process."/>
    <s v="[Lan, Tzu-Hsuan; Yang, Yung-Chin] Natl Taipei Univ Technol, Inst Mat Sci &amp; Engn, Taipei 10608, Taiwan; [Yan, Wei-Mon; Thangavel, Sangeetha] Natl Taipei Univ Technol, Dept Energy &amp; Refrigerating Air Conditioning Engn, Taipei 10608, Taiwan; [Ou, Yun-Ting; Wang, Chin-Tsan] Natl Ilan Univ, Dept Mech &amp; Electromech Engn, Yilan 260, Yilan County, Taiwan"/>
    <s v="Yang, YC (reprint author), Natl Taipei Univ Technol, Inst Mat Sci &amp; Engn, Taipei 10608, Taiwan.; Wang, CT (reprint author), Natl Ilan Univ, Dept Mech &amp; Electromech Engn, Yilan 260, Yilan County, Taiwan."/>
    <s v="ctwang@niu.edu.tw; ycyang@ntut.edu.tw"/>
    <s v="Wang, Chin-Tsan/D-1269-2015"/>
    <s v="Wang, Chin-Tsan/0000-0003-0989-076X"/>
    <s v="NSC Taiwan [MOST 103-2221-E-197-022-MY3, 105-2623-E-197-001-ET]"/>
    <s v="The authors acknowledged the generous funding support from NSC Taiwan under contracts MOST 103-2221-E-197-022-MY3 and 105-2623-E-197-001-ET."/>
    <s v="Childers SE, 2002, NATURE, V416, P767, DOI 10.1038/416767a; Gorby YA, 2006, P NATL ACAD SCI USA, V103, P11358, DOI 10.1073/pnas.0604517103; Lan TH, 2016, INT J GREEN ENERGY, V13, P1483, DOI 10.1080/15435075.2016.1206012; Merkey BV, 2014, B MATH BIOL, V76, P1429, DOI 10.1007/s11538-014-9968-0; Mohan SV, 2009, BIOSENS BIOELECTRON, V24, P2021, DOI 10.1016/j.bios.2008.10.011; Oliveira VB, 2013, ENERGY, V61, P463, DOI 10.1016/j.energy.2013.08.055; Oliveira VB, 2013, BIOCHEM ENG J, V73, P53, DOI 10.1016/j.bej.2013.01.012; Potter MC, 1911, P R SOC LOND B-CONTA, V84, P260, DOI 10.1098/rspb.1911.0073; Rabaey K, 2005, TRENDS BIOTECHNOL, V23, P291, DOI 10.1016/j.tibtech.2005.04.008; Rabaey K, 2004, APPL ENVIRON MICROB, V70, P5373, DOI 10.1128/AEM.70.9.5373-5382.2004; Reguera G, 2005, NATURE, V435, P1098, DOI 10.1038/nature03661; Richter H, 2008, LANGMUIR, V24, P4376, DOI 10.1021/la703469y; Torres CI, 2007, APPL MICROBIOL BIOT, V77, P689, DOI 10.1007/s00253-007-1198-z; Torres CI, 2010, FEMS MICROBIOL REV, V34, P3, DOI 10.1111/j.1574-6976.2009.00191.x; Wen Q, 2009, BIORESOURCE TECHNOL, V100, P4171, DOI 10.1016/j.biortech.2009.02.058; Yan WM, 2004, J POWER SOURCES, V125, P27, DOI 10.1016/j.jpowsour.2003.07.017"/>
    <n v="16"/>
    <n v="4"/>
    <n v="4"/>
    <n v="0"/>
    <n v="4"/>
    <s v="MYU, SCIENTIFIC PUBLISHING DIVISION"/>
    <s v="TOKYO"/>
    <s v="1-23-3-303 SENDAGI, TOKYO, 113-0022, JAPAN"/>
    <s v="0914-4935"/>
    <m/>
    <m/>
    <s v="SENSOR MATER"/>
    <s v="Sens. Mater."/>
    <m/>
    <x v="34"/>
    <n v="29"/>
    <n v="7"/>
    <m/>
    <m/>
    <n v="2"/>
    <m/>
    <n v="1055"/>
    <n v="1060"/>
    <m/>
    <s v="10.18494/SAM.2017.1593"/>
    <m/>
    <m/>
    <m/>
    <n v="6"/>
    <s v="Instruments &amp; Instrumentation; Materials Science, Multidisciplinary"/>
    <s v="Instruments &amp; Instrumentation; Materials Science"/>
    <s v="FO8FD"/>
    <s v="WOS:000417117200013"/>
    <m/>
    <s v="Bronze"/>
    <m/>
    <m/>
    <d v="2019-08-26T00:00:00"/>
  </r>
  <r>
    <n v="226"/>
    <m/>
    <s v="B"/>
    <s v="Prasad, J; Tripathi, RK"/>
    <m/>
    <m/>
    <s v="IEEE"/>
    <s v="Prasad, Jeetendra; Tripathi, Ramesh Kumar"/>
    <m/>
    <m/>
    <s v="Maximum Electricity Generation from Low Cost Sediment Microbial Fuel Cell using Copper and Zinc Electrodes"/>
    <s v="2017 IEEE INTERNATIONAL CONFERENCE ON INFORMATION, COMMUNICATION, INSTRUMENTATION AND CONTROL (ICICIC)"/>
    <m/>
    <m/>
    <s v="English"/>
    <x v="5"/>
    <s v="IEEE International Conference on Information, Communication, Instrumentation and Control (ICICIC)"/>
    <s v="AUG 17-19, 2017"/>
    <s v="Indore, INDIA"/>
    <s v="IEEE, Medi Caps Univ, Fac Engn, Dept Elect Engn &amp; Elect Engn"/>
    <m/>
    <s v="Microbial fuel cell; Electricity generation; Sediment; Anode; Cathode; Low cost"/>
    <s v="WATER; PERFORMANCE; ENERGY"/>
    <s v="A low cost Sediment Microbial fuel cell designed to provide an opportunity to produce renewable energy from sediment. The power produced by the MFC by microbes present in sediment. In this paper maximum energy extraction is investigated with copper anode and zinc cathode and compare with previous work. Here maximum generated voltage and current of sediment MFC was 1.160V and 0.301mA. Maximum power in sediment MFC with copper anode was 3.491mW for steady state operating condition. Sediment Microbial fuel cell is gifted for sustainable cheap-cost green electricity produce, stable power generation and the long-term operation of MFCs. Sediment microbial fuel cells can be used as a renewable power source for remote environmental monitoring."/>
    <s v="[Prasad, Jeetendra; Tripathi, Ramesh Kumar] MNNIT Allahabad, Dept Elect Engn, Allahabad 211004, Uttar Pradesh, India"/>
    <s v="Prasad, J (reprint author), MNNIT Allahabad, Dept Elect Engn, Allahabad 211004, Uttar Pradesh, India."/>
    <s v="ree1555@mnnit.ac.in; rktripathi@mnnit.ac.in"/>
    <m/>
    <s v="PRASAD, JEETENDRA/0000-0002-2147-936X"/>
    <s v="Electrical Engineering Department of Motilal Nehru National Institute of Technology (MNNIT), Allahabad, U.P, India"/>
    <s v="The research was supported by Electrical Engineering Department of Motilal Nehru National Institute of Technology (MNNIT), Allahabad, U.P, India."/>
    <s v="Abazarian E, 2016, J POWER SOURCES, V325, P739, DOI 10.1016/j.jpowsour.2016.06.080; Aelterman P, 2006, ENVIRON SCI TECHNOL, V40, P3388, DOI 10.1021/es0525511; Ahn Y, 2010, BIORESOURCE TECHNOL, V101, P469, DOI 10.1016/j.biortech.2009.07.039; ALLEN RM, 1993, APPL BIOCHEM BIOTECH, V39, P27, DOI 10.1007/BF02918975; Choi JD, 2013, J ENVIRON MANAGE, V130, P146, DOI 10.1016/j.jenvman.2013.08.065; Franks AE, 2010, ENERGIES, V3, P899, DOI 10.3390/en3050899; Gil GC, 2003, BIOSENS BIOELECTRON, V18, P327, DOI 10.1016/S0956-5663(02)00110-0; Kim HJ, 2002, ENZYME MICROB TECH, V30, P145, DOI 10.1016/S0141-0229(01)00478-1; KIM JR, 2007, J BIORESOUR TECHNOL, V98, P2568, DOI DOI 10.1016/J.BIORTECH.2006.09.036; Kreuer K. D., 2013, SELECTED ENTRIES ENC; LOGAN BE, 2005, J WATER RES, V39, P942, DOI DOI 10.1016/J.WATRES.2004.11.019; Majumder D, 2014, INT J HYDROGEN ENERG, V39, P21215, DOI 10.1016/j.ijhydene.2014.09.005; MIN B, 2005, J WATER RES, V39, P4961, DOI DOI 10.1016/J.WATRES.2005.09.039; Panwar NL, 2011, RENEW SUST ENERG REV, V15, P1513, DOI 10.1016/j.rser.2010.11.037; Potter MC, 1911, P R SOC LOND B-CONTA, V84, P260, DOI 10.1098/rspb.1911.0073; Reimers CE, 2001, ENVIRON SCI TECHNOL, V35, P192, DOI 10.1021/es001223s; WINGARD LB, 1982, ENZYME MICROB TECH, V4, P137, DOI 10.1016/0141-0229(82)90104-1; Wotawa-Bergen A., 2010, OPERATIONAL TESTING, P1, DOI DOI 10.1109/OCEANS.2010.5664612; Xu X, 2017, BIORESOURCE TECHNOL, V225, P402, DOI 10.1016/j.biortech.2016.11.126; Zhang HK, 2015, INT J HYDROGEN ENERG, V40, P16566, DOI 10.1016/j.ijhydene.2015.09.045; Zhang X, 2015, BIORESOURCE TECHNOL, V187, P299, DOI 10.1016/j.biortech.2015.03.131; Zhao F, 2006, ENVIRON SCI TECHNOL, V40, P5193, DOI 10.1021/es060332p"/>
    <n v="22"/>
    <n v="0"/>
    <n v="0"/>
    <n v="0"/>
    <n v="0"/>
    <s v="IEEE"/>
    <s v="NEW YORK"/>
    <s v="345 E 47TH ST, NEW YORK, NY 10017 USA"/>
    <m/>
    <m/>
    <m/>
    <m/>
    <m/>
    <m/>
    <x v="34"/>
    <m/>
    <m/>
    <m/>
    <m/>
    <m/>
    <m/>
    <m/>
    <m/>
    <m/>
    <m/>
    <m/>
    <m/>
    <m/>
    <n v="4"/>
    <s v="Automation &amp; Control Systems; Engineering, Electrical &amp; Electronic; Instruments &amp; Instrumentation"/>
    <s v="Automation &amp; Control Systems; Engineering; Instruments &amp; Instrumentation"/>
    <s v="BJ6BS"/>
    <s v="WOS:000426456300068"/>
    <m/>
    <m/>
    <m/>
    <m/>
    <d v="2019-08-26T00:00:00"/>
  </r>
  <r>
    <n v="227"/>
    <s v="10.1146/annurev-micro-030117-020420"/>
    <s v="S"/>
    <s v="Lovley, DR"/>
    <m/>
    <s v="Gottesman, S"/>
    <m/>
    <s v="Lovley, Derek R."/>
    <m/>
    <m/>
    <s v="Syntrophy Goes Electric: Direct Interspecies Electron Transfer"/>
    <s v="ANNUAL REVIEW OF MICROBIOLOGY, VOL 71"/>
    <s v="Annual Review of Microbiology"/>
    <m/>
    <s v="English"/>
    <x v="8"/>
    <m/>
    <m/>
    <m/>
    <m/>
    <m/>
    <s v="anaerobic digestion; cytochrome; e-pili; Geobacter; Methanosarcina; Methanothrix; Prosthecochloris; methane oxidation; methane production"/>
    <s v="C-TYPE CYTOCHROME; FE(III) OXIDE REDUCTION; GEOBACTER-SULFURREDUCENS; ANAEROBIC-DIGESTION; BIOFILM CONDUCTIVITY; MICROBIAL NANOWIRES; TRANSFER MECHANISMS; METHANE PRODUCTION; CARBON-DIOXIDE; IV PILI"/>
    <s v="Direct interspecies electron transfer (DIET) has biogeochemical significance, and practical applications that rely on DIET or DIET-based aspects of microbial physiology are growing. Mechanisms for DIET have primarily been studied in defined cocultures in which Geobacter species are one of the DIET partners. Electrically conductive pili (e-pili) can be an important electrical conduit for DIET. However, there may be instances in which electrical contacts are made between electron transport proteins associated with the outer membranes of the partners. Alternatively, DIET partners can plug into conductive carbon materials, such as granular activated carbon, carbon cloth, and biochar, for long-range electron exchange without the need for e-pili. Magnetite promotes DIET, possibly by acting as a substitute for outer-surface c-type cytochromes. DIET is the primary mode of interspecies electron exchange in some anaerobic digesters converting wastes to methane. Promoting DIET with conductive materials shows promise for stabilizing and accelerating methane production in digesters, permitting higher organic loading rates. Various lines of evidence suggest that DIET is important in terrestrial wetlands, which are an important source of atmospheric methane. DIET may also have a role in anaerobic methane oxidation coupled to sulfate reduction, an important control on methane releases. The finding that DIET can serve as the source of electrons for anaerobic photosynthesis further broadens its potential environmental significance. Microorganisms capable of DIET are good catalysts for several bioelectrochemical technologies and e-pili are a promising renewable source of electronic materials. The study of DIET is in its early stages, and additional investigation is required to better understand the diversity of microorganisms that are capable of DIET, the importance of DIET to carbon and electron flow in anaerobic environments, and the biochemistry and physiology of DIET."/>
    <s v="[Lovley, Derek R.] Univ Massachusetts, Dept Microbiol, Amherst, MA 01003 USA"/>
    <s v="Lovley, DR (reprint author), Univ Massachusetts, Dept Microbiol, Amherst, MA 01003 USA."/>
    <s v="dlovley@microbio.umass.edu"/>
    <m/>
    <m/>
    <m/>
    <m/>
    <s v="Adhikari R., 2016, THESIS U MASS AMHERS; Adhikari RY, 2016, RSC ADV, V6, P8363, DOI 10.1039/c5ra28092c; Altamura L, 2017, NAT CHEM, V9, P157, DOI [10.1038/nchem.2616, 10.1038/NCHEM.2616]; Baek G, 2016, BIORESOURCE TECHNOL, V222, P344, DOI 10.1016/j.biortech.2016.10.019; Baek G, 2015, APPL MICROBIOL BIOT, V99, P10355, DOI 10.1007/s00253-015-6900-y; Bajracharya S, 2016, RENEW ENERG, V98, P153, DOI 10.1016/j.renene.2016.03.002; Benomar S, 2015, NAT COMMUN, V6, DOI 10.1038/ncomms7283; Bond DR, 2002, SCIENCE, V295, P483, DOI 10.1126/science.1066771; Bond DR, 2003, APPL ENVIRON MICROB, V69, P1548, DOI 10.1128/AEM.69.3.1548-1555.2003; Bose A, 2014, NAT COMMUN, V5, DOI 10.1038/ncomms4391; BRYANT MP, 1967, ARCH MIKROBIOL, V59, P20, DOI 10.1007/BF00406313; Cao XX, 2009, ENERG ENVIRON SCI, V2, P498, DOI 10.1039/b901069f; Castro L, 2013, ADV MATER RES-SWITZ, V825, P210, DOI 10.4028/www.scientific.net/AMR.825.210; Chen SS, 2014, BIORESOURCE TECHNOL, V173, P82, DOI 10.1016/j.biortech.2014.09.009; Chen SS, 2014, SCI REP-UK, V4, DOI 10.1038/srep05019; Cheng QW, 2016, ENVIRON SCI-PROC IMP, V18, P968, DOI [10.1039/c6em00219f, 10.1039/C6EM00219F]; Creasey RCG, 2015, MATER CHEM PHYS, V158, P52, DOI 10.1016/j.matchemphys.2015.03.034; Dang Y, 2016, BIORESOURCE TECHNOL, V220, P516, DOI 10.1016/j.biortech.2016.08.114; De Vrieze J, 2012, BIORESOURCE TECHNOL, V112, P1, DOI 10.1016/j.biortech.2012.02.079; Doyle LE, 2015, BIORESOURCE TECHNOL, V195, P273, DOI 10.1016/j.biortech.2015.07.025; Eaktasang N, 2016, BIORESOURCE TECHNOL, V210, P61, DOI 10.1016/j.biortech.2015.12.090; Esteve-Nunez A, 2008, ENVIRON MICROBIOL, V10, P497, DOI 10.1111/j.1462-2920.2007.01470.x; Ettwig KF, 2016, P NATL ACAD SCI USA, V113, P12792, DOI 10.1073/pnas.1609534113; Gregory KB, 2004, ENVIRON MICROBIOL, V6, P596, DOI 10.1111/j.1462-2920.2004.00593.x; Guterman T, 2016, NAT COMMUN, V7, DOI 10.1038/ncomms13482; Ha PT, 2017, NAT COMMUN, V8, DOI 10.1038/ncomms13924; Holmes DE, 2016, MICROB GENOMICS, V2, DOI 10.1099/mgen.0.000072; Holmes DE, 2017, APPL ENVIRON MICROB, V83, DOI [10.1128/AEM.00223-17, 10.1128/aem.00223-17]; Hori T, 2007, APPL ENVIRON MICROB, V73, P101, DOI 10.1128/AEM.01676-06; Inoue K, 2011, ENV MICROBIOL REP, V3, P211, DOI 10.1111/j.1758-2229.2010.00210.x; Inoue K, 2010, APPL ENVIRON MICROB, V76, P3999, DOI 10.1128/AEM.00027-10; Jing YH, 2017, WATER RES, V108, P212, DOI 10.1016/j.watres.2016.10.077; Kaden J, 2002, ARCH MICROBIOL, V178, P53, DOI 10.1007/s00203-002-0425-3; Kalathil S, 2016, RSC ADV, V6, P30582, DOI 10.1039/c6ra04734c; Kato S, 2012, P NATL ACAD SCI USA, V109, P10042, DOI 10.1073/pnas.1117592109; Kato S, 2012, ENVIRON MICROBIOL, V14, P1646, DOI 10.1111/j.1462-2920.2011.02611.x; Kim Y, 2015, PLOS ONE, V10, DOI 10.1371/journal.pone.0122221; Kirkegaard RH, 2017, BIORXIV104620; Koch C, 2016, CHEMELECTROCHEM, V3, P1282, DOI 10.1002/celc.201600079; Kohler PRA, 2012, FRONT MICROBIOL, V3, DOI 10.3389/fmicb.2012.00259; Krukenberg V, 2016, ENVIRON MICROBIOL, V18, P3073, DOI 10.1111/1462-2920.13283; Laso-Perez R, 2016, NATURE, V539, P396, DOI 10.1038/nature20152; Leang C, 2003, J BACTERIOL, V185, P2096, DOI 10.1128/JB.185.7.2096-2103.2003; Leang C, 2013, ENERG ENVIRON SCI, V6, P1901, DOI 10.1039/c3ee40441b; Leang C, 2010, APPL ENVIRON MICROB, V76, P4080, DOI 10.1128/AEM.00023-10; Lee HS, 2016, ENVIRON SCI TECHNOL, V50, P12799, DOI 10.1021/acs.est.6b04168; Lee JY, 2016, BIORESOURCE TECHNOL, V205, P205, DOI 10.1016/j.biortech.2016.01.054; Lei YQ, 2016, BIORESOURCE TECHNOL, V222, P270, DOI 10.1016/j.biortech.2016.10.007; Lesnik KL, 2014, APPL MICROBIOL BIOT, V98, P4187, DOI 10.1007/s00253-013-5502-9; Li HJ, 2015, ENVIRON MICROBIOL, V17, P1533, DOI 10.1111/1462-2920.12576; Li LL, 2015, WATER RES, V70, P1, DOI 10.1016/j.watres.2014.11.042; Li YQ, 2014, J BASIC MICROB, V54, P226, DOI 10.1002/jobm.201200300; Liu FH, 2015, ENVIRON MICROBIOL, V17, P648, DOI 10.1111/1462-2920.12485; Liu FH, 2012, ENERG ENVIRON SCI, V5, P8982, DOI 10.1039/c2ee22459c; Liu X, 2014, APPL ENVIRON MICROB, V80, P1219, DOI 10.1128/AEM.02938-13; Liu YW, 2017, ENVIRON SCI POLLUT R, V24, P855, DOI 10.1007/s11356-016-7776-9; Lovley DR, 2017, ISME J, V11, P327, DOI 10.1038/ismej.2016.136; Lovley DR, 2015, ENVIRON MICROBIOL, V17, P2209, DOI 10.1111/1462-2920.12708; Lovley DR, 2013, CURR OPIN BIOTECH, V24, P385, DOI 10.1016/j.copbio.2013.02.012; Lovley DR, 2012, BIOCHEM SOC T, V40, P1186, DOI 10.1042/BST20120131; Lovley DR, 2012, ANNU REV MICROBIOL, V66, P391, DOI 10.1146/annurev-micro-092611-150104; Lovley DR, 2011, ENERG ENVIRON SCI, V4, P4896, DOI 10.1039/c1ee02229f; Lovley DR, 2011, REV ENVIRON SCI BIO, V10, P101, DOI 10.1007/s11157-011-9236-9; Lu F, 2016, WATER RES, V90, P34, DOI 10.1016/j.watres.2015.12.029; Luo CH, 2015, WATER RES, V68, P710, DOI 10.1016/j.watres.2014.10.052; Malvankar NS, 2015, MBIO, V6, DOI 10.1128/mBio.00084-15; Malvankar NS, 2014, NAT NANOTECHNOL, V9, P1012, DOI [10.1038/nnano.2014.236, 10.1038/NNANO.2014.236]; Malvankar NS, 2014, CURR OPIN BIOTECH, V27, P88, DOI 10.1016/j.copbio.2013.12.003; Malvankar NS, 2012, ENERG ENVIRON SCI, V5, P8651, DOI 10.1039/c2ee22330a; Malvankar NS, 2012, APPL ENVIRON MICROB, V78, P5967, DOI 10.1128/AEM.01803-12; Malvankar NS, 2012, CHEMSUSCHEM, V5, P1039, DOI 10.1002/cssc.201100733; Malvankar NS, 2012, ENERG ENVIRON SCI, V5, P5790, DOI 10.1039/c2ee03388g; Malvankar NS, 2012, CHEMPHYSCHEM, V13, P463, DOI 10.1002/cphc.201100865; McGlynn SE, 2015, NATURE, V526, P531, DOI 10.1038/nature15512; McInerney MJ, 2009, CURR OPIN BIOTECH, V20, P623, DOI 10.1016/j.copbio.2009.10.001; Mehta T, 2005, APPL ENVIRON MICROB, V71, P8634, DOI 10.1128/AEM.71.12.8634-8641.2005; Meyerdierks A, 2005, ENVIRON MICROBIOL, V7, P1937, DOI 10.1111/j.1462-2920.2005.00844.x; Morita M, 2011, MBIO, V2, DOI 10.1128/mBio.00159-11; Moscoviz R, 2016, TRENDS BIOTECHNOL, V34, P856, DOI 10.1016/j.tibtech.2016.04.009; Nagarajan H, 2013, NAT COMMUN, V4, DOI 10.1038/ncomms3809; Nevin KP, 2009, PLOS ONE, V4, DOI 10.1371/journal.pone.0005628; Oren A, 2014, PROKARYOTES, P297; Pernthaler A, 2008, P NATL ACAD SCI USA, V105, P7052, DOI 10.1073/pnas.0711303105; Potter MC, 1911, P R SOC LOND B-CONTA, V84, P260, DOI 10.1098/rspb.1911.0073; Potter MC, 1910, P U DURHAM PHIL SOC, V3, P245; Poweleit N, 2017, NAT MICROBIOL, V2, DOI 10.1038/nmicrobiol.2016.222; Reguera G, 2005, NATURE, V435, P1098, DOI 10.1038/nature03661; Richter H, 2009, ENERG ENVIRON SCI, V2, P506, DOI 10.1039/b816647a; Rosenbaum MA, 2014, APPL MICROBIOL BIOT, V98, P509, DOI 10.1007/s00253-013-5396-6; Rotaru AE, 2015, FRONT MICROBIOL, V6, DOI 10.3389/fmicb.2015.00744; Rotaru AE, 2014, APPL ENVIRON MICROB, V80, P4599, DOI 10.1128/AEM.00895-14; Rotaru AE, 2014, ENERG ENVIRON SCI, V7, P408, DOI 10.1039/c3ee42189a; Rotaru AE, 2012, APPL ENVIRON MICROB, V78, P7645, DOI 10.1128/AEM.01946-12; Scheller S, 2016, SCIENCE, V351, P703, DOI 10.1126/science.aad7154; Shi L, 2016, NAT REV MICROBIOL, V14, P651, DOI 10.1038/nrmicro.2016.93; Shi L, 2016, SER BIOPHYS, P187; Shrestha PM, 2014, BIORESOURCE TECHNOL, V174, P306, DOI 10.1016/j.biortech.2014.10.004; Shrestha PM, 2013, ENV MICROBIOL REP, V5, P904, DOI 10.1111/1758-2229.12093; Shrestha PM, 2013, APPL ENVIRON MICROB, V79, P2397, DOI 10.1128/AEM.03837-12; Smith JA, 2015, FRONT MICROBIOL, V6, DOI 10.3389/fmicb.2015.00121; Smith JA, 2013, APPL ENVIRON MICROB, V79, P901, DOI 10.1128/AEM.02954-12; Smith KS, 2007, TRENDS MICROBIOL, V15, P150, DOI 10.1016/j.tim.2007.02.002; Song HK, 2015, MICROB ECOL, V70, P168, DOI 10.1007/s00248-014-0562-7; Stams AJM, 2009, NAT REV MICROBIOL, V7, P568, DOI 10.1038/nrmicro2166; Storck T, 2016, ISME J, V10, P621, DOI 10.1038/ismej.2015.139; Strycharz SM, 2011, ENERG ENVIRON SCI, V4, P896, DOI 10.1039/c0ee00260g; Summers ZM, 2010, SCIENCE, V330, P1413, DOI 10.1126/science.1196526; Tan Y, 2017, MBIO, V8, DOI 10.1128/mBio.02203-16; Tan Y, 2016, SMALL, V12, P4481, DOI 10.1002/smll.201601112; Tan Y, 2016, FRONT MICROBIOL, V7, DOI 10.3389/fmicb.2016.00980; Tang J, 2016, APPL ENVIRON MICROB, V82, P5869, DOI 10.1128/AEM.01517-16; Timmers PHA, 2017, ARCHAEA, DOI 10.1155/2017/1654237; Trembath-Reichert E, 2016, PEERJ, V4, DOI 10.7717/peerj.1913; Tveit AT, 2015, P NATL ACAD SCI USA, V112, pE2507, DOI 10.1073/pnas.1420797112; Vargas M, 2013, MBIO, V4, DOI 10.1128/mBio.00105-13; Venkidusamy K, 2015, RSC ADV, V5, P100790, DOI 10.1039/c5ra08742b; Viggi CC, 2014, ENVIRON SCI TECHNOL, V48, P7536, DOI 10.1021/es5016789; Walker DJF, 2017, BIORXIV118059; Wang Li-Ying, 2016, Front Microbiol, V7, P236, DOI 10.3389/fmicb.2016.00236; Wegener G, 2015, NATURE, V526, P587, DOI 10.1038/nature15733; Xiao K, 2016, SCI REP-UK, V6, DOI 10.1038/srep23385; Yamada C, 2015, J BIOSCI BIOENG, V119, P678, DOI 10.1016/j.jbiosc.2014.11.001; Yun J, 2016, ISME J, V10, P310, DOI 10.1038/ismej.2015.113; Zhang JC, 2016, FRONT MICROBIOL, V7, DOI 10.3389/fmicb.2016.01316; Zhao ZQ, 2017, CHEM ENG J, V313, P10, DOI 10.1016/j.cej.2016.11.149; Zhao ZQ, 2015, BIORESOURCE TECHNOL, V191, P140, DOI 10.1016/j.biortech.2015.05.007; Zhuang L, 2017, MICROB ECOL, V73, P916, DOI 10.1007/s00248-016-0882-x; Zhuang L, 2015, J HAZARD MATER, V293, P37, DOI 10.1016/j.jhazmat.2015.03.039"/>
    <n v="128"/>
    <n v="68"/>
    <n v="73"/>
    <n v="55"/>
    <n v="168"/>
    <s v="ANNUAL REVIEWS"/>
    <s v="PALO ALTO"/>
    <s v="4139 EL CAMINO WAY, PO BOX 10139, PALO ALTO, CA 94303-0897 USA"/>
    <s v="0066-4227"/>
    <s v="1545-3251"/>
    <s v="978-0-8243-1171-1"/>
    <s v="ANNU REV MICROBIOL"/>
    <s v="Annu. Rev. Microbiol."/>
    <m/>
    <x v="34"/>
    <n v="71"/>
    <m/>
    <m/>
    <m/>
    <m/>
    <m/>
    <n v="643"/>
    <n v="664"/>
    <m/>
    <s v="10.1146/annurev-micro-030117-020420"/>
    <m/>
    <m/>
    <m/>
    <n v="22"/>
    <s v="Microbiology"/>
    <s v="Microbiology"/>
    <s v="BI4JB"/>
    <s v="WOS:000411800600033"/>
    <n v="28697668"/>
    <m/>
    <s v="Y"/>
    <s v="N"/>
    <d v="2019-08-26T00:00:00"/>
  </r>
  <r>
    <n v="228"/>
    <s v="10.1016/j.cherd.2016.09.016"/>
    <s v="J"/>
    <s v="Esfandyari, M; Fanaei, MA; Gheshlaghi, R; Mahdavi, MA"/>
    <m/>
    <m/>
    <m/>
    <s v="Esfandyari, Morteza; Fanaei, Mohmmad Ali; Gheshlaghi, Reza; Mahdavi, Mahmood Akhavan"/>
    <m/>
    <m/>
    <s v="Mathematical modeling of two-chamber batch microbial fuel cell with pure culture of Shewanella"/>
    <s v="CHEMICAL ENGINEERING RESEARCH &amp; DESIGN"/>
    <m/>
    <m/>
    <s v="English"/>
    <x v="0"/>
    <m/>
    <m/>
    <m/>
    <m/>
    <m/>
    <s v="Microbial fuel cell; Mathematical modeling; Lactate; Shewanella; Batch"/>
    <s v="ELECTRICITY-GENERATION; SUBSTRATE CONSUMPTION; PERFORMANCE; SIMULATION; GROWTH; EFFICIENCY; KINETICS; GLUCOSE; ANODE"/>
    <s v="Microbial fuel cell (MFC) is a bioreactor which converts the chemical energy of organic compounds of chemical bonds to the electrical energy by catalytic reactions. In the current study a dynamic model is proposed, based on the direct transfer of electron for a two-chamber batch MFC at constant temperature, in which, lactate is used as the substrate, Shewanella as the microbial culture, and air as the input to the cathode chamber. The proposed model has many parameters. Some of these parameters are selected from the literatures and the others are estimated based on the experimental data. The required experimental data are prepared from a two-chamber MFC with working volume of 135 x 10(-6) m(3) for each chamber at two substrate concentrations of 5.0 and 7.5 kg m(-3). Three kinetic models known as Monod, Backman, and Tessier are used for describing the microbial specific growth rate. The results show that the better prediction of substrate concentration can be observed by using a Monod model (R-2 &gt; 0.97). The predicted voltage and current of the MFC by the proposed model have good agreement with experimental data. (C) 2016 Institution of Chemical Engineers. Published by Elsevier B.V. All rights reserved."/>
    <s v="[Esfandyari, Morteza; Fanaei, Mohmmad Ali; Gheshlaghi, Reza; Mahdavi, Mahmood Akhavan] Ferdowsi Univ Mashhad, Dept Chem Engn, Fac Engn, Mashhad, Iran"/>
    <s v="Fanaei, MA (reprint author), Ferdowsi Univ Mashhad, Dept Chem Engn, Fac Engn, Mashhad, Iran."/>
    <s v="Fanaei@um.ac.ir"/>
    <s v="Fanaei, Mohammad Ali/L-5866-2017"/>
    <s v="Fanaei, Mohammad Ali/0000-0001-5535-8657; A. Mahdavi, Mahmood/0000-0003-0892-4737; Gheshlaghi, Reza/0000-0003-3712-646X"/>
    <m/>
    <m/>
    <s v="ALLEN RM, 1993, APPL BIOCHEM BIOTECH, V39, P27, DOI 10.1007/BF02918975; Basu D, 2013, J SOLID STATE ELECTR, V17, P2927, DOI 10.1007/s10008-013-2198-9; Chaudhuri SK, 2003, NAT BIOTECHNOL, V21, P1229, DOI 10.1038/nbt867; Chou TY, 2013, INT J HYDROGEN ENERG, V38, P15580, DOI 10.1016/j.ijhydene.2013.04.074; Du FZ, 2011, BIORESOURCE TECHNOL, V102, P8914, DOI 10.1016/j.biortech.2011.07.056; Esfandyari M, 2016, J TAIWAN INST CHEM E, V58, P84, DOI 10.1016/j.jtice.2015.06.005; Fitzgerald LA, 2013, BIOSENS BIOELECTRON, V40, P102, DOI 10.1016/j.bios.2012.06.039; HAVERKAMP R, 1977, SOIL SCI SOC AM J, V41, P285, DOI 10.2136/sssaj1977.03615995004100020024x; Jafary T, 2013, INT J ENERG RES, V37, P1539, DOI 10.1002/er.2994; Katuri KP, 2011, ENZYME MICROB TECH, V48, P351, DOI 10.1016/j.enzmictec.2010.12.011; Kazemi M, 2015, PHYS CHEM CHEM PHYS, V17, P12561, DOI 10.1039/c5cp00904a; Logan B. E, 2008, MICROBIAL FUEL CELLS; Logan BE, 2006, ENVIRON SCI TECHNOL, V40, P5181, DOI 10.1021/es0605016; Marcus AK, 2007, BIOTECHNOL BIOENG, V98, P1171, DOI 10.1002/bit.21533; Merkey BV, 2012, B MATH BIOL, V74, P834, DOI 10.1007/s11538-011-9690-0; Min B, 2005, WATER RES, V39, P4961, DOI 10.1016/j.watres.2005.09.039; Oh S, 2004, ENVIRON SCI TECHNOL, V38, P4900, DOI 10.1021/es049422p; Picioreanu C, 2008, WATER SCI TECHNOL, V57, P965, DOI 10.2166/wst.2008.095; Picioreanu C, 1999, MULTIDIMENSIONAL MOD; Picioreanu C, 2007, WATER RES, V41, P2921, DOI 10.1016/j.watres.2007.04.009; Picioreanu C, 2010, J APPL ELECTROCHEM, V40, P151, DOI 10.1007/s10800-009-9991-2; Picioreanu C, 2010, BIOELECTROCHEMISTRY, V78, P8, DOI 10.1016/j.bioelechem.2009.04.009; Pinto RP, 2012, J PROCESS CONTR, V22, P1079, DOI 10.1016/j.jprocont.2012.04.005; Pinto RP, 2010, BIORESOURCE TECHNOL, V101, P5256, DOI 10.1016/j.biortech.2010.01.122; Potter MC, 1911, P R SOC LOND B-CONTA, V84, P260, DOI 10.1098/rspb.1911.0073; Rabaey K, 2005, TRENDS BIOTECHNOL, V23, P291, DOI 10.1016/j.tibtech.2005.04.008; Reimers CE, 2007, APPL ENVIRON MICROB, V73, P7029, DOI 10.1128/AEM.01209-07; Santos VE, 2006, BIOCHEM ENG J, V32, P198, DOI 10.1016/j.bej.2006.09.025; Sedaqatvand R., 2011, J PETROLEUM SCI TECH, V1, P24; Shuler M. L., 2002, BIOPROCESS ENG; Stein NE, 2011, BIOSENS BIOELECTRON, V26, P3115, DOI 10.1016/j.bios.2010.11.049; Stewart PS, 2003, J BACTERIOL, V185, P1485, DOI 10.1128/JB.185.5.1485-1491.2003; Tang YJJ, 2007, BIOTECHNOL BIOENG, V96, P125, DOI 10.1002/bit.21101; WANNER O, 1986, BIOTECHNOL BIOENG, V28, P314, DOI 10.1002/bit.260280304; Watson VJ, 2010, BIOTECHNOL BIOENG, V105, P489, DOI 10.1002/bit.22556; Wen Q, 2009, BIORESOURCE TECHNOL, V100, P4171, DOI 10.1016/j.biortech.2009.02.058; Xuan J, 2009, RENEW SUST ENERG REV, V13, P1301, DOI 10.1016/j.rser.2008.09.027; Zacharof MP, 2013, BIOTECHNOL BIOPROC E, V18, P52, DOI 10.1007/s12257-012-0477-4; Zeng YZ, 2010, J POWER SOURCES, V195, P79, DOI 10.1016/j.jpowsour.2009.06.101; ZHANG XC, 1995, BIOTECHNOL LETT, V17, P809, DOI 10.1007/BF00129009"/>
    <n v="40"/>
    <n v="15"/>
    <n v="16"/>
    <n v="2"/>
    <n v="30"/>
    <s v="INST CHEMICAL ENGINEERS"/>
    <s v="RUGBY"/>
    <s v="165-189 RAILWAY TERRACE, DAVIS BLDG, RUGBY CV21 3HQ, ENGLAND"/>
    <s v="0263-8762"/>
    <s v="1744-3563"/>
    <m/>
    <s v="CHEM ENG RES DES"/>
    <s v="Chem. Eng. Res. Des."/>
    <s v="JAN"/>
    <x v="34"/>
    <n v="117"/>
    <m/>
    <m/>
    <m/>
    <m/>
    <m/>
    <n v="34"/>
    <n v="42"/>
    <m/>
    <s v="10.1016/j.cherd.2016.09.016"/>
    <m/>
    <m/>
    <m/>
    <n v="9"/>
    <s v="Engineering, Chemical"/>
    <s v="Engineering"/>
    <s v="EJ9GU"/>
    <s v="WOS:000393535400004"/>
    <m/>
    <m/>
    <m/>
    <m/>
    <d v="2019-08-26T00:00:00"/>
  </r>
  <r>
    <n v="229"/>
    <s v="10.1016/j.rser.2016.09.042"/>
    <s v="J"/>
    <s v="Xu, Q; Zhang, FH; Xu, L; Leung, PK; Yang, CZ; Li, HM"/>
    <m/>
    <m/>
    <m/>
    <s v="Xu, Qian; Zhang, Feihu; Xu, Li; Leung, Puiki; Yang, Chunzhen; Li, Huaming"/>
    <m/>
    <m/>
    <s v="The applications and prospect of fuel cells in medical field: A review"/>
    <s v="RENEWABLE &amp; SUSTAINABLE ENERGY REVIEWS"/>
    <m/>
    <m/>
    <s v="English"/>
    <x v="1"/>
    <m/>
    <m/>
    <m/>
    <m/>
    <m/>
    <s v="Fuel Cell; Medical Equipments; IMD; BFC; Body Safety"/>
    <s v="ENZYMATIC BIOFUEL CELLS; POWER-GENERATION; SYSTEMS; ELECTRODES; BATTERIES"/>
    <s v="Fuel cells directly convert chemical energy stored in fuels into electrical energy through electro-chemical reactions and have been identified as one of the most promising technologies for the clean energy industry of the future. In recent years, fuel cells have been applied in the medical field in both exploratory research and prospective products, as they offer multiple advantages over conventional batteries, including ease of recharging, environmentally friendly character and high security. In this paper, we summarize the up to date progress of this energy system in implantable medical devices which use microorganisms, enzymes and precious metals as catalysts, respectively. Safety is the most concerned issue in this application. In addition, we introduce a variety of applications of fuel cells on the vitro medical equipments (such as blood glucose meter, alcohol tester, wound treatment instrument). The introduction of fuel cells on implementable medical devices is in early stage of research, nonetheless the prospects/potential of this application are grant. Evidently, mankind could come across a new medical revolution upon the successful introduction of fuel cells to the human body. (C) 2016 Elsevier Ltd. All rights reserved."/>
    <s v="[Xu, Qian; Zhang, Feihu; Xu, Li; Li, Huaming] Jiangsu Univ, Inst Energy Res, 301 Xuefu Rd, Zhenjiang 212013, Peoples R China; [Zhang, Feihu] Jiangsu Univ, Sch Energy &amp; Power Engn, 301 Xuefu Rd, Zhenjiang 212013, Peoples R China; [Leung, Puiki] IMDEA Energy, Madrid 28935, Spain; [Yang, Chunzhen] RIKEN, BYON Initiat Res Unit, Wako, Saitama 3510198, Japan"/>
    <s v="Xu, Q (reprint author), Jiangsu Univ, Inst Energy Res, 301 Xuefu Rd, Zhenjiang 212013, Peoples R China.; Yang, CZ (reprint author), RIKEN, BYON Initiat Res Unit, Wako, Saitama 3510198, Japan."/>
    <s v="xuqian@ujs.edu.cn; chunzhenxp@gmail.com"/>
    <s v="Xu, Qian/C-4711-2017; huaming, li/S-1885-2016; Yang, Chunzhen/G-6196-2013"/>
    <s v="Xu, Qian/0000-0002-5943-8272; Yang, Chunzhen/0000-0002-0487-0420"/>
    <s v="NSFC, China [51306076]; Jiangsu University, China [1291130022]; Chinese Postdoctoral Foundation [2015M571685]; Priority Academic Program Development of Jiangsu Higher Education Institutions (PAPD)"/>
    <s v="The work described in this paper was fully supported by a Grant from the NSFC, China (Project No. 51306076), a New Faculty Grant from Jiangsu University, China (Project No. 1291130022), a Grant from the Chinese Postdoctoral Foundation (Project No. 2015M571685) and a Project Funded by the Priority Academic Program Development of Jiangsu Higher Education Institutions (PAPD)."/>
    <s v="Airport Cooperative Research Program United States, 2012, AIRP GROUND SUPP EQ; [Anonymous], 2012, DOEEE0755; Arechederra R, 2008, ELECTROCHIM ACTA, V53, P6698, DOI 10.1016/j.electacta.2008.01.074; Barton SC, 2004, CHEM REV, V104, P4867, DOI 10.1021/cr020719k; Bhatnagar D, 2011, PHYS CHEM CHEM PHYS, V13, P86, DOI 10.1039/c0cp01362e; Cao L, 2000, 1ST ANNUAL INTERNATIONAL IEEE-EMBS SPECIAL TOPIC CONFERENCE ON MICROTECHNOLOGIES IN MEDICINE &amp; BIOLOGY, PROCEEDINGS, P487, DOI 10.1109/MMB.2000.893832; Castorena-Gonzalez JA, 2013, ELECTROANAL, V25, P1579, DOI 10.1002/elan.201300136; Chan CC, 2007, P IEEE, V95, P704, DOI 10.1109/JPROC.2007.892489; Chen L, 2006, BIOMED ENG RES, V4, P285; Cinquin P, 2010, PLOS ONE, V5, DOI 10.1371/journal.pone.0010476; Cooney MJ, 1996, ENZYME MICROB TECH, V18, P358, DOI 10.1016/0141-0229(95)00132-8; Cowey K, 2004, CURR OPIN SOLID ST M, V8, P367, DOI 10.1016/j.cossms.2004.12.004; Dong M, 2004, BIOM CIRC SYST 2004; Dyer CK, 2002, J POWER SOURCES, V106, P31, DOI 10.1016/S0378-7753(01)01069-2; Elgowainy A, 2009, INT J HYDROGEN ENERG, V34, P3557, DOI 10.1016/j.ijhydene.2009.02.075; Feldman B, 2000, Diabetes Technol Ther, V2, P221, DOI 10.1089/15209150050025177; Feng LJ., 2009, CHINA MED EQUIP, V24, P57; Fernandez JL, 2004, ANGEW CHEM INT EDIT, V43, P6355, DOI 10.1002/anie.200461528; Guiseppi-Elie A, 2011, ANAL BIOANAL CHEM, V399, P403, DOI 10.1007/s00216-010-4271-x; Halamkova L, 2012, J AM CHEM SOC, V134, P5040, DOI 10.1021/ja211714w; Han BX, 1992, J BIOL ENG, V8, P203; Han YF, 2010, BIOSENS BIOELECTRON, V25, P2156, DOI 10.1016/j.bios.2010.02.014; Heller A, 2005, AICHE J, V51, P1054, DOI 10.1002/aic.10489; Heller A, 2006, ANAL BIOANAL CHEM, V385, P469, DOI 10.1007/s00216-006-0326-4; Heller A, 2008, CHEM REV, V108, P2482, DOI 10.1021/cr068069y; Hoogers G., 2014, FUEL CELL TECHNOLOGY; Hu RM, 2013, China Patent, Patent No. [CN203159721U, 203159721]; Hu RM, 2013, China Patent, Patent No. 103205771; Hudak NS, 2005, J ELECTROCHEM SOC, V152, pA876, DOI 10.1149/1.1887146; Jia HF, 2000, BATTERY, V30, P86; Jia Junying, 2012, THESIS; Jiang QX, 2006, China Patent, Patent No. [ZL200620165005.0, 2006201650050]; Justin GA, 2004, P ANN INT IEEE EMBS, V26, P4096; Justin GA, 2011, J BIOL ENG, V5, DOI 10.1186/1754-1611-5-5; Kang F, 2005, POWER TECHNOL J, V28, P723; KARUBE I, 1977, BIOTECHNOL BIOENG, V19, P1727, DOI 10.1002/bit.260191112; Karyakin AA, 2002, ELECTROCHEM COMMUN, V4, P417, DOI 10.1016/S1388-2481(02)00335-1; Katz E, 2013, ENERG ENVIRON SCI, V6, P2791, DOI 10.1039/c3ee42126k; Li T, 2004, CHINESE J ANAL CHEM, V32, P237; [李彤 Li Tong], 2004, [分析测试学报, Journal of Instrumental Analysis], V23, P67; Lin JQ, 2009, J SW JIAOTONG U, P600; Liu H., 2010, China Patent, Patent No. [CN101673836A, 101673836]; Liu H., 2010, China Patent, Patent No. [CN102354760A, 102354760]; Liu Q, 2006, PROG CHEM, V18, P1530; MacVittie K, 2013, ENERG ENVIRON SCI, V6, P81, DOI 10.1039/c2ee23209j; Mano N, 2003, CHEM COMMUN, P518, DOI 10.1039/b211796g; Mano N, 2003, J AM CHEM SOC, V125, P6588, DOI 10.1021/ja0346328; Mano N, 2002, J AM CHEM SOC, V124, P12962, DOI 10.1021/ja028514g; Mekhilef S, 2012, RENEW SUST ENERG REV, V16, P981, DOI 10.1016/j.rser.2011.09.020; Miyake T, 2011, ENERG ENVIRON SCI, V4, P5008, DOI 10.1039/c1ee02200h; Patil AS, 2004, J POWER SOURCES, V136, P220, DOI 10.1016/j.jpowsour.2004.03.009; Potter MC, 1911, P R SOC LOND B-CONTA, V84, P260, DOI 10.1098/rspb.1911.0073; Rapoport BI, 2012, PLOS ONE, V7, DOI 10.1371/journal.pone.0038436; Rasmussen M, 2012, J AM CHEM SOC, V134, P1458, DOI 10.1021/ja210794c; Ren H, 2012, MICROFLUID NANOFLUID, V13, P353, DOI 10.1007/s10404-012-0986-7; Renquist JV, 2012, INT J HYDROGEN ENERG, V37, P12054, DOI 10.1016/j.ijhydene.2012.06.070; RM Hu, 2012, China Patent, Patent No. [CN202626304U, 202626304]; Sarpeshkar R., U.S. Patent, Patent No. [14/278,478, 14278478]; Sato F, 2005, ELECTROCHEM COMMUN, V7, P643, DOI 10.1016/j.elecom.2005.04.015; Scherson D., 2014, M ABSTRACTS ELECTROC, P862; Schwefel J, 2014, J ELECTROCHEM SOC, V161, pH3113, DOI 10.1149/2.0171413jes; Sharaf OZ, 2014, RENEW SUST ENERG REV, V32, P810, DOI 10.1016/j.rser.2014.01.012; Shoji K, 2014, MICR HUM SCI MHS 201, P1; Shoji K, 2014, 2014 IEEE 27TH INTERNATIONAL CONFERENCE ON MICRO ELECTRO MECHANICAL SYSTEMS (MEMS), P163, DOI 10.1109/MEMSYS.2014.6765599; Shukla AK, 2004, CURR SCI INDIA, V87, P455; Stetten FV, 2006, MICR SYST 2006 MEMS, P934; Sun MG, 2006, IEEE ENG MED BIOL, V25, P39, DOI 10.1109/MEMB.2006.1705746; Varkaraki E, 2003, J POWER SOURCES, V118, P14, DOI 10.1016/S0378-7753(03)00056-9; Wessels D, 2002, 2002 IEEE INTERNATIONAL SYMPOSIUM ON ELECTROMAGNETIC COMPATIBILITY, VOLS 1 AND 2, SYMPOSIUM RECORD, P911, DOI 10.1109/ISEMC.2002.1032815; Winter M, 2004, CHEM REV, V104, P4245, DOI 10.1021/cr020730k; Workman Jr TE, 2014, LAW REV, V7, P4; YAHIRO AT, 1964, BIOCHIM BIOPHYS ACTA, V88, P375, DOI 10.1016/0926-6577(64)90192-5; Yang YG, 2011, J CHEM TECHNOL BIOT, V86, P625, DOI 10.1002/jctb.2570; Yuhashi N, 2005, BIOSENS BIOELECTRON, V20, P2145, DOI 10.1016/j.bios.2004.08.017; Zebda A, 2011, NAT COMMUN, V2, DOI 10.1038/ncomms1365"/>
    <n v="75"/>
    <n v="18"/>
    <n v="18"/>
    <n v="8"/>
    <n v="99"/>
    <s v="PERGAMON-ELSEVIER SCIENCE LTD"/>
    <s v="OXFORD"/>
    <s v="THE BOULEVARD, LANGFORD LANE, KIDLINGTON, OXFORD OX5 1GB, ENGLAND"/>
    <s v="1364-0321"/>
    <m/>
    <m/>
    <s v="RENEW SUST ENERG REV"/>
    <s v="Renew. Sust. Energ. Rev."/>
    <s v="JAN"/>
    <x v="34"/>
    <n v="67"/>
    <m/>
    <m/>
    <m/>
    <m/>
    <m/>
    <n v="574"/>
    <n v="580"/>
    <m/>
    <s v="10.1016/j.rser.2016.09.042"/>
    <m/>
    <m/>
    <m/>
    <n v="7"/>
    <s v="Green &amp; Sustainable Science &amp; Technology; Energy &amp; Fuels"/>
    <s v="Science &amp; Technology - Other Topics; Energy &amp; Fuels"/>
    <s v="ED7YP"/>
    <s v="WOS:000389088900043"/>
    <m/>
    <m/>
    <m/>
    <m/>
    <d v="2019-08-26T00:00:00"/>
  </r>
  <r>
    <n v="230"/>
    <s v="10.1016/j.ijhydene.2016.11.083"/>
    <s v="J"/>
    <s v="Ieropoulos, I; Theodosiou, P; Taylor, B; Greenman, J; Melhuish, C"/>
    <m/>
    <m/>
    <m/>
    <s v="Ieropoulos, Ioannis; Theodosiou, Pavlina; Taylor, Benjamin; Greenman, John; Melhuish, Chris"/>
    <m/>
    <m/>
    <s v="Gelatin as a promising printable feedstock for microbial fuel cells (MFC)"/>
    <s v="INTERNATIONAL JOURNAL OF HYDROGEN ENERGY"/>
    <m/>
    <m/>
    <s v="English"/>
    <x v="6"/>
    <s v="6th European Fuel Cell Technology and Applications Piero Lunghi Conference and Exhibition (EFC)"/>
    <s v="DEC 16-18, 2015"/>
    <s v="Naples, ITALY"/>
    <s v="ATENA, Italian Natl Agcy New Technologies, Energy &amp; Sustainable Econ Dev, Univ Perugia, Univ Parthenope Naples"/>
    <m/>
    <s v="MFC; EVOBOT; Gelatin; 3D-printing; 3D printable feedstock"/>
    <s v="ELECTRICITY; GENERATION; OVERSHOOT"/>
    <s v="The microbial fuel cell (MFC) is an energy transducer that can directly produce electricity from bacterial oxidation of organic matter. MFCs consist of two reaction chambers (anode and cathode) separated by a semipermeable membrane. This study describes the work carried out towards the optimization of critical MFC components, with 3D fabricated materials. The response of the optimized fuel cells, which were fed with soft materials such as gelatin, alginate and Nafion (TM), is also reported. The optimised components were the membrane and the cathode electrode. A conventional Nafion membrane was substituted with a custom made terracotta sheet and the electrode used was a single sheet of carbon veil coated with an activated carbon paste. The results showed that among the soft materials tested within the anodic chamber, gelatin performed the best; it also revealed that even after a 10-day starvation period gelatin demonstrated better longevity. These results show that MFCs have the potential to be 3D-printed monolithically using the EVOBOT platform. (C) 2016 Hydrogen Energy Publications LLC. Published by Elsevier Ltd. All rights reserved."/>
    <s v="[Ieropoulos, Ioannis; Theodosiou, Pavlina; Taylor, Benjamin; Melhuish, Chris] Univ West England, Bristol Robot Lab, Bristol BioEnergy Ctr, Bristol BS16 1QY, Avon, England; [Ieropoulos, Ioannis; Greenman, John] Univ West England, Biol Biomed &amp; Analyt Sci, Bristol BS16 1QY, Avon, England"/>
    <s v="Ieropoulos, I (reprint author), Univ West England, Bristol Robot Lab, Bristol BioEnergy Ctr, T Block,Frenchay Campus, Bristol BS16 1QY, Avon, England."/>
    <s v="ioannis.ieropoulos@brl.ac.uk"/>
    <m/>
    <m/>
    <s v="European Commission through the FP7-ICT [611640]"/>
    <s v="The authors would like to thank the European Commission for the financial support of this work through the FP7-ICT, grant agreement 611640 (EVOBLISS)."/>
    <s v="Bennetto H, 1987, POWER SOURCES, V11, P373; Bennetto HP, 1990, BIOTECHNOL ED, V1, P163, DOI DOI 10.2166/WST2011.822; Chae KJ, 2008, ENERG FUEL, V22, P169, DOI 10.1021/ef700308u; Degrenne N, 2012, J POWER SOURCES, V205, P188, DOI 10.1016/j.jpowsour.2012.01.082; Faina A, 2015, IEEE RSJ INT CONF IN; Gajda I, 2015, BIOELECTROCHEMISTRY, V104, P58, DOI [10.1016/j.bioelechem.2015.03.001, 10.1016/j.bioelechem2015.03.001]; GHADGE AN, 2014, J ELECTROCHEM SCI EN, V4, P315, DOI DOI 10.5599/JESE.2014; Godoi FC, 2016, J FOOD ENG, V179, P44, DOI 10.1016/j.jfoodeng.2016.01.025; Herpt O, 2016, FUNCTIONAL 3D PRINTE; Hull C, 1984, APPARATUS FOR PRODUC; IEROPOULOS I, 2010, ARTIF LIFE, V12, P733; Ieropoulos I, 2010, BIORESOURCE TECHNOL, V101, P3520, DOI 10.1016/j.biortech.2009.12.108; Jonathan G, 2016, INT J PHARMACEUT, V499, P376, DOI 10.1016/j.ijpharm.2015.12.071; Koser SA, 1938, J BACTERIOL, V36, P57; Ledezma P, 2010, J BIOTECHNOL, V150, pS143, DOI 10.1016/j.jbiotec.2010.08.373; Ledezma P, 2013, PHYS CHEM CHEM PHYS, V15, P2278, DOI 10.1039/c2cp44548d; Levine M, 1923, J BACTERIOL, V8, P297; Logan B. E, 2008, MICROBIAL FUEL CELLS; Lovley DR, 2008, CURR OPIN BIOTECH, V19, P564, DOI 10.1016/j.copbio.2008.10.005; Lyon DY, 2010, BIOELECTROCHEMISTRY, V78, P2, DOI 10.1016/j.bioelechem.2009.09.001; Melvik J. E., 2004, FUNDAMENTALS CELL IM, P33; Michel C, 1996, BRIT J NUTR, V75, P263, DOI 10.1079/BJN19960129; Mitchell MG, 2016, ELSEVIER CELL BIOL, P121; Nandy A, 2015, NEW BIOTECHNOL, V32, P272, DOI 10.1016/j.nbt.2014.11.003; Papaharalabos G, 2013, INT J HYDROGEN ENERG, V38, P11552, DOI 10.1016/j.ijhydene.2013.05.138; Philamore H, 2015, J POWER SOURCES, V289, P91, DOI 10.1016/j.jpowsour.2015.04.113; Potter MC, 1911, P R SOC LOND B-CONTA, V84, P260, DOI 10.1098/rspb.1911.0073; Watson VJ, 2011, ELECTROCHEM COMMUN, V13, P54, DOI 10.1016/j.elecom.2010.11.011; Winfield J, 2011, BIOELECTROCHEMISTRY, V81, P22, DOI 10.1016/j.bioelechem.2011.01.001; Zhao C, 2014, ELECTROCHEM COMMUN, V41, P20, DOI 10.1016/j.elecom.2014.01.013; Zhu XP, 2013, BIOELECTROCHEMISTRY, V90, P30, DOI 10.1016/j.bioelechem.2012.10.004"/>
    <n v="31"/>
    <n v="4"/>
    <n v="4"/>
    <n v="0"/>
    <n v="13"/>
    <s v="PERGAMON-ELSEVIER SCIENCE LTD"/>
    <s v="OXFORD"/>
    <s v="THE BOULEVARD, LANGFORD LANE, KIDLINGTON, OXFORD OX5 1GB, ENGLAND"/>
    <s v="0360-3199"/>
    <s v="1879-3487"/>
    <m/>
    <s v="INT J HYDROGEN ENERG"/>
    <s v="Int. J. Hydrog. Energy"/>
    <s v="JAN 19"/>
    <x v="34"/>
    <n v="42"/>
    <n v="3"/>
    <m/>
    <m/>
    <s v="SI"/>
    <m/>
    <n v="1783"/>
    <n v="1790"/>
    <m/>
    <s v="10.1016/j.ijhydene.2016.11.083"/>
    <m/>
    <m/>
    <m/>
    <n v="8"/>
    <s v="Chemistry, Physical; Electrochemistry; Energy &amp; Fuels"/>
    <s v="Chemistry; Electrochemistry; Energy &amp; Fuels"/>
    <s v="EM3KO"/>
    <s v="WOS:000395213800021"/>
    <m/>
    <m/>
    <m/>
    <m/>
    <d v="2019-08-26T00:00:00"/>
  </r>
  <r>
    <n v="231"/>
    <s v="10.1016/j.ijhydene.2016.09.163"/>
    <s v="J"/>
    <s v="Jimenez, IM; Greenman, J; Ieropoulos, I"/>
    <m/>
    <m/>
    <m/>
    <s v="Jimenez, Irene Merino; Greenman, John; Ieropoulos, Ioannis"/>
    <m/>
    <m/>
    <s v="Electricity and catholyte production from ceramic MFCs treating urine"/>
    <s v="INTERNATIONAL JOURNAL OF HYDROGEN ENERGY"/>
    <m/>
    <m/>
    <s v="English"/>
    <x v="6"/>
    <s v="6th European Fuel Cell Technology and Applications Piero Lunghi Conference and Exhibition (EFC)"/>
    <s v="DEC 16-18, 2015"/>
    <s v="Naples, ITALY"/>
    <s v="ATENA, Italian Natl Agcy New Technologies, Energy &amp; Sustainable Econ Dev, Univ Perugia, Univ Parthenope Naples"/>
    <m/>
    <s v="Microbial Fuel Cell (MFC); Ceramic membrane; Catholyte production; Electroosmotic drag; Urine"/>
    <s v="MICROBIAL FUEL-CELLS; CATION-EXCHANGE MEMBRANES; TRANSPORT; GENERATION; DIFFUSION"/>
    <s v="The use of ceramics as low cost membrane materials for Microbial Fuel Cells (MFCs) has gained increasing interest, due to improved performance levels in terms of power and catholyte production. The catholyte production in ceramic MFCs can be attributed to a combination of water or hydrogen peroxide formation from the oxygen reduction reaction in the cathode, water diffusion and electroosmotic drag through the ion exchange membrane. This study aims to evaluate, for the first time, the effect of ceramic wall/membrane thickness, in terms of power, as well as catholyte production from MFCs using urine as a feed-stock. Cylindrical MFCs were assembled with fine fire clay of different thicknesses (2.5, 5 and 10 mm) as structural and membrane materials. The power generated increased when the membrane thickness decreased, reaching 2.1 +/- 0.19 mW per single MFC (2.5 mm), which was 50% higher than that from the MFCs with the thickest membrane (10 mm). The amount of catholyte collected also decreased with the wall thickness, whereas the pH increased. Evidence shows that the catholyte composition varies with the wall thickness of the ceramic membrane. The possibility of producing different quality of catholyte from urine opens a new field of study in water reuse and resource recovery for practical implementation. (C) 2016 The Authors. Published by Elsevier Ltd on behalf of Hydrogen Energy Publications LLC."/>
    <s v="[Jimenez, Irene Merino; Greenman, John; Ieropoulos, Ioannis] Univ West England, Bristol Robot Lab, Bristol BioEnergy Ctr, Bristol BS16 1QY, Avon, England; [Greenman, John] Univ West England, Biol Biomed &amp; Analyt Sci, Bristol BS16 1QY, Avon, England"/>
    <s v="Jimenez, IM; Ieropoulos, I (reprint author), Univ West England, Bristol Robot Lab, Bristol BioEnergy Ctr, Bristol BS16 1QY, Avon, England."/>
    <s v="Irene.Merinojimenez@uwe.ac.uk; ioannis.ieropoulos@brl.ac.uk"/>
    <m/>
    <s v="Ieropoulos, Ioannis/0000-0002-9641-5504"/>
    <s v="UK EPSRC [EP/L002132/1]; Bill and Melinda Gates Foundation [OPP1094890]"/>
    <s v="The authors would like to acknowledge the UK EPSRC for the financial support to this project under the EP/L002132/1; the Bill and Melinda Gates Foundation under the grant no. OPP1094890; and ROCA for providing the ceramic cylinders."/>
    <s v="Ajayi FF, 2012, BIORESOURCE TECHNOL, V116, P86, DOI 10.1016/j.biortech.2012.04.019; Bath BD, 1998, ANAL CHEM, V70, P1047, DOI 10.1021/ac971213i; Behera M, 2011, WATER SCI TECHNOL, V64, P2468, DOI 10.2166/wst.2011.822; Behera M, 2010, BIORESOURCE TECHNOL, V101, P1183, DOI 10.1016/j.biortech.2009.07.089; Gajda I, 2016, SCI REP-UK, V6, DOI 10.1038/srep25571; Gajda I, 2015, INT J HYDROGEN ENERG, V40, P14627, DOI 10.1016/j.ijhydene.2015.06.039; Gajda I, 2015, BIOELECTROCHEMISTRY, V104, P58, DOI [10.1016/j.bioelechem.2015.03.001, 10.1016/j.bioelechem2015.03.001]; Gajda I, 2014, SUSTAIN ENERGY TECHN, V7, P187, DOI 10.1016/j.seta.2014.05.001; Ieropoulos I, 2012, PHYS CHEM CHEM PHYS, V14, P94, DOI 10.1039/c1cp23213d; Kinoshita K., 1988, CARBON ELECTROCHEMIC; Kuntke P, 2012, WATER RES, V46, P2627, DOI 10.1016/j.watres.2012.02.025; Luo ZP, 2010, INT J HYDROGEN ENERG, V35, P3120, DOI 10.1016/j.ijhydene.2009.09.013; Mayer K, 1997, J MEMBRANE SCI, V127, P35, DOI 10.1016/S0376-7388(96)00293-1; OKADA T, 1992, J MEMBRANE SCI, V66, P179, DOI 10.1016/0376-7388(92)87008-L; Pant D, 2010, BIORESOURCE TECHNOL, V101, P1533, DOI 10.1016/j.biortech.2009.10.017; Pletcher D., 2009, 1 COURSE ELECTRODE P; Potter MC, 1911, P R SOC LOND B-CONTA, V84, P260, DOI 10.1098/rspb.1911.0073; Ren XM, 1997, J ELECTROCHEM SOC, V144, pL267, DOI 10.1149/1.1837940; Rismani-Yazdi H, 2008, J POWER SOURCES, V180, P683, DOI 10.1016/j.jpowsour.2008.02.074; Swain Oldham Kalil T, 2008, THESIS, P52; URIBE FA, 1992, J ELECTROCHEM SOC, V139, P765, DOI 10.1149/1.2069299; Winfield J, 2013, BIORESOURCE TECHNOL, V148, P480, DOI 10.1016/j.biortech.2013.08.163; Zhang F, 2011, BIOSENS BIOELECTRON, V30, P49, DOI 10.1016/j.bios.2011.08.025; Zhou MH, 2011, J POWER SOURCES, V196, P4427, DOI 10.1016/j.jpowsour.2011.01.012"/>
    <n v="24"/>
    <n v="11"/>
    <n v="11"/>
    <n v="0"/>
    <n v="10"/>
    <s v="PERGAMON-ELSEVIER SCIENCE LTD"/>
    <s v="OXFORD"/>
    <s v="THE BOULEVARD, LANGFORD LANE, KIDLINGTON, OXFORD OX5 1GB, ENGLAND"/>
    <s v="0360-3199"/>
    <s v="1879-3487"/>
    <m/>
    <s v="INT J HYDROGEN ENERG"/>
    <s v="Int. J. Hydrog. Energy"/>
    <s v="JAN 19"/>
    <x v="34"/>
    <n v="42"/>
    <n v="3"/>
    <m/>
    <m/>
    <s v="SI"/>
    <m/>
    <n v="1791"/>
    <n v="1799"/>
    <m/>
    <s v="10.1016/j.ijhydene.2016.09.163"/>
    <m/>
    <m/>
    <m/>
    <n v="9"/>
    <s v="Chemistry, Physical; Electrochemistry; Energy &amp; Fuels"/>
    <s v="Chemistry; Electrochemistry; Energy &amp; Fuels"/>
    <s v="EM3KO"/>
    <s v="WOS:000395213800022"/>
    <n v="28280287"/>
    <s v="Other Gold, Green Published"/>
    <m/>
    <m/>
    <d v="2019-08-26T00:00:00"/>
  </r>
  <r>
    <n v="232"/>
    <s v="10.1016/j.elecom.2016.12.010"/>
    <s v="J"/>
    <s v="Pankratova, G; Hasan, K; Leech, D; Hederstedt, L; Gorton, L"/>
    <m/>
    <m/>
    <m/>
    <s v="Pankratova, Galina; Hasan, Kamrul; Leech, Donal; Hederstedt, Lars; Gorton, Lo"/>
    <m/>
    <m/>
    <s v="Electrochemical wiring of the Gram-positive bacterium Enterococcus faecalis with osmium redox polymer modified electrodes"/>
    <s v="ELECTROCHEMISTRY COMMUNICATIONS"/>
    <m/>
    <m/>
    <s v="English"/>
    <x v="0"/>
    <m/>
    <m/>
    <m/>
    <m/>
    <m/>
    <s v="Gram-positive bacterium; Enterococcus faecalis; Osmium redox polymer; Electrochemical communication"/>
    <s v="MICROBIAL FUEL-CELLS; MEDIATED ENZYME ELECTRODES; C-TYPE CYTOCHROMES; STREPTOCOCCUS-FAECALIS; LACTOCOCCUS-LACTIS; RHODOBACTER-CAPSULATUS; ELECTRICITY-GENERATION; RESPIRATION CAPACITY; VAR-ZYMOGENES; COMMUNICATION"/>
    <s v="The Gram-posiiive bacterium Enterococcus faecalis was investigated to test its ability to electrochemically communicate with electrodes. E. faecalis cells were successfully &quot;wired&quot; to gold electrodes through [Os(2,2'bipyridine)(2)-poly(N-vinylimidazole)10C1]2(+/+) redox polymer. Maximum current density achieved in response to 10 mM o-glucose was 18 +/- 1 mu A cm(-2). Control experiments without redox polymer showed no current response. This demonstrates the efficiency of the osmium-based mediator in electron transfer between the cells having a thick cell wall and the electrode. The findings have significant importance in microbial electrochemistry for further understanding of microbe-electrode interactions. (C) 2016 Elsevier B.V. All rights reserved."/>
    <s v="[Pankratova, Galina; Hasan, Kamrul; Gorton, Lo] Lund Univ, Dept Biochem &amp; Struct Biol, POB 124, SE-22100 Lund, Sweden; [Leech, Donal] Natl Univ Ireland Galway, Sch Chem, Univ Rd, Galway, Ireland; [Leech, Donal] Natl Univ Ireland Galway, Ryan Inst, Univ Rd, Galway, Ireland; [Hederstedt, Lars] Lund Univ, Dept Biol, Microbiol Grp, Solvegatan 35, SE-22362 Lund, Sweden; [Hasan, Kamrul] Univ Utah, Dept Chem &amp; Mat Sci &amp; Engn, Salt Lake City, UT 84112 USA"/>
    <s v="Gorton, L (reprint author), Lund Univ, Dept Biochem &amp; Struct Biol, POB 124, SE-22100 Lund, Sweden."/>
    <s v="Lo.Gorton@biochemistry.lu.se"/>
    <s v="Pankratova, Galina/C-3746-2019"/>
    <s v="Pankratova, Galina/0000-0001-9142-3364; Leech, Donal/0000-0001-7844-1306"/>
    <s v="European Commission [FP7-PEOPLE-2013-ITN-607793]; Swedish Research Council [2010-5031, 2014-5908, 2015-02547]"/>
    <s v="The authors thank the following agencies for financial support: The European Commission (project: &quot;Bioenergy&quot; FP7-PEOPLE-2013-ITN-607793) and The Swedish Research Council (projects: 2010-5031, 2014-5908, 2015-02547)."/>
    <s v="Aelterman P, 2006, ENVIRON SCI TECHNOL, V40, P3388, DOI 10.1021/es0525511; Ajo-Franklin CM, 2015, ADV MATER, V27, P5797, DOI 10.1002/adma.201500344; Alferov S, 2009, ELECTROCHIM ACTA, V54, P4979, DOI 10.1016/j.electacta.2009.03.090; Barriere F, 2004, ELECTROCHEM COMMUN, V6, P237, DOI 10.1016/j.elecom.2003.12.006; Baureder M, 2013, ADV MICROB PHYSIOL, V62, P1, DOI 10.1016/B978-0-12-410515-7.00001-9; Bond DR, 2003, APPL ENVIRON MICROB, V69, P1548, DOI 10.1128/AEM.69.3.1548-1555.2003; BRYANJONES DG, 1969, J GEN MICROBIOL, V58, P247, DOI 10.1099/00221287-58-2-247; Busalmen JP, 2008, ANGEW CHEM INT EDIT, V47, P4874, DOI 10.1002/anie.200801310; Cheng S, 2007, ENVIRON SCI TECHNOL, V41, P8149, DOI 10.1021/es0712221; Clauwaert P, 2008, WATER SCI TECHNOL, V57, P575, DOI 10.2166/wst.2008.084; Coman V, 2009, J AM CHEM SOC, V131, P16171, DOI 10.1021/ja905442a; Devriese L. A., 1992, PROKARYOTES HDB BIOL, P1465; Du J, 2014, CHEM MATER, V26, P686, DOI 10.1021/cm401912j; DUNNY GM, 1978, P NATL ACAD SCI USA, V75, P3479, DOI 10.1073/pnas.75.7.3479; Duwat P, 2001, J BACTERIOL, V183, P4509, DOI 10.1128/JB.183.15.4509-4516.2001; El-Naggar MY, 2010, P NATL ACAD SCI USA, V107, P18127, DOI 10.1073/pnas.1004880107; Feng CH, 2010, BIOSENS BIOELECTRON, V25, P1516, DOI 10.1016/j.bios.2009.10.009; Frankenberg L, 2002, J BACTERIOL, V184, P6351, DOI 10.1128/JB.184.22.6351-6356.2002; Gallaway JW, 2008, J AM CHEM SOC, V130, P8527, DOI 10.1021/ja0781543; Gaudu P, 2002, ANTON LEEUW INT J G, V82, P263, DOI 10.1023/A:1020635600343; Gorby YA, 2006, P NATL ACAD SCI USA, V103, P11358, DOI 10.1073/pnas.0604517103; Gregory KB, 2005, ENVIRON SCI TECHNOL, V39, P8943, DOI 10.1021/es050457e; Guschin DA, 2010, ANAL BIOANAL CHEM, V398, P1661, DOI 10.1007/s00216-010-3982-3; Hasan K, 2015, ELECTROANAL, V27, P118, DOI 10.1002/elan.201400456; Hasan K, 2014, PHYS CHEM CHEM PHYS, V16, P24676, DOI 10.1039/c4cp04307c; Hasan K, 2013, BIOELECTROCHEMISTRY, V93, P30, DOI 10.1016/j.bioelechem.2012.05.004; Hasan K, 2012, BIOCHEM SOC T, V40, P1330, DOI 10.1042/BST20120120; HELLER A, 1990, ACCOUNTS CHEM RES, V23, P128, DOI 10.1021/ar00173a002; HELLER A, 1992, J PHYS CHEM-US, V96, P3579, DOI 10.1021/j100188a007; Heller A, 2006, CURR OPIN CHEM BIOL, V10, P664, DOI 10.1016/j.cbpa.2006.09.018; LeBlanc DJ, 2006, PROKARYOTES: A HANDBOOK ON THE BIOLOGY OF BACTERIA, VOL 4, THIRD EDITION, P175, DOI 10.1007/0-387-30744-3_6; Liu H, 2005, ENVIRON SCI TECHNOL, V39, P4317, DOI 10.1021/es050244p; Marsili E, 2008, P NATL ACAD SCI USA, V105, P3968, DOI 10.1073/pnas.0710525105; Milliken CE, 2007, APPL MICROBIOL BIOT, V73, P1180, DOI 10.1007/s00253-006-0564-6; OHARA TJ, 1994, ANAL CHEM, V66, P2451, DOI 10.1021/ac00087a008; Okamoto A, 2012, BIOELECTROCHEMISTRY, V85, P61, DOI 10.1016/j.bioelechem.2011.12.003; Osadebe I, 2015, ELECTROCHIM ACTA, V182, P320, DOI 10.1016/j.electacta.2015.09.088; Park HS, 2001, ANAEROBE, V7, P297, DOI 10.1006/anae.2001.0399; Pedersen MB, 2008, J BACTERIOL, V190, P4903, DOI 10.1128/JB.00447-08; Pham TH, 2008, APPL MICROBIOL BIOT, V77, P1119, DOI 10.1007/s00253-007-1248-6; Potter MC, 1911, P R SOC LOND B-CONTA, V84, P260, DOI 10.1098/rspb.1911.0073; PUGH SYR, 1982, J GEN MICROBIOL, V128, P1009; Rabaey K, 2004, APPL ENVIRON MICROB, V70, P5373, DOI 10.1128/AEM.70.9.5373-5382.2004; Rabaey K, 2006, ENVIRON SCI TECHNOL, V40, P5218, DOI 10.1021/es060382u; Reguera G, 2005, NATURE, V435, P1098, DOI 10.1038/nature03661; RITCHEY TW, 1974, J GEN MICROBIOL, V85, P220, DOI 10.1099/00221287-85-2-220; Tang XH, 2010, ELECTROCHEM COMMUN, V12, P1140, DOI 10.1016/j.elecom.2010.06.005; Thrash JC, 2007, ENVIRON SCI TECHNOL, V41, P1740, DOI 10.1021/es062772m; Timur S, 2007, BIOELECTROCHEMISTRY, V71, P38, DOI 10.1016/j.bioelechem.2006.08.001; Timur S, 2007, ELECTROCHEM COMMUN, V9, P1810, DOI 10.1016/j.elecom.2007.04.012; Vostiar I, 2004, ELECTROCHEM COMMUN, V6, P621, DOI 10.1016/j.elecom.2004.04.017; Winstedt L, 2000, J BACTERIOL, V182, P3863, DOI 10.1128/JB.182.13.3863-3866.2000; Yuan Y, 2016, BIOELECTROCHEMISTRY, V108, P8, DOI 10.1016/j.bioelechem.2015.11.001; Zafar MN, 2012, ANAL CHEM, V84, P334, DOI 10.1021/ac202647z; Zhang ER, 2014, CAN J MICROBIOL, V60, P753, DOI 10.1139/cjm-2014-0389; Zhi W, 2014, BIORESOURCE TECHNOL, V171, P461, DOI 10.1016/j.biortech.2014.08.096"/>
    <n v="56"/>
    <n v="15"/>
    <n v="15"/>
    <n v="2"/>
    <n v="28"/>
    <s v="ELSEVIER SCIENCE INC"/>
    <s v="NEW YORK"/>
    <s v="360 PARK AVE SOUTH, NEW YORK, NY 10010-1710 USA"/>
    <s v="1388-2481"/>
    <s v="1873-1902"/>
    <m/>
    <s v="ELECTROCHEM COMMUN"/>
    <s v="Electrochem. Commun."/>
    <s v="FEB"/>
    <x v="34"/>
    <n v="75"/>
    <m/>
    <m/>
    <m/>
    <m/>
    <m/>
    <n v="56"/>
    <n v="59"/>
    <m/>
    <s v="10.1016/j.elecom.2016.12.010"/>
    <m/>
    <m/>
    <m/>
    <n v="4"/>
    <s v="Electrochemistry"/>
    <s v="Electrochemistry"/>
    <s v="EJ5HZ"/>
    <s v="WOS:000393249700014"/>
    <m/>
    <m/>
    <m/>
    <m/>
    <d v="2019-08-26T00:00:00"/>
  </r>
  <r>
    <n v="233"/>
    <s v="10.3390/membranes7010003"/>
    <s v="J"/>
    <s v="Ghassemi, Z; Slaughter, G"/>
    <m/>
    <m/>
    <m/>
    <s v="Ghassemi, Zahra; Slaughter, Gymama"/>
    <m/>
    <m/>
    <s v="Biological Fuel Cells and Membranes"/>
    <s v="MEMBRANES"/>
    <m/>
    <m/>
    <s v="English"/>
    <x v="1"/>
    <m/>
    <m/>
    <m/>
    <m/>
    <m/>
    <s v="biofuel cells; microbial fuel cells; semi-permeable membrane; chitosan; Nafion"/>
    <s v="MONOLAYER-FUNCTIONALIZED ELECTRODES; NICOTINAMIDE ADENINE-DINUCLEOTIDE; PROTON-EXCHANGE MEMBRANE; AMMONIUM BROMIDE SALTS; BIOFUEL CELL; ELECTRICITY-GENERATION; DEHYDROGENASE ENZYMES; GLUCOSE-OXIDASE; POWER OUTPUT; PERFORMANCE"/>
    <s v="Biofuel cells have been widely used to generate bioelectricity. Early biofuel cells employ a semi-permeable membrane to separate the anodic and cathodic compartments. The impact of different membrane materials and compositions has also been explored. Some membrane materials are employed strictly as membrane separators, while some have gained significant attention in the immobilization of enzymes or microorganisms within or behind the membrane at the electrode surface. The membrane material affects the transfer rate of the chemical species (e.g., fuel, oxygen molecules, and products) involved in the chemical reaction, which in turn has an impact on the performance of the biofuel cell. For enzymatic biofuel cells, Nafion, modified Nafion, and chitosan membranes have been used widely and continue to hold great promise in the long-term stability of enzymes and microorganisms encapsulated within them. This article provides a review of the most widely used membrane materials in the development of enzymatic and microbial biofuel cells."/>
    <s v="[Ghassemi, Zahra; Slaughter, Gymama] Univ Maryland Baltimore Cty, Dept Comp Sci &amp; Elect Engn, Bioelect Lab, 1000 Hilltop Circle, Baltimore, MD 21250 USA"/>
    <s v="Slaughter, G (reprint author), Univ Maryland Baltimore Cty, Dept Comp Sci &amp; Elect Engn, Bioelect Lab, 1000 Hilltop Circle, Baltimore, MD 21250 USA."/>
    <s v="ghzahra1@umbc.edu; gslaught@umbc.edu"/>
    <m/>
    <m/>
    <s v="National Science Foundation, United States (Award ECCS) [1349603]"/>
    <s v="This work was supported by National Science Foundation, United States (Award ECCS-# 1349603)."/>
    <s v="Akers NL, 2005, ELECTROCHIM ACTA, V50, P2521, DOI 10.1016/j.electacta.2004.10.080; Allen M. J., 1972, METHODS MICROBIOLO B, V6, P247; Barton SC, 2004, CHEM REV, V104, P4867, DOI 10.1021/cr020719k; Batrakova EV, 1998, PHARMACEUT RES, V15, P850, DOI 10.1023/A:1011964213024; BERK RS, 1964, APPL MICROBIOL, V12, P10; Bond DR, 2003, APPL ENVIRON MICROB, V69, P1548, DOI 10.1128/AEM.69.3.1548-1555.2003; Chaudhuri SK, 2003, NAT BIOTECHNOL, V21, P1229, DOI 10.1038/nbt867; Daud SM, 2015, BIORESOURCE TECHNOL, V195, P170, DOI 10.1016/j.biortech.2015.06.105; Davis F, 2007, BIOSENS BIOELECTRON, V22, P1224, DOI 10.1016/j.bios.2006.04.029; Ebrahimi S, 2005, BIOTECHNOL BIOENG, V90, P462, DOI 10.1002/bit.20448; Ghasemi M, 2012, CHEM ENG J, V184, P82, DOI 10.1016/j.cej.2012.01.001; Gil GC, 2003, BIOSENS BIOELECTRON, V18, P327, DOI 10.1016/S0956-5663(02)00110-0; HEINEMAN WR, 1975, ANAL CHEM, V47, P79, DOI 10.1021/ac60351a001; Heller A, 2004, PHYS CHEM CHEM PHYS, V6, P209, DOI 10.1039/b313149a; Hernandez-Fernandez FJ, 2007, CHEM ENG PROCESS, V46, P818, DOI 10.1016/j.cep.2007.05.014; Hernandez-Fernandez FJ, 2015, CHEM ENG J, V279, P115, DOI 10.1016/j.cej.2015.04.036; JOHNSON JM, 1982, ANAL CHEM, V54, P1377, DOI 10.1021/ac00245a028; Kamitaka Y, 2007, PHYS CHEM CHEM PHYS, V9, P1793, DOI 10.1039/b617650j; Kano K, 2003, ELECTROCHEMISTRY, V71, P86; Katz E, 1999, NEW J CHEM, V23, P481, DOI 10.1039/a808561g; Katz E, 2003, J AM CHEM SOC, V125, P6803, DOI 10.1021/ja034008v; Kazunori K., 1993, J CONTROL RELEASE, V24, P119, DOI DOI 10.1016/0168-3659(93)90172-2; Kim JR, 2007, ENVIRON SCI TECHNOL, V41, P1004, DOI 10.1021/es062202m; Kim KY, 2014, WATER RES, V54, P62, DOI 10.1016/j.watres.2014.01.045; Klotzbach T, 2006, J MEMBRANE SCI, V282, P276, DOI 10.1016/j.memsci.2006.05.029; Klotzbach TL, 2008, J MEMBRANE SCI, V311, P81, DOI 10.1016/j.memsci.2007.11.043; Lim SS, 2012, INT J HYDROGEN ENERG, V37, P11409, DOI 10.1016/j.ijhydene.2012.04.155; Liu H, 2004, ENVIRON SCI TECHNOL, V38, P2281, DOI 10.1021/es034923g; Liu H, 2004, ENVIRON SCI TECHNOL, V38, P4040, DOI 10.1021/es0499344; Liu Y, 2005, CHEM-EUR J, V11, P4970, DOI 10.1002/chem.200500308; Liu Y, 2005, J ELECTROANAL CHEM, V581, P1, DOI 10.1016/j.jelechem.2005.01.022; Lovley DR, 2006, NAT REV MICROBIOL, V4, P497, DOI 10.1038/nrmicro1442; Min B, 2005, WATER RES, V39, P4961, DOI 10.1016/j.watres.2005.09.039; Min BK, 2005, WATER RES, V39, P1675, DOI 10.1016/j.watres.2005.02.002; Moehlenbrock MJ, 2008, CHEM SOC REV, V37, P1188, DOI 10.1039/b708013c; Moore CM, 2004, BIOMACROMOLECULES, V5, P1241, DOI 10.1021/bm0345256; Niessen J, 2004, ELECTROCHEM COMMUN, V6, P955, DOI 10.1016/j.elecom.2004.07.010; PALMORE GTR, 1994, ACS SYM SER, V566, P271; Palmore GTR, 1998, J ELECTROANAL CHEM, V443, P155, DOI 10.1016/S0022-0728(97)00393-8; Palmore GTR, 1999, J ELECTROANAL CHEM, V464, P110, DOI 10.1016/S0022-0728(99)00008-X; Pasternak G, 2016, CHEMSUSCHEM, V9, P88, DOI 10.1002/cssc.201501320; PERSSON B, 1986, BIOELECTROCH BIOENER, V16, P479, DOI 10.1016/0302-4598(86)80069-1; Pielka S, 2003, FIBRES TEXT EAST EUR, V11, P79; Potter MC, 1911, P R SOC LOND B-CONTA, V84, P260, DOI 10.1098/rspb.1911.0073; Potter MC, 1910, P U DURHAM PHIL SOC, V3, P245; RAO JR, 1976, BIOELECTROCH BIOENER, V3, P139, DOI 10.1016/0302-4598(76)85014-3; Rozendal RA, 2006, ENVIRON SCI TECHNOL, V40, P5206, DOI 10.1021/es060387r; Sakai H, 2009, ENERG ENVIRON SCI, V2, P133, DOI 10.1039/b809841g; Schrenk MJ, 2002, J MEMBRANE SCI, V205, P3, DOI 10.1016/S0376-7388(02)00031-5; Schroder U, 2003, ANGEW CHEM INT EDIT, V42, P2880, DOI 10.1002/anie.200350918; SIMONS EL, 1969, J ELECTROCHEM SOC, V116, P556, DOI 10.1149/1.2411961; SIMONS R, 1978, J MEMBRANE BIOL, V38, P11, DOI 10.1007/BF01875160; Slaughter G, 2016, BIOSENS BIOELECTRON, V78, P45, DOI 10.1016/j.bios.2015.11.022; Sleutels THJA, 2012, CHEMSUSCHEM, V5, P1012, DOI 10.1002/cssc.201100732; Sun J, 2009, J POWER SOURCES, V187, P471, DOI 10.1016/j.jpowsour.2008.11.022; Ter Heijne A, 2006, ENVIRON SCI TECHNOL, V40, P5200, DOI 10.1021/es0608545; Thomas TJ, 2003, J MEMBRANE SCI, V213, P55, DOI 10.1016/S0376-7388(02)00512-4; Topcagic S, 2006, ELECTROCHIM ACTA, V51, P2168, DOI 10.1016/j.electacta.2005.03.090; TSUCHIDA T, 1981, ENZYME MICROB TECH, V3, P326, DOI 10.1016/0141-0229(81)90008-9; VOS KD, 1966, IND ENG CHEM PROD RD, V5, P211, DOI 10.1021/i360019a002; Willner I, 1998, BIOELECTROCH BIOENER, V44, P209, DOI 10.1016/S0302-4598(97)00091-3; Wu Y, 2005, CARBOHYD POLYM, V59, P165, DOI 10.1016/j.carbpol.2004.09.006"/>
    <n v="62"/>
    <n v="12"/>
    <n v="12"/>
    <n v="3"/>
    <n v="46"/>
    <s v="MDPI AG"/>
    <s v="BASEL"/>
    <s v="ST ALBAN-ANLAGE 66, CH-4052 BASEL, SWITZERLAND"/>
    <s v="2077-0375"/>
    <m/>
    <m/>
    <s v="MEMBRANES"/>
    <s v="Membranes"/>
    <s v="MAR"/>
    <x v="34"/>
    <n v="7"/>
    <n v="1"/>
    <m/>
    <m/>
    <m/>
    <m/>
    <m/>
    <m/>
    <n v="3"/>
    <s v="10.3390/membranes7010003"/>
    <m/>
    <m/>
    <m/>
    <n v="12"/>
    <s v="Biochemistry &amp; Molecular Biology; Engineering, Chemical; Materials Science, Multidisciplinary; Polymer Science"/>
    <s v="Biochemistry &amp; Molecular Biology; Engineering; Materials Science; Polymer Science"/>
    <s v="EJ1PW"/>
    <s v="WOS:000392983700002"/>
    <n v="28106711"/>
    <s v="DOAJ Gold, Green Published"/>
    <m/>
    <m/>
    <d v="2019-08-26T00:00:00"/>
  </r>
  <r>
    <n v="234"/>
    <s v="10.1038/s41570-017-0024"/>
    <s v="J"/>
    <s v="Kumar, A; Hsu, LHH; Kavanagh, P; Barriere, F; Lens, PNL; Lapinsonniere, L; Lienhard, JH; Schroder, U; Jiang, XC; Leech, D"/>
    <m/>
    <m/>
    <m/>
    <s v="Kumar, Amit; Hsu, Leo Huan-Hsuan; Kavanagh, Paul; Barriere, Frederic; Lens, Piet N. L.; Lapinsonniere, Laure; Lienhard, John H.; Schroeder, Uwe; Jiang, Xiaocheng; Leech, Donal"/>
    <m/>
    <m/>
    <s v="The ins and outs of microorganism-electrode electron transfer reactions"/>
    <s v="NATURE REVIEWS CHEMISTRY"/>
    <m/>
    <m/>
    <s v="English"/>
    <x v="1"/>
    <m/>
    <m/>
    <m/>
    <m/>
    <m/>
    <m/>
    <s v="MICROBIAL FUEL-CELLS; GEOBACTER-SULFURREDUCENS BIOFILMS; SHEWANELLA-ONEIDENSIS; MEASURING CONDUCTIVITY; TRANSFER MECHANISMS; CHARGE-TRANSPORT; RECENT PROGRESS; CYTOCHROME-C; REDUCTION; NANOWIRES"/>
    <s v="Electron transfer between microorganisms and an electrode - even across long distances - enables the former to live by coupling to an electronic circuit. Such a system integrates biological metabolism with artificial electronics; studying these systems adds to our knowledge of charge transport in the chemical species involved, as well as, perhaps most importantly, to our knowledge of charge transport and chemistry at the cell-electrode interfaces. This understanding may lead to microbial electrochemical systems finding widespread application, particularly in the energy sector. Bioelectrochemical systems have already shown promise for electricity generation, as well as for the production of biochemical and chemical feedstocks, and with improvement are likely to give rise to viable applications."/>
    <s v="[Kumar, Amit; Lienhard, John H.] MIT, Dept Mech Engn, 77 Massachusetts Ave, Cambridge, MA 02139 USA; [Hsu, Leo Huan-Hsuan; Jiang, Xiaocheng] Tufts Univ, Dept Biomed Engn, Medford, MA 02155 USA; [Kavanagh, Paul] Queens Univ Belfast, Sch Chem &amp; Chem Engn, David Keir Bldg,Stranmillis Rd, Belfast BT9 5AG, Antrim, North Ireland; [Barriere, Frederic; Lapinsonniere, Laure] Univ Rennes 1, Inst Sci Chim Rennes, CNRS, UMR 6226, Campus Beaulieu, F-35042 Rennes, France; [Lens, Piet N. L.] UNESCO IHE, Inst Water Educ, POB 3015, NL-2601 DA Delft, Netherlands; [Lens, Piet N. L.; Leech, Donal] Natl Univ Ireland, Biomol Elect Res Lab, Sch Chem, Univ Rd, Galway H91 TK33, Ireland; [Lens, Piet N. L.; Leech, Donal] Natl Univ Ireland, Ryan Inst, Univ Rd, Galway H91 TK33, Ireland; [Schroeder, Uwe] Tech Univ Carolo Wilhelmina Braunschweig, Inst Environm &amp; Sustainable Chem, Hagenring 30, D-38106 Braunschweig, Germany"/>
    <s v="Kumar, A (reprint author), MIT, Dept Mech Engn, 77 Massachusetts Ave, Cambridge, MA 02139 USA."/>
    <s v="amitkum@mit.edu"/>
    <s v="Kavanagh, Paul/F-1542-2010; Kavanagh, Paul/P-1440-2019; Lens, Piet Nicolaas Luc N.L./B-7245-2018"/>
    <s v="Kavanagh, Paul/0000-0002-1517-7509; Kavanagh, Paul/0000-0002-1517-7509; Lens, Piet Nicolaas Luc N.L./0000-0002-5825-878X; CHAUHAN, PRASHANT SINGH/0000-0002-6402-5018; Barriere, Frederic/0000-0001-5515-4080; Schroder, Uwe/0000-0002-8144-0328; Hsu, Huan-Hsuan/0000-0001-9455-6816; Jiang, Xiaocheng/0000-0002-3455-3653; Kumar, Anil/0000-0002-0557-5917; Leech, Donal/0000-0001-7844-1306"/>
    <s v="ESBCO&lt;INF&gt;2&lt;/INF&gt; project [PIOF-GA-2011-302964]; EU; Ulysses France-Ireland programme"/>
    <s v="The authors thank their national and international granting agencies, in particular the ESBCO&lt;INF&gt;2&lt;/INF&gt; project (PIOF-GA-2011-302964). The work of A.K. is supported by an EU Marie Curie International Outgoing Fellowship for Career Development and D.L., P.K., L.L. and F.B are supported by the Ulysses France-Ireland programme. The authors thank G. Stephanopoulos, S. Glaven and L. Tender for helpful discussions."/>
    <s v="Bajracharya S, 2016, RENEW ENERG, V98, P153, DOI 10.1016/j.renene.2016.03.002; Bond DR, 2012, CHEMSUSCHEM, V5, P1099, DOI 10.1002/cssc.201100748; Bose A, 2014, NAT COMMUN, V5, DOI 10.1038/ncomms4391; Breuer M, 2015, J R SOC INTERFACE, V12, DOI 10.1098/rsif.2014.1117; Chaudhuri SK, 2003, NAT BIOTECHNOL, V21, P1229, DOI 10.1038/nbt867; Cheng SA, 2009, ENVIRON SCI TECHNOL, V43, P3953, DOI 10.1021/es803531g; Choi O, 2014, SCI REP-UK, V4, DOI 10.1038/srep06961; Choi S, 2015, BIOSENS BIOELECTRON, V69, P8, DOI 10.1016/j.bios.2015.02.021; Claassens NJ, 2016, NAT REV MICROBIOL, V14, P692, DOI 10.1038/nrmicro.2016.130; Cohen B., 1931, J BACTERIOL, V21, P18; Coursolle D, 2010, J BACTERIOL, V192, P467, DOI 10.1128/JB.00925-09; Cracknell JA, 2008, CHEM REV, V108, P2439, DOI 10.1021/cr0680639; Deng X, 2015, ELECTROCHEMISTRY, V83, P529, DOI 10.5796/electrochemistry.83.529; Deutzmann JS, 2015, MBIO, V6, DOI 10.1128/mBio.00496-15; Ding CM, 2015, ANGEW CHEM INT EDIT, V54, P1446, DOI 10.1002/anie.201409163; Dinh HT, 2004, NATURE, V427, P829, DOI 10.1038/nature02321; Dumas C, 2008, ELECTROCHIM ACTA, V53, P5235, DOI 10.1016/j.electacta.2008.02.056; El Kasmi A, 1998, J AM CHEM SOC, V120, P225, DOI 10.1021/ja973417m; El-Naggar MY, 2008, BIOPHYS J, V95, pL10, DOI 10.1529/biophysj.108.134411; Enning D, 2014, APPL ENVIRON MICROB, V80, P1226, DOI 10.1128/AEM.02848-13; Erable B, 2010, BIOELECTROCHEMISTRY, V78, P51, DOI 10.1016/j.bioelechem.2009.06.006; Falk M, 2012, ELECTROCHIM ACTA, V82, P191, DOI 10.1016/j.electacta.2011.12.133; Finkelstein DA, 2006, ENVIRON SCI TECHNOL, V40, P6990, DOI 10.1021/es061146m; Gallaway JW, 2008, J AM CHEM SOC, V130, P8527, DOI 10.1021/ja0781543; Ghach W, 2014, ELECTROCHEM COMMUN, V38, P71, DOI 10.1016/j.elecom.2013.11.001; Ghindilis AL, 1997, ELECTROANAL, V9, P661, DOI 10.1002/elan.1140090902; Gorby YA, 2006, P NATL ACAD SCI USA, V103, P11358, DOI 10.1073/pnas.0604517103; Gregory KB, 2005, ENVIRON SCI TECHNOL, V39, P8943, DOI 10.1021/es050457e; Gregory KB, 2004, ENVIRON MICROBIOL, V6, P596, DOI 10.1111/j.1462-2920.2004.00593.x; Gross BJ, 2015, REV SCI INSTRUM, V86, DOI 10.1063/1.4922853; Guo K, 2014, ENVIRON SCI TECHNOL, V48, P7151, DOI 10.1021/es500720g; Guo K, 2013, ENVIRON SCI TECHNOL, V47, P7563, DOI 10.1021/es400901u; Habermuller L, 2000, FRESEN J ANAL CHEM, V366, P560; Hamidi H, 2015, CHEMSUSCHEM, V8, P990, DOI 10.1002/cssc.201403200; Harnisch F, 2012, CHEMSUSCHEM, V5, P1027, DOI 10.1002/cssc.201100817; Hasan K, 2014, PHYS CHEM CHEM PHYS, V16, P24676, DOI 10.1039/c4cp04307c; Hasan K, 2012, BIOCHEM SOC T, V40, P1330, DOI 10.1042/BST20120120; HELLER A, 1990, ACCOUNTS CHEM RES, V23, P128, DOI 10.1021/ar00173a002; Hol FJH, 2014, SCIENCE, V346, P438, DOI 10.1126/science.1251821; Holmes DE, 2006, ENVIRON MICROBIOL, V8, P1805, DOI 10.1111/j.1462-2920.2006.01065.x; Hou HJ, 2013, ADV MATER, V25, P1593, DOI 10.1002/adma.201204271; Hsu L, 2012, RSC ADV, V2, P5844, DOI 10.1039/c2ra20478a; Jana PS, 2014, PHYS CHEM CHEM PHYS, V16, P9039, DOI 10.1039/c4cp01023j; Ji JY, 2011, COLLOID SURFACE A, V390, P56, DOI 10.1016/j.colsurfa.2011.08.056; Jiang XC, 2014, NANO LETT, V14, P6737, DOI 10.1021/nl503668q; Jiang XC, 2013, NAT COMMUN, V4, DOI 10.1038/ncomms3751; Jiang XC, 2010, P NATL ACAD SCI USA, V107, P16806, DOI 10.1073/pnas.1011699107; Jourdin L, 2014, J MATER CHEM A, V2, P13093, DOI 10.1039/c4ta03101f; Kane AL, 2013, ACS SYNTH BIOL, V2, P93, DOI 10.1021/sb300042w; Katuri KP, 2010, CHEM COMMUN, V46, P4758, DOI 10.1039/c003342a; Kavanagh P, 2013, PHYS CHEM CHEM PHYS, V15, P4859, DOI 10.1039/c3cp44617d; Kim HJ, 2002, ENZYME MICROB TECH, V30, P145, DOI 10.1016/S0141-0229(01)00478-1; Kim J, 2006, BIOTECHNOL ADV, V24, P296, DOI 10.1016/j.biotechadv.2005.11.006; Kirchhofer ND, 2014, PHYS CHEM CHEM PHYS, V16, P20436, DOI 10.1039/c4cp03197k; Kumar A, 2013, RSC ADV, V3, P18759, DOI 10.1039/c3ra42953a; Kumar A, 2013, CHEM ENG J, V230, P532, DOI 10.1016/j.cej.2013.06.044; Kumar A, 2012, BIOCHEM SOC T, V40, P1308, DOI 10.1042/BST20120130; Lapinsonniere L, 2013, ELECTROANAL, V25, P601, DOI 10.1002/elan.201200351; Lebedev N, 2014, FRONT ENERGY RES, DOI 10.3389/fenrg.2014.00034; Leech D, 2012, ELECTROCHIM ACTA, V84, P223, DOI 10.1016/j.electacta.2012.02.087; Li ZJ, 2012, CHEMSUSCHEM, V5, P1119, DOI 10.1002/cssc.201100736; Liu JL, 2007, J APPL MICROBIOL, V102, P177, DOI 10.1111/j.1365-2672.2006.03051.x; Liu XW, 2014, CHEM SOC REV, V43, P7718, DOI 10.1039/c3cs60130g; Liu Y, 2011, CHEMPHYSCHEM, V12, P2235, DOI 10.1002/cphc.201100246; Logan BE, 2006, ENVIRON SCI TECHNOL, V40, P5181, DOI 10.1021/es0605016; LOVLEY DR, 1988, APPL ENVIRON MICROB, V54, P1472; Lovley DR, 1996, NATURE, V382, P445, DOI 10.1038/382445a0; Lower BH, 2007, J BACTERIOL, V189, P4944, DOI 10.1128/JB.01518-06; Malvankar N. S., 2011, ENERG ENVIRON SCI, V4, P4366, DOI [10.1039/c2ee02613a, DOI 10.1039/C2EE02613A]; Malvankar NS, 2016, NAT NANOTECHNOL, V11, P913, DOI 10.1038/nnano.2016.191; Malvankar NS, 2015, BIOFILMS IN BIOELECTROCHEMICAL SYSTEMS: FROM LABORATORY PRACTICE TO DATA INTERPRETATION, P211; Malvankar NS, 2012, CHEMSUSCHEM, V5, P1039, DOI 10.1002/cssc.201100733; Malvankar NS, 2011, NAT NANOTECHNOL, V6, P573, DOI [10.1038/NNANO.2011.119, 10.1038/nnano.2011.119]; Marsili E, 2008, P NATL ACAD SCI USA, V105, P3968, DOI 10.1073/pnas.0710525105; Marsili E, 2010, ELECTROANAL, V22, P865, DOI 10.1002/elan.200800007; Mathuriya AS, 2014, CRIT REV MICROBIOL, V42, P1; Mehta T, 2005, APPL ENVIRON MICROB, V71, P8634, DOI 10.1128/AEM.71.12.8634-8641.2005; Millo D, 2011, ANGEW CHEM INT EDIT, V50, P2625, DOI 10.1002/anie.201006046; Moehlenbrock MJ, 2008, CHEM SOC REV, V37, P1188, DOI 10.1039/b708013c; Mowat CG, 2005, DALTON T, P3381, DOI 10.1039/b505184c; MYERS CR, 1988, SCIENCE, V240, P1319, DOI 10.1126/science.240.4857.1319; Nealson KH, 2016, MICROB BIOTECHNOL, V9, P595, DOI 10.1111/1751-7915.12400; Nevin KP, 2011, APPL ENVIRON MICROB, V77, P2882, DOI 10.1128/AEM.02642-10; Nevin KP, 2010, MBIO, V1, DOI 10.1128/mBio.00103-10; Nevin KP, 2009, PLOS ONE, V4, DOI 10.1371/journal.pone.0005628; Newman DK, 2000, NATURE, V405, P94, DOI 10.1038/35011098; Nie HR, 2013, PHYS CHEM CHEM PHYS, V15, P14290, DOI 10.1039/c3cp52697f; Ordonez MV, 2016, ENERG ENVIRON SCI, V9, P2677, DOI 10.1039/c6ee01699e; Osman MH, 2011, BIOSENS BIOELECTRON, V26, P3087, DOI 10.1016/j.bios.2011.01.004; Parameswaran P, 2009, BIOTECHNOL BIOENG, V103, P513, DOI 10.1002/bit.22267; Patil S, 2012, BIOANAL REV, V4, P159, DOI DOI 10.1007/S12566-012-0033-X; Picot M, 2011, BIOSENS BIOELECTRON, V28, P181, DOI 10.1016/j.bios.2011.07.017; Pirbadian S, 2014, P NATL ACAD SCI USA, V111, P12883, DOI 10.1073/pnas.1410551111; Pirbadian S, 2012, PHYS CHEM CHEM PHYS, V14, P13802, DOI 10.1039/c2cp41185g; Popat SC, 2012, CHEMSUSCHEM, V5, P1071, DOI 10.1002/cssc.201100777; Potter MC, 1911, P R SOC LOND B-CONTA, V84, P260, DOI 10.1098/rspb.1911.0073; Rabaey K, 2004, APPL ENVIRON MICROB, V70, P5373, DOI 10.1128/AEM.70.9.5373-5382.2004; Rabaey K., 2009, BIOELECTROCHEMICAL S; Rabaey K, 2010, NAT REV MICROBIOL, V8, P706, DOI 10.1038/nrmicro2422; Reguera G, 2005, NATURE, V435, P1098, DOI 10.1038/nature03661; Richter H, 2009, ENERG ENVIRON SCI, V2, P506, DOI 10.1039/b816647a; Roden EE, 2010, NAT GEOSCI, V3, P417, DOI 10.1038/NGEO870; Rosenbaum MA, 2014, APPL MICROBIOL BIOT, V98, P509, DOI 10.1007/s00253-013-5396-6; Ross DE, 2011, PLOS ONE, V6, DOI 10.1371/journal.pone.0016649; Saito T, 2011, BIORESOURCE TECHNOL, V102, P395, DOI 10.1016/j.biortech.2010.05.063; Schroder U, 2007, PHYS CHEM CHEM PHYS, V9, P2619, DOI 10.1039/b703627m; Schroder U, 2015, ENERG ENVIRON SCI, V8, P513, DOI 10.1039/c4ee03359k; Schrott GD, 2011, ELECTROCHIM ACTA, V56, P10791, DOI 10.1016/j.electacta.2011.07.001; Shi L, 2007, MOL MICROBIOL, V65, P12, DOI 10.1111/j.1365-2958.2007.05783.x; Shi L, 2016, NAT REV MICROBIOL, V14, P651, DOI 10.1038/nrmicro.2016.93; Shrestha PM, 2014, FRONT MICROBIOL, V5, DOI 10.3389/fmicb.2014.00237; Smith RAJ, 2003, P NATL ACAD SCI USA, V100, P5407, DOI 10.1073/pnas.0931245100; Snider RM, 2012, P NATL ACAD SCI USA, V109, P15467, DOI 10.1073/pnas.1209829109; SONG S, 1993, J PHYS CHEM-US, V97, P6564, DOI 10.1021/j100126a037; Strycharz SM, 2008, APPL ENVIRON MICROB, V74, P5943, DOI 10.1128/AEM.00961-08; Strycharz SM, 2011, ENERG ENVIRON SCI, V4, P896, DOI 10.1039/c0ee00260g; Strycharz SM, 2011, BIOELECTROCHEMISTRY, V80, P142, DOI 10.1016/j.bioelechem.2010.07.005; Strycharz-Glaven SM, 2012, ENERG ENVIRON SCI, V5, P6250, DOI 10.1039/c2ee03056j; Strycharz-Glaven SM, 2011, ENERG ENVIRON SCI, V4, P4366, DOI 10.1039/c1ee01753e; Tao L, 2015, CHEM COMMUN, V51, P12170, DOI 10.1039/c5cc03188e; Tender LM, 2008, J POWER SOURCES, V179, P571, DOI 10.1016/j.jpowsour.2007.12.123; Torres CI, 2010, FEMS MICROBIOL REV, V34, P3, DOI 10.1111/j.1574-6976.2009.00191.x; Torres CI, 2008, ENVIRON SCI TECHNOL, V42, P6593, DOI 10.1021/es800970w; Tremblay PL, 2015, FRONT MICROBIOL, V6, DOI 10.3389/fmicb.2015.00201; Ueki T, 2014, MBIO, V5, DOI 10.1128/mBio.01636-14; Wang GX, 2012, CHEM COMMUN, V48, P10859, DOI 10.1039/c2cc35819k; Wang HM, 2013, BIOTECHNOL ADV, V31, P1796, DOI 10.1016/j.biotechadv.2013.10.001; Wang VB, 2014, ELECTROCHEM COMMUN, V41, P55, DOI 10.1016/j.elecom.2014.01.025; Weber KA, 2006, NAT REV MICROBIOL, V4, P752, DOI 10.1038/nrmicro1490; Wei JC, 2011, BIORESOURCE TECHNOL, V102, P9335, DOI 10.1016/j.biortech.2011.07.019; Williams KH, 2013, CURR OPIN BIOTECH, V24, P489, DOI 10.1016/j.copbio.2012.10.008; Willner I, 2000, ANGEW CHEM INT EDIT, V39, P1180, DOI 10.1002/(SICI)1521-3773(20000403)39:7&lt;1180::AID-ANIE1180&gt;3.0.CO;2-E; Xie X, 2012, ENERG ENVIRON SCI, V5, P6862, DOI 10.1039/c2ee03583a; Xie X, 2011, NANO LETT, V11, P291, DOI 10.1021/nl103905t; Xu S, 2016, ELECTROCHIM ACTA, V198, P49, DOI 10.1016/j.electacta.2016.03.074; Yang YG, 2012, PROCESS BIOCHEM, V47, P1707, DOI 10.1016/j.procbio.2012.07.032; Yang Y, 2015, ACS SYNTH BIOL, V4, P815, DOI 10.1021/sb500331x; Yates MD, 2016, ENERG ENVIRON SCI, V9, P3544, DOI 10.1039/c6ee02106a; Yates MD, 2016, NAT NANOTECHNOL, V11, P910, DOI 10.1038/nnano.2016.186; Yates MD, 2015, PHYS CHEM CHEM PHYS, V17, P32564, DOI 10.1039/c5cp05152e; Yoho RA, 2015, LANGMUIR, V31, P12552, DOI 10.1021/acs.langmuir.5b02953; Yong XY, 2014, BIORESOURCE TECHNOL, V152, P220, DOI 10.1016/j.biortech.2013.10.086; Zhang T, 2013, ENERG ENVIRON SCI, V6, P217, DOI 10.1039/c2ee23350a"/>
    <n v="143"/>
    <n v="79"/>
    <n v="79"/>
    <n v="34"/>
    <n v="149"/>
    <s v="NATURE PUBLISHING GROUP"/>
    <s v="LONDON"/>
    <s v="MACMILLAN BUILDING, 4 CRINAN ST, LONDON N1 9XW, ENGLAND"/>
    <s v="2397-3358"/>
    <m/>
    <m/>
    <s v="NAT REV CHEM"/>
    <s v="Nat. Rev. Chem."/>
    <s v="MAR"/>
    <x v="34"/>
    <n v="1"/>
    <n v="3"/>
    <m/>
    <m/>
    <m/>
    <m/>
    <m/>
    <m/>
    <s v="UNSP 0024"/>
    <s v="10.1038/s41570-017-0024"/>
    <m/>
    <m/>
    <m/>
    <n v="13"/>
    <s v="Chemistry, Multidisciplinary"/>
    <s v="Chemistry"/>
    <s v="EV6YH"/>
    <s v="WOS:000401920200004"/>
    <m/>
    <s v="Green Published"/>
    <s v="Y"/>
    <s v="N"/>
    <d v="2019-08-26T00:00:00"/>
  </r>
  <r>
    <n v="235"/>
    <s v="10.1039/c6cs00044d"/>
    <s v="J"/>
    <s v="Zhao, CE; Gai, PP; Song, RB; Chen, Y; Zhang, JR; Zhu, JJ"/>
    <m/>
    <m/>
    <m/>
    <s v="Zhao, Cui-e; Gai, Panpan; Song, Rongbin; Chen, Ying; Zhang, Jianrong; Zhu, Jun-Jie"/>
    <m/>
    <m/>
    <s v="Nanostructured material-based biofuel cells: recent advances and future prospects"/>
    <s v="CHEMICAL SOCIETY REVIEWS"/>
    <m/>
    <m/>
    <s v="English"/>
    <x v="1"/>
    <m/>
    <m/>
    <m/>
    <m/>
    <m/>
    <m/>
    <s v="MICROBIAL FUEL-CELLS; EXTRACELLULAR ELECTRON-TRANSFER; WASTE-WATER TREATMENT; NITROGEN-DOPED GRAPHENE; HIGH-PERFORMANCE ANODES; CARBON-NANOTUBE; 3-DIMENSIONAL GRAPHENE; GLUCOSE-OXIDASE; ELECTRICITY-GENERATION; OXYGEN REDUCTION"/>
    <s v="During the past decade, biofuel cells (BFCs) have emerged as an emerging technology on account of their ability to directly generate electricity from biologically renewable catalysts and fuels. Due to the boost in nanotechnology, significant advances have been accomplished in BFCs. Although it is still challenging to promote the performance of BFCs, adopting nanostructured materials for BFC construction has been extensively proposed as an effective and promising strategy to achieve high energy production. In this review, we presented the major novel nanostructured materials applied for BFCs and highlighted the breakthroughs in this field. Based on different natures of the bio-catalysts and electron transfer process at the bio-electrode surfaces, the fundamentals of BFC systems, including enzymatic biofuel cells (EBFCs) and microbial fuel cells (MFCs), have been elucidated. In particular, the principle of electrode materials design has been detailed in terms of enhancing electrical communications between biological catalysts and electrodes. Furthermore, we have provided the applications of BFCs and potential challenges of this technology."/>
    <s v="[Zhao, Cui-e; Gai, Panpan; Song, Rongbin; Chen, Ying; Zhang, Jianrong; Zhu, Jun-Jie] Nanjing Univ, State Key Lab Analyt Chem Life Sci, Collaborat Innovat Chem Life Sci, Sch Chem &amp; Chem Engn, Nanjing 210093, Jiangsu, Peoples R China; [Zhao, Cui-e] Nanjing Univ Posts &amp; Telecommun, Key Lab Organ Elect &amp; Informat Displays, 9 Wenyuan Rd, Nanjing 210023, Jiangsu, Peoples R China; [Zhao, Cui-e] Nanjing Univ Posts &amp; Telecommun, Inst Adv Mat IAM, Jiangsu Natl Synerget Innovat Ctr Adv Mat SICAM, 9 Wenyuan Rd, Nanjing 210023, Jiangsu, Peoples R China; [Gai, Panpan] Qingdao Agr Univ, Coll Chem &amp; Pharmaceut Sci, Qingdao 266109, Peoples R China"/>
    <s v="Zhang, JR; Zhu, JJ (reprint author), Nanjing Univ, State Key Lab Analyt Chem Life Sci, Collaborat Innovat Chem Life Sci, Sch Chem &amp; Chem Engn, Nanjing 210093, Jiangsu, Peoples R China."/>
    <s v="jrzhang@nju.edu.cn; jjzhu@nju.edu.cn"/>
    <m/>
    <m/>
    <s v="National Natural Science Foundation of China [21375059, 21605092, 21335004]; Natural Science Foundation of Jiangsu Province [SBK2016042150]; State Key Laboratory of Analytical Chemistry for Life Science [SKLACLS1507, SKLACLS1509]"/>
    <s v="The authors would like to thank the support from National Natural Science Foundation of China (No. 21375059, 21605092 and 21335004), Natural Science Foundation of Jiangsu Province (SBK2016042150) and State Key Laboratory of Analytical Chemistry for Life Science (SKLACLS1507 and SKLACLS1509)."/>
    <s v="Allen MJ, 2010, CHEM REV, V110, P132, DOI 10.1021/cr900070d; Ammam M, 2013, BIOSENS BIOELECTRON, V39, P274, DOI 10.1016/j.bios.2012.07.066; Ammam M, 2010, BIOSENS BIOELECTRON, V25, P1474, DOI 10.1016/j.bios.2009.11.001; Neto SA, 2014, J POWER SOURCES, V259, P25, DOI 10.1016/j.jpowsour.2014.02.069; Neto SA, 2013, J BRAZIL CHEM SOC, V24, P1891, DOI 10.5935/0103-5053.20130261; Arechederra RL, 2007, J POWER SOURCES, V173, P156, DOI 10.1016/j.jpowsour.2007.08.012; Babadi AA, 2016, BIOSENS BIOELECTRON, V79, P850, DOI 10.1016/j.bios.2016.01.016; Bao SJ, 2008, ADV FUNCT MATER, V18, P591, DOI 10.1002/adfm.200700728; Barriere F, 2004, ELECTROCHEM COMMUN, V6, P237, DOI 10.1016/j.elecom.2003.12.006; Barriere F, 2006, ELECTROCHIM ACTA, V51, P5187, DOI 10.1016/j.electacta.2006.03.050; Battaglia C, 2011, NAT PHOTONICS, V5, P535, DOI [10.1038/nphoton.2011.198, 10.1038/NPHOTON.2011.198]; Blaik RA, 2016, ACS NANO, V10, P324, DOI 10.1021/acsnano.5b04580; Bond DR, 2003, APPL ENVIRON MICROB, V69, P1548, DOI 10.1128/AEM.69.3.1548-1555.2003; Bradley R. R., 2013, ENVIRON SCI TECHNOL, V47, P2143; Bullen RA, 2006, BIOSENS BIOELECTRON, V21, P2015, DOI 10.1016/j.bios.2006.01.030; Cadet M, 2016, BIOSENS BIOELECTRON, V83, P60, DOI 10.1016/j.bios.2016.04.016; Campbell AS, 2016, BIOSENS BIOELECTRON, V86, P446, DOI 10.1016/j.bios.2016.06.078; Cao XH, 2013, SMALL, V9, P1703, DOI 10.1002/smll.201200683; Cao YH, 2013, CARBON, V57, P433, DOI 10.1016/j.carbon.2013.02.016; Chaudhuri SK, 2003, NAT BIOTECHNOL, V21, P1229, DOI 10.1038/nbt867; Chen P, 2012, ACS NANO, V6, P712, DOI 10.1021/nn204191x; Chen SL, 2011, ENERG ENVIRON SCI, V4, P1417, DOI 10.1039/c0ee00446d; Chen T, 2001, J AM CHEM SOC, V123, P8630, DOI 10.1021/ja0163164; Chen Y, 2015, J MATER CHEM A, V3, P11511, DOI 10.1039/c5ta01432h; Chen Y, 2013, J MATER CHEM B, V1, P3451, DOI 10.1039/c3tb20513d; Cheng JS, 2014, ANAL CHEM, V86, P11782, DOI 10.1021/ac503277w; Christenson A, 2006, BBA-BIOENERGETICS, V1757, P1634, DOI 10.1016/j.bbabio.2006.08.008; Christwardana M, 2016, SCI REP-UK, V6, DOI 10.1038/srep30128; Christwardana M, 2015, J POWER SOURCES, V299, P604, DOI 10.1016/j.jpowsour.2015.08.107; Chung Y, 2016, NANOSCALE, V8, P1161, DOI 10.1039/c5nr06703k; Ci SQ, 2012, ELECTROCHEM COMMUN, V14, P71, DOI 10.1016/j.elecom.2011.11.006; Clauwaert P, 2007, ENVIRON SCI TECHNOL, V41, P7564, DOI 10.1021/es0709831; CLINE J, 1983, J BIOL CHEM, V258, P5124; Coman V, 2008, PHYS CHEM CHEM PHYS, V10, P6093, DOI 10.1039/b808859d; Conghaile PO, 2016, ANAL CHEM, V88, P2156, DOI 10.1021/acs.analchem.5b03745; Cooney MJ, 2008, ENERG ENVIRON SCI, V1, P320, DOI 10.1039/b809009b; Cosnier S., 2014, BIOENERGY BIOFUELS, V2, P1; Cosnier S, 2014, ELECTROCHEM COMMUN, V38, P19, DOI 10.1016/j.elecom.2013.09.021; de Poulpiquet A, 2014, ELECTROCHIM ACTA, V126, P104, DOI 10.1016/j.electacta.2013.07.133; Deng L, 2008, BIOSENS BIOELECTRON, V24, P329, DOI 10.1016/j.bios.2008.04.006; Deng L, 2010, CHEM COMMUN, V46, P7172, DOI 10.1039/c0cc01371d; Deng L, 2010, ANAL CHEM, V82, P4283, DOI 10.1021/ac100274s; Desmaele D, 2015, SENSOR ACTUAT B-CHEM, V220, P583, DOI 10.1016/j.snb.2015.05.099; Dewan A, 2010, J POWER SOURCES, V195, P90, DOI 10.1016/j.jpowsour.2009.07.001; Dong XC, 2012, ACS NANO, V6, P3206, DOI 10.1021/nn300097q; Dreyer DR, 2010, CHEM SOC REV, V39, P228, DOI 10.1039/b917103g; Du ZW, 2007, BIOTECHNOL ADV, V25, P464, DOI 10.1016/j.biotechadv.2007.05.004; Eaktasang Numfon, 2013, Environmental Engineering Research, V18, P277, DOI 10.4491/eer.2013.18.4.277; El-Naggar MY, 2010, P NATL ACAD SCI USA, V107, P18127, DOI 10.1073/pnas.1004880107; Erbay C, 2015, J POWER SOURCES, V298, P177, DOI 10.1016/j.jpowsour.2015.08.021; Felipe C., 2014, CHEMELECTROCHEM, V1, P1854; Feng LY, 2011, ENERG ENVIRON SCI, V4, P1892, DOI 10.1039/c1ee01153g; Feng Y, 2008, APPL MICROBIOL BIOT, V78, P873, DOI 10.1007/s00253-008-1360-2; Filip J, 2013, ELECTROCHIM ACTA, V87, P366, DOI 10.1016/j.electacta.2012.09.054; Finch AS, 2011, BIORESOURCE TECHNOL, V102, P312, DOI 10.1016/j.biortech.2010.06.149; Freguia S, 2012, ELECTROCHIM ACTA, V82, P165, DOI 10.1016/j.electacta.2012.03.014; Gai PP, 2016, NANO ENERGY, V19, P541, DOI 10.1016/j.nanoen.2015.03.035; Gai PP, 2015, CHEM COMMUN, V51, P16763, DOI 10.1039/c5cc07520c; Gai PP, 2015, CHEM COMMUN, V51, P14735, DOI 10.1039/c5cc06062a; Gai PP, 2015, ANALYST, V140, P1822, DOI 10.1039/c4an02323d; Gamella M, 2014, ELECTROANAL, V26, P2552, DOI 10.1002/elan.201400473; Gamella M, 2014, ACS APPL MATER INTER, V6, P13349, DOI 10.1021/am504561d; Gao F, 2007, ELECTROCHEM COMMUN, V9, P989, DOI 10.1016/j.elecom.2006.12.008; Gao F, 2010, NAT COMMUN, V1, DOI 10.1038/ncomms1000; Garavaglia S, 2004, J MOL BIOL, V342, P1519, DOI 10.1016/j.jmb.2004.07.100; Geim AK, 2007, NAT MATER, V6, P183, DOI 10.1038/nmat1849; Georgakilas V, 2016, CHEM REV, V116, P5464, DOI 10.1021/acs.chemrev.5b00620; Ghasemi M, 2016, INT J HYDROGEN ENERG, V41, P4872, DOI 10.1016/j.ijhydene.2015.09.011; Ghasemi M, 2013, APPL ENERG, V102, P1050, DOI 10.1016/j.apenergy.2012.06.003; Godman NP, 2016, LANGMUIR, V32, P3541, DOI 10.1021/acs.langmuir.5b04753; Gupta G, 2011, ELECTROCHIM ACTA, V56, P10767, DOI 10.1016/j.electacta.2011.01.089; Habrioux A, 2010, ELECTROCHIM ACTA, V55, P7701, DOI 10.1016/j.electacta.2009.09.080; Halamkova L, 2012, J AM CHEM SOC, V134, P5040, DOI 10.1021/ja211714w; Hatzell MC, 2013, J POWER SOURCES, V229, P198, DOI 10.1016/j.jpowsour.2012.12.006; He ZM, 2012, NANO LETT, V12, P4738, DOI 10.1021/nl302175j; Holland JT, 2011, J AM CHEM SOC, V133, P19262, DOI 10.1021/ja2071237; Hong Yi-guo, 2007, Weishengwu Xuebao, V47, P173; Hou CT, 2015, ANAL CHEM, V87, P3382, DOI 10.1021/ac504694z; Hou CT, 2014, ANAL CHEM, V86, P6057, DOI 10.1021/ac501203n; Hou HJ, 2013, ADV MATER, V25, P1593, DOI 10.1002/adma.201204271; Hou JX, 2013, J POWER SOURCES, V224, P139, DOI 10.1016/j.jpowsour.2012.09.091; Huang LH, 2016, RSC ADV, V6, P21001, DOI 10.1039/c5ra24718g; Hyun KH, 2015, J POWER SOURCES, V286, P197, DOI 10.1016/j.jpowsour.2015.03.136; Ito Y, 2014, ANGEW CHEM INT EDIT, V53, P4822, DOI 10.1002/anie.201402662; Ivnitski D, 2006, ELECTROCHEM COMMUN, V8, P1204, DOI 10.1016/j.elecom.2006.05.024; Jayapriya J, 2012, BIORESOURCE TECHNOL, V124, P23, DOI 10.1016/j.biortech.2012.08.034; Jeng JY, 2014, ADV MATER, V26, P4107, DOI 10.1002/adma.201306217; Jiang J, 2012, ADV MATER, V24, P5166, DOI 10.1002/adma.201202146; Jiang JQ, 2009, BIORESOURCE TECHNOL, V100, P5808, DOI 10.1016/j.biortech.2009.06.076; Jiang XC, 2014, NANO LETT, V14, P6737, DOI 10.1021/nl503668q; Ju M. L., 2013, ADV MATER, V25, P2011; Kalathil S, 2016, RSC ADV, V6, P30582, DOI 10.1039/c6ra04734c; Kan S., 2015, BIOSENS BIOELECTRON, V78, P390; Karthikeyan R, 2015, ELECTROCHIM ACTA, V157, P314, DOI 10.1016/j.electacta.2015.01.029; Katuri KP, 2012, LANGMUIR, V28, P7904, DOI 10.1021/la2047036; Katuri KP, 2010, CHEM COMMUN, V46, P4758, DOI 10.1039/c003342a; Katz E, 1999, J ELECTROANAL CHEM, V479, P64, DOI 10.1016/S0022-0728(99)00425-8; Katz E, 2003, J AM CHEM SOC, V125, P6803, DOI 10.1021/ja034008v; Katz E, 2001, J AM CHEM SOC, V123, P10752, DOI 10.1021/ja0167102; Katz E, 2013, ENERG ENVIRON SCI, V6, P2791, DOI 10.1039/c3ee42126k; Katz E, 2010, CHEM SOC REV, V39, P1835, DOI 10.1039/b806038j; Khilari S, 2015, ACS APPL MATER INTER, V7, P20657, DOI 10.1021/acsami.5b05273; Kim HJ, 2002, ENZYME MICROB TECH, V30, P145, DOI 10.1016/S0141-0229(01)00478-1; Kim J, 2009, BIOSENS BIOELECTRON, V25, P350, DOI 10.1016/j.bios.2009.07.020; Kirubaharan CJ, 2015, INT J HYDROGEN ENERG, V40, P13061, DOI 10.1016/j.ijhydene.2015.06.025; Korani A, 2015, ELECTROCHIM ACTA, V185, P90, DOI 10.1016/j.electacta.2015.10.090; Kumar GG, 2013, BIOSENS BIOELECTRON, V43, P461, DOI 10.1016/j.bios.2012.12.048; Kumar R, 2015, INT J ENERG RES, V39, P1048, DOI 10.1002/er.3305; Leang C, 2010, APPL ENVIRON MICROB, V76, P4080, DOI 10.1128/AEM.00023-10; Li C, 2012, NANOSCALE, V4, P5549, DOI 10.1039/c2nr31467c; Li D, 2008, NAT NANOTECHNOL, V3, P101, DOI 10.1038/nnano.2007.451; Li DJ, 2014, NANO LETT, V14, P1228, DOI 10.1021/nl404108a; Li W. W., 2015, ENERG ENVIRON SCI, V7, P911; Liang P, 2011, BIOSENS BIOELECTRON, V26, P3000, DOI 10.1016/j.bios.2010.12.002; Lin YH, 2013, BIOMATERIALS, V34, P2600, DOI 10.1016/j.biomaterials.2013.01.007; Liu Chun-guang, 2010, International Journal of Space Structures, V25, P25, DOI 10.1260/0266-3511.25.1.25; Liu H, 2004, ENVIRON SCI TECHNOL, V38, P2281, DOI 10.1021/es034923g; Liu H, 2005, ENVIRON SCI TECHNOL, V39, P658, DOI 10.1021/es048927c; Liu XW, 2014, CHEM SOC REV, V43, P7718, DOI 10.1039/c3cs60130g; Liu XW, 2011, ENERG ENVIRON SCI, V4, P1422, DOI 10.1039/c0ee00447b; Liu Y, 2013, ELECTROANAL, V25, P815, DOI 10.1002/elan.201200555; Logan BE, 2006, ENVIRON SCI TECHNOL, V40, P5181, DOI 10.1021/es0605016; Logan BE, 2006, TRENDS MICROBIOL, V14, P512, DOI 10.1016/j.tim.2006.10.003; Logan BE, 2009, NAT REV MICROBIOL, V7, P375, DOI 10.1038/nrmicro2113; Lovley DR, 2006, NAT REV MICROBIOL, V4, P497, DOI 10.1038/nrmicro1442; Luo B, 2015, ENERG ENVIRON SCI, V8, P456, DOI 10.1039/c4ee02578d; Lv ZS, 2013, ELECTROCHIM ACTA, V111, P366, DOI 10.1016/j.electacta.2013.08.022; MacVittie K, 2015, BIOELECTROCHEMISTRY, V106, P28, DOI 10.1016/j.bioelechem.2014.10.005; MacVittie K, 2013, ENERG ENVIRON SCI, V6, P81, DOI 10.1039/c2ee23209j; Malvankar NS, 2012, ENERG ENVIRON SCI, V5, P5790, DOI 10.1039/c2ee03388g; Mano N, 2004, CHEMBIOCHEM, V5, P1703, DOI 10.1002/cbic.200400275; Mano N, 2002, J AM CHEM SOC, V124, P12962, DOI 10.1021/ja028514g; Marsili E, 2008, P NATL ACAD SCI USA, V105, P3968, DOI 10.1073/pnas.0710525105; Min B, 2005, WATER RES, V39, P4961, DOI 10.1016/j.watres.2005.09.039; Miyake T, 2011, ENERG ENVIRON SCI, V4, P5008, DOI 10.1039/c1ee02200h; Miyake T, 2011, J AM CHEM SOC, V133, P5129, DOI 10.1021/ja111517e; Moehlenbrock MJ, 2008, CHEM SOC REV, V37, P1188, DOI 10.1039/b708013c; Moehlenbrock MJ, 2010, J AM CHEM SOC, V132, P6288, DOI 10.1021/ja101326b; Moore CM, 2005, LAB CHIP, V5, P218, DOI 10.1039/b412719f; Newman DK, 2000, NATURE, V405, P94, DOI 10.1038/35011098; Nimje VR, 2011, BIORESOURCE TECHNOL, V102, P2629, DOI 10.1016/j.biortech.2010.10.062; Noll T, 2011, CHEM SOC REV, V40, P3564, DOI 10.1039/c1cs15030h; Noh HB, 2010, BIOSENS BIOELECTRON, V25, P1735, DOI 10.1016/j.bios.2009.12.020; Oh ST, 2010, BIOTECHNOL ADV, V28, P871, DOI 10.1016/j.biotechadv.2010.07.008; Okamoto A, 2014, ENERG ENVIRON SCI, V7, P1357, DOI 10.1039/c3ee43674h; Pablo S., 2010, J AM CHEM SOC, V132, P11132; Pan CF, 2010, ADV MATER, V22, P5388, DOI 10.1002/adma.201002519; Panchokarla LS, 2009, ADV MATER, V21, P4726, DOI 10.1002/adma.200901285; Pandey P, 2016, APPL ENERG, V168, P706, DOI 10.1016/j.apenergy.2016.01.056; Park DH, 2000, APPL ENVIRON MICROB, V66, P1292, DOI 10.1128/AEM.66.4.1292-1297.2000; Park IH, 2014, BIOSENS BIOELECTRON, V58, P75, DOI 10.1016/j.bios.2014.02.044; Parvez K, 2012, ACS NANO, V6, P9541, DOI 10.1021/nn302674k; Patil SA, 2009, BIORESOURCE TECHNOL, V100, P5132, DOI 10.1016/j.biortech.2009.05.041; Patolsky F, 1998, J ELECTROANAL CHEM, V454, P9, DOI 10.1016/S0022-0728(98)00257-5; Pham TH, 2008, APPL MICROBIOL BIOT, V80, P985, DOI 10.1007/s00253-008-1619-7; Pham TH, 2008, APPL MICROBIOL BIOT, V77, P1119, DOI 10.1007/s00253-007-1248-6; Pier-Luc T., 2011, ENVIRON MICROBIOL, V13, P13; Potter MC, 1911, P R SOC LOND B-CONTA, V84, P260, DOI 10.1098/rspb.1911.0073; Prasad D, 2006, J POWER SOURCES, V160, P991, DOI 10.1016/j.jpowsour.2006.02.051; Prasad KP, 2014, ACS APPL MATER INTER, V6, P3387, DOI 10.1021/am405432b; Qiao Y, 2008, CHEM COMMUN, P1290, DOI 10.1039/b719955d; Qiao Y, 2010, ENERG ENVIRON SCI, V3, P544, DOI 10.1039/b923503e; Rabaey K, 2005, TRENDS BIOTECHNOL, V23, P291, DOI 10.1016/j.tibtech.2005.04.008; Rabaey K, 2008, ISME J, V2, P519, DOI 10.1038/ismej.2008.1; Rahimnejad M, 2012, J MICROBIOL, V50, P575, DOI 10.1007/s12275-012-2135-0; Rasmussen M, 2013, ANAL METHODS-UK, V5, P1140, DOI 10.1039/c3ay26488b; Rasmussen M, 2012, J AM CHEM SOC, V134, P1458, DOI 10.1021/ja210794c; Reardon PN, 2013, J BIOL CHEM, V288, P29260, DOI 10.1074/jbc.M113.498527; Reguera G, 2005, NATURE, V435, P1098, DOI 10.1038/nature03661; Reguera G, 2006, APPL ENVIRON MICROB, V72, P7345, DOI 10.1128/AEM.01444-06; Ren H, 2016, NANOSCALE, V8, P3539, DOI 10.1039/c5nr07267k; Ren ZY, 2007, ENVIRON SCI TECHNOL, V41, P4781, DOI 10.1021/es070577h; Reuillard B, 2013, PHYS CHEM CHEM PHYS, V15, P4892, DOI 10.1039/c3cp50767j; Rhoads A, 2005, ENVIRON SCI TECHNOL, V39, P4666, DOI 10.1021/es048386r; Richter H, 2009, ENERG ENVIRON SCI, V2, P506, DOI 10.1039/b816647a; Rodrigo MA, 2007, J POWER SOURCES, V169, P198, DOI 10.1016/j.jpowsour.2007.01.054; Sahoo S, 2013, POLYMER, V54, P1033, DOI 10.1016/j.polymer.2012.12.042; Schaetzle O, 2008, ENERG ENVIRON SCI, V1, P607, DOI 10.1039/b810642h; Scherbahn V, 2014, BIOSENS BIOELECTRON, V61, P631, DOI 10.1016/j.bios.2014.05.027; Schroder U, 2003, ANGEW CHEM INT EDIT, V42, P2880, DOI 10.1002/anie.200350918; Schroder U, 2007, PHYS CHEM CHEM PHYS, V9, P2619, DOI 10.1039/b703627m; Schubart IW, 2012, ELECTROCHIM ACTA, V82, P224, DOI 10.1016/j.electacta.2012.03.128; Schulz C., 2015, ACS CATAL, V17, P628; Sevda S, 2013, APPL ENERG, V105, P194, DOI 10.1016/j.apenergy.2012.12.037; Shaffer CJ, 2012, ANGEW CHEM INT EDIT, V51, P10050, DOI 10.1002/anie.201203441; Shen LF, 2014, ADV FUNCT MATER, V24, P2630, DOI 10.1002/adfm.201303138; Sheng ZH, 2012, BIOSENS BIOELECTRON, V34, P125, DOI 10.1016/j.bios.2012.01.030; Song R., 2016, ACS APPL MATER INTER, P16170; Song RB, 2017, CHEM-ASIAN J, V12, P308, DOI 10.1002/asia.201601272; Song RB, 2016, J MATER CHEM A, V4, P14555, DOI 10.1039/c6ta05770e; Soukharev V, 2004, J AM CHEM SOC, V126, P8368, DOI 10.1021/ja0475510; Strycharz S. M., 2011, ENERG ENVIRON SCI, V4, P627; Tam TK, 2009, J AM CHEM SOC, V131, P11670, DOI 10.1021/ja9048459; THURSTON CF, 1985, J GEN MICROBIOL, V131, P1393; Topcagic S, 2006, ELECTROCHIM ACTA, V51, P2168, DOI 10.1016/j.electacta.2005.03.090; Torres CI, 2010, FEMS MICROBIOL REV, V34, P3, DOI 10.1111/j.1574-6976.2009.00191.x; Trifonov A, 2013, ACS NANO, V7, P11358, DOI 10.1021/nn405218x; Tsai HY, 2009, J POWER SOURCES, V194, P199, DOI 10.1016/j.jpowsour.2009.05.018; Umasankar Y., 2014, ADV ENERGY MATER, V4, P789; Vincent KA, 2007, NAT CHEM BIOL, V3, P760, DOI 10.1038/nchembio.2007.47; Virdis B, 2008, WATER RES, V42, P3013, DOI 10.1016/j.watres.2008.03.017; Virdis B, 2010, WATER RES, V44, P2970, DOI 10.1016/j.watres.2010.02.022; von Canstein H, 2008, APPL ENVIRON MICROB, V74, P615, DOI 10.1128/AEM.01387-07; Wang H., 2013, HINDAWI PUBLISHING C, V2013, P5, DOI DOI 10.1039/C3NR03487A; Wang JD, 2015, RSC ADV, V5, P13607, DOI 10.1039/c4ra14063j; Wang W, 2016, ADV MATER, V28, P270, DOI 10.1002/adma.201503609; Wang YQ, 2015, J MATER CHEM A, V3, P5110, DOI 10.1039/c4ta06007e; Wang Y, 2013, CHEMPLUSCHEM, V78, P823, DOI 10.1002/cplu.201300102; Wang Y, 2010, ACS NANO, V4, P1790, DOI 10.1021/nn100315s; Wang YS, 2013, NAT COMMUN, V4, DOI 10.1038/ncomms3365; Wang Y, 2010, J BACTERIOL, V192, P365, DOI 10.1128/JB.01188-09; Wei JC, 2011, BIORESOURCE TECHNOL, V102, P9335, DOI 10.1016/j.biortech.2011.07.019; Wen D, 2016, SMALL, V12, P4649, DOI 10.1002/smll.201600906; Wen D, 2011, ANAL CHEM, V83, P3968, DOI 10.1021/ac2001884; Wen Z, 2016, SCI ADV, V2, DOI 10.1126/sciadv.1600097; Willner I, 2009, FUEL CELLS, V9, P7, DOI 10.1002/fuce.200800115; Xiao L, 2012, J POWER SOURCES, V208, P187, DOI 10.1016/j.jpowsour.2012.02.036; Xiao Y, 2003, SCIENCE, V299, P1877, DOI 10.1126/science.1080664; Xie XJ, 2012, ACCOUNTS CHEM RES, V45, P1511, DOI 10.1021/ar300044j; Xie X, 2015, ENERG ENVIRON SCI, V8, P3418, DOI 10.1039/c5ee01862e; Xie X, 2012, ENERG ENVIRON SCI, V5, P6862, DOI 10.1039/c2ee03583a; Xie X, 2012, ENERG ENVIRON SCI, V5, P5265, DOI 10.1039/c1ee02122b; Xie X, 2011, NANO LETT, V11, P291, DOI 10.1021/nl103905t; Xiong MP, 2007, BIOMATERIALS, V28, P4889, DOI 10.1016/j.biomaterials.2007.07.043; YAHIRO AT, 1964, BIOCHIM BIOPHYS ACTA, V88, P375, DOI 10.1016/0926-6577(64)90192-5; Yamashita Y, 2013, ENZYME MICROB TECH, V52, P123, DOI 10.1016/j.enzmictec.2012.11.002; Yan YM, 2006, ADV MATER, V18, P2639, DOI 10.1002/adma.200600028; Yang L, 2015, CHEM-EUR J, V21, P10634, DOI 10.1002/chem.201501772; Yang XY, 2012, ENERG ENVIRON SCI, V5, P5540, DOI 10.1039/c1ee02391h; Yang YJ, 2013, NANO-MICRO LETT, V5, P40, DOI 10.3786/nml.v5i1.p40-46; Yehezkeli O, 2011, ACS NANO, V5, P2385, DOI 10.1021/nn200313t; Yong YC, 2014, ANGEW CHEM INT EDIT, V53, P4480, DOI 10.1002/anie.201400463; Yong YC, 2012, ACS NANO, V6, P2394, DOI 10.1021/nn204656d; Yoo E, 2012, ENERG ENVIRON SCI, V5, P6928, DOI 10.1039/c2ee02830a; You SJ, 2016, ADV ENERGY MATER, V6, DOI 10.1002/aenm.201501497; Yu YY, 2015, CHEMOSPHERE, V140, P26, DOI 10.1016/j.chemosphere.2014.09.070; Yu YY, 2011, CHEM COMMUN, V47, P12825, DOI 10.1039/c1cc15874k; Yuan HY, 2015, NANOSCALE, V7, P7022, DOI 10.1039/c4nr05637j; Yuan Y, 2013, ENVIRON SCI TECHNOL, V47, P14525, DOI 10.1021/es404163g; Yuan Y, 2012, BIORESOURCE TECHNOL, V116, P453, DOI 10.1016/j.biortech.2012.03.118; Zebda A, 2010, SENSOR ACTUAT B-CHEM, V149, P44, DOI 10.1016/j.snb.2010.06.032; Zebda A., 2013, SCI REP, V3, P1453; Zebda A, 2012, SENSOR ACTUAT B-CHEM, V173, P760, DOI 10.1016/j.snb.2012.07.089; Zebda A, 2011, NAT COMMUN, V2, DOI 10.1038/ncomms1365; Zhang DX, 2012, J POWER SOURCES, V217, P65, DOI 10.1016/j.jpowsour.2012.06.013; Zhang XW, 2016, ANAL CHEM, V88, P2543, DOI 10.1021/acs.analchem.6b00054; Zhang XY, 2015, SCI REP-UK, V5, DOI 10.1038/srep09940; Zhang YP, 2013, J POWER SOURCES, V239, P169, DOI 10.1016/j.jpowsour.2013.03.115; Zhang YZ, 2011, J POWER SOURCES, V196, P5402, DOI 10.1016/j.jpowsour.2011.02.067; Zhang YJ, 2014, ACS APPL MATER INTER, V6, P12808, DOI 10.1021/am502791h; Zhao C., 2013, INT J DISTRIB SENS N, V2013, P1, DOI DOI 10.1016/J.DESA1.2013.07.011; Zhao CE, 2015, SMALL, V11, P3440, DOI 10.1002/smll.201403328; Zhao CE, 2014, CHEM-EUR J, V20, P7091, DOI 10.1002/chem.201400272; Zhao CE, 2013, CHEM COMMUN, V49, P6668, DOI 10.1039/c3cc42068j; Zhao F, 2009, CHEM SOC REV, V38, P1926, DOI 10.1039/b819866g; Zhao M, 2015, ANAL CHEM, V87, P2615, DOI 10.1021/acs.analchem.5b00012; Zhao Shunyi, 2015, EURASIP J ADV SIG PR, V2015, P1, DOI DOI 10.1109/TCSVT.2015.2504731; Zheng W, 2010, ELECTROCHEM COMMUN, V12, P869, DOI 10.1016/j.elecom.2010.04.006; Zhou M, 2011, ACCOUNTS CHEM RES, V44, P1232, DOI 10.1021/ar200096g; Zhou M, 2010, J AM CHEM SOC, V132, P2172, DOI 10.1021/ja910634e; Zhou MH, 2011, J POWER SOURCES, V196, P4427, DOI 10.1016/j.jpowsour.2011.01.012"/>
    <n v="261"/>
    <n v="56"/>
    <n v="57"/>
    <n v="38"/>
    <n v="259"/>
    <s v="ROYAL SOC CHEMISTRY"/>
    <s v="CAMBRIDGE"/>
    <s v="THOMAS GRAHAM HOUSE, SCIENCE PARK, MILTON RD, CAMBRIDGE CB4 0WF, CAMBS, ENGLAND"/>
    <s v="0306-0012"/>
    <s v="1460-4744"/>
    <m/>
    <s v="CHEM SOC REV"/>
    <s v="Chem. Soc. Rev."/>
    <d v="2007-03-01T00:00:00"/>
    <x v="34"/>
    <n v="46"/>
    <n v="5"/>
    <m/>
    <m/>
    <m/>
    <m/>
    <n v="1545"/>
    <n v="1564"/>
    <m/>
    <s v="10.1039/c6cs00044d"/>
    <m/>
    <m/>
    <m/>
    <n v="20"/>
    <s v="Chemistry, Multidisciplinary"/>
    <s v="Chemistry"/>
    <s v="EN6ST"/>
    <s v="WOS:000396134400011"/>
    <n v="28211932"/>
    <m/>
    <m/>
    <m/>
    <d v="2019-08-26T00:00:00"/>
  </r>
  <r>
    <n v="236"/>
    <s v="10.1515/revce-2016-0012"/>
    <s v="J"/>
    <s v="Nakhate, PH; Joshi, NT; Marathe, KV"/>
    <m/>
    <m/>
    <m/>
    <s v="Nakhate, Pranav H.; Joshi, Nandkumar T.; Marathe, Kumudini V."/>
    <m/>
    <m/>
    <s v="A critical review of bioelectrochemical membrane reactor (BECMR) as cutting-edge sustainable wastewater treatment"/>
    <s v="REVIEWS IN CHEMICAL ENGINEERING"/>
    <m/>
    <m/>
    <s v="English"/>
    <x v="1"/>
    <m/>
    <m/>
    <m/>
    <m/>
    <m/>
    <s v="bioelectrochemical membrane reactor (BECMR); membrane bioreactor (MBR); microbial fuel cell (MFC)"/>
    <s v="MICROBIAL FUEL-CELL; HIGH-PERFORMANCE ANODE; STAINLESS-STEEL FELT; NET ENERGY PRODUCER; BIOELECTRICITY GENERATION; ELECTRICITY-GENERATION; POWER-GENERATION; ELECTROCHEMICAL TREATMENT; ANAEROBIC TREATMENT; COMMUNITY STRUCTURE"/>
    <s v="Reclamation of wastewater along with minimum energy utilization has been the paramount concern today. Tremendous industrialization and corresponding demographic resulted in elevated water and energy demand; however, scarcity of sufficient water and energy resource triggers rigorous research for sustainable water treatment technology. Recent technologies like activated sludge, filtration, adsorption, coagulation, and oxidation have been considered as promising sustainable technologies, but high cost, low efficiency, and efficacy are the major concerns so far. Wastewater is food for billions of bacteria, where some exceptional bacterial species have the ability to transport electrons that are produced during metabolism to outside the cell membrane. Indeed, wastewater can itself be considered as a prominent candidate to resolve the problem of sustainability. Bioelectrochemical membrane reactor is a promising technology, which is an integration of microbial fuel cell (MFC) to membrane bioreactor (MBR). It promises the benefit of harvesting electricity while biologically treating any type of wastewater to the highest extent while passing wastewater through anaerobic, aerobic, and integrated membrane compartments in successive manner. In this review, we provide critical rethinking to take this idea of integration of MFC-MBR and apply them to produce a fully functional prototype of bioelectrochemical membrane reactor that could be used commercially."/>
    <s v="[Nakhate, Pranav H.; Marathe, Kumudini V.] Inst Chem Technol, Dept Chem Engn, Bombay 400019, Maharashtra, India; [Joshi, Nandkumar T.] Padmaja Aerobiol P Ltd, Navi Mumbai 400705, India"/>
    <s v="Marathe, KV (reprint author), Inst Chem Technol, Dept Chem Engn, Bombay 400019, Maharashtra, India."/>
    <s v="kv.marathe@ictmumbai.edu.in"/>
    <m/>
    <s v="marathe, kumudini/0000-0002-8903-0841"/>
    <s v="University Grant Commission (UGC) Gov. of India [F.5-64/2007 (BSR)]; Trans Thane Creek Waste Management Association (TTCWMA), Mahape, Mumbai"/>
    <s v="We gratefully acknowledge University Grant Commission (UGC) Gov. of India for availing financial support under the scheme F.25-1/2014-15 (BSR)/ No. F.5-64/2007 (BSR) and M/s. Trans Thane Creek Waste Management Association (TTCWMA), Mahape, Mumbai, for their partial financial assistance of the project."/>
    <s v="Abrevaya XC, 2015, BIOSENS BIOELECTRON, V63, P591, DOI 10.1016/j.bios.2014.04.053; Aelterman P, 2006, WATER SCI TECHNOL, V54, P9, DOI 10.2166/wst.2006.702; Anglada A, 2009, J CHEM TECHNOL BIOT, V84, P1747, DOI 10.1002/jctb.2214; [Anonymous], 2015, IND WAT WAST; Asghar A, 2014, J CHEM TECHNOL BIOT, V89, P1466, DOI 10.1002/jctb.4460; Belleville P, 2011, WATER SCI TECHNOL, V63, P1752, DOI 10.2166/wst.2011.111; Chang S, 2014, ADV CHEM ENG SCI, V4, P56, DOI DOI 10.4236/ACES.2014.41008; Cheng SA, 2007, ELECTROCHEM COMMUN, V9, P492, DOI 10.1016/j.elecom.2006.10.023; Choi C, 2014, BIORESOURCE TECHNOL, V170, P361, DOI 10.1016/j.biortech.2014.07.087; Chung K, 2011, BIORESOURCE TECHNOL, V102, P355, DOI 10.1016/j.biortech.2010.04.091; Cusick RD, 2011, APPL MICROBIOL BIOT, V89, P2053, DOI 10.1007/s00253-011-3130-9; Dai WC, 2015, CHEM ENG J, V279, P725, DOI 10.1016/j.cej.2015.05.036; Nguyen DD, 2014, BIORESOURCE TECHNOL, V153, P116, DOI 10.1016/j.biortech.2013.11.048; Drews A, 2006, DESALINATION, V192, P1, DOI 10.1016/j.desal.2005.04.130; Exall K, 2013, WATER AIR SOIL POLL, V224, DOI 10.1007/s11270-012-1414-z; Eyvaz M., 2014, MODERN ELECTROCHEMIC, P201, DOI DOI 10.5772/58580; Feng CH, 2015, WATER RES, V76, P160, DOI 10.1016/j.watres.2015.03.001; Foley JM, 2010, ENVIRON SCI TECHNOL, V44, P3629, DOI 10.1021/es100125h; Franks AE, 2010, ENERGIES, V3, P899, DOI 10.3390/en3050899; Freguia S, 2010, ELECTROCHIM ACTA, V55, P813, DOI 10.1016/j.electacta.2009.09.027; Gaber B., 2010, NAT SCI, V8, P210; Ganzenko O, 2014, ENVIRON SCI POLLUT R, V21, P8493, DOI 10.1007/s11356-014-2770-6; Ge Z, 2013, DESALINATION, V312, P52, DOI 10.1016/j.desal.2012.08.036; Ghangrekar MM, 2006, INT SUST DEV RES C, P1; Guo K, 2016, BIORESOURCE TECHNOL, V211, P664, DOI 10.1016/j.biortech.2016.03.161; Guo K, 2015, CURR OPIN BIOTECH, V33, P149, DOI 10.1016/j.copbio.2015.02.014; Guo K, 2014, ENVIRON SCI TECHNOL, V48, P7151, DOI 10.1021/es500720g; Gupta VK, 2012, RSC ADV, V2, P6380, DOI 10.1039/c2ra20340e; Hu ZQ, 2008, J POWER SOURCES, V179, P27, DOI 10.1016/j.jpowsour.2007.12.094; Jacobson KS, 2011, ENVIRON SCI TECHNOL, V45, P4652, DOI 10.1021/es200127p; Jeganathan J, 2011, INFLUENTS, V6, P73; Kalathil S, 2013, BIOTECHNOL ADV, V31, P915, DOI 10.1016/j.biotechadv.2013.05.001; Karmakar S., 2010, CURRENT RES TECHNOLO, V1, P1029; Katuri KP, 2014, ENVIRON SCI TECHNOL, V48, P12833, DOI 10.1021/es504392n; Katuri KP, 2012, BIOELECTROCHEMISTRY, V87, P164, DOI 10.1016/j.bioelechem.2011.12.002; Keerthi, 2013, ENVIRON SCI POLLUT R, V20, P7441, DOI 10.1007/s11356-013-1766-y; Khan AA, 2011, RESOUR CONSERV RECY, V55, P1232, DOI 10.1016/j.resconrec.2011.05.017; Kim GT, 2006, J APPL MICROBIOL, V101, P698, DOI 10.1111/j.1365-2672.2006.02923.x; Kim J, 2011, ENVIRON SCI TECHNOL, V45, P576, DOI 10.1021/es1027103; Kim JR, 2007, BIORESOURCE TECHNOL, V98, P2568, DOI 10.1016/j.biortech.2006.09.036; Kim KY, 2011, BIORESOURCE TECHNOL, V102, P4144, DOI 10.1016/j.biortech.2010.12.036; Kokabian B, 2015, MEMBR WATER TREAT, V6, P53, DOI 10.12989/mwt.2015.6.1.053; Koroglu EO, 2014, BIOMASS BIOENERG, V69, P58, DOI 10.1016/j.biombioe.2014.07.014; Larsen TA, 2009, ENVIRON SCI TECHNOL, V43, P6121, DOI 10.1021/es803001r; Lateef SK, 2013, BIORESOURCE TECHNOL, V150, P149, DOI 10.1016/j.biortech.2013.09.111; Lefebvre O, 2011, APPL MICROBIOL BIOT, V89, P259, DOI 10.1007/s00253-010-2881-z; Lepage G, 2012, BIORESOURCE TECHNOL, V124, P199, DOI 10.1016/j.biortech.2012.07.067; Li C, 2012, BIORESOURCE TECHNOL, V116, P459, DOI 10.1016/j.biortech.2012.03.115; Li J, 2014, J CHEM TECHNOL BIOT, V89, P1330, DOI 10.1002/jctb.4206; Li J, 2014, BIORESOURCE TECHNOL, V167, P310, DOI 10.1016/j.biortech.2014.06.034; Li WW, 2014, ENERG ENVIRON SCI, V7, P911, DOI 10.1039/c3ee43106a; Liu JL, 2007, J APPL MICROBIOL, V102, P177, DOI 10.1111/j.1365-2672.2006.03051.x; Liu JD, 2014, INT J HYDROGEN ENERG, V39, P17865, DOI 10.1016/j.ijhydene.2014.08.123; Liu JD, 2013, J MEMBRANE SCI, V430, P196, DOI 10.1016/j.memsci.2012.11.046; Liu WF, 2014, J ZHEJIANG UNIV-SC A, V15, P841, DOI 10.1631/jzus.A1400277; Logan BE, 2006, ENVIRON SCI TECHNOL, V40, P5181, DOI 10.1021/es0605016; Logan BE, 2012, SCIENCE, V337, P686, DOI 10.1126/science.1217412; Logan BE, 2010, APPL MICROBIOL BIOT, V85, P1665, DOI 10.1007/s00253-009-2378-9; Lovley DR, 2008, CURR OPIN BIOTECH, V19, P564, DOI 10.1016/j.copbio.2008.10.005; Lowy DA, 2006, BIOSENS BIOELECTRON, V21, P2058, DOI 10.1016/j.bios.2006.01.033; Luo HP, 2011, ENVIRON SCI TECHNOL, V45, P340, DOI 10.1021/es1022202; Ma JX, 2015, WATER RES, V78, P98, DOI 10.1016/j.watres.2015.03.033; Ma JX, 2013, CHEM ENG J, V219, P190, DOI 10.1016/j.cej.2012.12.085; Majumder D, 2014, INT J MOL SCI, V15, P16772, DOI 10.3390/ijms150916772; Malaeb L, 2013, ENVIRON SCI TECHNOL, V47, P11821, DOI 10.1021/es4030113; Mansoorian HJ, 2016, J SAUDI CHEM SOC, V20, P88, DOI 10.1016/j.jscs.2014.08.002; Mathuriya AS, 2014, ENVIRON CHEM LETT, V12, P483, DOI 10.1007/s10311-014-0474-2; McCarty PL, 2011, ENVIRON SCI TECHNOL, V45, P7100, DOI 10.1021/es2014264; Miran W, 2016, DESALIN WATER TREAT, V57, P9051, DOI 10.1080/19443994.2015.1049410; Miran W, 2015, ENVIRON SCI POLLUT R, V22, P13477, DOI 10.1007/s11356-015-4582-8; Mohan SV, 2008, FUEL, V87, P2667, DOI 10.1016/j.fue1.2008.03.002; Mohan SV, 2011, BIORESOURCE TECHNOL, V102, P9532, DOI 10.1016/j.biortech.2011.07.038; Mohan SV, 2010, BIOCHEM ENG J, V51, P32, DOI 10.1016/j.bej.2010.04.012; Mohan SV, 2009, BIOSENS BIOELECTRON, V24, P2021, DOI 10.1016/j.bios.2008.10.011; Mohanakrishna G, 2010, J HAZARD MATER, V177, P487, DOI 10.1016/j.jhazmat.2009.12.059; Nielsen ME, 2007, ENVIRON SCI TECHNOL, V41, P7895, DOI 10.1021/es071740b; Oh ST, 2010, BIOTECHNOL ADV, V28, P871, DOI 10.1016/j.biotechadv.2010.07.008; Oliveira VB, 2013, BIOCHEM ENG J, V73, P53, DOI 10.1016/j.bej.2013.01.012; Pant D, 2010, BIORESOURCE TECHNOL, V101, P1533, DOI 10.1016/j.biortech.2009.10.017; Park DH, 2003, BIOTECHNOL BIOENG, V81, P348, DOI 10.1002/bit.10501; Pearce G, 2008, FILTR SEPARAT, V45, P32, DOI 10.1016/S0015-1882(08)70028-4; Potter MC, 1911, P R SOC LOND B-CONTA, V84, P260, DOI 10.1098/rspb.1911.0073; Rai B, 2013, INT J SCI RES PUBL, V3, P1; Rashed M. N., 2013, ORGANIC POLLUTANTS M, P167, DOI [DOI 10.5772/55953, 10.5772/54048]; Ravazzini AM, 2005, DESALINATION, V178, P51, DOI 10.1016/j.desal.2004.11.028; Ren LJ, 2014, ENVIRON SCI TECHNOL, V48, P4199, DOI 10.1021/es500737m; Rinaldi A, 2008, ENERG ENVIRON SCI, V1, P417, DOI 10.1039/b806498a; Rismani-Yazdi H, 2007, BIOTECHNOL BIOENG, V97, P1398, DOI 10.1002/bit.21366; Rozendal RA, 2008, TRENDS BIOTECHNOL, V26, P450, DOI 10.1016/j.tibtech.2008.04.008; Shi Y, 2013, ENVIRON SCI TECHNOL, V47, P11577, DOI 10.1021/es402775z; Shoener BD, 2014, ENVIRON SCI-PROC IMP, V16, P1204, DOI 10.1039/c3em00711a; Singh P, 2016, J ENVIRON MANAGE, V165, P22, DOI 10.1016/j.jenvman.2015.09.017; Su XY, 2013, BIOSENS BIOELECTRON, V49, P92, DOI 10.1016/j.bios.2013.04.005; Suganthi KV, 2013, DESALINATION, V309, P231, DOI 10.1016/j.desal.2012.10.014; Tao HC, 2011, BIORESOURCE TECHNOL, V102, P10334, DOI 10.1016/j.biortech.2011.08.116; Han TH, 2013, IND ENG CHEM RES, V52, P8174, DOI 10.1021/ie4006244; Tian Y, 2014, J MEMBRANE SCI, V450, P242, DOI 10.1016/j.memsci.2013.09.013; Torres CI, 2009, ENVIRON SCI TECHNOL, V43, P9519, DOI 10.1021/es902165y; Velvizhi G, 2011, BIORESOURCE TECHNOL, V102, P10784, DOI 10.1016/j.biortech.2011.08.061; Vidakovic-Koch T, 2012, MEMBRANES, V2, P510, DOI 10.3390/membranes2030510; Wang AJ, 2012, J HAZARD MATER, V199, P401, DOI 10.1016/j.jhazmat.2011.11.034; Wang HM, 2015, ENVIRON SCI TECHNOL, V49, P3267, DOI 10.1021/es5047765; Wang HM, 2014, WATER RES, V66, P219, DOI 10.1016/j.watres.2014.08.013; Wang J, 2014, BIORESOURCE TECHNOL, V170, P483, DOI 10.1016/j.biortech.2014.08.033; Wang Q, 2015, INT J HYDROGEN ENERG, V40, P184, DOI 10.1016/j.ijhydene.2014.11.014; Wang YP, 2012, APPL ENERG, V98, P230, DOI 10.1016/j.apenergy.2012.03.029; Wang YK, 2013, SCI REP-UK, V3, DOI 10.1038/srep01864; Wang YK, 2011, ENVIRON SCI TECHNOL, V45, P9256, DOI 10.1021/es2019803; Wang ZW, 2013, CHEM ENG TECHNOL, V36, P2044, DOI 10.1002/ceat.201300322; Wei JC, 2011, BIORESOURCE TECHNOL, V102, P9335, DOI 10.1016/j.biortech.2011.07.019; Wild D., 2010, WATER MARKET FUTURE; Xiao JB, 2014, PLOS ONE, V9, DOI 10.1371/journal.pone.0089097; You SJ, 2009, BIOSENS BIOELECTRON, V24, P3698, DOI 10.1016/j.bios.2009.05.015; Zhao ZQ, 2014, SCI REP-UK, V4, DOI 10.1038/srep06658; Zheng SQ, 2015, J POWER SOURCES, V284, P252, DOI 10.1016/j.jpowsour.2015.03.014; Zuo KC, 2015, BIORESOURCE TECHNOL, V185, P426, DOI 10.1016/j.biortech.2015.02.108"/>
    <n v="116"/>
    <n v="2"/>
    <n v="2"/>
    <n v="5"/>
    <n v="59"/>
    <s v="WALTER DE GRUYTER GMBH"/>
    <s v="BERLIN"/>
    <s v="GENTHINER STRASSE 13, D-10785 BERLIN, GERMANY"/>
    <s v="0167-8299"/>
    <s v="2191-0235"/>
    <m/>
    <s v="REV CHEM ENG"/>
    <s v="Rev. Chem. Eng."/>
    <s v="APR"/>
    <x v="34"/>
    <n v="33"/>
    <n v="2"/>
    <m/>
    <m/>
    <m/>
    <m/>
    <n v="143"/>
    <n v="161"/>
    <m/>
    <s v="10.1515/revce-2016-0012"/>
    <m/>
    <m/>
    <m/>
    <n v="19"/>
    <s v="Engineering, Chemical"/>
    <s v="Engineering"/>
    <s v="EP8US"/>
    <s v="WOS:000397650900002"/>
    <m/>
    <m/>
    <m/>
    <m/>
    <d v="2019-08-26T00:00:00"/>
  </r>
  <r>
    <n v="237"/>
    <s v="10.1016/j.apenergy.2016.06.006"/>
    <s v="J"/>
    <s v="Walter, XA; Stinchcombe, A; Greenman, J; Ieropoulos, I"/>
    <m/>
    <m/>
    <m/>
    <s v="Walter, Xavier Alexis; Stinchcombe, Andrew; Greenman, John; Ieropoulos, Ioannis"/>
    <m/>
    <m/>
    <s v="Urine transduction to usable energy: A modular MFC approach for smartphone and remote system charging"/>
    <s v="APPLIED ENERGY"/>
    <m/>
    <m/>
    <s v="English"/>
    <x v="0"/>
    <m/>
    <m/>
    <m/>
    <m/>
    <m/>
    <s v="Phone-charging system; Membrane-less MFCs; Energy management; Sustainable energy"/>
    <s v="MICROBIAL FUEL-CELLS; ELECTRICITY-GENERATION; POWER; PERFORMANCE; BIOCATHODE; CHALLENGES; REMOVAL; WASTE; STACK; LOAD"/>
    <s v="This study reports for the first time the full charging of a state-of-the-art mobile smartphone, using Microbial Fuel Cells fed with urine. This was possible by employing a new design of MFC that allowed scaling-up without power density losses. Although it was demonstrated in the past that a basic mobile phone could be charged by MFCs, the present study goes beyond this to show how, simply using urine, an MFC system successfully charges a modern-day smartphone. Several energy-harvesting systems have been tested and results have demonstrated that the charging circuitry of commercially available phones may consume up to 38% of energy on top of the battery capacity. The study concludes by developing a mobile phone charger based on urine, which results in 3 h of phone operation (outgoing call) for every 6 h of charge time, with as little as 600 mL (per charge) of real neat urine. (C) 2016 The Authors. Published by Elsevier Ltd. This is an open access article under the CC BY license."/>
    <s v="[Walter, Xavier Alexis; Stinchcombe, Andrew; Ieropoulos, Ioannis] Univ West England, Bristol BioEnergy Ctr B BiC, Bristol Rob Lab, T-Block,Frenchay Campus, Bristol BS16 1QY, Avon, England; [Greenman, John] Univ West England, Fac Sci Appl, Dept Biol Biomed &amp; Anal Sci, Microbiol Res Lab, Frenchay Campus, Bristol BS16 1QY, Avon, England"/>
    <s v="Walter, XA; Ieropoulos, I (reprint author), Univ West England, Bristol BioEnergy Ctr B BiC, Bristol Rob Lab, T-Block,Frenchay Campus, Bristol BS16 1QY, Avon, England."/>
    <s v="xavier.walter@brl.ac.uk; andrew.stinchcombe@brl.ac.uk; john.greenman@uwe.ac.uk; ioannis.ieropoulos@brl.ac.uk"/>
    <m/>
    <s v="Walter, Xavier Alexis/0000-0002-1132-7186"/>
    <s v="EPSRC under the New Directions [EP/L002132/1]; Engineering and Physical Sciences Research Council [EP/L002132/1]"/>
    <s v="This work was funded by the EPSRC under the New Directions grant no. EP/L002132/1."/>
    <s v="Aelterman P, 2006, ENVIRON SCI TECHNOL, V40, P3388, DOI 10.1021/es0525511; Cercado-Quezada B, 2010, J APPL ELECTROCHEM, V40, P225, DOI 10.1007/s10800-009-0001-5; Chang IS, 2005, BIOSENS BIOELECTRON, V20, P1856, DOI 10.1016/j.bios.2004.06.003; Chaudhuri SK, 2003, NAT BIOTECHNOL, V21, P1229, DOI 10.1038/nbt867; Degrenne N, 2012, J POWER SOURCES, V205, P188, DOI 10.1016/j.jpowsour.2012.01.082; Gajda I, 2015, INT J HYDROGEN ENERG, V40, P14627, DOI 10.1016/j.ijhydene.2015.06.039; Ieropoulos I, 2003, LECT NOTES ARTIF INT, V2801, P792; Ieropoulos IA, 2013, PHYS CHEM CHEM PHYS, V15, P15312, DOI 10.1039/c3cp52889h; Kim HJ, 2002, ENZYME MICROB TECH, V30, P145, DOI 10.1016/S0141-0229(01)00478-1; leropoulos I., 2008, INT J ENERG RES, V32, P1228; Li WQ, 2014, APPL ENERG, V126, P136, DOI 10.1016/j.apenergy.2014.04.015; Li Y, 2016, APPL ENERG, V163, P352, DOI 10.1016/j.apenergy.2015.11.021; Liu H, 2004, ENVIRON SCI TECHNOL, V38, P2281, DOI 10.1021/es034923g; Potter MC, 1911, P R SOC LOND B-CONTA, V84, P260, DOI 10.1098/rspb.1911.0073; Qiao Y, 2007, J POWER SOURCES, V170, P79, DOI 10.1016/j.jpowsour.2007.03.048; Ren H, 2012, MICROFLUID NANOFLUID, V13, P353, DOI 10.1007/s10404-012-0986-7; Santoro C, 2011, INT J HYDROGEN ENERG, V36, P13096, DOI 10.1016/j.ijhydene.2011.07.030; Schroder U, 2003, ANGEW CHEM INT EDIT, V42, P2880, DOI 10.1002/anie.200350918; Su LA, 2011, BIOSENS BIOELECTRON, V26, P1788, DOI 10.1016/j.bios.2010.09.005; Tender LM, 2008, J POWER SOURCES, V179, P571, DOI 10.1016/j.jpowsour.2007.12.123; Velasquez-Orta SB, 2009, BIOTECHNOL BIOENG, V103, P1068, DOI 10.1002/bit.22346; Walter XA, 2014, BIORESOURCE TECHNOL, V172, P365, DOI 10.1016/j.biortech.2014.09.034; Walter XA, 2016, SUSTAIN ENERGY TECHN, V14, P74, DOI 10.1016/j.seta.2016.01.006; Walter XA, 2016, BIOTECHNOL BIOFUELS, V9, DOI 10.1186/s13068-016-0504-3; Wilkinson S, 2000, AUTON ROBOT, V9, P99, DOI 10.1023/A:1008984516499; Winfield J, 2015, CHEMSUSCHEM, V8, P2705, DOI 10.1002/cssc.201500431; Xiao Y, 2015, MICROB ECOL, V69, P492, DOI 10.1007/s00248-014-0492-4"/>
    <n v="27"/>
    <n v="30"/>
    <n v="30"/>
    <n v="2"/>
    <n v="59"/>
    <s v="ELSEVIER SCI LTD"/>
    <s v="OXFORD"/>
    <s v="THE BOULEVARD, LANGFORD LANE, KIDLINGTON, OXFORD OX5 1GB, OXON, ENGLAND"/>
    <s v="0306-2619"/>
    <s v="1872-9118"/>
    <m/>
    <s v="APPL ENERG"/>
    <s v="Appl. Energy"/>
    <s v="APR 15"/>
    <x v="34"/>
    <n v="192"/>
    <m/>
    <m/>
    <m/>
    <m/>
    <m/>
    <n v="575"/>
    <n v="581"/>
    <m/>
    <s v="10.1016/j.apenergy.2016.06.006"/>
    <m/>
    <m/>
    <m/>
    <n v="7"/>
    <s v="Energy &amp; Fuels; Engineering, Chemical"/>
    <s v="Energy &amp; Fuels; Engineering"/>
    <s v="EO8OX"/>
    <s v="WOS:000396950300048"/>
    <m/>
    <s v="Other Gold, Green Published"/>
    <m/>
    <m/>
    <d v="2019-08-26T00:00:00"/>
  </r>
  <r>
    <n v="238"/>
    <s v="10.1039/c7ee00282c"/>
    <s v="J"/>
    <s v="Schuergers, N; Werlang, C; Ajo-Franklin, CM; Boghossian, AA"/>
    <m/>
    <m/>
    <m/>
    <s v="Schuergers, N.; Werlang, C.; Ajo-Franklin, C. M.; Boghossian, A. A."/>
    <m/>
    <m/>
    <s v="A synthetic biology approach to engineering living photovoltaics"/>
    <s v="ENERGY &amp; ENVIRONMENTAL SCIENCE"/>
    <m/>
    <m/>
    <s v="English"/>
    <x v="1"/>
    <m/>
    <m/>
    <m/>
    <m/>
    <m/>
    <m/>
    <s v="EXTRACELLULAR ELECTRON-TRANSFER; MICROBIAL FUEL-CELLS; SOLAR-ENERGY CONVERSION; C-TYPE CYTOCHROMES; SHEWANELLA-ONEIDENSIS; OUTER-MEMBRANE; TRANSFER MECHANISMS; PCC 6803; RESPIRATORY FLEXIBILITY; MICROCYSTIS-AERUGINOSA"/>
    <s v="The ability to electronically interface living cells with electron accepting scaffolds is crucial for the development of next-generation biophotovoltaic technologies. Although recent studies have focused on engineering synthetic interfaces that can maximize electronic communication between the cell and scaffold, the efficiency of such devices is limited by the low conductivity of the cell membrane. This review provides a materials science perspective on applying a complementary, synthetic biology approach to engineering membrane-electrode interfaces. It focuses on the technical challenges behind the introduction of foreign extracellular electron transfer pathways in bacterial host cells and past and future efforts to engineer photosynthetic organisms with artificial electron-export capabilities for biophotovoltaic applications. The article highlights advances in engineering protein-based, electron-exporting conduits in a model host organism, E. coli, before reviewing state-of-the-art biophotovoltaic technologies that use both unmodified and bioengineered photosynthetic bacteria with improved electron transport. A thermodynamic analysis is used to propose an energetically feasible pathway for extracellular electron transport in engineered cyanobacteria and identify metabolic bottlenecks amenable to protein engineering techniques. Based on this analysis, an engineered photosynthetic organism expressing a foreign, protein-based electron conduit yields a maximum theoretical solar conversion efficiency of 6-10% without accounting for additional bioengineering optimizations for light-harvesting."/>
    <s v="[Schuergers, N.; Boghossian, A. A.] Ecole Polytech Fed Lausanne, Inst Chem Sci &amp; Engn, CH-1015 Lausanne, Switzerland; [Werlang, C.] Ecole Polytech Fed Lausanne, Intersch Inst Bioengn, CH-1015 Lausanne, Switzerland; [Ajo-Franklin, C. M.] Lawrence Berkeley Natl Lab, Mol Biophys &amp; Integrated Bioimaging Div, Berkeley, CA 94720 USA; [Ajo-Franklin, C. M.] Lawrence Berkeley Natl Lab, Mol Foundry, Berkeley, CA 94720 USA; [Ajo-Franklin, C. M.] Lawrence Berkeley Natl Lab, Synthet Biol Inst, Berkeley, CA 94720 USA"/>
    <s v="Boghossian, AA (reprint author), Ecole Polytech Fed Lausanne, Inst Chem Sci &amp; Engn, CH-1015 Lausanne, Switzerland."/>
    <s v="ardemis.boghossian@epfl.ch"/>
    <m/>
    <s v="Schuergers, Nils/0000-0002-8703-9519; Werlang, Caroline/0000-0001-7554-8431"/>
    <s v="Ruth L. Kirschstein NRSA postdoctoral fellowship from the National Institute of Health [1F32GM112450-01]; Swiss Government Excellent Scholarship Grant [2015.0466]; Dow Chemical Company-Resnick Institute Bridge/CI2 Innovation Program; Swiss National Science (SNSF) Advanced Professorship (AP) Energy Grant"/>
    <s v="The authors thank Frances H. Arnold for manuscript revisions and suggestions. The authors also thank Jackson K. B. Cahn, Devin L. Trudeau, Thomas Heel, Martin K. M. Engqvist and Sabine Brinkmann-Chen for in-depth discussions on protein engineering techniques and the underlying theory. A. A. B. is thankful for support from the Ruth L. Kirschstein NRSA postdoctoral fellowship from the National Institute of Health (1F32GM112450-01). C. W. is supported by the Swiss Government Excellent Scholarship Grant (2015.0466). The authors thank the Dow Chemical Company-Resnick Institute Bridge/CI2 Innovation Program and the Swiss National Science (SNSF) Advanced Professorship (AP) Energy Grant for funding support."/>
    <s v="Ajo-Franklin CM, 2015, ADV MATER, V27, P5797, DOI 10.1002/adma.201500344; Alric J, 2005, P NATL ACAD SCI USA, V102, P15860, DOI 10.1073/pnas.0508102102; ANDERSON GP, 1987, BIOCHIM BIOPHYS ACTA, V894, P386, DOI 10.1016/0005-2728(87)90117-4; ARO EM, 1993, BIOCHIM BIOPHYS ACTA, V1143, P113, DOI 10.1016/0005-2728(93)90134-2; Barker DH, 1998, AUST J PLANT PHYSIOL, V25, P95, DOI 10.1071/PP97106; Bewley K. D., 1827, BIOCHIM BIOPHYS ACTA, P938; Blankenship RE, 2011, SCIENCE, V332, P805, DOI 10.1126/science.1200165; Boghossian AA, 2011, ENERG ENVIRON SCI, V4, P3834, DOI 10.1039/c1ee01363g; Bombelli P, 2015, ADV ENERGY MATER, V5, DOI 10.1002/aenm.201401299; Bombelli P, 2012, PHYS CHEM CHEM PHYS, V14, P12221, DOI 10.1039/c2cp42526b; Bombelli P, 2011, ENERG ENVIRON SCI, V4, P4690, DOI 10.1039/c1ee02531g; Bond DR, 2003, APPL ENVIRON MICROB, V69, P1548, DOI 10.1128/AEM.69.3.1548-1555.2003; Bose A, 2014, NAT COMMUN, V5, DOI 10.1038/ncomms4391; Bradley RW, 2013, PHYS CHEM CHEM PHYS, V15, P13611, DOI 10.1039/c3cp52438h; Bradley RW, 2012, BIOCHEM SOC T, V40, P1302, DOI 10.1042/BST20120118; Bretschger O, 2007, APPL ENVIRON MICROB, V73, P7003, DOI 10.1128/AEM.01087-07; Breuer D, 2014, J R SOC INTERFACE, V11, DOI 10.1098/rsif.2014.0362; Cao XX, 2009, ENERG ENVIRON SCI, V2, P498, DOI 10.1039/b901069f; Cereda A, 2014, PLOS ONE, V9, DOI 10.1371/journal.pone.0091484; Cho YS, 1999, BBA-BIOENERGETICS, V1413, P92, DOI 10.1016/S0005-2736(99)00124-8; Choi O, 2016, BIOTECHNOL BIOFUELS, V9, DOI 10.1186/s13068-016-0426-0; de Vitry C, 2011, FEBS J, V278, P4189, DOI 10.1111/j.1742-4658.2011.08373.x; Donald JW, 2008, J BACTERIOL, V190, P5127, DOI 10.1128/JB.00395-08; Du ZW, 2007, BIOTECHNOL ADV, V25, P464, DOI 10.1016/j.biotechadv.2007.05.004; Dutta D, 2005, MICROB CELL FACT, V4, DOI 10.1186/1475-2859-4-36; Dutta PK, 2014, J AM CHEM SOC, V136, P4599, DOI 10.1021/ja411843k; Engqvist MKM, 2015, J MOL BIOL, V427, P205, DOI 10.1016/j.jmb.2014.06.015; Firer-Sherwood MA, 2011, J PHYS CHEM B, V115, P11208, DOI 10.1021/jp203603r; Fu CC, 2010, BIOCHEM ENG J, V52, P175, DOI 10.1016/j.bej.2010.08.004; Gescher JS, 2008, MOL MICROBIOL, V68, P706, DOI 10.1111/j.1365-2958.2008.06183.x; Goldbeck CP, 2013, ACS SYNTH BIOL, V2, P150, DOI 10.1021/sb300119v; Gorby YA, 2006, P NATL ACAD SCI USA, V103, P11358, DOI 10.1073/pnas.0604517103; Ha PT, 2017, NAT COMMUN, V8, DOI 10.1038/ncomms13924; Ham MH, 2010, NAT CHEM, V2, P929, DOI [10.1038/nchem.822, 10.1038/NCHEM.822]; Hasan K, 2014, PHYS CHEM CHEM PHYS, V16, P24676, DOI 10.1039/c4cp04307c; Hau HH, 2007, ANNU REV MICROBIOL, V61, P237, DOI 10.1146/annurev.micro.61.080706.093257; Ihssen J, 2014, CURR PROTEIN PEPT SC, V15, P374, DOI 10.2174/1389203715666140327105530; Inglesby AE, 2013, PHYS CHEM CHEM PHYS, V15, P6903, DOI 10.1039/c3cp51076j; Jensen HM, 2016, ACS SYNTH BIOL, V5, P679, DOI 10.1021/acssynbio.5b00279; Jensen HM, 2010, P NATL ACAD SCI USA, V107, P19213, DOI 10.1073/pnas.1009645107; Jiang XC, 2010, P NATL ACAD SCI USA, V107, P16806, DOI 10.1073/pnas.1011699107; Kalathil S, 2016, RSC ADV, V6, P30582, DOI 10.1039/c6ra04734c; Kuras R, 2007, P NATL ACAD SCI USA, V104, P9906, DOI 10.1073/pnas.0702340104; Kurnikov IV, 2005, BIOCHEMISTRY-US, V44, P1856, DOI 10.1021/bi048060v; Lampa-Pastirk S, 2016, SCI REP-UK, V6, DOI 10.1038/srep23517; Lea-Smith DJ, 2016, BBA-BIOENERGETICS, V1857, P247, DOI 10.1016/j.bbabio.2015.10.007; Leang C, 2010, APPL ENVIRON MICROB, V76, P4080, DOI 10.1128/AEM.00023-10; Lin CC, 2013, BIORESOURCE TECHNOL, V135, P640, DOI 10.1016/j.biortech.2012.09.138; Liu YM, 2014, ENV MICROBIOL REP, V6, P776, DOI 10.1111/1758-2229.12204; Logan BE, 2006, ENVIRON SCI TECHNOL, V40, P5181, DOI 10.1021/es0605016; Luimstra VM, 2014, J APPL PHYCOL, V26, P15, DOI 10.1007/s10811-013-0051-2; Mackey SR, 2008, J BACTERIOL, V190, P3738, DOI 10.1128/JB.01721-07; Madiraju KS, 2012, BIORESOURCE TECHNOL, V110, P214, DOI 10.1016/j.biortech.2012.01.065; Malvankar NS, 2016, NAT NANOTECHNOL, V11, P913, DOI 10.1038/nnano.2016.191; Malvankar NS, 2011, NAT NANOTECHNOL, V6, P573, DOI [10.1038/NNANO.2011.119, 10.1038/nnano.2011.119]; Manter DK, 2002, J PHYTOPATHOL, V150, P674, DOI 10.1046/j.1439-0434.2002.00801.x; Marritt SJ, 2012, BIOCHEM J, V444, P465, DOI 10.1042/BJ20120197; Marsili E, 2008, P NATL ACAD SCI USA, V105, P3968, DOI 10.1073/pnas.0710525105; MARTENS N, 1994, PHOTOCHEM PHOTOBIOL, V59, P91, DOI 10.1111/j.1751-1097.1994.tb05006.x; McCormick AJ, 2015, ENERG ENVIRON SCI, V8, P1092, DOI 10.1039/c4ee03875d; McCormick AJ, 2011, ENERG ENVIRON SCI, V4, P4699, DOI 10.1039/c1ee01965a; Mehta T, 2005, APPL ENVIRON MICROB, V71, P8634, DOI 10.1128/AEM.71.12.8634-8641.2005; Melis A, 1999, TRENDS PLANT SCI, V4, P130, DOI 10.1016/S1360-1385(99)01387-4; Melis A, 2009, PLANT SCI, V177, P272, DOI 10.1016/j.plantsci.2009.06.005; Mullineaux CW, 2014, FRONT PLANT SCI, V5, DOI 10.3389/fpls.2014.00007; Nazeeruddin MK, 2011, SOL ENERGY, V85, P1172, DOI 10.1016/j.solener.2011.01.018; OCHIAI H, 1983, APPL BIOCHEM BIOTECH, V8, P289, DOI 10.1007/BF02779496; Pisciotta JM, 2010, PLOS ONE, V5, DOI 10.1371/journal.pone.0010821; Pitts KE, 2003, J BIOL CHEM, V278, P27758, DOI 10.1074/jbc.M302582200; Potter MC, 1911, P R SOC LOND B-CONTA, V84, P260, DOI 10.1098/rspb.1911.0073; Qian XL, 2011, BBA-BIOENERGETICS, V1807, P404, DOI 10.1016/j.bbabio.2011.01.003; Richardson DJ, 2012, MOL MICROBIOL, V85, P201, DOI 10.1111/j.1365-2958.2012.08088.x; Roach T, 2014, CURR PROTEIN PEPT SC, V15, P351, DOI 10.2174/1389203715666140327105143; Rosenbaum M, 2011, BIORESOURCE TECHNOL, V102, P324, DOI 10.1016/j.biortech.2010.07.008; Rosenbaum M, 2010, CURR OPIN BIOTECH, V21, P259, DOI 10.1016/j.copbio.2010.03.010; Rosenbaum M, 2010, ELECTROANAL, V22, P844, DOI 10.1002/elan.200800005; Ross DE, 2011, PLOS ONE, V6, DOI 10.1371/journal.pone.0016649; Rotaru AE, 2014, ENERG ENVIRON SCI, V7, P408, DOI 10.1039/c3ee42189a; Ryu W, 2010, NANO LETT, V10, P1137, DOI 10.1021/nl903141j; Samsonoff N, 2014, APPL PHYS LETT, V104, DOI 10.1063/1.4863679; Sanders C, 2000, BBA-BIOENERGETICS, V1459, P131, DOI 10.1016/S0005-2728(00)00122-5; Schneider K, 2016, PHILOS T R SOC A, V374, DOI 10.1098/rsta.2015.0080; Scholes GD, 2011, NAT CHEM, V3, P763, DOI [10.1038/NCHEM.1145, 10.1038/nchem.1145]; Schroder U, 2007, PHYS CHEM CHEM PHYS, V9, P2619, DOI 10.1039/b703627m; Schuergers Nils, 2015, Life-Basel, V5, P700, DOI 10.3390/life5010700; Schuetz B, 2009, APPL ENVIRON MICROB, V75, P7789, DOI 10.1128/AEM.01834-09; Schuurmans RM, 2014, PLANT PHYSIOL, V165, P463, DOI 10.1104/pp.114.237313; Scott M, 2010, SCIENCE, V330, P1099, DOI 10.1126/science.1192588; Sekar N, 2016, BIOTECHNOL BIOENG, V113, P675, DOI 10.1002/bit.25829; Sekar N, 2014, PHYS CHEM CHEM PHYS, V16, P7862, DOI 10.1039/c4cp00494a; Shi L, 2006, J BACTERIOL, V188, P4705, DOI 10.1128/JB.01966-05; Shi L, 2005, BIOTECHNIQUES, V38, P297, DOI 10.2144/05382PT01; Shi L, 2016, NAT REV MICROBIOL, V14, P651, DOI 10.1038/nrmicro.2016.93; Sturm G, 2015, ISME J, V9, P1802, DOI 10.1038/ismej.2014.264; Summers ZM, 2010, SCIENCE, V330, P1413, DOI 10.1126/science.1196526; Sure S, 2015, ANTON LEEUW INT J G, V108, P1213, DOI 10.1007/s10482-015-0576-2; TANAKA K, 1985, J CHEM TECHNOL BIOT, V35, P191, DOI 10.1002/jctb.280350304; TANAKA K, 1988, J CHEM TECHNOL BIOT, V42, P235; TerAvest MA, 2016, BIOTECHNOL BIOENG, V113, P687, DOI 10.1002/bit.25723; TerAvest MA, 2014, CHEMELECTROCHEM, V1, P1874, DOI 10.1002/celc.201402194; Thorne R, 2011, J MATER CHEM, V21, P18055, DOI 10.1039/c1jm13058g; Torimura M, 2001, J ELECTROANAL CHEM, V496, P21, DOI 10.1016/S0022-0728(00)00253-9; Tsujimura S, 2001, ENZYME MICROB TECH, V29, P225, DOI 10.1016/S0141-0229(01)00374-X; WRAIGHT CA, 1974, BIOCHIM BIOPHYS ACTA, V333, P246, DOI 10.1016/0005-2728(74)90009-7; Xiao L, 2014, RENEW SUST ENERG REV, V37, P550, DOI 10.1016/j.rser.2014.05.066; Xu S, 2016, ELECTROCHIM ACTA, V198, P49, DOI 10.1016/j.electacta.2016.03.074; Yates MD, 2016, NAT NANOTECHNOL, V11, P910, DOI 10.1038/nnano.2016.186; Zhu XG, 2008, CURR OPIN BIOTECH, V19, P153, DOI 10.1016/j.copbio.2008.02.004; Zhu XG, 2010, ANNU REV PLANT BIOL, V61, P235, DOI 10.1146/annurev-arplant-042809-112206; Zijffers JWF, 2010, MAR BIOTECHNOL, V12, P708, DOI 10.1007/s10126-010-9258-2; Zou YJ, 2010, BIOELECTROCHEMISTRY, V79, P50, DOI 10.1016/j.bioelechem.2009.11.001; Zou YJ, 2009, BIOTECHNOL BIOENG, V104, P939, DOI 10.1002/bit.22466"/>
    <n v="112"/>
    <n v="17"/>
    <n v="17"/>
    <n v="9"/>
    <n v="84"/>
    <s v="ROYAL SOC CHEMISTRY"/>
    <s v="CAMBRIDGE"/>
    <s v="THOMAS GRAHAM HOUSE, SCIENCE PARK, MILTON RD, CAMBRIDGE CB4 0WF, CAMBS, ENGLAND"/>
    <s v="1754-5692"/>
    <s v="1754-5706"/>
    <m/>
    <s v="ENERG ENVIRON SCI"/>
    <s v="Energy Environ. Sci."/>
    <d v="2001-05-01T00:00:00"/>
    <x v="34"/>
    <n v="10"/>
    <n v="5"/>
    <m/>
    <m/>
    <m/>
    <m/>
    <n v="1102"/>
    <n v="1115"/>
    <m/>
    <s v="10.1039/c7ee00282c"/>
    <m/>
    <m/>
    <m/>
    <n v="14"/>
    <s v="Chemistry, Multidisciplinary; Energy &amp; Fuels; Engineering, Chemical; Environmental Sciences"/>
    <s v="Chemistry; Energy &amp; Fuels; Engineering; Environmental Sciences &amp; Ecology"/>
    <s v="EV0DL"/>
    <s v="WOS:000401408500005"/>
    <n v="28694844"/>
    <s v="Green Published, Green Accepted"/>
    <m/>
    <m/>
    <d v="2019-08-26T00:00:00"/>
  </r>
  <r>
    <n v="239"/>
    <s v="10.1016/j.rser.2016.12.055"/>
    <s v="J"/>
    <s v="Zhao, XB; Liu, W; Deng, YL; Zhu, JY"/>
    <m/>
    <m/>
    <m/>
    <s v="Zhao, Xuebing; Liu, Wei; Deng, Yulin; Zhu, J. Y."/>
    <m/>
    <m/>
    <s v="Low-temperature microbial and direct conversion of lignocellulosic biomass to electricity: Advances and challenges"/>
    <s v="RENEWABLE &amp; SUSTAINABLE ENERGY REVIEWS"/>
    <m/>
    <m/>
    <s v="English"/>
    <x v="1"/>
    <m/>
    <m/>
    <m/>
    <m/>
    <m/>
    <s v="Lignocellulosic biomass; Electricity; Microbial fuel cell; Direct biomass fuel cell; Polyoxometalates"/>
    <s v="PALLADIUM-BASED ELECTROCATALYSTS; FUEL-CELLS; POWER-GENERATION; ELECTRON-TRANSFER; PRETREATMENT TECHNOLOGIES; SACCHAROMYCES-CEREVISIAE; COMMUNITY ANALYSIS; BIOFUEL PRODUCTION; ALCOHOL OXIDATION; WOODY BIOMASS"/>
    <s v="Conversion of lignocellulosic biomass to electricity using fuel cell technologies is a promising but challenging research topic for sustainable electricity production. This is because that lignocellulosic biomass generally cannot be directly used as a fuel for electricity generation in a conventional fuel cell with high efficiency. Typical fuel cells that can convert lignocellulosic biomass to electricity under mild conditions (&lt; 100 degrees C) include microbial fuel cells (MFC) and novel direct biomass fuel cells (DBFC) such as that mediated by polyoxo-metalates (POMs) developed recently. However, the efficiency and power output for these low-temperature fuel cells still need to be improved for practical applications. In this review, we focus on the research advances of electricity generation in fuel cells that can be operated at low temperatures. More specifically, we discussed the progress, challenge and perspectives of biomass-fueled MFCs. Recent interesting researches on DBFC were also highlighted in terms of the efficiency, principles, and technological obstacles. As concluded in this work, lignocellulosic biomass is a promising feedstock for fuel cells because it is renewable, carbon neutral, and sustainable. However, the power density of lignocelluose-fueled MFC are usually far below that required for commercial applications. Improving fermentable sugar release from lignocellulosic biomass and increasing the cell output power are the main research points. DBFC can obtain a high theoretical exergy recovery; however, it is still in its early stage of development with low efficiency. More research should be focused on the electrode development, cell design, parameter optimization, process integration, as well as understanding fundamental process mechanisms."/>
    <s v="[Zhao, Xuebing] Tsinghua Univ, Dept Chem Engn, Beijing, Peoples R China; [Zhao, Xuebing; Zhu, J. Y.] US Forest Serv, Forest Prod Lab, 1 Gifford Pinchot Dr, Madison, WI 53705 USA; [Zhao, Xuebing; Zhu, J. Y.] Univ Wisconsin Madison, Dept Biol Syst Engn, Madison, WI USA; [Liu, Wei; Deng, Yulin] Sch Chem &amp; Biomol Engn, Atlanta, GA USA; [Liu, Wei; Deng, Yulin] Georgia Inst Technol, Renewable Bioprod Inst, Atlanta, GA 30332 USA"/>
    <s v="Zhu, JY (reprint author), US Forest Serv, Forest Prod Lab, 1 Gifford Pinchot Dr, Madison, WI 53705 USA.; Zhu, JY (reprint author), Univ Wisconsin Madison, Dept Biol Syst Engn, Madison, WI USA.; Deng, YL (reprint author), Sch Chem &amp; Biomol Engn, Atlanta, GA USA.; Deng, YL (reprint author), Georgia Inst Technol, Renewable Bioprod Inst, Atlanta, GA 30332 USA."/>
    <s v="yulin.deng@ipst.gatech.edu; jzhu@fs.fed.us"/>
    <s v="Zhao, Xuebing/E-6301-2011"/>
    <s v="Zhao, Xuebing/0000-0002-4094-268X"/>
    <s v="Agriculture and Food Research Initiative Competitive grant by USDA National Institute of Food and Agriculture (NIFA) [2011-68005-30416]; Chinese Scholarship Council for Liu's graduate program at the Georgia Institute of Technology"/>
    <s v="We acknowledge funding from the Agriculture and Food Research Initiative Competitive grant (No. 2011-68005-30416) by USDA National Institute of Food and Agriculture (NIFA) for Zhao's visiting appointment at the USDA Forest Service, Forest Products Laboratory, and the Chinese Scholarship Council for Liu's graduate program at the Georgia Institute of Technology."/>
    <s v="ALLEN RM, 1993, APPL BIOCHEM BIOTECH, V39, P27, DOI 10.1007/BF02918975; Alvira P, 2010, BIORESOURCE TECHNOL, V101, P4851, DOI 10.1016/j.biortech.2009.11.093; Amao Y, 2008, P 17 WORLD HYDR EN C; Amend JP, 2001, GEOCHIM COSMOCHIM AC, V65, P3901, DOI 10.1016/S0016-7037(01)00707-4; Babanova S, 2014, PHYS CHEM CHEM PHYS, V16, P8956, DOI 10.1039/c4cp00566j; Babanova S, 2011, J BIOSCI BIOENG, V112, P379, DOI 10.1016/j.jbiosc.2011.06.008; Barakat A, 2012, BIORESOURCE TECHNOL, V104, P90, DOI 10.1016/j.biortech.2011.10.060; Bazmi AA, 2011, RENEW SUST ENERG REV, V15, P574, DOI 10.1016/j.rser.2010.09.031; Behera M, 2011, WATER SCI TECHNOL, V64, P917, DOI 10.2166/wst.2011.704; Bianchini C, 2011, MOD ASP ELECTROCHEM, V51, P203, DOI 10.1007/978-1-4419-5580-7_4; Bianchini C, 2009, CHEM REV, V109, P4183, DOI 10.1021/cr9000995; Biffinger JC, 2011, BIORESOURCE TECHNOL, V102, P290, DOI 10.1016/j.biortech.2010.06.078; Biffinger JC, 2008, BIOSENS BIOELECTRON, V24, P900, DOI 10.1016/j.bios.2008.07.034; Bond DR, 2003, APPL ENVIRON MICROB, V69, P1548, DOI 10.1128/AEM.69.3.1548-1555.2003; Borole AP, 2013, ENVIRON SCI TECHNOL, V47, P642, DOI 10.1021/es3023495; Borole AP, 2009, BIOTECHNOL BIOFUELS, V2, DOI 10.1186/1754-6834-2-7; Bretschger O, 2010, ELECTROANAL, V22, P883, DOI 10.1002/elan.200800016; Brouzgou A, 2013, J APPL ELECTROCHEM, V43, P119, DOI 10.1007/s10800-012-0513-2; Buranov AU, 2008, IND CROP PROD, V28, P237, DOI 10.1016/j.indcrop.2008.03.008; Cai J, 2014, J IND MICROBIOL BIOT, V41, P795, DOI 10.1007/s10295-014-1425-4; Catal T, 2008, J POWER SOURCES, V180, P162, DOI 10.1016/j.jpowsour.2008.02.052; Catal T, 2008, J POWER SOURCES, V175, P196, DOI 10.1016/j.jpowsour.2007.09.083; Catal T, 2011, J CHEM TECHNOL BIOT, V86, P570, DOI 10.1002/jctb.2554; Catal T, 2011, J POWER SOURCES, V196, P2676, DOI 10.1016/j.jpowsour.2010.11.031; Chae KJ, 2009, BIORESOURCE TECHNOL, V100, P3518, DOI 10.1016/j.biortech.2009.02.065; Charles E. W., 2004, POLYSACCHARIDES STRU, P995, DOI DOI 10.1201/9781420030822.CH43; Cheng S, 2006, ENVIRON SCI TECHNOL, V40, P364, DOI 10.1021/es0512071; Choi S, 2011, LAB CHIP, V11, P1110, DOI 10.1039/c01c00494d; Dantas PV, 2013, J ELECTROCHEM SOC, V160, pG142, DOI 10.1149/2.035310jes; Deng LF, 2010, CHINESE SCI BULL, V55, P99, DOI 10.1007/s11434-009-0563-y; Du ZW, 2007, BIOTECHNOL ADV, V25, P464, DOI 10.1016/j.biotechadv.2007.05.004; Evans A, 2010, RENEW SUST ENERG REV, V14, P1419, DOI 10.1016/j.rser.2010.01.010; Fan YZ, 2007, J POWER SOURCES, V171, P348, DOI 10.1016/j.jpowsour.2007.06.220; Flox C, 2013, APPL ENERG, V109, P344, DOI 10.1016/j.apenergy.2013.02.001; Gadhamshetty V, 2013, BIORESOURCE TECHNOL, V127, P378, DOI 10.1016/j.biortech.2012.09.079; Galbe M, 2012, BIOMASS BIOENERG, V46, P70, DOI 10.1016/j.biombioe.2012.03.026; Calvo-Flores FG, 2010, CHEMSUSCHEM, V3, P1227, DOI 10.1002/cssc.201000157; Ghasemi M, 2013, J ALLOY COMPD, V580, P245, DOI 10.1016/j.jallcom.2013.05.094; Gibson LJ, 2012, J R SOC INTERFACE, V9, P2749, DOI 10.1098/rsif.2012.0341; Gil GC, 2003, BIOSENS BIOELECTRON, V18, P327, DOI 10.1016/S0956-5663(02)00110-0; Gong JW, 2012, RENEW SUST ENERG REV, V16, P5848, DOI 10.1016/j.rser.2012.04.044; Graca I, 2013, IND ENG CHEM RES, V52, P275, DOI 10.1021/ie301714x; Gregoire KP, 2012, BIORESOURCE TECHNOL, V119, P208, DOI 10.1016/j.biortech.2012.05.075; Grzebyk M, 2005, SEP PURIF TECHNOL, V41, P321, DOI 10.1016/j.seppur.2004.04.009; Gurung A, 2015, ENERG SOURCE PART A, V37, P2625, DOI 10.1080/15567036.2012.728678; Haslett ND, 2011, BIOSENS BIOELECTRON, V26, P3742, DOI 10.1016/j.bios.2011.02.011; Hassan SHA, 2014, INT J HYDROGEN ENERG, V39, P9490, DOI 10.1016/j.ijhydene.2014.03.259; Hassan SHA, 2012, ENZYME MICROB TECH, V51, P269, DOI 10.1016/j.enzmictec.2012.07.008; He Z, 2008, BIOELECTROCHEMISTRY, V74, P78, DOI 10.1016/j.bioelechem.2008.07.007; Hendriks ATWM, 2009, BIORESOURCE TECHNOL, V100, P10, DOI 10.1016/j.biortech.2008.05.027; Himmel ME, 2007, SCIENCE, V315, P804, DOI 10.1126/science.1137016; Hossain AK, 2013, RENEW SUST ENERG REV, V21, P165, DOI 10.1016/j.rser.2012.12.031; Huang HB, 2013, NAT COMMUN, V4, DOI 10.1038/ncomms3979; Huang LP, 2008, APPL MICROBIOL BIOT, V80, P655, DOI 10.1007/s00253-008-1588-x; Huang LP, 2008, BIOTECHNOL BIOENG, V100, P413, DOI 10.1002/bit.21786; Huang LP, 2008, BIORESOURCE TECHNOL, V99, P4178, DOI 10.1016/j.biortech.2007.08.067; Huang P, 2013, CHEMPLUSCHEM, V78, P775, DOI 10.1002/cplu.201300175; Hubenova Y, 2010, BIOELECTROCHEMISTRY, V78, P57, DOI 10.1016/j.bioelechem.2009.07.005; Humbird D, 2011, PROCESS DESIGN EC BI; Jafary T, 2013, INT J ENERG RES, V37, P1539, DOI 10.1002/er.2994; Jain A, 2012, BIOELECTROCHEMISTRY, V87, P28, DOI 10.1016/j.bioelechem.2011.12.012; Jonsson L, 2013, BIOTECHNOL BIOFUELS, P6; Kaneko M, 2006, ELECTROCHEM COMMUN, V8, P336, DOI 10.1016/j.elecom.2005.12.004; Kaneko M, 2013, ELECTROCHIM ACTA, V90, P682, DOI 10.1016/j.electacta.2012.12.022; Kaneko M, 2012, CATAL LETT, V142, P469, DOI 10.1007/s10562-012-0783-7; Kaneshiro H, 2014, BIOCHEM ENG J, V83, P90, DOI 10.1016/j.bej.2013.12.011; Karra U, 2013, INT J HYDROGEN ENERG, V38, P1588, DOI 10.1016/j.ijhydene.2012.11.005; Kim N, 2000, B KOR CHEM SOC, V21, P44; Kim SR, 2013, BIOTECHNOL ADV, V31, P851, DOI 10.1016/j.biotechadv.2013.03.004; Kiran V, 2013, REV CHEM ENG, V29, P189, DOI 10.1515/revce-2013-0005; Klemm D, 2005, ANGEW CHEM INT EDIT, V44, P3358, DOI 10.1002/anie.200460587; Krastanov A, 2013, ENG LIFE SCI, V13, P76, DOI 10.1002/elsc.201100227; Krishnaraj RN, 2015, CELLULOSE, V22, P655, DOI 10.1007/s10570-014-0463-4; Kumar GG, 2013, BIOSENS BIOELECTRON, V43, P461, DOI 10.1016/j.bios.2012.12.048; Kumar P, 2009, IND ENG CHEM RES, V48, P3713, DOI 10.1021/ie801542g; Lamy C, 2001, J APPL ELECTROCHEM, V31, P799, DOI 10.1023/A:1017587310150; Lee Y, 2011, BIORESOURCE TECHNOL, V102, P5831, DOI 10.1016/j.biortech.2011.02.090; Li MC, 2010, J ENVIRON SCI HEAL A, V45, P1195, DOI 10.1080/10934529.2010.493780; Liu H, 2004, ENVIRON SCI TECHNOL, V38, P4040, DOI 10.1021/es0499344; Liu W, 2014, ANGEW CHEM INT EDIT, V53, P13558, DOI 10.1002/anie.201408226; Liu WM, 2014, NAT COMMUN, V5, DOI 10.1038/ncomms4346; Logan BE, 2006, ENVIRON SCI TECHNOL, V40, P5181, DOI 10.1021/es0605016; Lovley DR, 2006, NAT REV MICROBIOL, V4, P497, DOI 10.1038/nrmicro1442; Lucia U, 2014, RENEW SUST ENERG REV, V30, P164, DOI 10.1016/j.rser.2013.09.025; Luo HP, 2009, CHEM ENG J, V147, P259, DOI 10.1016/j.cej.2008.07.011; Luo Y, 2010, J HAZARD MATER, V176, P759, DOI 10.1016/j.jhazmat.2009.11.100; Luo Y, 2010, J POWER SOURCES, V195, P190, DOI 10.1016/j.jpowsour.2009.06.057; Malvankar NS, 2012, CHEMSUSCHEM, V5, P1039, DOI 10.1002/cssc.201100733; Marsili E, 2010, ELECTROANAL, V22, P865, DOI 10.1002/elan.200800007; McKendry P, 2002, BIORESOURCE TECHNOL, V83, P37, DOI 10.1016/S0960-8524(01)00118-3; Michie IS, 2011, APPL MICROBIOL BIOT, V92, P419, DOI 10.1007/s00253-011-3531-9; Miller P, 1934, FREE ENERGY FURFURAL; Modenbach AA, 2012, BIOTECHNOL BIOENG, V109, P1430, DOI 10.1002/bit.24464; Mohan D, 2006, ENERG FUEL, V20, P848, DOI 10.1021/ef0502397; Mood SH, 2013, RENEW SUST ENERG REV, V27, P77, DOI 10.1016/j.rser.2013.06.033; Mor GK, 2006, SOL ENERG MAT SOL C, V90, P2011, DOI 10.1016/j.solmat.2006.04.007; Nemoto J, 2007, J APPL ELECTROCHEM, V37, P1039, DOI 10.1007/s10800-007-9345-x; Nevin KP, 2008, ENVIRON MICROBIOL, V10, P2505, DOI 10.1111/j.1462-2920.2008.01675.x; Niessen J, 2004, ELECTROCHEM COMMUN, V6, P955, DOI 10.1016/j.elecom.2004.07.010; Nimje VR, 2011, INT J HYDROGEN ENERG, V36, P11093, DOI 10.1016/j.ijhydene.2011.05.159; Nishikiori H, 2014, APPL CATAL B-ENVIRON, V147, P246, DOI 10.1016/j.apcatb.2013.09.003; Oh S, 2004, ENVIRON SCI TECHNOL, V38, P4900, DOI 10.1021/es049422p; Palmqvist E, 2000, BIORESOURCE TECHNOL, V74, P25, DOI 10.1016/S0960-8524(99)00161-3; Pant D, 2010, BIORESOURCE TECHNOL, V101, P1533, DOI 10.1016/j.biortech.2009.10.017; Parawira W, 2011, CRIT REV BIOTECHNOL, V31, P20, DOI 10.3109/07388551003757816; Park DH, 2003, BIOTECHNOL BIOENG, V81, P348, DOI 10.1002/bit.10501; Park DH, 2000, APPL ENVIRON MICROB, V66, P1292, DOI 10.1128/AEM.66.4.1292-1297.2000; Park DH, 2002, APPL MICROBIOL BIOT, V59, P58, DOI 10.1007/s00253-002-0972-1; Park HS, 2001, ANAEROBE, V7, P297, DOI 10.1006/anae.2001.0399; Park IH, 2013, RSC ADV, V3, P16665, DOI 10.1039/c3ra42257g; Pauly M, 2010, CURR OPIN PLANT BIOL, V13, P305, DOI 10.1016/j.pbi.2009.12.009; Perlack R.D., 2005, BIOMASS FEEDSTOCK BI; Ping QY, 2013, DESALINATION, V325, P48, DOI 10.1016/j.desal.2013.06.025; POPE MT, 1991, ANGEW CHEM INT EDIT, V30, P34, DOI 10.1002/anie.199100341; Potter MC, 1911, P R SOC LOND B-CONTA, V84, P260, DOI 10.1098/rspb.1911.0073; Pratt HD, 2013, J POWER SOURCES, V236, P259, DOI 10.1016/j.jpowsour.2013.02.056; Rabaey K, 2005, TRENDS BIOTECHNOL, V23, P291, DOI 10.1016/j.tibtech.2005.04.008; Rabaey K, 2004, APPL ENVIRON MICROB, V70, P5373, DOI 10.1128/AEM.70.9.5373-5382.2004; Rahimnejad M, 2012, J MICROBIOL, V50, P575, DOI 10.1007/s12275-012-2135-0; Ren ZY, 2011, ENVIRON SCI TECHNOL, V45, P2435, DOI 10.1021/es103115a; Richter H, 2008, LANGMUIR, V24, P4376, DOI 10.1021/la703469y; Sakdaronnarong CK, 2013, FUEL, V107, P382, DOI 10.1016/j.fuel.2012.10.030; Santoro C, 2014, CARBON, V67, P128, DOI 10.1016/j.carbon.2013.09.071; Sayed ET, 2012, BIOELECTROCHEMISTRY, V86, P97, DOI 10.1016/j.bioelechem.2012.02.001; Schaetzle O, 2008, ENERG ENVIRON SCI, V1, P607, DOI 10.1039/b810642h; Schroder U, 2007, PHYS CHEM CHEM PHYS, V9, P2619, DOI 10.1039/b703627m; Song TS, 2014, BIOPROC BIOSYST ENG, V37, P133, DOI 10.1007/s00449-013-0975-6; Speight J., 2004, LANGES HDB CHEM; Spets J. P., 2008, OPEN FUEL CELLS J, V1, P1, DOI DOI 10.2174/1875932700801010001; Sugano Y, 2010, ELECTROANAL, V22, P1688, DOI 10.1002/elan.201000045; Sulek M, 2011, J POWER SOURCES, V196, P8967, DOI 10.1016/j.jpowsour.2011.01.086; Tartakovsky B, 2006, BIOTECHNOL PROGR, V22, P241, DOI 10.1021/bp050225j; Han TH, 2014, BIOTECHNOL BIOPROC E, V19, P126, DOI 10.1007/s12257-013-0429-7; Thygesen A, 2009, BIORESOURCE TECHNOL, V100, P1186, DOI 10.1016/j.biortech.2008.07.067; Thygesen A, 2011, BIOMASS BIOENERG, V35, P4732, DOI 10.1016/j.biombioe.2011.09.026; Tumuluru J.S., 2011, 2011 ASABE ANN INT M; Upadhyaya HM, 2013, SOL ENERG MAT SOL C, V119, P291, DOI 10.1016/j.solmat.2013.08.031; Uslu A, 2008, ENERGY, V33, P1206, DOI 10.1016/j.energy.2008.03.007; Vassilev SV, 2013, FUEL, V105, P40, DOI 10.1016/j.fuel.2012.09.041; Wang M, 2013, INT J ELECTROCHEM SC, V8, P2104; Wang X, 2009, ENVIRON SCI TECHNOL, V43, P6088, DOI 10.1021/es900391b; Wang Z, 2014, BIOTECHNOL BIOFUELS, P7; Weber AZ, 2011, J APPL ELECTROCHEM, V41, P1137, DOI 10.1007/s10800-011-0348-2; WEETALL HH, 1985, BIOTECHNOL BIOENG, V27, P972, DOI 10.1002/bit.260270707; Wegner T. H., 2009, The nanoscience and technology of renewable biomaterials, P1, DOI 10.1002/9781444307474.ch1; Wei LL, 2013, INT J HYDROGEN ENERG, V38, P11110, DOI 10.1016/j.ijhydene.2013.01.019; Wu D, 2013, INT J HYDROGEN ENERG, V38, P15568, DOI 10.1016/j.ijhydene.2013.04.081; Wu WB, 2016, J POWER SOURCES, V318, P86, DOI 10.1016/j.jpowsour.2016.03.074; Xia L, 2013, BIOSENS BIOELECTRON, V44, P160, DOI 10.1016/j.bios.2013.01.026; Xu F, 2010, CEREAL STRAW AS A RESOURCE FOR SUSTAINABLE BIOMATERIALS AND BIOFUELS: CHEMISTRY, EXTRACTIVES, LIGNINS, HEMICELLULOSES AND CELLULOSE, P9, DOI 10.1016/B978-0-444-53234-3.00002-X; Xu J, 2012, WATER RES, V46, P1817, DOI 10.1016/j.watres.2011.12.060; Yang HX, 2010, CHEM COMMUN, V46, P2429, DOI 10.1039/b919868g; Yokoyama S, 2008, ASIAN BIOMASS HDB A; Yue L, 2010, CARBON, V48, P3079, DOI 10.1016/j.carbon.2010.04.044; Zhang LB, 2011, J CHEM TECHNOL BIOT, V86, P1226, DOI 10.1002/jctb.2641; Zhang LX, 2008, ELECTROCHEM COMMUN, V10, P1641, DOI 10.1016/j.elecom.2008.08.030; Zhang TT, 2011, BIORESOURCE TECHNOL, V102, P7099, DOI 10.1016/j.biortech.2011.04.093; Zhang YF, 2009, APPL ENVIRON MICROB, V75, P3389, DOI 10.1128/AEM.02240-08; Zhao XB, 2015, LIGNOCELLULOSIC BIOM; Zhao XB, 2016, CHEMSUSCHEM, V9, P197, DOI 10.1002/cssc.201501446; Zhao XB, 2012, BIOFUEL BIOPROD BIOR, V6, P561, DOI 10.1002/bbb.1350; Zhao XB, 2012, BIOFUEL BIOPROD BIOR, V6, P465, DOI 10.1002/bbb.1331; Zhao XB, 2009, APPL MICROBIOL BIOT, V82, P815, DOI 10.1007/s00253-009-1883-1; Zheng X, 2010, BIOTECHNOL LETT, V32, P1809, DOI 10.1007/s10529-010-0360-3; Zhou MH, 2011, J POWER SOURCES, V196, P4427, DOI 10.1016/j.jpowsour.2011.01.012; Zhu JY, 2012, PROG ENERG COMBUST, V38, P583, DOI 10.1016/j.pecs.2012.03.007; Zhu JY, 2010, APPL MICROBIOL BIOT, V87, P847, DOI 10.1007/s00253-010-2654-8; Zhu JY, 2010, BIORESOURCE TECHNOL, V101, P4992, DOI 10.1016/j.biortech.2009.11.007; Zuo Y, 2006, ENERG FUEL, V20, P1716, DOI 10.1021/ef060033l"/>
    <n v="169"/>
    <n v="8"/>
    <n v="8"/>
    <n v="12"/>
    <n v="123"/>
    <s v="PERGAMON-ELSEVIER SCIENCE LTD"/>
    <s v="OXFORD"/>
    <s v="THE BOULEVARD, LANGFORD LANE, KIDLINGTON, OXFORD OX5 1GB, ENGLAND"/>
    <s v="1364-0321"/>
    <m/>
    <m/>
    <s v="RENEW SUST ENERG REV"/>
    <s v="Renew. Sust. Energ. Rev."/>
    <s v="MAY"/>
    <x v="34"/>
    <n v="71"/>
    <m/>
    <m/>
    <m/>
    <m/>
    <m/>
    <n v="268"/>
    <n v="282"/>
    <m/>
    <s v="10.1016/j.rser.2016.12.055"/>
    <m/>
    <m/>
    <m/>
    <n v="15"/>
    <s v="Green &amp; Sustainable Science &amp; Technology; Energy &amp; Fuels"/>
    <s v="Science &amp; Technology - Other Topics; Energy &amp; Fuels"/>
    <s v="EL9DW"/>
    <s v="WOS:000394920600019"/>
    <m/>
    <m/>
    <m/>
    <m/>
    <d v="2019-08-26T00:00:00"/>
  </r>
  <r>
    <n v="240"/>
    <s v="10.1016/j.tibtech.2017.02.005"/>
    <s v="J"/>
    <s v="Gildemyn, S; Rozendal, RA; Rabaey, K"/>
    <m/>
    <m/>
    <m/>
    <s v="Gildemyn, Sylvia; Rozendal, Rene A.; Rabaey, Korneel"/>
    <m/>
    <m/>
    <s v="A Gibbs Free Energy-Based Assessment of Microbial Electrocatalysis"/>
    <s v="TRENDS IN BIOTECHNOLOGY"/>
    <m/>
    <m/>
    <s v="English"/>
    <x v="1"/>
    <m/>
    <m/>
    <m/>
    <m/>
    <m/>
    <m/>
    <s v="FUEL-CELL PERFORMANCE; WASTE-WATER TREATMENT; ELECTRICITY-GENERATION; ELECTRON-TRANSFER; GEOBACTER-SULFURREDUCENS; BIOELECTROCHEMICAL SYSTEMS; BIOCATALYZED ELECTROLYSIS; PRACTICAL IMPLEMENTATION; PERCHLORATE REDUCTION; ACETOBACTERIUM-WOODII"/>
    <s v="The use of microbial catalysts for electrode reactions enables novel bioremediation and bioproduction processes. To understand the electrochemical performance of the electrode reactions, knowledge of their thermodynamics is essential. We elaborate here on the Growth Reference System (GRS), simplifying thermodynamic calculations in the aforementioned context to, for example, demonstrate that cathodic bioprocesses generally suffer from higher overpotentials than do anodic processes. Abiotic hydrogen production cannot be thermodynamically excluded for any of the cathodic microbial electrosynthesis processes described thus far. Predictions for maximum biomass production correlated to electron flow are in line with experimental observations. We include a comprehensive set of thermodynamic and electrochemical data to support calculations relevant to the field of microbial electrocatalysis."/>
    <s v="[Gildemyn, Sylvia; Rabaey, Korneel] Univ Ghent, CMET, Coupure Links 653, B-9000 Ghent, Belgium; [Rozendal, Rene A.] Paques BV, POB 52, NL-8560 AB Balk, Netherlands; [Gildemyn, Sylvia] Organ Waste Syst, Dok Noord 5, B-9000 Ghent, Belgium"/>
    <s v="Rabaey, K (reprint author), Univ Ghent, CMET, Coupure Links 653, B-9000 Ghent, Belgium."/>
    <s v="korneel.rabaey@ugent.be"/>
    <m/>
    <s v="Rabaey, Korneel/0000-0001-8738-7778"/>
    <s v="Special Research Fund (BOF) from Ghent University; European Research Council grant ELECTROTALK"/>
    <s v="S.G. is supported by the Special Research Fund (BOF) from Ghent University. K.R. acknowledges support by the European Research Council grant ELECTROTALK. Equipment used was supported via 'BOF Basisinfrastructuur 01B05912'. The authors thank the anonymous reviewers for their efforts and critical comments. Peter Clauwaert, Jan B.A. Arends, Antonin Prevoteau, and Kun Guo are acknowledged for critically reading and commenting on the manuscript before submission."/>
    <s v="Alberty R.A., 2003, THERMODYNAMICS BIOCH; Amend JP, 2001, FEMS MICROBIOL REV, V25, P175, DOI 10.1016/S0168-6445(00)00062-0; Angenent LT, 2004, TRENDS BIOTECHNOL, V22, P477, DOI 10.1016/j.tibtech.2004.07.001; Arends JBA, 2012, MICROB BIOTECHNOL, V5, P333, DOI 10.1111/j.1751-7915.2011.00302.x; Aulenta F, 2009, BIOTECHNOL BIOENG, V103, P85, DOI 10.1002/bit.22234; Bard A. J., 2001, ELECTROCHEMICAL METH; Berg IA, 2010, NAT REV MICROBIOL, V8, P447, DOI 10.1038/nrmicro2365; Blanchet E, 2015, ENERG ENVIRON SCI, V8, P3731, DOI 10.1039/c5ee03088a; Bond DR, 2003, APPL ENVIRON MICROB, V69, P1548, DOI 10.1128/AEM.69.3.1548-1555.2003; Butler CS, 2010, ENVIRON SCI TECHNOL, V44, P4685, DOI 10.1021/es901758z; Chaudhuri SK, 2003, NAT BIOTECHNOL, V21, P1229, DOI 10.1038/nbt867; Cheng SA, 2009, ENVIRON SCI TECHNOL, V43, P3953, DOI 10.1021/es803531g; Clauwaert P, 2008, WATER SCI TECHNOL, V57, P575, DOI 10.2166/wst.2008.084; Clauwaert P, 2007, ENVIRON SCI TECHNOL, V41, P7564, DOI 10.1021/es0709831; Clauwaert P, 2007, ENVIRON SCI TECHNOL, V41, P3354, DOI 10.1021/es062580r; Fernandez MD, 2016, BIORESOURCE TECHNOL, V200, P396, DOI 10.1016/j.biortech.2015.10.010; Demler M, 2011, BIOTECHNOL BIOENG, V108, P470, DOI 10.1002/bit.22935; Desloover J, 2011, ENVIRON SCI TECHNOL, V45, P10557, DOI 10.1021/es202047x; Deutzmann JS, 2015, MBIO, V6, DOI 10.1128/mBio.00496-15; Feng CH, 2010, ENVIRON SCI TECHNOL, V44, P1875, DOI 10.1021/es9032925; Fornero JJ, 2008, ENVIRON SCI TECHNOL, V42, P8578, DOI 10.1021/es8015292; Freguia S, 2008, ENVIRON SCI TECHNOL, V42, P7937, DOI 10.1021/es800482e; Freguia S, 2007, ENVIRON SCI TECHNOL, V41, P2915, DOI 10.1021/es062611i; Ganigue R, 2015, CHEM COMMUN, V51, P3235, DOI 10.1039/c4cc10121a; Gildemyn S, 2015, ENVIRON SCI TECH LET, V2, P325, DOI 10.1021/acs.estlett.5b00212; Gonzalez-Cabaleiro R, 2013, ENERG ENVIRON SCI, V6, P3780, DOI 10.1039/c3ee42754d; Gregory KB, 2005, ENVIRON SCI TECHNOL, V39, P8943, DOI 10.1021/es050457e; Gregory KB, 2004, ENVIRON MICROBIOL, V6, P596, DOI 10.1111/j.1462-2920.2004.00593.x; Hamelers HVM, 2011, BIORESOURCE TECHNOL, V102, P381, DOI 10.1016/j.biortech.2010.06.156; Harnisch F, 2010, CHEM SOC REV, V39, P4433, DOI 10.1039/c003068f; He WH, 2016, ENVIRON SCI-WAT RES, V2, P186, DOI 10.1039/c5ew00223k; Heijnen J., 1999, ENCY BIOPROCESS TECH, P267; Jourdin L, 2016, CHEMELECTROCHEM, V3, P581, DOI 10.1002/celc.201500530; Jourdin L, 2016, ENVIRON SCI TECHNOL, V50, P1982, DOI 10.1021/acs.est.5b04431; Jourdin L, 2014, J MATER CHEM A, V2, P13093, DOI 10.1039/c4ta03101f; Kantzow C, 2015, J BIOTECHNOL, V212, P11, DOI 10.1016/j.jbiotec.2015.07.020; Katuri KP, 2010, BIOTECHNOL BIOENG, V107, P52, DOI 10.1002/bit.22778; Kleerebezem R, 2010, CRIT REV ENV SCI TEC, V40, P1, DOI 10.1080/10643380802000974; Korth B, 2016, ENERG ENVIRON SCI, V9, P2539, DOI 10.1039/c6ee01428c; Korth B, 2015, BIOELECTROCHEMISTRY, V106, P194, DOI 10.1016/j.bioelechem.2015.03.010; Kracke F., 2014, BMC BIOINFORMATICS, V15, P1; Liew FM, 2013, GAS FERMENTATION COM; Liu H, 2005, ENVIRON SCI TECHNOL, V39, P4317, DOI 10.1021/es050244p; Liu H, 2005, ENVIRON SCI TECHNOL, V39, P658, DOI 10.1021/es048927c; Liu H, 2004, ENVIRON SCI TECHNOL, V38, P4040, DOI 10.1021/es0499344; Liu Y, 2011, CHEMPHYSCHEM, V12, P2235, DOI 10.1002/cphc.201100246; Logan BE, 2005, WATER RES, V39, P942, DOI 10.1016/j.watres.2004.11.019; Logan BE, 2006, ENVIRON SCI TECHNOL, V40, P5181, DOI 10.1021/es0605016; Logan BE, 2008, ENVIRON SCI TECHNOL, V42, P8630, DOI 10.1021/es801553z; Lusk BG, 2015, ENVIRON SCI TECHNOL, V49, P14725, DOI 10.1021/acs.est.5b04036; Marcus AK, 2007, BIOTECHNOL BIOENG, V98, P1171, DOI 10.1002/bit.21533; Marshall CW, 2013, ENVIRON SCI TECHNOL, V47, P6023, DOI 10.1021/es400341b; Marshall CW, 2012, APPL ENVIRON MICROB, V78, P8412, DOI 10.1128/AEM.02401-12; Martin ME, 2016, BIOTECHNOL BIOENG, V113, P531, DOI 10.1002/bit.25827; Molitor B, 2016, BIORESOURCE TECHNOL, V215, P386, DOI 10.1016/j.biortech.2016.03.094; Moscoviz R, 2016, TRENDS BIOTECHNOL, V34, P856, DOI 10.1016/j.tibtech.2016.04.009; Mu Y, 2009, ENVIRON SCI TECHNOL, V43, P8690, DOI 10.1021/es9020266; Mu Y, 2009, ENVIRON SCI TECHNOL, V43, P5137, DOI 10.1021/es900057f; Nevin KP, 2010, MBIO, V1, DOI 10.1128/mBio.00103-10; Park DH, 1999, APPL ENVIRON MICROB, V65, P2912; Patil SA, 2015, BIOTECHNOL ADV, V33, P736, DOI 10.1016/j.biotechadv.2015.03.002; Patil SA, 2015, ENVIRON SCI TECHNOL, V49, P8833, DOI 10.1021/es506149d; Picioreanu C, 2007, WATER RES, V41, P2921, DOI 10.1016/j.watres.2007.04.009; Potter MC, 1911, P R SOC LOND B-CONTA, V84, P260, DOI 10.1098/rspb.1911.0073; Rabaey K, 2005, ENVIRON SCI TECHNOL, V39, P3401, DOI 10.1021/es048563o; Rabaey K, 2003, BIOTECHNOL LETT, V25, P1531, DOI 10.1023/A:1025484009367; Rabaey K, 2007, ISME J, V1, P9, DOI 10.1038/ismej.2007.4; Rabaey K, 2010, NAT REV MICROBIOL, V8, P706, DOI 10.1038/nrmicro2422; Rabaey K, 2010, ENVIRON SCI TECHNOL, V44, P4315, DOI 10.1021/es9037963; Rodriguez J, 2008, TRENDS BIOTECHNOL, V26, P366, DOI 10.1016/j.tibtech.2008.04.003; Rosenbaum MA, 2014, APPL MICROBIOL BIOT, V98, P509, DOI 10.1007/s00253-013-5396-6; Rozendal RA, 2008, WATER SCI TECHNOL, V57, P1757, DOI 10.2166/wst.2008.043; Rozendal RA, 2008, TRENDS BIOTECHNOL, V26, P450, DOI 10.1016/j.tibtech.2008.04.008; Rozendal RA, 2008, ENVIRON SCI TECHNOL, V42, P629, DOI 10.1021/es071720+; Rozendal RA, 2006, ENVIRON SCI TECHNOL, V40, P5206, DOI 10.1021/es060387r; Rozendal RA, 2006, INT J HYDROGEN ENERG, V31, P1632, DOI 10.1016/j.ijhydene.2005.12.006; Rozendal RA, 2009, ELECTROCHEM COMMUN, V11, P1752, DOI 10.1016/j.elecom.2009.07.008; Schink B, 1997, MICROBIOL MOL BIOL R, V61, P262; Schroder U, 2007, PHYS CHEM CHEM PHYS, V9, P2619, DOI 10.1039/b703627m; Schroder U, 2011, J SOLID STATE ELECTR, V15, P1481, DOI 10.1007/s10008-011-1395-7; Sleutels THJA, 2016, MICROORGANISMS, V4, DOI 10.3390/microorganisms4010007; Soussan L, 2013, ELECTROCHEM COMMUN, V28, P27, DOI 10.1016/j.elecom.2012.11.033; Stams AJM, 2006, ENVIRON MICROBIOL, V8, P371, DOI 10.1111/j.1462-2920.2006.00989.x; Steinbusch KJJ, 2010, ENVIRON SCI TECHNOL, V44, P513, DOI 10.1021/es902371e; Tchobanoglous G, 2003, WASTEWATER ENG TREAT; Ter Heijne A, 2010, ENVIRON SCI TECHNOL, V44, P4376, DOI 10.1021/es100526g; THAUER RK, 1977, BACTERIOL REV, V41, P100; Thrash JC, 2007, ENVIRON SCI TECHNOL, V41, P1740, DOI 10.1021/es062772m; Tremblay PL, 2015, FRONT MICROBIOL, V6, DOI 10.3389/fmicb.2015.00201; Villano M, 2010, BIORESOURCE TECHNOL, V101, P3085, DOI 10.1016/j.biortech.2009.12.077; Virdis B, 2011, BIORESOURCE TECHNOL, V102, P334, DOI 10.1016/j.biortech.2010.06.155; Virdis B, 2009, ENVIRON SCI TECHNOL, V43, P5144, DOI 10.1021/es8036302; Wagner RC, 2010, ENVIRON SCI TECHNOL, V44, P6036, DOI 10.1021/es101013e; Zacharoff L, 2016, BIOELECTROCHEMISTRY, V107, P7, DOI 10.1016/j.bioelechem.2015.08.003; Zhang F, 2013, APPL MICROBIOL BIOT, V97, P10233, DOI 10.1007/s00253-013-5281-3; Zhu XP, 2014, ENVIRON SCI TECHNOL, V48, P1352, DOI 10.1021/es404690q"/>
    <n v="96"/>
    <n v="8"/>
    <n v="8"/>
    <n v="4"/>
    <n v="75"/>
    <s v="ELSEVIER SCIENCE LONDON"/>
    <s v="LONDON"/>
    <s v="84 THEOBALDS RD, LONDON WC1X 8RR, ENGLAND"/>
    <s v="0167-7799"/>
    <s v="1879-3096"/>
    <m/>
    <s v="TRENDS BIOTECHNOL"/>
    <s v="Trends Biotechnol."/>
    <s v="MAY"/>
    <x v="34"/>
    <n v="35"/>
    <n v="5"/>
    <m/>
    <m/>
    <m/>
    <m/>
    <n v="393"/>
    <n v="406"/>
    <m/>
    <s v="10.1016/j.tibtech.2017.02.005"/>
    <m/>
    <m/>
    <m/>
    <n v="14"/>
    <s v="Biotechnology &amp; Applied Microbiology"/>
    <s v="Biotechnology &amp; Applied Microbiology"/>
    <s v="ET8UY"/>
    <s v="WOS:000400579900005"/>
    <n v="28351612"/>
    <m/>
    <m/>
    <m/>
    <d v="2019-08-26T00:00:00"/>
  </r>
  <r>
    <n v="241"/>
    <s v="10.1016/j.chemosphere.2017.02.143"/>
    <s v="J"/>
    <s v="Saratale, RG; Saratale, GD; Pugazhendhi, A; Zhen, GY; Kumar, G; Kadier, A; Sivagurunathan, P"/>
    <m/>
    <m/>
    <m/>
    <s v="Saratale, Rijuta Ganesh; Saratale, Ganesh Dattatraya; Pugazhendhi, Arivalagan; Zhen, Guangyin; Kumar, Gopalakrishnan; Kadier, Abudukeremu; Periyasamy Sivagurunathan"/>
    <m/>
    <m/>
    <s v="Microbiome involved in microbial electrochemical systems (MESs): A review"/>
    <s v="CHEMOSPHERE"/>
    <m/>
    <m/>
    <s v="English"/>
    <x v="1"/>
    <m/>
    <m/>
    <m/>
    <m/>
    <m/>
    <s v="Microbial electrochemical systems (MESS); Microbiome; Exoelectrogens; Molecular techniques; Pyrosequencing; Electrochemical impedance spectroscopy"/>
    <s v="ELECTROLYSIS CELL MEC; DOMESTIC WASTE-WATER; HYDROGEN GAS-PRODUCTION; C-TYPE CYTOCHROMES; FUEL-CELLS; BIOELECTROCHEMICAL SYSTEMS; ELECTRICITY-GENERATION; H-2 PRODUCTION; GEOBACTER-SULFURREDUCENS; BIOHYDROGEN PRODUCTION"/>
    <s v="Microbial electrochemical systems (MESs) are an attracting technology for the disposal of wastewater treatment and simultaneous energy production. In MESs, at the anode microorganisms through the catalytic activity generates electrons that can be converted into electricity or other valuable chemical compounds. Microorganisms those having ability to donate and accept electrons to and from anode and cathode electrodes, respectively are recognized as 'exoelectrogens'. In the MESs, it renders an important function for its performance. In the present mini-review, we have discussed the role of microbiome including pure culture, enriched culture and mixed culture in different BESs application. The effects of operational and biological factors on microbiome development have been discussed. Further discussion about the molecular techniques for the evaluation of microbial community analysis is addressed. In addition different electrochemical techniques for extracellular electron transfer (EET) mechanism of electroactive biofilms have been discussed. This review highlights the importance of microbiome in the development of MESs, effective operational factors for exo-electrogens activities as well their key challenges and future technological aspects are also briefly discussed. (C) 2017 Elsevier Ltd. All rights reserved."/>
    <s v="[Saratale, Rijuta Ganesh] Dongguk Univ Seoul, Res Inst Biotechnol &amp; Med Converged Sci, Goyang Si 10326, Gyeonggi Do, South Korea; [Saratale, Ganesh Dattatraya] Dongguk Univ Seoul, Dept Food Sci &amp; Biotechnol, Goyang Si 10326, Gyeonggi Do, South Korea; [Pugazhendhi, Arivalagan; Kumar, Gopalakrishnan] Daegu Univ, Dept Environm Engn, Gyongsan, Gyeongbuk, South Korea; [Zhen, Guangyin] East China Normal Univ, Sch Ecol &amp; Environm Sci, Shanghai Key Lab Urban Ecol Proc &amp; Ecorestorat, Shanghai 200241, Peoples R China; [Kadier, Abudukeremu] Natl Univ Malaysia UKM, Fac Engn &amp; Built Environm, Dept Chem &amp; Proc Engn, Ukm Bangi 43600, Selangor, Malaysia; [Periyasamy Sivagurunathan] Ton Duc Thang Univ, Green Energy Technol Res Grp, Ho Chi Minh City, Vietnam; [Periyasamy Sivagurunathan] Ton Duc Thang Univ, Fac Environm &amp; Labour Safety, Ho Chi Minh City, Vietnam"/>
    <s v="Sivagurunathan, P (reprint author), Ton Duc Thang Univ, Green Energy Technol Res Grp, Ho Chi Minh City, Vietnam."/>
    <s v="periyasamy.sivagurunathan@tdt.edu.vn"/>
    <s v="Kadier, Abudukeremu/I-3565-2016; Kumar, Gopalakrishnan/H-4787-2013; Pugazhendhi, Arivalagan/F-5411-2018; Sivagurunathan, Periyasamy/P-2091-2014"/>
    <s v="Kadier, Abudukeremu/0000-0001-5599-2797; Kumar, Gopalakrishnan/0000-0002-7848-5138; Pugazhendhi, Arivalagan/0000-0002-9529-3306; Sivagurunathan, Periyasamy/0000-0001-7176-8939"/>
    <s v="Ton Duc Thang University; Agricultural Research Centre - Ministry of Food, Forestry, and Fisheries, South Korea; Korea Research Fellowship Program through the National Research Foundation of Korea (NRF) - Ministry of Science, ICT and Future Planning [2016H1D3A1908953]"/>
    <s v="One of the author Periyasamy Sivagurunathan would like to acknowledge the support from Ton Duc Thang University for this research. This research was also supported by the Agricultural Research Centre funded by the Ministry of Food, Forestry, and Fisheries, South Korea. This work was supported in part by Korea Research Fellowship Program through the National Research Foundation of Korea (NRF) funded by the Ministry of Science, ICT and Future Planning (Grant No: 2016H1D3A1908953)"/>
    <s v="Abreu AA, 2016, BIORESOURCE TECHNOL, V219, P132, DOI 10.1016/j.biortech.2016.07.096; Alam SS, 2015, SCI REP-UK, V5, DOI 10.1038/srep18433; Arends JBA, 2012, MICROB BIOTECHNOL, V5, P333, DOI 10.1111/j.1751-7915.2011.00302.x; Arunasri K, 2016, BIORESOURCE TECHNOL, V200, P691, DOI 10.1016/j.biortech.2015.10.091; Bajracharya S, 2017, BIOELECTROCHEMISTRY, V113, P26, DOI 10.1016/j.bioelechem.2016.09.001; Busalmen JP, 2008, ANGEW CHEM INT EDIT, V47, P4874, DOI 10.1002/anie.200801310; Butti SK, 2016, RENEW SUST ENERG REV, V53, P462, DOI 10.1016/j.rser.2015.08.058; Cai J, 2015, J POWER SOURCES, V281, P27, DOI 10.1016/j.jpowsour.2015.01.165; Call DF, 2009, APPL ENVIRON MICROB, V75, P7579, DOI 10.1128/AEM.01760-09; Carmona-Martinez AA, 2015, WATER RES, V81, P149, DOI 10.1016/j.watres.2015.05.041; Chae KJ, 2008, INT J HYDROGEN ENERG, V33, P5184, DOI 10.1016/j.ijhydene.2008.05.013; Chen Y, 2016, INT J HYDROGEN ENERG, V41, P22760, DOI 10.1016/j.ijhydene.2016.09.209; Cheng SA, 2009, ENVIRON SCI TECHNOL, V43, P3953, DOI 10.1021/es803531g; Commault AS, 2016, BIOCHEM ENG J, V109, P88, DOI 10.1016/j.bej.2016.01.011; Commault AS, 2013, BIORESOURCE TECHNOL, V139, P226, DOI 10.1016/j.biortech.2013.04.047; Cong YQ, 2013, BIORESOURCE TECHNOL, V132, P24, DOI 10.1016/j.biortech.2013.01.004; Croese E, 2014, ENZYME MICROB TECH, V61-62, P67, DOI 10.1016/j.enzmictec.2014.04.019; Cusick RD, 2011, APPL MICROBIOL BIOT, V89, P2053, DOI 10.1007/s00253-011-3130-9; Cusick RD, 2010, INT J HYDROGEN ENERG, V35, P8855, DOI 10.1016/j.ijhydene.2010.06.077; Dictor MC, 2010, INT J HYDROGEN ENERG, V35, P10682, DOI 10.1016/j.ijhydene.2010.03.053; Du YL, 2015, INT J ELECTROCHEM SC, V10, P1316; Escapa A, 2009, ENERG FUEL, V23, P4612, DOI 10.1021/ef900357y; Franks A., 2012, J BACTERIOL PARASITO; Fu Q, 2015, BIOSCI BIOTECH BIOCH, V79, P1200, DOI 10.1080/09168451.2015.1015952; Gao YH, 2014, BIORESOURCE TECHNOL, V153, P245, DOI 10.1016/j.biortech.2013.11.077; Geelhoed JS, 2011, ENVIRON SCI TECHNOL, V45, P815, DOI 10.1021/es102842p; Gil GC, 2003, BIOSENS BIOELECTRON, V18, P327, DOI 10.1016/S0956-5663(02)00110-0; Gralnick JA, 2007, MOL MICROBIOL, V65, P1, DOI 10.1111/j.1365-2958.2007.05778.x; Guo K, 2013, ENVIRON SCI TECHNOL, V47, P7563, DOI 10.1021/es400901u; Harnisch F, 2015, CHEMSUSCHEM, V8, P758, DOI 10.1002/cssc.201402736; Hasany M, 2016, INT J HYDROGEN ENERG, V41, P1477, DOI 10.1016/j.ijhydene.2015.10.097; He Z, 2009, ENVIRON SCI TECHNOL, V43, P1648, DOI 10.1021/es803084a; Heidrich ES, 2013, APPL MICROBIOL BIOT, V97, P6979, DOI 10.1007/s00253-012-4456-7; Heidrich ES, 2014, BIORESOURCE TECHNOL, V173, P87, DOI 10.1016/j.biortech.2014.09.083; Hu HQ, 2008, WATER RES, V42, P4172, DOI 10.1016/j.watres.2008.06.015; Huang L, 2014, CHEM ENG J, V253, P281, DOI 10.1016/j.cej.2014.05.080; Jadhav GS, 2009, BIORESOURCE TECHNOL, V100, P717, DOI 10.1016/j.biortech.2008.07.041; Jeremiasse AW, 2012, BIOTECHNOL BIOENG, V109, P657, DOI 10.1002/bit.24338; Jeremiasse AW, 2010, INT J HYDROGEN ENERG, V35, P12716, DOI 10.1016/j.ijhydene.2010.08.131; Jia JN, 2013, BIORESOURCE TECHNOL, V144, P94, DOI 10.1016/j.biortech.2013.06.072; Jourdin L, 2016, CHEMELECTROCHEM, V3, P581, DOI 10.1002/celc.201500530; Jourdin L, 2015, BIOELECTROCHEMISTRY, V102, P56, DOI 10.1016/j.bioelechem.2014.12.001; Jung S, 2007, APPL MICROBIOL BIOT, V77, P393, DOI 10.1007/s00253-007-1162-y; Jung S, 2011, APPL ENVIRON MICROB, V77, P564, DOI 10.1128/AEM.01392-10; Kadier A, 2015, IRAN J HYDROG FUEL C, V2, P85; Kadier A., 2017, IRAN J SCI TECHNOL A; Kadier A, 2016, RENEW SUST ENERG REV, V61, P501, DOI 10.1016/j.rser.2016.04.017; Kadier A, 2016, ALEX ENG J, V55, P427, DOI 10.1016/j.aej.2015.10.008; Kadier A, 2015, INT J HYDROGEN ENERG, V40, P14095, DOI 10.1016/j.ijhydene.2015.08.095; Kadier A, 2014, RENEW ENERG, V71, P466, DOI 10.1016/j.renene.2014.05.052; Kan JJ, 2011, ENVIRON SCI TECHNOL, V45, P1139, DOI 10.1021/es102645v; Kato S, 2016, MICROB BIOTECHNOL, V9, P141, DOI 10.1111/1751-7915.12340; Kaur A, 2013, BIOSENS BIOELECTRON, V47, P50, DOI 10.1016/j.bios.2013.02.033; Kiely PD, 2011, BIORESOURCE TECHNOL, V102, P388, DOI 10.1016/j.biortech.2010.05.019; Kim HY, 2014, INT J HYDROGEN ENERG, V39, P16506, DOI 10.1016/j.ijhydene.2014.03.145; Kim In S., 2008, Environmental Engineering Research, V13, P51; Kim MS, 2010, INT J HYDROGEN ENERG, V35, P13028, DOI 10.1016/j.ijhydene.2010.04.061; Kiseleva L, 2015, J INTEGR BIOINFORMAT, V12, DOI 10.2390/biecoll-jib-2015-273; Kitching M, 2017, ENZYME MICROB TECH, V96, P1, DOI 10.1016/j.enzmictec.2016.09.002; Kleijn JM, 2010, BIOELECTROCHEMISTRY, V79, P272, DOI 10.1016/j.bioelechem.2010.04.005; Krishna KV, 2016, BIORESOURCE TECHNOL, V213, P146, DOI 10.1016/j.biortech.2016.03.117; Kumar A, 2013, CHEM ENG J, V230, P532, DOI 10.1016/j.cej.2013.06.044; Kyazze G, 2010, INT J HYDROGEN ENERG, V35, P7716, DOI 10.1016/j.ijhydene.2010.05.036; LaBelle EV, 2014, PLOS ONE, V9, DOI 10.1371/journal.pone.0109935; Lalaurette E, 2009, INT J HYDROGEN ENERG, V34, P6201, DOI 10.1016/j.ijhydene.2009.05.112; Lebedev N, 2014, CHEMPHYSCHEM, V15, P320, DOI 10.1002/cphc.201300984; Lee HS, 2010, ENVIRON SCI TECHNOL, V44, P948, DOI 10.1021/es9025358; Lee HS, 2009, ENVIRON SCI TECHNOL, V43, P7971, DOI 10.1021/es900204j; Lee JY, 2003, FEMS MICROBIOL LETT, V223, P185, DOI 10.1016/S0378-1097(03)00356-2; Lee TK, 2010, APPL MICROBIOL BIOT, V87, P2335, DOI 10.1007/s00253-010-2680-6; Lefebvre O, 2010, J APPL MICROBIOL, V109, P839, DOI 10.1111/j.1365-2672.2010.04735.x; Lefebvre O, 2012, BIORESOURCE TECHNOL, V112, P336, DOI 10.1016/j.biortech.2012.02.048; Li ZL, 2008, BIORESOURCE TECHNOL, V99, P1650, DOI 10.1016/j.biortech.2007.04.003; Liu H, 2004, ENVIRON SCI TECHNOL, V38, P2281, DOI 10.1021/es034923g; Liu H, 2005, ENVIRON SCI TECHNOL, V39, P5488, DOI 10.1021/es050316c; Liu H, 2010, BIOFUELS-UK, V1, P129, DOI 10.4155/BFS.09.9; Liu WZ, 2008, ENERG FUEL, V22, P159, DOI 10.1021/ef700293e; Liu WZ, 2012, J BIOTECHNOL, V157, P628, DOI 10.1016/j.jbiotec.2011.09.010; Liu Y, 2012, CHEMSUSCHEM, V5, P1047, DOI 10.1002/cssc.201100734; Logan BE, 2006, ENVIRON SCI TECHNOL, V40, P5181, DOI 10.1021/es0605016; Logan BE, 2012, SCIENCE, V337, P686, DOI 10.1126/science.1217412; Lovley DR, 2012, ANNU REV MICROBIOL, V66, P391, DOI 10.1146/annurev-micro-092611-150104; Lu L, 2012, BIORESOURCE TECHNOL, V124, P68, DOI 10.1016/j.biortech.2012.08.040; Lu L, 2012, WATER RES, V46, P2425, DOI 10.1016/j.watres.2012.02.005; Lu L, 2011, ENERG ENVIRON SCI, V4, P1329, DOI 10.1039/c0ee00588f; Luo X, 2014, ENVIRON SCI TECHNOL, V48, P8911, DOI 10.1021/es501979z; Marshall CW, 2013, CURR OPIN BIOTECH, V24, P391, DOI 10.1016/j.copbio.2013.03.016; Marsili E, 2008, P NATL ACAD SCI USA, V105, P3968, DOI 10.1073/pnas.0710525105; Merrill MD, 2009, J POWER SOURCES, V191, P203, DOI 10.1016/j.jpowsour.2009.02.077; Miceli JF, 2014, BIORESOURCE TECHNOL, V169, P169, DOI 10.1016/j.biortech.2014.06.090; Miyahara M, 2015, AMB EXPRESS, V5, DOI 10.1186/s13568-015-0123-6; Modestra JA, 2015, SEP PURIF TECHNOL, V150, P308, DOI 10.1016/j.seppur.2015.05.043; Mohan SV, 2014, RENEW SUST ENERG REV, V40, P779, DOI 10.1016/j.rser.2014.07.109; Mohan SV, 2014, BIORESOURCE TECHNOL, V165, P355, DOI 10.1016/j.biortech.2014.03.048; Mohan SV, 2011, BIORESOURCE TECHNOL, V102, P8457, DOI 10.1016/j.biortech.2011.02.051; Mohan SV, 2009, BIORESOURCE TECHNOL, V100, P2240, DOI 10.1016/j.biortech.2008.10.020; Mohan Y, 2009, INT J HYDROGEN ENERG, V34, P7542, DOI 10.1016/j.ijhydene.2009.05.101; Montpart N, 2014, INT J HYDROGEN ENERG, V39, P770, DOI 10.1016/j.ijhydene.2013.10.151; Moscoviz R, 2016, TRENDS BIOTECHNOL, V34, P856, DOI 10.1016/j.tibtech.2016.04.009; Munoz LD, 2010, ELECTROCHEM COMMUN, V12, P183, DOI 10.1016/j.elecom.2009.11.017; Nam JY, 2012, INT J HYDROGEN ENERG, V37, P18622, DOI 10.1016/j.ijhydene.2012.09.140; Nelson KY, 2010, BIOELECTROCHEMISTRY, V78, P80, DOI 10.1016/j.bioelechem.2009.09.005; Oh SE, 2006, APPL MICROBIOL BIOT, V70, P162, DOI 10.1007/s00253-005-0066-y; Oh ST, 2010, BIOTECHNOL ADV, V28, P871, DOI 10.1016/j.biotechadv.2010.07.008; Parameswaran P, 2011, BIORESOURCE TECHNOL, V102, P263, DOI 10.1016/j.biortech.2010.03.133; Parameswaran P, 2010, BIOTECHNOL BIOENG, V105, P69, DOI 10.1002/bit.22508; Pasupuleti SB, 2015, BIORESOURCE TECHNOL, V195, P131, DOI 10.1016/j.biortech.2015.06.145; Patil SA, 2011, BIORESOURCE TECHNOL, V102, P9683, DOI 10.1016/j.biortech.2011.07.087; Pfeiffer T, 2001, SCIENCE, V292, P504, DOI 10.1126/science.1058079; Pham TH, 2008, APPL MICROBIOL BIOT, V77, P1119, DOI 10.1007/s00253-007-1248-6; Pisciotta JM, 2012, APPL ENVIRON MICROB, V78, P5212, DOI 10.1128/AEM.00480-12; Popov AL, 2016, INT J HYDROGEN ENERG, V41, P4120, DOI 10.1016/j.ijhydene.2016.01.014; Potter MC, 1911, P R SOC LOND B-CONTA, V84, P260, DOI 10.1098/rspb.1911.0073; Rabaey K, 2004, APPL ENVIRON MICROB, V70, P5373, DOI 10.1128/AEM.70.9.5373-5382.2004; Rader GK, 2010, INT J HYDROGEN ENERG, V35, P8848, DOI 10.1016/j.ijhydene.2010.06.033; Ranjard L, 2001, APPL ENVIRON MICROB, V67, P4479, DOI 10.1128/AEM.67.10.4479-4487.2001; Ren Z, 2008, WATER SCI TECHNOL, V58, P617, DOI 10.2166/wst.2008.431; Richter H, 2009, ENERG ENVIRON SCI, V2, P506, DOI 10.1039/b816647a; Ringelberg DB, 2011, APPL MICROBIOL BIOT, V90, P1805, DOI 10.1007/s00253-011-3264-9; Rosenbaum M, 2010, BIOTECHNOL BIOENG, V105, P880, DOI 10.1002/bit.22621; Rosenbaum MA, 2014, APPL MICROBIOL BIOT, V98, P509, DOI 10.1007/s00253-013-5396-6; Rousseau R, 2013, ELECTROCHEM COMMUN, V33, P1, DOI 10.1016/j.elecom.2013.04.002; Ruiz V, 2014, J BIOTECHNOL, V182, P11, DOI 10.1016/j.jbiotec.2014.04.016; Saeed HM, 2015, DESALINATION, V359, P1, DOI 10.1016/j.desal.2014.12.024; Saratale G.D., 2008, JSIR, V67; Saratale GD, 2013, BIOMASS BIOF BIOCHEM, P185; Selembo PA, 2010, INT J HYDROGEN ENERG, V35, P428, DOI 10.1016/j.ijhydene.2009.11.014; Selembo PA, 2009, J POWER SOURCES, V190, P271, DOI 10.1016/j.jpowsour.2008.12.144; Siegert M, 2014, ACS SUSTAIN CHEM ENG, V2, P910, DOI 10.1021/sc400520x; Sun D, 2014, INT J SYST EVOL MICR, V64, P3485, DOI 10.1099/ijs.0.061598-0; Sun M, 2008, ENVIRON SCI TECHNOL, V42, P8095, DOI 10.1021/es801513c; Thygesen A, 2011, BIOMASS BIOENERG, V35, P4732, DOI 10.1016/j.biombioe.2011.09.026; Torres CI, 2009, ENVIRON SCI TECHNOL, V43, P9519, DOI 10.1021/es902165y; Van Eerten-Jansen MCAA, 2012, INT J ENERG RES, V36, P809, DOI 10.1002/er.1954; Villano M, 2010, BIORESOURCE TECHNOL, V101, P3085, DOI 10.1016/j.biortech.2009.12.077; Wagner RC, 2009, WATER RES, V43, P1480, DOI 10.1016/j.watres.2008.12.037; Wang AJ, 2011, BIORESOURCE TECHNOL, V102, P4137, DOI 10.1016/j.biortech.2010.10.137; Wang AJ, 2010, INT J HYDROGEN ENERG, V35, P13481, DOI 10.1016/j.ijhydene.2009.11.125; Wang AJ, 2010, INT J HYDROGEN ENERG, V35, P3178, DOI 10.1016/j.ijhydene.2009.12.154; Wang J, 2015, CURR SCI INDIA, V109, P2204; Wang X, 2011, INT J HYDROGEN ENERG, V36, P13900, DOI 10.1016/j.ijhydene.2011.03.052; Wang ZJ, 2013, BIORESOURCE TECHNOL, V144, P74, DOI 10.1016/j.biortech.2013.06.093; Wei JC, 2010, ENVIRON SCI TECHNOL, V44, P3187, DOI 10.1021/es903758m; Werner JJ, 2011, P NATL ACAD SCI USA, V108, P4158, DOI 10.1073/pnas.1015676108; Wrighton KC, 2008, ISME J, V2, P1146, DOI 10.1038/ismej.2008.48; Xiao L, 2014, RENEW SUST ENERG REV, V37, P550, DOI 10.1016/j.rser.2014.05.066; Xiao Y, 2013, J POWER SOURCES, V229, P79, DOI 10.1016/j.jpowsour.2012.11.139; Xu ST, 2012, APPL MICROBIOL BIOT, V93, P871, DOI 10.1007/s00253-011-3643-2; Yan D, 2015, J POWER SOURCES, V289, P26, DOI 10.1016/j.jpowsour.2015.04.164; Yates MD, 2012, ISME J, V6, P2002, DOI 10.1038/ismej.2012.42; Yossan S, 2013, INT J HYDROGEN ENERG, V38, P9619, DOI 10.1016/j.ijhydene.2013.05.094; Zhan GQ, 2014, INT J HYDROGEN ENERG, V39, P11854, DOI 10.1016/j.ijhydene.2014.05.176; Zhang JX, 2015, BIOCHEM ENG J, V94, P85, DOI 10.1016/j.bej.2014.11.018; Zhang JX, 2013, BIORESOURCE TECHNOL, V136, P273, DOI 10.1016/j.biortech.2013.02.103; Zhang Y., 2014, DISCRETE DYN NAT SOC, V2014, DOI DOI 10.1016/J.F00DCHEM.2014.11.106; Zhao F, 2009, CHEM SOC REV, V38, P1926, DOI 10.1039/b819866g; Zhen GY, 2016, INT J HYDROGEN ENERG, V41, P17896, DOI 10.1016/j.ijhydene.2016.07.112; Zhen GY, 2016, CHEM ENG J, V284, P1146, DOI 10.1016/j.cej.2015.09.071; Zhen GY, 2015, BIORESOURCE TECHNOL, V186, P141, DOI 10.1016/j.biortech.2015.03.064; Zhi W, 2014, BIORESOURCE TECHNOL, V171, P461, DOI 10.1016/j.biortech.2014.08.096; Zou R, 2014, INT J HYDROGEN ENERG, V39, P13498, DOI 10.1016/j.ijhydene.2014.02.086"/>
    <n v="161"/>
    <n v="23"/>
    <n v="25"/>
    <n v="7"/>
    <n v="79"/>
    <s v="PERGAMON-ELSEVIER SCIENCE LTD"/>
    <s v="OXFORD"/>
    <s v="THE BOULEVARD, LANGFORD LANE, KIDLINGTON, OXFORD OX5 1GB, ENGLAND"/>
    <s v="0045-6535"/>
    <s v="1879-1298"/>
    <m/>
    <s v="CHEMOSPHERE"/>
    <s v="Chemosphere"/>
    <s v="JUN"/>
    <x v="34"/>
    <n v="177"/>
    <m/>
    <m/>
    <m/>
    <m/>
    <m/>
    <n v="176"/>
    <n v="188"/>
    <m/>
    <s v="10.1016/j.chemosphere.2017.02.143"/>
    <m/>
    <m/>
    <m/>
    <n v="13"/>
    <s v="Environmental Sciences"/>
    <s v="Environmental Sciences &amp; Ecology"/>
    <s v="ES1CX"/>
    <s v="WOS:000399266600022"/>
    <n v="28288426"/>
    <m/>
    <m/>
    <m/>
    <d v="2019-08-26T00:00:00"/>
  </r>
  <r>
    <n v="242"/>
    <s v="10.1016/j.procbio.2017.04.001"/>
    <s v="J"/>
    <s v="Khan, MD; Khan, N; Sultana, S; Joshi, R; Ahmed, S; Yu, E; Scott, K; Ahmad, A; Khan, MZ"/>
    <m/>
    <m/>
    <m/>
    <s v="Khan, Mohammad Danish; Khan, Nishat; Sultana, Saima; Joshi, Rajkumar; Ahmed, Sirajuddin; Yu, Eileen; Scott, Keith; Ahmad, Anees; Khan, Mohammad Zain"/>
    <m/>
    <m/>
    <s v="Bioelectrochemical conversion of waste to energy using microbial fuel cell technology"/>
    <s v="PROCESS BIOCHEMISTRY"/>
    <m/>
    <m/>
    <s v="English"/>
    <x v="1"/>
    <m/>
    <m/>
    <m/>
    <m/>
    <m/>
    <s v="Energy recovery; MFCs; Power density; Kinetics; Thermodynamics; Electron transfer"/>
    <s v="DIRECT ELECTRON-TRANSFER; ELECTRICITY-GENERATION; POWER-GENERATION; ANAEROBIC-DIGESTION; HYDROGEN-PRODUCTION; PRODUCT INHIBITION; ORGANIC FRACTION; GROWTH-KINETICS; MONOD KINETICS; PLASTIC WASTE"/>
    <s v="Numerous traditional methods are available for the conversion of waste to energy (WTE) such as incineration, anaerobic digestion, pyrolysis, gasification. Most of them suffer from low efficiency and high energy requirements. Microbial fuel cell (MFC) technology is an excellent alternative for the generation of renewable and sustainable energy and has the potential to help alleviate the current global energy crisis. The total wastewater generated in India is almost 250% of the total treatment capacity, and the Government is, therefore, looking for a sustainable solution for the treatment of waste. Indian population consumes around 700 billion cubic meters of water annually, and this figure will rise to 950 and 1422 billion m(3) by 2025 and 2050 respectively. Although treatment of wastewater is a serious concern, the energy recovery potential of wastewater has not yet been fully developed. A survey has been conducted through this study, and it was estimated that MFC technology has the potential to generate around 23.3 and 40 Tera Watt (TW) power by 2025 and 2050 by treating wastewater generated throughout India (urban areas) if utilized properly. This review article presents a various aspect of MFC technology for a proper understanding by the readers. This will be a unique study wherein the energy recovery potential of the wastewater produced in the Indian subcontinent has been estimated through MFC technology. A number of factors affecting the performance of MFC such as electron losses, reactor configuration, and varying concentration must be taken into account to augment output energy. The article summarizes an extensive literature survey of some selected papers published hi the last decade."/>
    <s v="[Khan, Mohammad Danish; Khan, Nishat; Sultana, Saima; Ahmad, Anees; Khan, Mohammad Zain] Aligarh Muslim Univ, Dept Chem, Environm Res Lab, Aligarh 202002, Uttar Pradesh, India; [Joshi, Rajkumar; Ahmed, Sirajuddin] Jamia Millia Islamia, Dept Civil Engn, Delhi 110025, India; [Yu, Eileen; Scott, Keith] Newcastle Univ, Sch Chem Engn &amp; Adv Mat, Newcastle Upon Tyne, Tyne &amp; Wear, England"/>
    <s v="Khan, MZ (reprint author), Aligarh Muslim Univ, Dept Chem, Environm Res Lab, Aligarh 202002, Uttar Pradesh, India."/>
    <s v="dr_mzain.fa@amu.ac.in"/>
    <s v="Yu, Eileen H/E-6567-2011"/>
    <s v="Yu, Eileen H/0000-0002-6872-975X"/>
    <s v="Department of Chemistry, Aligarh Muslim University, Aligarh; University Grants Commission"/>
    <s v="Authors are thankful to Department of Chemistry, Aligarh Muslim University, Aligarh to support the project. Authors are also thankful to University Grants Commission for departmental research support in the form of DRS II Grant. We would also like to acknowledge our collaborators at the School of Chemical Engineering and Advanced Materials, Newcastle University, Newcastle upon Tyne for their valuable suggestions and editing."/>
    <s v="Aaron D, 2010, ENERGIES, V3, P592, DOI 10.3390/en3040592; Aelterman P, 2008, BIORESOURCE TECHNOL, V99, P8895, DOI 10.1016/j.biortech.2008.04.061; Aelterman P, 2006, ENVIRON SCI TECHNOL, V40, P3388, DOI 10.1021/es0525511; Ahmad AA, 2016, RENEW SUST ENERG REV, V53, P1333, DOI 10.1016/j.rser.2015.09.030; Ahmad F, 2011, AFR J BIOTECHNOL, V10, P18842, DOI 10.5897/AJB11.2763; Ahn Y, 2014, J POWER SOURCES, V249, P440, DOI 10.1016/j.jpowsour.2013.10.081; Aiba S, 2000, BIOTECHNOL BIOENG, V67, P671, DOI 10.1002/(SICI)1097-0290(20000320)67:6&lt;671::AID-BIT6&gt;3.0.CO;2-W; Ardestani F., 2011, INT J ENERGY ENV, V2, P117; Authayanun S, 2015, ENERGY, V80, P331, DOI 10.1016/j.energy.2014.11.075; Babanova S, 2011, J BIOSCI BIOENG, V112, P379, DOI 10.1016/j.jbiosc.2011.06.008; Barsky E.L., 2014, MOSCOW U BIOL SCI B, V69, P113; Bunce S., 2010, SEYCHELLES INCINERAT; Cardoen D, 2015, RESOUR CONSERV RECY, V101, P143, DOI 10.1016/j.resconrec.2015.06.002; Catal T, 2015, BIORESOURCE TECHNOL, V187, P77, DOI 10.1016/j.biortech.2015.03.099; Chein RY, 2017, ENERGY, V118, P1, DOI 10.1016/j.energy.2016.11.147; Chen BY, 2010, J TAIWAN INST CHEM E, V41, P682, DOI 10.1016/j.jtice.2010.02.005; Chung K, 2009, APPL MICROBIOL BIOT, V83, P965, DOI 10.1007/s00253-009-1990-z; Clauwaert P, 2007, ENVIRON SCI TECHNOL, V41, P3354, DOI 10.1021/es062580r; CONTOIS DE, 1959, J GEN MICROBIOL, V21, P40, DOI 10.1099/00221287-21-1-40; De Schamphelaire L, 2008, MICROB BIOTECHNOL, V1, P446, DOI 10.1111/j.1751-7915.2008.00042.x; Debruyn J., 2007, ANAEROBIC DIGESTION, P1; Defra, 2014, EN WAST GUID DEB, P53, DOI [10.1109/IEC0N.2016.7793031, DOI 10.1109/IECON.2016.7793031]; Department for Environmental and Rural Affairs, 2013, INC MUN SOL WAST; Di Lorenzo M, 2010, CHEM ENG J, V156, P40, DOI 10.1016/j.cej.2009.09.031; Dutta K, 2015, CHEM BIOCHEM ENG Q, V29, P437, DOI 10.15255/CABEQ.2014.2022; El-Chakhtoura J, 2014, BIOMASS BIOENERG, V67, P24, DOI [10.1016/j.biombioe.2014.04:020, 10.1016/j.biombioe.2014.04.020]; ElMekawy A, 2014, J POWER SOURCES, V262, P183, DOI 10.1016/j.jpowsour.2014.03.111; European Commission, 2006, INT POLL PREV CONTR, P1; Fradler KR, 2014, PROCESS BIOCHEM, V49, P973, DOI 10.1016/j.procbio.2014.02.021; Fraiwan A, 2016, BIOSENS BIOELECTRON, V83, P27, DOI 10.1016/j.bios.2016.04.025; Freije A.M., 2015, J ASS ARAB U BASIC A, V22, P9; Gadonneix P., 2013, WORLD ENERGY RESOURC, P29; Galvez A, 2009, BIORESOURCE TECHNOL, V100, P5085, DOI 10.1016/j.biortech.2009.05.061; Ghadge AN, 2015, ELECTROCHIM ACTA, V166, P320, DOI 10.1016/j.electacta.2015.03.105; GRADY CPL, 1972, BIOTECHNOL BIOENG, V14, P391, DOI 10.1002/bit.260140310; Greenman J., 2011, IMPORTANCE SPECIFIC; Hagos K., 2016, RENEW SUSTAIN ENERGY; Halamkova L, 2012, J AM CHEM SOC, V134, P5040, DOI 10.1021/ja211714w; Halmi M. I. E., 2014, J ENVIRON BIOREMEDIA, V2, P6; HAN K, 1988, BIOTECHNOL BIOENG, V32, P430, DOI 10.1002/bit.260320404; He CS, 2015, CHEMOSPHERE, V140, P12, DOI 10.1016/j.chemosphere.2015.03.059; He Z, 2008, BIOELECTROCHEMISTRY, V74, P78, DOI 10.1016/j.bioelechem.2008.07.007; Holmes DE, 2016, MICROB GENOMICS, V2, DOI 10.1099/mgen.0.000072; Hu HQ, 2008, WATER RES, V42, P4172, DOI 10.1016/j.watres.2008.06.015; Huang LP, 2011, BIORESOURCE TECHNOL, V102, P316, DOI 10.1016/j.biortech.2010.06.096; Ieropoulos I, 2010, BIORESOURCE TECHNOL, V101, P3520, DOI 10.1016/j.biortech.2009.12.108; Ieropoulos Ioannis, 2010, T E C S SOC ELECTROC, V28, P1; Ieropoulos IA, 2013, PHYS CHEM CHEM PHYS, V15, P15312, DOI 10.1039/c3cp52889h; Jahirul MI, 2012, ENERGIES, V5, P4952, DOI 10.3390/en5124952; Juang DF, 2011, BIOTECHNOL LETT, V33, P2147, DOI 10.1007/s10529-011-0690-9; Jung S, 2011, ENVIRON SCI TECHNOL, V45, P9069, DOI 10.1021/es201737g; Kadier A., 2015, COMPREHENSIVE REV MI, P427; Karluvah A, 2015, SEP PURIF TECHNOL, V156, P502, DOI 10.1016/j.seppur.2015.10.042; Karmakar S., 2010, CURR RES TECHNOL ED, V2, P267; Kaur R., 2014, WASTEWATER PRODUCTIO; Khan MD, 2015, PLOS ONE, V10, DOI 10.1371/journal.pone.0138448; Khan MZ, 2015, NEW J CHEM, V39, P5597, DOI 10.1039/c5nj00541h; Khan MZ, 2013, CAN J CHEM ENG, V91, P1045, DOI 10.1002/cjce.21729; Khan MZ, 2011, CAN J CHEM ENG, V89, P914, DOI 10.1002/cjce.20445; Khan MJ, 2016, J OBES, DOI 10.1155/2016/7353642; Khanal K.S., 2010, BIOENERGY BIOFUELS B; Kim KY, 2016, BIORESOURCE TECHNOL, V221, P96, DOI 10.1016/j.biortech.2016.09.031; Laudelout H., 1962, KINETICS NITRITE OXI; Li Hui, 2011, Huanjing Kexue, V32, P186; Lin SKC, 2008, BIOCHEM ENG J, V41, P128, DOI 10.1016/j.bej.2008.03.013; Linville JL, 2016, PROCESS BIOCHEM, V51, P1283, DOI 10.1016/j.procbio.2016.06.003; Liu H, 2005, ENVIRON SCI TECHNOL, V39, P4317, DOI 10.1021/es050244p; Liu H, 2008, J POWER SOURCES, V179, P274, DOI 10.1016/j.jpowsour.2007.12.120; Liu HP, 2015, INT J HYDROGEN ENERG, V40, P8128, DOI 10.1016/j.ijhydene.2015.04.103; Liu XW, 2014, CHEM SOC REV, V43, P7718, DOI 10.1039/c3cs60130g; Liu ZW, 2002, J POWER SOURCES, V111, P283, DOI 10.1016/S0378-7753(02)00317-8; Lobo FL, 2015, J POWER SOURCES, V297, P252, DOI 10.1016/j.jpowsour.2015.07.103; Logan B, 2007, ENVIRON SCI TECHNOL, V41, P3341, DOI 10.1021/es062644y; Logan BE, 2006, ENVIRON SCI TECHNOL, V40, P5181, DOI 10.1021/es0605016; Lovley DR, 2011, ENV MICROBIOL REP, V3, P27, DOI 10.1111/j.1758-2229.2010.00211.x; Luo HP, 2009, CHEM ENG J, V147, P259, DOI 10.1016/j.cej.2008.07.011; Luo Y, 2011, J POWER SOURCES, V196, P9317, DOI 10.1016/j.jpowsour.2011.07.077; LUONG JHT, 1987, BIOTECHNOL BIOENG, V29, P242, DOI 10.1002/bit.260290215; Lv ZS, 2012, J POWER SOURCES, V210, P26, DOI 10.1016/j.jpowsour.2012.02.109; Mahanta D.J., 2014, AM INT J RES SCI TEC, V8, P68; Mallapur C., 2016, 70 URBAN INDIAS SEWA, P4; Mallela Venkateswara Sarma, 2004, Indian Pacing Electrophysiol J, V4, P201; Malvankar NS, 2014, CURR OPIN BIOTECH, V27, P88, DOI 10.1016/j.copbio.2013.12.003; Manohar AK, 2009, ELECTROCHIM ACTA, V54, P1664, DOI 10.1016/j.electacta.2008.06.047; Miandad R, 2017, INT BIODETER BIODEGR, V119, P239, DOI 10.1016/j.ibiod.2016.09.017; Miandad R, 2016, PROCESS SAF ENVIRON, V102, P822, DOI 10.1016/j.psep.2016.06.022; Miandad R., 2017, WASTE TO HYDROGEN EN, V23, P7; Mink JE, 2013, ACS NANO, V7, P6921, DOI 10.1021/nn402103q; Mink JE, 2012, NANO LETT, V12, P791, DOI 10.1021/nl203801h; Miran W, 2016, SCI TOTAL ENVIRON, V547, P197, DOI 10.1016/j.scitotenv.2016.01.004; Mohan S.V., 2013, MICROBIAL FUEL CELLS; Mohan SV, 2011, BIORESOURCE TECHNOL, V102, P7077, DOI 10.1016/j.biortech.2011.04.039; Mohan Y, 2008, INT J HYDROGEN ENERG, V33, P423, DOI 10.1016/j.ijhydene.2007.07.027; Moser A., 1985, BIOTECHNOLOGY, V2, P243; Moser H., 1958, DYNAMICS BACTERIAL P; Mrwebi Mandisi, 2004, TESTING MONOD GROWTH, P1; Murray EP, 1999, NATURE, V400, P649; Najafabadi AT, 2016, BIOSENS BIOELECTRON, V81, P103, DOI 10.1016/j.bios.2016.02.054; Najafpour GD, 2007, BIOCH ENG BIOTECHNOL; Nam JY, 2012, INT J HYDROGEN ENERG, V37, P18622, DOI 10.1016/j.ijhydene.2012.09.140; Nevin KP, 2008, ENVIRON MICROBIOL, V10, P2505, DOI 10.1111/j.1462-2920.2008.01675.x; Niessen J, 2004, ELECTROCHEM COMMUN, V6, P955, DOI 10.1016/j.elecom.2004.07.010; Nimje VR, 2011, BIORESOURCE TECHNOL, V102, P2629, DOI 10.1016/j.biortech.2010.10.062; Nizami AS, 2017, APPL ENERG, V186, P189, DOI 10.1016/j.apenergy.2016.04.116; Nizami A.S., 2015, ENERGY; Nizami AS, 2015, CHEM ENGINEER TRANS, V45, P337, DOI 10.3303/CET1545057; Nizami AS, 2011, ENVIRON SCI TECHNOL, V45, P7561, DOI 10.1021/es201357r; Nizami AS, 2009, ENVIRON SCI TECHNOL, V43, P8496, DOI 10.1021/es901533j; Okpokwasili GC, 2006, AFR J BIOTECHNOL, V5, P305; Oliveira VB, 2013, BIOCHEM ENG J, V73, P53, DOI 10.1016/j.bej.2013.01.012; Omer A. M., 2012, Agricultural Sciences, V3, P124, DOI 10.4236/as.2012.31016; Ouda OKM, 2016, RENEW SUST ENERG REV, V61, P328, DOI 10.1016/j.rser.2016.04.005; Pandey P, 2016, APPL ENERG, V168, P706, DOI 10.1016/j.apenergy.2016.01.056; Pant D, 2012, RSC ADV, V2, P1248, DOI 10.1039/c1ra00839k; Pant D, 2010, BIORESOURCE TECHNOL, V101, P1533, DOI 10.1016/j.biortech.2009.10.017; Pasternak G, 2016, CHEMSUSCHEM, V9, P88, DOI 10.1002/cssc.201501320; Pasupuleti SB, 2015, INT J HYDROGEN ENERG, V40, P12424, DOI 10.1016/j.ijhydene.2015.07.049; Paul E., 2012, FRONTMATTER, P5; Pirt S.J., 1975, PRINCIPLES MICROBE C; PIRT SJ, 1987, J FERMENT BIOENG, V65, P173, DOI 10.1016/0385-6380(87)90161-0; Potter MC, 1911, P R SOC LOND B-CONTA, V84, P260, DOI 10.1098/rspb.1911.0073; Rahimnejad M, 2015, ALEX ENG J, V54, P745, DOI 10.1016/j.aej.2015.03.031; Rajeswari S, 2016, FUEL, V181, P148, DOI 10.1016/j.fuel.2016.04.121; Rehan M, 2016, ENERG SOURCE PART A, V38, P2598, DOI 10.1080/15567036.2016.1153753; Ren Z, 2008, WATER SCI TECHNOL, V58, P617, DOI 10.2166/wst.2008.431; Rezaei F, 2009, APPL ENVIRON MICROB, V75, P3673, DOI 10.1128/AEM.02600-08; Rismani-Yazdi H, 2011, BIORESOURCE TECHNOL, V102, P278, DOI 10.1016/j.biortech.2010.05.012; Rotaru AE, 2015, FRONT MICROBIOL, V6, DOI 10.3389/fmicb.2015.00744; Rozendal RA, 2006, INT J HYDROGEN ENERG, V31, P1632, DOI 10.1016/j.ijhydene.2005.12.006; Sadef Y, 2016, ENERG SOURCE PART B, V11, P569, DOI 10.1080/15567249.2015.1052595; Samsudeen N, 2016, PROCESS BIOCHEM, V51, P1876, DOI 10.1016/j.procbio.2016.06.007; Sangcharoen A, 2015, PROCESS BIOCHEM, V50, P1648, DOI 10.1016/j.procbio.2015.06.013; Sarkar J, 2012, ARCH THERMODYN, V33, P23, DOI 10.2478/v10173-012-0026-8; Sayed ET, 2015, IND ENG CHEM RES, V54, P3116, DOI 10.1021/ie5042325; Schroder U, 2007, PHYS CHEM CHEM PHYS, V9, P2619, DOI 10.1039/b703627m; Scott K, 2007, J APPL ELECTROCHEM, V37, P1063, DOI 10.1007/s10800-007-9355-8; Shokrollahzadeh S, 2007, J IND MICROBIOL BIOT, V34, P17, DOI 10.1007/s10295-006-0157-5; Song H.-L., 2015, ARAB J CHEM, DOI [10.1016/ j.arabjc.2015.01.008, DOI 10.1016/J.ARABJC.2015.01.008, 10.1016/j.arabjc.2015.01.008]; Song RB, 2016, ACS APPL MATER INTER, V8, P16170, DOI 10.1021/acsami.6b03425; Srikanth S, 2010, BIORESOURCE TECHNOL, V101, P5337, DOI 10.1016/j.biortech.2010.02.028; Sultana S, 2015, NEW J CHEM, V39, P9461, DOI 10.1039/c5nj01610j; T.F. Processes A.L.L.P. Labs, 2016, GAS WORKS GAS INC CO, P1; Taghavi M, 2014, CHEMELECTROCHEM, V1, P1994, DOI 10.1002/celc.201402131; Ter Heijne A, 2010, ENVIRON SCI TECHNOL, V44, P4376, DOI 10.1021/es100526g; Han TH, 2013, IND ENG CHEM RES, V52, P8174, DOI 10.1021/ie4006244; Timmers RA, 2013, BIOMASS BIOENERG, V51, P60, DOI 10.1016/j.biombioe.2013.01.002; U.D. of Energy, 2016, INT EN OUTL, V2016, P1; Valipour A, 2016, J POWER SOURCES, V327, P548, DOI 10.1016/j.jpowsour.2016.07.099; Villano M, 2011, BIORESOURCE TECHNOL, V102, P3193, DOI 10.1016/j.biortech.2010.10.146; Wang H., 2013, HINDAWI PUBLISHING C, V2013, P5, DOI DOI 10.1039/C3NR03487A; Wang Y, 2011, INT J HYDROGEN ENERG, V36, P15344, DOI 10.1016/j.ijhydene.2011.08.071; Wilkinson S, 2000, AUTON ROBOT, V9, P99, DOI 10.1023/A:1008984516499; Wrighton KC, 2011, APPL ENVIRON MICROB, V77, P7633, DOI 10.1128/AEM.05365-11; Wu D, 2013, BIORESOURCE TECHNOL, V135, P630, DOI 10.1016/j.biortech.2012.09.106; Wu SJ, 2016, WATER RES, V98, P396, DOI 10.1016/j.watres.2016.04.043; Xie X, 2012, ENERG ENVIRON SCI, V5, P6862, DOI 10.1039/c2ee03583a; Xing DF, 2009, BIOSENS BIOELECTRON, V25, P105, DOI 10.1016/j.bios.2009.06.013; Yang W, 2016, J POWER SOURCES, V306, P685, DOI 10.1016/j.jpowsour.2015.12.073; Yang YG, 2012, PROCESS BIOCHEM, V47, P1707, DOI 10.1016/j.procbio.2012.07.032; Yong YC, 2012, ACS NANO, V6, P2394, DOI 10.1021/nn204656d; Zhang F, 2013, BIORESOURCE TECHNOL, V134, P251, DOI 10.1016/j.biortech.2013.02.010; Zhang J, 2017, IEEE WINT CONF APPL, P1, DOI 10.1109/WACV.2017.8; Zhang L, 2011, J POWER SOURCES, V196, P6029, DOI 10.1016/j.jpowsour.2011.04.013; Zhang XY, 2016, ENVIRON SCI-WAT RES, V2, P266, DOI 10.1039/c5ew00245a; Zhang XY, 2014, ENVIRON SCI TECHNOL, V48, P2075, DOI 10.1021/es405029y; Zhao Q, 2016, BIORESOURCE TECHNOL, V220, P549, DOI 10.1016/j.biortech.2016.09.005; Zhu GC, 2016, PROCESS BIOCHEM, V51, P80, DOI 10.1016/j.procbio.2015.11.004; Zhu HG, 2011, BIORESOURCE TECHNOL, V102, P7086, DOI 10.1016/j.biortech.2011.04.047; Zhuang L, 2012, BIORESOURCE TECHNOL, V106, P82, DOI 10.1016/j.biortech.2011.11.019; Zou YJ, 2010, BIOELECTROCHEMISTRY, V79, P50, DOI 10.1016/j.bioelechem.2009.11.001"/>
    <n v="170"/>
    <n v="19"/>
    <n v="19"/>
    <n v="3"/>
    <n v="59"/>
    <s v="ELSEVIER SCI LTD"/>
    <s v="OXFORD"/>
    <s v="THE BOULEVARD, LANGFORD LANE, KIDLINGTON, OXFORD OX5 1GB, OXON, ENGLAND"/>
    <s v="1359-5113"/>
    <s v="1873-3298"/>
    <m/>
    <s v="PROCESS BIOCHEM"/>
    <s v="Process Biochem."/>
    <s v="JUN"/>
    <x v="34"/>
    <n v="57"/>
    <m/>
    <m/>
    <m/>
    <m/>
    <m/>
    <n v="141"/>
    <n v="158"/>
    <m/>
    <s v="10.1016/j.procbio.2017.04.001"/>
    <m/>
    <m/>
    <m/>
    <n v="18"/>
    <s v="Biochemistry &amp; Molecular Biology; Biotechnology &amp; Applied Microbiology; Engineering, Chemical"/>
    <s v="Biochemistry &amp; Molecular Biology; Biotechnology &amp; Applied Microbiology; Engineering"/>
    <s v="EX3GW"/>
    <s v="WOS:000403121600018"/>
    <m/>
    <m/>
    <m/>
    <m/>
    <d v="2019-08-26T00:00:00"/>
  </r>
  <r>
    <n v="243"/>
    <s v="10.1016/j.biosystems.2017.04.003"/>
    <s v="J"/>
    <s v="Tsompanas, MA; Adamatzky, A; Ieropoulos, I; Phillips, N; Sirakoulis, GC; Greenman, J"/>
    <m/>
    <m/>
    <m/>
    <s v="Tsompanas, Michail-Antisthenis; Adamatzky, Andrew; Ieropoulos, Ioannis; Phillips, Neil; Sirakoulis, Georgios Ch.; Greenman, John"/>
    <m/>
    <m/>
    <s v="Cellular non-linear network model of microbial fuel cell"/>
    <s v="BIOSYSTEMS"/>
    <m/>
    <m/>
    <s v="English"/>
    <x v="0"/>
    <m/>
    <m/>
    <m/>
    <m/>
    <m/>
    <s v="Microbial fuel cells; Cellular non-linear network; Spatial models"/>
    <s v="REACTOR DYNAMICS EQUATIONS; REACTION-DIFFUSION SYSTEMS; MATHEMATICAL-MODEL; NEURAL-NETWORKS; AUTOMATA MODEL; SIMULATION"/>
    <s v="A cellular non-linear network (CNN) is a uniform regular array of locally connected continuous-state machines, or nodes, which update their states simultaneously in discrete time. A microbial fuel cell (MFC) is an electro-chemical reactor using the metabolism of bacteria to drive an electrical current. In a CNN model of the MFC, each node takes a vector of states which represent geometrical characteristics of the cell, like the electrodes or impermeable borders, and quantify measurable properties like bacterial population, charges produced and hydrogen ion concentrations. The model allows the study of integral reaction of the MFC, including temporal outputs, to spatial disturbances of the bacterial population and supply of nutrients. The model can also be used to evaluate inhomogeneous configurations of bacterial populations attached on the electrode biofilms. (C) 2017 Elsevier B.V. All rights reserved."/>
    <s v="[Tsompanas, Michail-Antisthenis; Adamatzky, Andrew; Phillips, Neil] Univ West England, Unconvent Comp Ctr, Bristol BS16 1QY, Avon, England; [Ieropoulos, Ioannis; Greenman, John] Univ West England, Bristol BioEnergy Ctr, Bristol BS16 1QY, Avon, England; [Sirakoulis, Georgios Ch.] Democritus Univ Thrace, Dept Elect &amp; Comp Engn, GR-67100 Xanthi, Greece"/>
    <s v="Tsompanas, MA (reprint author), Univ West England, Unconvent Comp Ctr, Bristol BS16 1QY, Avon, England."/>
    <s v="antisthenis.tsompanas@uwe.ac.uk"/>
    <m/>
    <s v="Phillips, Neil/0000-0002-7878-0196; Tsompanas, Michail Antisthenis/0000-0002-6607-7831"/>
    <s v="European Union's Horizon Research and Innovation Programme [686585]"/>
    <s v="This work was funded by the European Union's Horizon 2020 Research and Innovation Programme under Grant Agreement No. 686585. http://livingarchitecture-h2020.eu."/>
    <s v="Adamatzky A, 2006, CHAOS SOLITON FRACT, V27, P287, DOI 10.1016/j.chaos.2005.03.048; Adamatzky A., 2012, PHENOMENOLOGY LOCALI, V1; Adamatzky A, 2005, REACTION DIFFUSION C; Adamatzky A, 2008, INT J MOD PHYS C, V19, P557, DOI 10.1142/S0129183108012376; Adamatzky A, 2006, INT J BIFURCAT CHAOS, V16, P2985, DOI 10.1142/S0218127406016598; Akishina E., 2005, PART NUCL LETT, V2, P124; Balluffi RW, 2005, KINETICS OF MATERIALS, P1; Bandman OL, 1999, LECT NOTES COMPUT SC, V1662, P395; Bandman O, 2011, J SUPERCOMPUT, V57, P121, DOI 10.1007/s11227-010-0391-5; Batstone D.J., 2002, ANAEROBIC DIGESTION; BERRYMAN HS, 1989, PHYS LETT A, V136, P348; Boroushaki M, 2005, IEEE T NUCL SCI, V52, P719, DOI 10.1109/TNS.2005.852617; CHOPARD B, 1991, J STAT PHYS, V64, P859, DOI 10.1007/BF01048321; CHOPARD B, 1994, PHYS REV LETT, V72, P1384, DOI 10.1103/PhysRevLett.72.1384; CHOPARD B, 1995, NATO ADV SCI INST SE, V344, P133; Chua L. O., 1998, CNN PARADIGM COMPLEX, V31; CHUA LO, 1993, IEEE T CIRCUITS-I, V40, P147, DOI 10.1109/81.222795; Dab D., 1989, CELLULAR AUTOMATA MO, P257; Dourvas N, 2015, PARALLEL PROCESS LET, V25, DOI 10.1142/S012962641540006X; Droz M, 1997, PHYSICA A, V240, P239, DOI 10.1016/S0378-4371(97)00147-7; Fadaei AH, 2009, ANN NUCL ENERGY, V36, P659, DOI 10.1016/j.anucene.2008.12.029; Hadad K, 2007, ANN NUCL ENERGY, V34, P406, DOI 10.1016/j.anucene.2007.02.001; Hadad K, 2008, ANN NUCL ENERGY, V35, P2313, DOI 10.1016/j.anucene.2008.08.006; Hai BZ, 2014, BIOPROC BIOSYST ENG, V37, P2049, DOI 10.1007/s00449-014-1181-x; Hiratsuka M, 2001, INT SYM MVL, P247, DOI 10.1109/ISMVL.2001.924580; Ieropoulos IA, 2013, INT J HYDROGEN ENERG, V38, P492, DOI 10.1016/j.ijhydene.2012.09.062; Krawczyk K, 2003, INT J MOD PHYS C, V14, P1385, DOI 10.1142/S0129183103006199; Marchese FM, 2002, FUTURE GENER COMP SY, V18, P983, DOI 10.1016/S0167-739X(02)00077-8; Margenstern M, 2013, COMPUTABLE UNIVERSE: UNDERSTANDING AND EXPLORING NATURE AS COMPUTATION, P209; Matsubara H., 2004, IEICE Electronics Express, V1, DOI 10.1587/elex.1.248; Newman J.S., 2004, ELECTROCHEMICAL SYST; Odagiri K, 2009, PHYS REV E, V79, DOI 10.1103/PhysRevE.79.026202; Oliveira VB, 2013, ENERGY, V61, P463, DOI 10.1016/j.energy.2013.08.055; Ortiz-Martinez VM, 2015, CHEM ENG J, V271, P50, DOI 10.1016/j.cej.2015.02.076; Ou SQ, 2016, J POWER SOURCES, V314, P49, DOI 10.1016/j.jpowsour.2016.02.064; Picioreanu C, 2008, WATER SCI TECHNOL, V57, P965, DOI 10.2166/wst.2008.095; Picioreanu C., 1996, MODELLING BIOFLLMS C; Picioreanu C, 2007, WATER RES, V41, P2921, DOI 10.1016/j.watres.2007.04.009; Picioreanu C, 2010, J APPL ELECTROCHEM, V40, P151, DOI 10.1007/s10800-009-9991-2; Picioreanu C, 2010, BIOELECTROCHEMISTRY, V78, P8, DOI 10.1016/j.bioelechem.2009.04.009; Pinto RP, 2010, BIORESOURCE TECHNOL, V101, P5256, DOI 10.1016/j.biortech.2010.01.122; Pirouzmand A, 2016, PROG NUCL ENERG, V89, P197, DOI 10.1016/j.pnucene.2016.02.018; Potter MC, 1911, P R SOC LOND B-CONTA, V84, P260, DOI 10.1098/rspb.1911.0073; Santoro C, 2015, INT J HYDROGEN ENERG, V40, P14706, DOI 10.1016/j.ijhydene.2015.07.054; Sirinutsomboon B, 2014, INT J ENERGY ENVIR E, V5, DOI 10.1007/s40095-014-0093-5; Suzuki Y., 2005, P 2005 WORKSH UNC CO, P41; Taghavi M, 2016, BIOINSPIR BIOMIM, V11, DOI 10.1088/1748-3190/11/1/016001; Tsompanas MAI, 2016, NAT COMPUT, V15, P279, DOI 10.1007/s11047-014-9459-0; Vitvitsky A., 2016, DESIGNING BEAUTY ART, P121; Weimar JR, 2002, FUND INFORM, V52, P277; Zeng YZ, 2010, J POWER SOURCES, V195, P79, DOI 10.1016/j.jpowsour.2009.06.101; Zhang FF, 2006, WCICA 2006: SIXTH WORLD CONGRESS ON INTELLIGENT CONTROL AND AUTOMATION, VOLS 1-12, CONFERENCE PROCEEDINGS, P1558; ZHANG XC, 1995, BIOTECHNOL LETT, V17, P809, DOI 10.1007/BF00129009"/>
    <n v="53"/>
    <n v="2"/>
    <n v="2"/>
    <n v="1"/>
    <n v="14"/>
    <s v="ELSEVIER SCI LTD"/>
    <s v="OXFORD"/>
    <s v="THE BOULEVARD, LANGFORD LANE, KIDLINGTON, OXFORD OX5 1GB, OXON, ENGLAND"/>
    <s v="0303-2647"/>
    <s v="1872-8324"/>
    <m/>
    <s v="BIOSYSTEMS"/>
    <s v="Biosystems"/>
    <s v="JUN-JUL"/>
    <x v="34"/>
    <n v="156"/>
    <m/>
    <m/>
    <m/>
    <m/>
    <m/>
    <n v="53"/>
    <n v="62"/>
    <m/>
    <s v="10.1016/j.biosystems.2017.04.003"/>
    <m/>
    <m/>
    <m/>
    <n v="10"/>
    <s v="Biology; Mathematical &amp; Computational Biology"/>
    <s v="Life Sciences &amp; Biomedicine - Other Topics; Mathematical &amp; Computational Biology"/>
    <s v="EY5AQ"/>
    <s v="WOS:000403990000005"/>
    <n v="28428117"/>
    <m/>
    <m/>
    <m/>
    <d v="2019-08-26T00:00:00"/>
  </r>
  <r>
    <n v="246"/>
    <s v="10.1002/bit.26271"/>
    <s v="J"/>
    <s v="Sekar, N; Wu, CH; Adams, MWW; Ramasamy, RP"/>
    <m/>
    <m/>
    <m/>
    <s v="Sekar, Narendran; Wu, Chang-Hao; Adams, Michael W. W.; Ramasamy, Ramaraja P."/>
    <m/>
    <m/>
    <s v="Electricity generation by Pyrococcus furiosus in microbial fuel cells operated at 90 degrees C"/>
    <s v="BIOTECHNOLOGY AND BIOENGINEERING"/>
    <m/>
    <m/>
    <s v="English"/>
    <x v="0"/>
    <m/>
    <m/>
    <m/>
    <m/>
    <m/>
    <s v="hyperthermophile; Pyrococcus furiosus; microbial fuel cell; electricity; exoelectrogenicity"/>
    <s v="HYPERTHERMOPHILIC ARCHAEON; ELECTRON-TRANSFER; KEY ROLE; MICROORGANISMS; REDUCTION; PERFORMANCE; METABOLISM; HYDROGEN; ENERGY; CYANOBACTERIA"/>
    <s v="Hyperthermophiles are microorganisms that thrive in extremely hot environments with temperatures near and even above 100 degrees C. They are the most deeply rooted microorganisms on phylogenetic trees suggesting they may have evolved to survive in the early hostile earth. The simple respiratory systems of some of these hyperthermophiles make them potential candidates to develop microbial fuel cells (MFC) that can generate power at temperatures approaching the boiling point. We explored extracellular electron transfer in the hyperthermophilic archaeon Pyrococcus furiosus (Pf) by studying its ability to generate electricity in a two-chamber MFC. Pf growing in defined medium functioned as an anolyte in a MFC operated at 90 degrees C, generating a maximum current density of 2Am(-2) and a peak power density of 225mWm(-2) without the addition of any external redox mediator. Electron microscopy and electrochemical impedance spectroscopy of the anode with the attached Pf biofilm demonstrated bio-electrochemical behavior that led to electricity generation in the MFC via direct electron transfer. This proof of concept study reveals for the first time that a hyperthermophile such as Pf can generate electricity in MFC at extreme temperatures. Biotechnol. Bioeng. 2017;114: 1419-1427. (c) 2017 Wiley Periodicals, Inc."/>
    <s v="[Sekar, Narendran; Ramasamy, Ramaraja P.] Univ Georgia, Coll Engn, Nano Electrochem Lab, Athens, GA 30602 USA; [Wu, Chang-Hao; Adams, Michael W. W.] Univ Georgia, Dept Biochem &amp; Mol Biol, Athens, GA 30602 USA"/>
    <s v="Ramasamy, RP (reprint author), Univ Georgia, Coll Engn, Nano Electrochem Lab, Athens, GA 30602 USA."/>
    <s v="rama@uga.edu"/>
    <m/>
    <s v="Adams, Michael/0000-0002-9796-5014"/>
    <s v="U.S. Department of Energy [DE-FG05-95ER20175]"/>
    <s v="Contract grant sponsor: U.S. Department of Energy; Contract grant number: DE-FG05-95ER20175"/>
    <s v="Adams MWW, 2001, J BACTERIOL, V183, P716, DOI 10.1128/JB.183.2.716-724.2001; Ahn Y, 2014, J POWER SOURCES, V249, P440, DOI 10.1016/j.jpowsour.2013.10.081; Bombelli P, 2011, ENERG ENVIRON SCI, V4, P4690, DOI 10.1039/c1ee02531g; Busalmen JP, 2008, ANGEW CHEM INT EDIT, V47, P4874, DOI 10.1002/anie.200801310; Chouler J, 2016, ELECTROCHIM ACTA, V192, P89, DOI 10.1016/j.electacta.2016.01.112; Clauwaert P, 2008, APPL MICROBIOL BIOT, V79, P901, DOI 10.1007/s00253-008-1522-2; Cohen B., 1931, J BACTERIOL, V21, P18; FIALA G, 1986, ARCH MICROBIOL, V145, P56, DOI 10.1007/BF00413027; Fu Q, 2015, BIOSCI BIOTECH BIOCH, V79, P1200, DOI 10.1080/09168451.2015.1015952; Fu Q, 2013, ENVIRON SCI TECHNOL, V47, P12583, DOI 10.1021/es402749f; Gil GC, 2003, BIOSENS BIOELECTRON, V18, P327, DOI 10.1016/S0956-5663(02)00110-0; Girguis PR, 2012, OCEANOGRAPHY, V25, P213, DOI 10.5670/oceanog.2012.20; Gorby YA, 2006, P NATL ACAD SCI USA, V103, P11358, DOI 10.1073/pnas.0604517103; He Z, 2009, ENVIRON SCI TECHNOL, V43, P1648, DOI 10.1021/es803084a; Ieropoulos I, 2003, ARTIFICIAL METABOLIS; Ieropoulos IA, 2005, ENZYME MICROB TECH, V37, P238, DOI 10.1016/j.enzmictec.2005.03.006; KARUBE I, 1976, BIOCHIM BIOPHYS ACTA, V444, P338, DOI 10.1016/0304-4165(76)90376-7; Kashefi K, 2001, APPL ENVIRON MICROB, V67, P3275, DOI 10.1128/AEM.67.7.3275-3279.2001; Keller MW, 2013, P NATL ACAD SCI USA, V110, P5840, DOI 10.1073/pnas.1222607110; Kengen SWM, 1996, FEMS MICROBIOL REV, V18, P119; Kim JR, 2005, APPL MICROBIOL BIOT, V68, P23, DOI 10.1007/s00253-004-1845-6; Kim JR, 2007, ENVIRON SCI TECHNOL, V41, P1004, DOI 10.1021/es062202m; Koning SM, 2001, J BACTERIOL, V183, P4979, DOI 10.1128/JB.183.17.4979-4984.2001; Lee HS, 2006, J BACTERIOL, V188, P2115, DOI 10.1128/JB.188.6.2115-2125.2006; Lipscomb GL, 2011, APPL ENVIRON MICROB, V77, P2232, DOI 10.1128/AEM.02624-10; Logan BE, 2006, ENVIRON SCI TECHNOL, V40, P5181, DOI 10.1021/es0605016; Logan BE, 2006, ENVIRON SCI TECHNOL, V40, P5172, DOI 10.1021/es0627592; Lovley DR, 2012, ANNU REV MICROBIOL, V66, P391, DOI 10.1146/annurev-micro-092611-150104; Lovley DR, 2008, CURR OPIN BIOTECH, V19, P564, DOI 10.1016/j.copbio.2008.10.005; Lovley DR, 2000, CHEM GEOL, V169, P289, DOI 10.1016/S0009-2541(00)00209-6; Lovley DR, 2004, ORIGINS GENESIS EVOL, V6, P299; Ma K, 2001, METHOD ENZYMOL, V334, P40; Ma KS, 2000, J BACTERIOL, V182, P1864, DOI 10.1128/JB.182.7.1864-1871.2000; MA KS, 1994, FEMS MICROBIOL LETT, V122, P245, DOI 10.1111/j.1574-6968.1994.tb07175.x; Ma KS, 2001, METHOD ENZYMOL, V331, P208; Marshall CW, 2009, ENERG ENVIRON SCI, V2, P699, DOI 10.1039/b823237g; Marsili E, 2008, P NATL ACAD SCI USA, V105, P3968, DOI 10.1073/pnas.0710525105; Mathis BJ, 2008, APPL MICROBIOL BIOT, V78, P147, DOI 10.1007/s00253-007-1266-4; McCormick AJ, 2011, ENERG ENVIRON SCI, V4, P4699, DOI 10.1039/c1ee01965a; Nather DJ, 2006, J BACTERIOL, V188, P6915, DOI 10.1128/JB.00527-06; Oh S, 2004, ENVIRON SCI TECHNOL, V38, P4900, DOI 10.1021/es049422p; Pisciotta JM, 2011, APPL MICROBIOL BIOT, V91, P377, DOI 10.1007/s00253-011-3239-x; Poole FL, 2005, J BACTERIOL, V187, P7325, DOI 10.1128/JB.187.21.7325-7332.2005; Potter MC, 1911, P R SOC LOND B-CONTA, V84, P260, DOI 10.1098/rspb.1911.0073; Reguera G, 2006, APPL ENVIRON MICROB, V72, P7345, DOI 10.1128/AEM.01444-06; Rinaldi A, 2008, ENERG ENVIRON SCI, V1, P417, DOI 10.1039/b806498a; Rosenbaum M, 2005, ENVIRON SCI TECHNOL, V39, P6328, DOI 10.1021/es0505447; Rosenbaum M, 2005, APPL MICROBIOL BIOT, V68, P753, DOI 10.1007/s00253-005-1915-4; Sapra R, 2003, P NATL ACAD SCI USA, V100, P7545, DOI 10.1073/pnas.1331436100; Sara M, 2000, J BACTERIOL, V182, P859, DOI 10.1128/JB.182.4.859-868.2000; Schroder I, 2003, FEMS MICROBIOL REV, V27, P427, DOI 10.1016/S0168-6445(03)00043-3; Sekar N., 2016, ECS Transactions, V72, P1, DOI 10.1149/07230.0001ecst; Sekar N., 2013, J MICROB BIOCH TEC S, VS6, P004, DOI DOI 10.4172/1948-5948.S6-004; Sekar N, 2016, BIOTECHNOL BIOENG, V113, P675, DOI 10.1002/bit.25829; Sekar N, 2014, PHYS CHEM CHEM PHYS, V16, P7862, DOI 10.1039/c4cp00494a; Silva PJ, 2000, EUR J BIOCHEM, V267, P6541, DOI 10.1046/j.1432-1327.2000.01745.x; van Haaster DJ, 2008, J BACTERIOL, V190, P1584, DOI 10.1128/JB.01562-07; Vargas M, 1998, NATURE, V395, P65; Weber KA, 2006, NAT REV MICROBIOL, V4, P752, DOI 10.1038/nrmicro1490; Wirth R, 2011, APPL ENVIRON MICROB, V77, P1556, DOI 10.1128/AEM.02423-10; Wrighton KC, 2008, ISME J, V2, P1146, DOI 10.1038/ismej.2008.48; Yang M, 2010, CHEM COMMUN, V46, P1434, DOI 10.1039/b912779h"/>
    <n v="62"/>
    <n v="7"/>
    <n v="7"/>
    <n v="1"/>
    <n v="27"/>
    <s v="WILEY"/>
    <s v="HOBOKEN"/>
    <s v="111 RIVER ST, HOBOKEN 07030-5774, NJ USA"/>
    <s v="0006-3592"/>
    <s v="1097-0290"/>
    <m/>
    <s v="BIOTECHNOL BIOENG"/>
    <s v="Biotechnol. Bioeng."/>
    <s v="JUL"/>
    <x v="34"/>
    <n v="114"/>
    <n v="7"/>
    <m/>
    <m/>
    <m/>
    <m/>
    <n v="1419"/>
    <n v="1427"/>
    <m/>
    <s v="10.1002/bit.26271"/>
    <m/>
    <m/>
    <m/>
    <n v="9"/>
    <s v="Biotechnology &amp; Applied Microbiology"/>
    <s v="Biotechnology &amp; Applied Microbiology"/>
    <s v="EV8MK"/>
    <s v="WOS:000402034700004"/>
    <n v="28218405"/>
    <m/>
    <m/>
    <m/>
    <d v="2019-08-26T00:00:00"/>
  </r>
  <r>
    <n v="247"/>
    <s v="10.1002/er.3706"/>
    <s v="J"/>
    <s v="Abbas, SZ; Rafatullah, M; Ismail, N; Syakir, MI"/>
    <m/>
    <m/>
    <m/>
    <s v="Abbas, Syed Zaghum; Rafatullah, Mohd; Ismail, Norli; Syakir, Muhammad Izzuddin"/>
    <m/>
    <m/>
    <s v="A review on sediment microbial fuel cells as a new source of sustainable energy and heavy metal remediation: mechanisms and future prospective"/>
    <s v="INTERNATIONAL JOURNAL OF ENERGY RESEARCH"/>
    <m/>
    <m/>
    <s v="English"/>
    <x v="1"/>
    <m/>
    <m/>
    <m/>
    <m/>
    <m/>
    <s v="electrodes; electrotrophs; exoelectrogens; heavy metals; pili; power generation; remediation; sediment microbial fuel cell"/>
    <s v="EXTRACELLULAR ELECTRON-TRANSFER; SHEWANELLA-ONEIDENSIS MR-1; FE(III) OXIDE REDUCTION; WASTE-WATER TREATMENT; ELECTRICITY-GENERATION; FE(III)-REDUCING BACTERIUM; ESCHERICHIA-COLI; GRAPHITE ELECTRODE; GENE-EXPRESSION; VANADIUM V"/>
    <s v="Sediment microbial fuel cells (SMFCs) are different from microbial fuel cells because they are completely anoxic and lack a membrane. SMFCs are a novel technology for the simultaneous production of renewable energy and bioremediation of heavy metals. Recently, SMFCs have attracted the attention of many researchers because of their moderate functioning parameters and ability to use a range of biodegradable substrates like glucose, glutamic acid, river water, cysteine, acetate, and starch. The inocula used in SMFCs include river sediment, marine sediment, and wastewater. For power generation, many exoelectrogens in SMFCs have the ability to transfer electrons from electrodes by using natural electron shuttles. Exoelectrogens use four primary pathways to transfer electrons to the electrodes, including short-range electron transfer through redox-active proteins, soluble electron shuttling molecules, long-range electron transport by conductive pili, and direct interspecies electron transfer. The most dominant mechanism is long-range electron transfer via conductive pili because pili have metal-like conductivity. The powering by microbes is an emerging technique for the remediation of heavy metals from sediments. The pathways for transferring electrons in electrotrophs operate in the opposite direction from those in exoelectrogens. To further upgrade SMFC technology, this review targets the prototype, operating factors, working mechanisms, applications, and future perspectives of SMFCs. Copyright (c) 2017 John Wiley &amp; Sons, Ltd."/>
    <s v="[Abbas, Syed Zaghum; Rafatullah, Mohd; Ismail, Norli; Syakir, Muhammad Izzuddin] Univ Sains Malaysia, Sch Ind Technol, Div Environm Technol, George Town 11800, Malaysia"/>
    <s v="Rafatullah, M (reprint author), Univ Sains Malaysia, Sch Ind Technol, Div Environm Technol, George Town 11800, Malaysia."/>
    <s v="mohd_rafatullah@yahoo.co.in"/>
    <s v="Abbas, Syed Zaghum/Q-5035-2017; Rafatullah, Mohd/C-8191-2009; Syakir, M.I./M-2914-2015"/>
    <s v="Abbas, Syed Zaghum/0000-0002-4633-5944; Rafatullah, Mohd/0000-0002-4590-3153; Syakir, M.I./0000-0003-3159-2822"/>
    <s v="Universiti Sains Malaysia Global Fellowship (USMGF)"/>
    <s v="The authors would like to express their appreciation to Universiti Sains Malaysia Global Fellowship (USMGF) for the support and research facilities for this project."/>
    <s v="Abazarian E, 2016, J POWER SOURCES, V325, P739, DOI 10.1016/j.jpowsour.2016.06.080; Abbas SZ, 2015, DESALIN WATER TREAT, V56, P1037, DOI 10.1080/19443994.2014.941304; Abbas SZ, 2014, J BASIC MICROB, V54, P1279, DOI 10.1002/jobm.201400157; Adhikari RY, 2016, RSC ADV, V6, P8363, DOI 10.1039/c5ra28092c; Alves MN, 2016, BBA-BIOENERGETICS, V1857, P7, DOI 10.1016/j.bbabio.2015.09.010; Amdursky N, 2014, ADV MATER, V26, P7142, DOI 10.1002/adma.201402304; An J, 2013, BIORESOURCE TECHNOL, V127, P138, DOI 10.1016/j.biortech.2012.09.095; Arunasri K, 2016, BIORESOURCE TECHNOL, V200, P691, DOI 10.1016/j.biortech.2015.10.091; Aulenta F, 2010, BIOSENS BIOELECTRON, V25, P1796, DOI 10.1016/j.bios.2009.12.033; Bajracharya S, 2017, BIOELECTROCHEMISTRY, V113, P26, DOI 10.1016/j.bioelechem.2016.09.001; Bajracharya S, 2015, BIORESOURCE TECHNOL, V195, P14, DOI 10.1016/j.biortech.2015.05.081; Baron D, 2009, J BIOL CHEM, V284, P28865, DOI 10.1074/jbc.M109.043455; Bond D. R., 2010, ELECTRODES ELECT ACC; Bond DR, 2002, SCIENCE, V295, P483, DOI 10.1126/science.1066771; Bond DR, 2005, APPL ENVIRON MICROB, V71, P2186, DOI 10.1128/AEM.71.4.2186-2189.2005; Breuer M, 2015, J R SOC INTERFACE, V12, DOI 10.1098/rsif.2014.1117; Butler CS, 2010, ENVIRON SCI TECHNOL, V44, P4685, DOI 10.1021/es901758z; Carbajosa S, 2010, BIOSENS BIOELECTRON, V26, P877, DOI 10.1016/j.bios.2010.07.037; Carmona-Martinez AA, 2013, BIOELECTROCHEMISTRY, V93, P23, DOI 10.1016/j.bioelechem.2012.05.002; Chen CY, 2016, J ENVIRON SCI HEAL A, V51, P502, DOI 10.1080/10934529.2015.1128731; Chen SH, 2016, J NANOMATER, DOI 10.1155/2016/3536813; Cordas CM, 2008, ELECTROCHIM ACTA, V54, P29, DOI 10.1016/j.electacta.2008.02.041; Cournet A, 2010, ELECTROCHEM COMMUN, V12, P505, DOI 10.1016/j.elecom.2010.01.026; Daghio M, 2015, NEW BIOTECHNOL, V32, P79, DOI 10.1016/j.nbt.2014.09.005; De Schamphelaire L, 2008, MICROB BIOTECHNOL, V1, P446, DOI 10.1111/j.1751-7915.2008.00042.x; Dominguez-Garay A, 2013, ENVIRON SCI TECHNOL, V47, P2117, DOI 10.1021/es303436x; Donovan C, 2013, J POWER SOURCES, V233, P79, DOI 10.1016/j.jpowsour.2012.12.112; Eaktasang N, 2016, BIORESOURCE TECHNOL, V210, P61, DOI 10.1016/j.biortech.2015.12.090; ElMekawy A, 2016, BIORESOURCE TECHNOL, V215, P357, DOI 10.1016/j.biortech.2016.03.023; ElMekawy A, 2014, RENEW SUST ENERG REV, V39, P617, DOI 10.1016/j.rser.2014.07.116; Erable B, 2010, BIOELECTROCHEMISTRY, V78, P51, DOI 10.1016/j.bioelechem.2009.06.006; Estevez-Canales M, 2015, ENV MICROBIOL REP, V7, P219, DOI 10.1111/1758-2229.12230; Ewing T, 2017, APPL ENERG, V192, P490, DOI 10.1016/j.apenergy.2016.08.177; Ewing T, 2014, J POWER SOURCES, V272, P311, DOI 10.1016/j.jpowsour.2014.08.070; Franks AE, 2009, ENERG ENVIRON SCI, V2, P113, DOI 10.1039/b816445b; Ghoreishi KB, 2014, INT J ENERG RES, V38, P70, DOI 10.1002/er.3082; Gorby YA, 2009, P NATL ACAD SCI USA, V106, P9535, DOI 10.1073/pnas.0903426106; Gregory KB, 2004, ENVIRON MICROBIOL, V6, P596, DOI 10.1111/j.1462-2920.2004.00593.x; Gurung I, 2016, MOL MICROBIOL, V99, P380, DOI 10.1111/mmi.13237; Habibul N, 2016, ENVIRON SCI TECHNOL, V50, P3882, DOI 10.1021/acs.est.5b06376; Han S, 2016, GREEN CHEM, V18, P2473, DOI 10.1039/c5gc02696b; Hao L, 2015, J POWER SOURCES, V287, P43, DOI 10.1016/j.jpowsour.2015.04.045; Hernandez-Eligio A, 2017, ENVIRON SCI POLLUT R, V24, P25693, DOI 10.1007/s11356-016-6192-5; Hong S. W., 2009, WORLD ACAD SCI ENG T, V54, P683; Hsu L, 2013, RSC ADV, V3, P15947, DOI 10.1039/c3ra43180k; Huang LP, 2012, BIORESOURCE TECHNOL, V111, P167, DOI 10.1016/j.biortech.2012.01.171; Inglesby AE, 2012, RSC ADV, V2, P4829, DOI 10.1039/c2ra20264f; Jeans C, 2008, ISME J, V2, P542, DOI 10.1038/ismej.2008.17; Kalathil S, 2016, RSC ADV, V6, P30582, DOI 10.1039/c6ra04734c; Karra U, 2014, INT J HYDROGEN ENERG, V39, P21847, DOI 10.1016/j.ijhydene.2014.06.095; Keller KL, 2014, APPL ENVIRON MICROB, V80, P855, DOI 10.1128/AEM.02963-13; Kelly PT, 2014, BIORESOURCE TECHNOL, V153, P351, DOI 10.1016/j.biortech.2013.12.046; Kim BH, 1999, BIOTECHNOL TECH, V13, P475, DOI 10.1023/A:1008993029309; Kim GT, 2005, J APPL MICROBIOL, V99, P978, DOI 10.1111/j.1365-2672.2004.02514.x; Kokhan O, 2015, J PHYS CHEM B, V119, P7612, DOI 10.1021/jp511558f; Kothapalli AL, 2013, SEDIMENT MICROBIAL F; Kumar R, 2015, INT J ENERG RES, V39, P1048, DOI 10.1002/er.3305; Lebedev N, 2015, J POLYM SCI POL PHYS, V53, P1706, DOI 10.1002/polb.23809; Lee YY, 2016, BIOPROC BIOSYST ENG, V39, P1005, DOI 10.1007/s00449-016-1579-8; Leung KM, 2013, NANO LETT, V13, P2407, DOI 10.1021/nl400237p; Li WW, 2015, BIOTECHNOL ADV, V33, P1, DOI 10.1016/j.biotechadv.2014.12.011; Liu BC, 2016, BIOSENS BIOELECTRON, V79, P435, DOI 10.1016/j.bios.2015.12.077; Liu J, 2012, ACS CATAL, V2, P1749, DOI 10.1021/cs3003808; Liu X, 2014, APPL ENVIRON MICROB, V80, P1219, DOI 10.1128/AEM.02938-13; Logan B. E, 2008, MICROBIAL FUEL CELLS; Logan BE, 2005, WATER SCI TECHNOL, V52, P31; Logan BE, 2009, NAT REV MICROBIOL, V7, P375, DOI 10.1038/nrmicro2113; Lovley DR, 2006, CURR OPIN BIOTECH, V17, P327, DOI 10.1016/j.copbio.2006.04.006; Lovley DR, 2012, ANNU REV MICROBIOL, V66, P391, DOI 10.1146/annurev-micro-092611-150104; Lovley DR, 2011, ENERG ENVIRON SCI, V4, P4896, DOI 10.1039/c1ee02229f; Lovley DR, 2011, ENV MICROBIOL REP, V3, P27, DOI 10.1111/j.1758-2229.2010.00211.x; Lovley DR, 2008, CURR OPIN BIOTECH, V19, P564, DOI 10.1016/j.copbio.2008.10.005; Malami D. I., 2014, Bayero Journal of Pure and Applied Sciences, V7, P80, DOI 10.4314/bajopas.v7i1.15; Malvankar NS, 2011, NAT NANOTECHNOL, V6, P573, DOI [10.1038/NNANO.2011.119, 10.1038/nnano.2011.119]; Marshall CW, 2009, ENERG ENVIRON SCI, V2, P699, DOI 10.1039/b823237g; Mathis BJ, 2008, APPL MICROBIOL BIOT, V78, P147, DOI 10.1007/s00253-007-1266-4; Milner EM, 2016, J POWER SOURCES, V324, P8, DOI 10.1016/j.jpowsour.2016.05.055; Mohanakrishna G, 2016, J CO2 UTIL, V15, P57, DOI 10.1016/j.jcou.2016.03.003; Morris JM, 2012, J HAZARD MATER, V213, P474, DOI 10.1016/j.jhazmat.2012.02.029; Morris JM, 2009, CHEM ENG J, V146, P161, DOI 10.1016/j.cej.2008.05.028; Muhammad N, 2016, URBAN WATER J, P1; Nair RR, 2015, J BIOL INORG CHEM, V20, P311, DOI 10.1007/s00775-014-1224-4; Nevin KP, 2008, ENVIRON MICROBIOL, V10, P2505, DOI 10.1111/j.1462-2920.2008.01675.x; Nevin KP, 2010, MBIO, V1, DOI 10.1128/mBio.00103-10; Nevin KP, 2009, PLOS ONE, V4, DOI 10.1371/journal.pone.0005628; Nguyen TA, 2007, ENVIRON SCI TECHNOL, V41, P7987, DOI 10.1021/es071178p; Nwadinigwe C. A., 2014, INT J SCI TECHNOLOGY, V3, P254; Pandey P, 2016, APPL ENERG, V168, P706, DOI 10.1016/j.apenergy.2016.01.056; Park HS, 2001, ANAEROBE, V7, P297, DOI 10.1006/anae.2001.0399; Pham CA, 2003, FEMS MICROBIOL LETT, V223, P129, DOI 10.1016/S0378-1097(03)00354-9; Ha PT, 2012, ENVIRON SCI TECHNOL, V46, P3022, DOI 10.1021/es203861v; Pirbadian S., 2015, BACTERIAL NANOWIRES; Pirbadian S, 2014, P NATL ACAD SCI USA, V111, P12883, DOI 10.1073/pnas.1410551111; Potter MC, 1911, P R SOC LOND B-CONTA, V84, P260, DOI 10.1098/rspb.1911.0073; Powell EE, 2009, BIORESOURCE TECHNOL, V100, P269, DOI 10.1016/j.biortech.2008.05.032; Qiao Y, 2008, CHEM COMMUN, P1290, DOI 10.1039/b719955d; Qu CS, 2016, STOCH ENV RES RISK A, V30, P271, DOI 10.1007/s00477-015-1087-4; Rabaey K, 2005, ENVIRON SCI TECHNOL, V39, P3401, DOI 10.1021/es048563o; Raghavulu SV, 2011, BIORESOURCE TECHNOL, V102, P2751, DOI 10.1016/j.biortech.2010.11.048; Reguera G, 2005, NATURE, V435, P1098, DOI 10.1038/nature03661; Reiche A, 2016, BIOTECHNOL LETT, V38, P51, DOI 10.1007/s10529-015-1944-8; Reimers CE, 2001, ENVIRON SCI TECHNOL, V35, P192, DOI 10.1021/es001223s; Ringeisen BR, 2007, J POWER SOURCES, V165, P591, DOI 10.1016/j.jpowsour.2006.10.026; Rosado D, 2016, CHEMOSPHERE, V153, P10, DOI 10.1016/j.chemosphere.2016.03.040; Rotaru AE, 2014, APPL ENVIRON MICROB, V80, P4599, DOI 10.1128/AEM.00895-14; Rotaru AE, 2014, ENERG ENVIRON SCI, V7, P408, DOI 10.1039/c3ee42189a; Sajana TK, 2014, AQUACULT ENG, V61, P17, DOI 10.1016/j.aquaeng.2014.05.004; Sajana TK, 2014, BIORESOURCE TECHNOL, V155, P84, DOI 10.1016/j.biortech.2013.12.094; Sajana TK, 2013, AQUACULT ENG, V57, P101, DOI 10.1016/j.aquaeng.2013.09.002; Sanchez DVP, 2015, ENERGIES, V8, P1817, DOI 10.3390/en8031817; Santos TC, 2015, DALTON T, V44, P9335, DOI 10.1039/c5dt00556f; Sany B. T., 2011, WORLD ACAD SCI ENG T, V74, P639; Sherafatmand M, 2015, BIORESOURCE TECHNOL, V195, P122, DOI 10.1016/j.biortech.2015.06.002; Shreeram DD, 2016, J IND MICROBIOL BIOT, V43, P103, DOI 10.1007/s10295-015-1716-4; Shrestha PM, 2015, PLUGGING GOING WIREL, P142; Smith JA, 2014, APPL ENVIRON MICROB, V80, P4331, DOI 10.1128/AEM.01122-14; Steinbusch KJJ, 2010, ENVIRON SCI TECHNOL, V44, P513, DOI 10.1021/es902371e; Strycharz SM, 2008, APPL ENVIRON MICROB, V74, P5943, DOI 10.1128/AEM.00961-08; Strycharz SM, 2011, BIOELECTROCHEMISTRY, V80, P142, DOI 10.1016/j.bioelechem.2010.07.005; Subramania P, 2016, BIOPHYS J, V110, p23A, DOI 10.1016/j.bpj.2015.11.185; Summers ZM, 2010, SCIENCE, V330, P1413, DOI 10.1126/science.1196526; Tang N, 2015, IEEE T POWER ELECTR, V30, P4626, DOI 10.1109/TPEL.2015.2397931; Thrash JC, 2008, ENVIRON SCI TECHNOL, V42, P3921, DOI 10.1021/es702668w; Thrash JC, 2007, ENVIRON SCI TECHNOL, V41, P1740, DOI 10.1021/es062772m; Titov DV, 2016, SCIENCE, V352, P231, DOI 10.1126/science.aad4017; Tokunou Y, 2016, J PHYS CHEM C, V120, P16168, DOI 10.1021/acs.jpcc.6b00349; Ueno Y, 2012, ENVIRON ENG MANAG J, V11, P1833, DOI 10.30638/eemj.2012.228; Vargas M, 2013, MBIO, V4, DOI 10.1128/mBio.00105-13; Virdis B, 2008, WATER RES, V42, P3013, DOI 10.1016/j.watres.2008.03.017; Vogl A, 2016, BIOCHEM ENG J, V106, P139, DOI 10.1016/j.bej.2015.11.015; von Canstein H, 2008, APPL ENVIRON MICROB, V74, P615, DOI 10.1128/AEM.01387-07; Wang H, 2016, ENVIRON SCI POLLUT R, V23, P13147, DOI 10.1007/s11356-016-6477-8; Wei T, 2016, J PHYS CHEM LETT, V7, P929, DOI 10.1021/acs.jpclett.5b02746; White GF, 2016, ADV MICROB PHYSIOL, V68, P87, DOI 10.1016/bs.ampbs.2016.02.002; Williams KH, 2010, ENVIRON SCI TECHNOL, V44, P47, DOI 10.1021/es9017464; Wrighton KC, 2011, APPL ENVIRON MICROB, V77, P7633, DOI 10.1128/AEM.05365-11; Wu C, 2012, APPL ENERG, V98, P594, DOI 10.1016/j.apenergy.2012.02.058; Wu SJ, 2009, APPL MICROBIOL BIOT, V82, P731, DOI 10.1007/s00253-009-1873-3; Xafenias N, 2013, ENVIRON SCI TECHNOL, V47, P4512, DOI 10.1021/es304606u; Xia CY, 2015, BIORESOURCE TECHNOL, V190, P420, DOI 10.1016/j.biortech.2015.04.072; Xing DF, 2008, ENVIRON SCI TECHNOL, V42, P4146, DOI 10.1021/es800312v; Xu S, 2011, J APPL MICROBIOL, V111, P1108, DOI 10.1111/j.1365-2672.2011.05129.x; Xu S, 2016, ELECTROCHIM ACTA, V198, P49, DOI 10.1016/j.electacta.2016.03.074; Xu YS, 2016, BIORESOURCE TECHNOL, V211, P542, DOI 10.1016/j.biortech.2016.03.144; Yan Z, 2015, SCI REPORTS, V5, P1; Yan ZS, 2012, J HAZARD MATER, V199, P217, DOI 10.1016/j.jhazmat.2011.10.087; Yang J, 2016, BIOPROCESS BIOSYSTEM, P1; Yang W, 2016, J POWER SOURCES, V306, P685, DOI 10.1016/j.jpowsour.2015.12.073; Yang Y, 2015, ACS SYNTH BIOL, V4, P815, DOI 10.1021/sb500331x; Yong YC, 2013, BIOTECHNOL BIOENG, V110, P408, DOI 10.1002/bit.24732; Zabihallahpoor A, 2015, RSC ADV, V5, P94171, DOI 10.1039/c5ra15279h; Zhang BG, 2015, BIORESOURCE TECHNOL, V179, P91, DOI 10.1016/j.biortech.2014.12.010; Zhang F, 2015, FRONT ENV SCI ENG, P1; Zhang T, 2008, ELECTROCHEM COMMUN, V10, P293, DOI 10.1016/j.elecom.2007.12.009; Zhao YN, 2016, RSC ADV, V6, P47974, DOI 10.1039/c6ra02532c; Zhou YL, 2016, ECOL ENG, V87, P254, DOI 10.1016/j.ecoleng.2015.12.016; Zhou YL, 2015, J HAZARD MATER, V287, P7, DOI 10.1016/j.jhazmat.2015.01.036; Zhou YL, 2014, BIORESOURCE TECHNOL, V159, P232, DOI 10.1016/j.biortech.2014.02.082; Zoumis T, 2001, SCI TOTAL ENVIRON, V266, P195, DOI 10.1016/S0048-9697(00)00740-3"/>
    <n v="159"/>
    <n v="23"/>
    <n v="23"/>
    <n v="29"/>
    <n v="216"/>
    <s v="WILEY"/>
    <s v="HOBOKEN"/>
    <s v="111 RIVER ST, HOBOKEN 07030-5774, NJ USA"/>
    <s v="0363-907X"/>
    <s v="1099-114X"/>
    <m/>
    <s v="INT J ENERG RES"/>
    <s v="Int. J. Energy Res."/>
    <s v="JUL"/>
    <x v="34"/>
    <n v="41"/>
    <n v="9"/>
    <m/>
    <m/>
    <m/>
    <m/>
    <n v="1242"/>
    <n v="1264"/>
    <m/>
    <s v="10.1002/er.3706"/>
    <m/>
    <m/>
    <m/>
    <n v="23"/>
    <s v="Energy &amp; Fuels; Nuclear Science &amp; Technology"/>
    <s v="Energy &amp; Fuels; Nuclear Science &amp; Technology"/>
    <s v="EX7OS"/>
    <s v="WOS:000403438100003"/>
    <m/>
    <m/>
    <m/>
    <m/>
    <d v="2019-08-26T00:00:00"/>
  </r>
  <r>
    <n v="248"/>
    <s v="10.1016/j.rser.2017.03.096"/>
    <s v="J"/>
    <s v="Jadhav, DA; Ray, SG; Ghangrekar, MM"/>
    <m/>
    <m/>
    <m/>
    <s v="Jadhav, Dipak A.; Ray, Sreemoyee Ghosh; Ghangrekar, Makarand M."/>
    <m/>
    <m/>
    <s v="Third generation in bio-electrochemical system research - A systematic review on mechanisms for recovery of valuable by-products from wastewater"/>
    <s v="RENEWABLE &amp; SUSTAINABLE ENERGY REVIEWS"/>
    <m/>
    <m/>
    <s v="English"/>
    <x v="1"/>
    <m/>
    <m/>
    <m/>
    <m/>
    <m/>
    <s v="Bio-electrochemical system; By-products recovery; Heavy metals recovery; Microbial fuel cells; Redox reactions; Wastewater treatment"/>
    <s v="MICROBIAL FUEL-CELLS; EXTRACELLULAR ELECTRON-TRANSFER; VOLATILE FATTY-ACIDS; BIOELECTROCHEMICAL SYSTEMS; ELECTRICITY-GENERATION; CHEMICAL-PRODUCTION; NUTRIENTS REMOVAL; POWER-GENERATION; NITROGEN REMOVAL; DESALINATION"/>
    <s v="Bio-electrochemical system (BES) mainly focused on bio-energy generation in the form of methane and bio-hydrogen while treating wastewater in anodic chamber. The potential of BES to produce intermittent chemicals and high-value derivatives has been immensely explored since last decade by adopting modified reaction kinetics. This review article deals with the mechanism of recovery of resources and by-products during redox reactions in BES. The BES offers flexible platform for both oxidation and reduction processes. Development of BES for product synthesis via bio-electrochemical pathway has greatly extended the new horizon in bioenergy research. Microbial fuel cell and microbial electrolysis cell, the major two variants of BES, are useful to convert the energy present in wastewater to recover resources like bio-electricity, hydrogen, nutrients, heavy metals, minerals and industrial chemicals. Thus, after improving the performance of BES, widening the scope for products recovery by developing better understanding of the process and with efforts to reduce its production cost, it can become a sustainable technology for treatment of wastewater with added advantage of recovery of resources and bio-energy generation."/>
    <s v="[Jadhav, Dipak A.] Indian Inst Technol, Sch Water Resources, Kharagpur 721302, W Bengal, India; [Ray, Sreemoyee Ghosh] Indian Inst Technol, Adv Technol Dev Ctr, PK Sinha Ctr Bioenergy, Kharagpur 721302, W Bengal, India; [Ghangrekar, Makarand M.] Indian Inst Technol, Dept Civil Engn, Kharagpur 721302, W Bengal, India"/>
    <s v="Ghangrekar, MM (reprint author), Indian Inst Technol, Dept Civil Engn, Kharagpur 721302, W Bengal, India."/>
    <s v="deepak.jadhav1795@gmail.com; gr.sreemoyee@gmail.com; ghangrekar@civil.iitkgp.ernet.in"/>
    <s v="Ghosh Ray, Sreemoyee/P-2678-2017"/>
    <s v="Ghosh Ray, Sreemoyee/0000-0002-5548-3092; Jadhav, Dipak/0000-0002-1635-1513"/>
    <s v="Department of Science and Technology, Government of India [DST/TSG/NTS/2010/61]; Ministry of New and Renewable Energy, Government of India [10/14/2010-P C]"/>
    <s v="The research is supported by the Grant received from Department of Science and Technology, Government of India (File no. DST/TSG/NTS/2010/61). Also, the fellowship received to S. Ghosh Ray from Ministry of New and Renewable Energy, Government of India (Ref. no. 10/14/2010-P &amp; C) is duly acknowledged."/>
    <s v="Abourached C, 2014, WATER RES, V51, P228, DOI 10.1016/j.watres.2013.10.062; Aoyama Tosiaki, 2007, J Med Invest, V54, P385, DOI 10.2152/jmi.54.385; Arredondo MR, 2015, ENVIRON SCI-WAT RES, V1, P22, DOI 10.1039/c4ew00066h; Bajracharya S, 2016, RENEW ENERG, V98, P153, DOI 10.1016/j.renene.2016.03.002; Blazquez E, 2016, WATER RES, V105, P395, DOI 10.1016/j.watres.2016.09.014; Borole AP, 2011, ENERG ENVIRON SCI, V4, P4813, DOI 10.1039/c1ee02511b; Braunegg G, 2004, POLYM-PLAST TECHNOL, V43, P1779, DOI 10.1081/PPT-200040130; Burns J, 2000, J AGR FOOD CHEM, V48, P220, DOI 10.1021/jf9909757; Butti SK, 2016, RENEW SUST ENERG REV, V53, P462, DOI 10.1016/j.rser.2015.08.058; Catal T, 2008, J POWER SOURCES, V180, P162, DOI 10.1016/j.jpowsour.2008.02.052; Catal T, 2009, BIOTECHNOL LETT, V31, P1211, DOI 10.1007/s10529-009-9990-8; Chen BY, 2013, AEROSOL AIR QUAL RES, V13, P266, DOI 10.4209/aaqr.2012.05.0122; Chen BY, 2013, BIORESOURCE TECHNOL, V145, P321, DOI 10.1016/j.biortech.2012.12.164; Chen SS, 2012, ENVIRON SCI TECHNOL, V46, P2467, DOI 10.1021/es203332g; Chen X, 2016, BIORESOURCE TECHNOL, V215, P274, DOI 10.1016/j.biortech.2016.02.107; Cheng S, 2007, ENVIRON SCI TECHNOL, V41, P8149, DOI 10.1021/es0712221; Cheng SA, 2011, WATER RES, V45, P303, DOI 10.1016/j.watres.2010.07.054; Cheng SA, 2009, ENVIRON SCI TECHNOL, V43, P3953, DOI 10.1021/es803531g; Choi C, 2012, BIORESOURCE TECHNOL, V107, P522, DOI 10.1016/j.biortech.2011.12.058; Choi O, 2012, BIOTECHNOL BIOENG, V109, P2494, DOI 10.1002/bit.24520; Coma M, 2013, BIORESOURCE TECHNOL, V130, P218, DOI 10.1016/j.biortech.2012.12.050; Cooney MJ, 2008, ENERG ENVIRON SCI, V1, P320, DOI 10.1039/b809009b; Cusick RD, 2012, BIORESOURCE TECHNOL, V107, P110, DOI 10.1016/j.biortech.2011.12.038; Decroos K, 2005, ARCH MICROBIOL, V183, P45, DOI 10.1007/s00203-004-0747-4; Eerten-Jansen M., 2013, ACS SUSTAIN CHEM ENG, V1, P513, DOI DOI 10.1021/sc300168z; Eom H, 2011, CHEMOSPHERE, V85, P672, DOI 10.1016/j.chemosphere.2011.06.072; Fischer F, 2011, BIORESOURCE TECHNOL, V102, P5824, DOI 10.1016/j.biortech.2011.02.089; Foley J, 2010, WATER RES, V44, P1654, DOI 10.1016/j.watres.2009.11.031; Freguia S, 2008, WATER RES, V42, P1387, DOI 10.1016/j.watres.2007.10.007; Gajda I, 2015, BIOMASS BIOENERG, V82, P87, DOI 10.1016/j.biombioe.2015.05.017; Gajda I, 2014, SUSTAIN ENERGY TECHN, V7, P187, DOI 10.1016/j.seta.2014.05.001; Gao H, 2014, ENVIRON SCI-PROC IMP, V16, P1223, DOI 10.1039/c4em00069b; Gregory KB, 2005, ENVIRON SCI TECHNOL, V39, P8943, DOI 10.1021/es050457e; Haddadi S, 2013, BIORESOURCE TECHNOL, V142, P562, DOI 10.1016/j.biortech.2013.05.075; Hamelers HVM, 2010, APPL MICROBIOL BIOT, V85, P1673, DOI 10.1007/s00253-009-2357-1; Harnisch F, 2010, CHEM SOC REV, V39, P4433, DOI 10.1039/c003068f; Hauser A., Patent No. [W 0 2014008924 A1, 2014008924]; Higgins SR, 2013, ENZYME MICROB TECH, V52, P344, DOI 10.1016/j.enzmictec.2013.02.017; Ichihashi O, 2012, BIORESOURCE TECHNOL, V114, P303, DOI 10.1016/j.biortech.2012.02.124; Ieropoulos I, 2012, PHYS CHEM CHEM PHYS, V14, P94, DOI 10.1039/c1cp23213d; ISHIZAKI A, 1991, J FERMENT BIOENG, V71, P254, DOI 10.1016/0922-338X(91)90277-N; Iskander SM, 2016, BIORESOURCE TECHNOL, V201, P347, DOI 10.1016/j.biortech.2015.11.051; Jadhav DA, 2014, BIORESOURCE TECHNOL, V154, P330, DOI 10.1016/j.biortech.2013.12.069; Jadhav DA, 2015, BIORESOURCE TECHNOL, V191, P110, DOI 10.1016/j.biortech.2015.04.109; Jadhav DA, 2015, ENVIRON TECHNOL, V36, P767, DOI 10.1080/09593330.2014.960481; Kelly PT, 2014, BIORESOURCE TECHNOL, V153, P351, DOI 10.1016/j.biortech.2013.12.046; Kuntke P, 2012, WATER RES, V46, P2627, DOI 10.1016/j.watres.2012.02.025; Lee JH, 2007, CHEMOSPHERE, V68, P1898, DOI 10.1016/j.chemosphere.2007.02.062; Lee SY, 1996, BIOTECHNOL BIOENG, V49, P1; Lefebvre O, 2012, J HAZARD MATER, V241, P411, DOI 10.1016/j.jhazmat.2012.09.062; Lemly AD, 1997, ECOTOX ENVIRON SAFE, V36, P275, DOI 10.1006/eesa.1996.1515; Li Mingda Oscar, 2016, 2016 74th Annual Device Research Conference (DRC), P1, DOI 10.1109/DRC.2016.7548473; Li WW, 2014, ENERG ENVIRON SCI, V7, P911, DOI 10.1039/c3ee43106a; Li ZJ, 2008, PROCESS BIOCHEM, V43, P1352, DOI 10.1016/j.procbio.2008.08.005; Liang Min, 2011, Huanjing Kexue, V32, P179; Logan B. E, 2008, MICROBIAL FUEL CELLS; Logan BE, 2012, SCIENCE, V337, P686, DOI 10.1126/science.1217412; Logan BE, 2010, APPL MICROBIOL BIOT, V85, P1665, DOI 10.1007/s00253-009-2378-9; Lovley DR, 2006, CURR OPIN BIOTECH, V17, P327, DOI 10.1016/j.copbio.2006.04.006; Lovley DR, 2008, CURR OPIN BIOTECH, V19, P564, DOI 10.1016/j.copbio.2008.10.005; Lu L, 2016, BIORESOURCE TECHNOL, V215, P254, DOI 10.1016/j.biortech.2016.03.034; Luo HP, 2015, FRONT ENV SCI ENG, V9, P522, DOI 10.1007/s11783-014-0633-5; Malaeb L, 2013, ENVIRON SCI TECHNOL, V47, P11821, DOI 10.1021/es4030113; Mathuriya AS, 2014, ENVIRON CHEM LETT, V12, P483, DOI 10.1007/s10311-014-0474-2; Minteer SD, 2007, CURR OPIN BIOTECH, V18, P228, DOI 10.1016/j.copbio.2007.03.007; Modin O, 2012, J HAZARD MATER, V235, P291, DOI 10.1016/j.jhazmat.2012.07.058; Mohan SV, 2014, BIORESOURCE TECHNOL, V165, P355, DOI 10.1016/j.biortech.2014.03.048; Nancharaiah YV, 2016, BIORESOURCE TECHNOL, V215, P173, DOI 10.1016/j.biortech.2016.03.129; Nancharaiah YV, 2015, BIORESOURCE TECHNOL, V195, P102, DOI 10.1016/j.biortech.2015.06.058; Nicolau E, 2014, ACS SUSTAIN CHEM ENG, V2, P749, DOI 10.1021/sc400342x; Pandey KB, 2009, OXID MED CELL LONGEV, V2, P270, DOI 10.4161/oxim.2.5.9498; Pham TH, 2006, ENG LIFE SCI, V6, P285, DOI 10.1002/elsc.200620121; Potter MC, 1911, P R SOC LOND B-CONTA, V84, P260, DOI 10.1098/rspb.1911.0073; Pradhan H, 2015, APPL BIOCHEM BIOTECH, V177, P1638, DOI 10.1007/s12010-015-1842-5; Premier GC, 2013, RENEW ENERG, V49, P188, DOI 10.1016/j.renene.2012.01.035; Qin BY, 2012, BIORESOURCE TECHNOL, V121, P458, DOI 10.1016/j.biortech.2012.06.068; Rabaey K, 2005, TRENDS BIOTECHNOL, V23, P291, DOI 10.1016/j.tibtech.2005.04.008; Rabaey K, 2010, ELECTROCHEMICAL TECH, P135; Rabaey K, 2010, NAT REV MICROBIOL, V8, P706, DOI 10.1038/nrmicro2422; Rajesh PP, 2015, BIORESOURCE TECHNOL, V180, P66, DOI 10.1016/j.biortech.2014.12.095; Rao S. P., 1978, Proceedings of the Indian National Science Academy, Part A, V44, P333; Rismani-Yazdi H, 2008, J POWER SOURCES, V180, P683, DOI 10.1016/j.jpowsour.2008.02.074; Rosenbaum M, 2011, BIORESOURCE TECHNOL, V102, P324, DOI 10.1016/j.biortech.2010.07.008; Roume H, 2016, FRONT BIOENG BIOTECH, V4, DOI 10.3389/fbioe.2016.00073; Rozendal RA, 2008, TRENDS BIOTECHNOL, V26, P450, DOI 10.1016/j.tibtech.2008.04.008; Rozendal RA, 2008, ENVIRON SCI TECHNOL, V42, P629, DOI 10.1021/es071720+; Rozendal RA, 2006, INT J HYDROGEN ENERG, V31, P1632, DOI 10.1016/j.ijhydene.2005.12.006; Rozendal RA, 2009, ELECTROCHEM COMMUN, V11, P1752, DOI 10.1016/j.elecom.2009.07.008; Sadhukhan J, 2016, RENEW SUST ENERG REV, V56, P116, DOI 10.1016/j.rser.2015.11.015; Sayess RR, 2013, WATER RES, V47, P881, DOI 10.1016/j.watres.2012.11.023; Schroder U, 2007, PHYS CHEM CHEM PHYS, V9, P2619, DOI 10.1039/b703627m; Sharma M, 2014, ELECTROCHIM ACTA, V140, P191, DOI 10.1016/j.electacta.2014.02.111; Shoener BD, 2014, ENVIRON SCI-PROC IMP, V16, P1204, DOI 10.1039/c3em00711a; Srikanth S, 2012, BIORESOURCE TECHNOL, V125, P291, DOI 10.1016/j.biortech.2012.08.060; Steinbusch KJJ, 2008, WATER RES, V42, P4059, DOI 10.1016/j.watres.2008.05.032; Steinbusch KJJ, 2011, ENERG ENVIRON SCI, V4, P216, DOI 10.1039/c0ee00282h; Steinbusch KJJ, 2010, ENVIRON SCI TECHNOL, V44, P513, DOI 10.1021/es902371e; Tao HC, 2014, J HAZARD MATER, V264, P1, DOI 10.1016/j.jhazmat.2013.10.057; Thygesen A, 2010, WASTE BIOMASS VALORI, V1, P9, DOI 10.1007/s12649-009-9007-9; Torres CI, 2010, FEMS MICROBIOL REV, V34, P3, DOI 10.1111/j.1574-6976.2009.00191.x; Van Eerten-Jansen MCAA, 2012, INT J ENERG RES, V36, P809, DOI 10.1002/er.1954; Varia JC, 2014, ELECTROCHIM ACTA, V115, P344, DOI 10.1016/j.electacta.2013.10.166; Villano M, 2010, BIORESOURCE TECHNOL, V101, P3085, DOI 10.1016/j.biortech.2009.12.077; Wang HM, 2014, WATER RES, V66, P219, DOI 10.1016/j.watres.2014.08.013; Wang HM, 2013, BIOTECHNOL ADV, V31, P1796, DOI 10.1016/j.biotechadv.2013.10.001; Wang X, 2010, BIOSENS BIOELECTRON, V25, P2639, DOI 10.1016/j.bios.2010.04.036; Wang Z, 2011, BIORESOURCE TECHNOL, V102, P6304, DOI 10.1016/j.biortech.2011.02.027; Xiao L, 2014, RENEW SUST ENERG REV, V37, P550, DOI 10.1016/j.rser.2014.05.066; Xiao L, 2012, ENVIRON SCI TECHNOL, V46, P11459, DOI 10.1021/es303144n; Xie X, 2011, ENERGY WASTEWATER; Yang L, 2014, SELENIUM ENV HUMAN H, P212; Zhang BG, 2010, BIOPROC BIOSYST ENG, V33, P187, DOI 10.1007/s00449-009-0312-2; Zhang F, 2014, BIORESOURCE TECHNOL, V166, P630, DOI 10.1016/j.biortech.2014.05.105; Zhang YF, 2015, WATER RES, V81, P188, DOI 10.1016/j.watres.2015.05.058; Zhang YF, 2009, APPL ENVIRON MICROB, V75, P3389, DOI 10.1128/AEM.02240-08"/>
    <n v="115"/>
    <n v="24"/>
    <n v="24"/>
    <n v="4"/>
    <n v="131"/>
    <s v="PERGAMON-ELSEVIER SCIENCE LTD"/>
    <s v="OXFORD"/>
    <s v="THE BOULEVARD, LANGFORD LANE, KIDLINGTON, OXFORD OX5 1GB, ENGLAND"/>
    <s v="1364-0321"/>
    <m/>
    <m/>
    <s v="RENEW SUST ENERG REV"/>
    <s v="Renew. Sust. Energ. Rev."/>
    <s v="SEP"/>
    <x v="34"/>
    <n v="76"/>
    <m/>
    <m/>
    <m/>
    <m/>
    <m/>
    <n v="1022"/>
    <n v="1031"/>
    <m/>
    <s v="10.1016/j.rser.2017.03.096"/>
    <m/>
    <m/>
    <m/>
    <n v="10"/>
    <s v="Green &amp; Sustainable Science &amp; Technology; Energy &amp; Fuels"/>
    <s v="Science &amp; Technology - Other Topics; Energy &amp; Fuels"/>
    <s v="EX6VX"/>
    <s v="WOS:000403381300073"/>
    <m/>
    <m/>
    <m/>
    <m/>
    <d v="2019-08-26T00:00:00"/>
  </r>
  <r>
    <n v="249"/>
    <s v="10.1007/s12649-016-9712-0"/>
    <s v="J"/>
    <s v="Tremouli, A; Martinos, M; Lyberatos, G"/>
    <m/>
    <m/>
    <m/>
    <s v="Tremouli, Asimina; Martinos, Michalis; Lyberatos, Gerasimos"/>
    <m/>
    <m/>
    <s v="The Effects of Salinity, pH and Temperature on the Performance of a Microbial Fuel Cell"/>
    <s v="WASTE AND BIOMASS VALORIZATION"/>
    <m/>
    <m/>
    <s v="English"/>
    <x v="0"/>
    <m/>
    <m/>
    <m/>
    <m/>
    <m/>
    <s v="Microbial fuel cell; Salinity; PH; Temperature"/>
    <s v="WASTE-WATER; ELECTRICITY-GENERATION; CHEESE WHEY; TECHNOLOGY; BIOFILM; CATHODES"/>
    <s v="Purpose In order to develop microbial fuel cells (MFCs) as a wastewater treatment technology, it is necessary to investigate the performance of these systems under various operating conditions. This study investigated the effect of salinity, pH and temperature on the performance of a dual chamber MFC. Methods All experiments were conducted in batch mode using synthetic wastewater as a medium (based on approximately 0.55 gCOD/L glucose). The performance was evaluated in terms of chemical oxygen demand (COD) removal efficiency, coulombic efficiency (CE) and power production. Results Good electrochemical performance (P-max 66 mW/m(2)) and COD removal efficiency (70 %) were maintained up to a salinity of 4.1 g/L, but P-max decreased by 92 % and COD removal by 25.3 %, as the salinity was raised to 6.7 g/L. The optimum CE (13 %) was achieved at 4.1 g/L. Maximum power density was improved by 37 % (P-max 50.6 mW/m(2)) as the pH of the anolyte was increased from 6 to 9, while the optimum CE (15 %) was achieved at pH 7. Moreover, maximum power density and CE were both improved by 64 % (P-max 59 mW/m(2)) and 211 % (CE 14 %), when the operating temperature was raised from 24 to 35 degrees C. The COD removal efficiency remained approximately constant (75-80 %) for all pH and temperature changes. Main Conclusions These results indicate the great influence of salinity, pH and temperature on MFC performance in terms of power generation and wastewater treatment."/>
    <s v="[Tremouli, Asimina] Univ Patras, Dept Chem Engn, Caratheodory 1, Patras 26504, Greece; [Tremouli, Asimina; Martinos, Michalis; Lyberatos, Gerasimos] Natl Tech Univ Athens, Sch Chem Engn, Heroon Polytech 9, Athens 15780, Greece; [Lyberatos, Gerasimos] Inst Chem Engn Sci, Stadiou Str, Patras 26504, Greece"/>
    <s v="Tremouli, A (reprint author), Univ Patras, Dept Chem Engn, Caratheodory 1, Patras 26504, Greece.; Tremouli, A (reprint author), Natl Tech Univ Athens, Sch Chem Engn, Heroon Polytech 9, Athens 15780, Greece."/>
    <s v="mtremouli@chemeng.upatras.gr"/>
    <m/>
    <m/>
    <s v="European Union (European Social Fund-ESF); Greek national funds through the Operational Program &quot;Education and Lifelong Learning'' of the National Strategic Reference Framework (NSRF)-Research Funding Program: Heracleitus II. Investing in knowledge society through the European Social Fund"/>
    <s v="This research has been co-financed by the European Union (European Social Fund-ESF) and Greek national funds through the Operational Program &quot;Education and Lifelong Learning'' of the National Strategic Reference Framework (NSRF)-Research Funding Program: Heracleitus II. Investing in knowledge society through the European Social Fund."/>
    <s v="Adelaja O, 2015, J HAZARD MATER, V283, P211, DOI 10.1016/j.jhazmat.2014.08.066; Ahn Y, 2010, BIORESOURCE TECHNOL, V101, P469, DOI 10.1016/j.biortech.2009.07.039; American Public Health Association/ American Water Works Association/ Water Environment Federation (APHA AWWA WEF), 1998, STANDARD METHODS EXA; Antonopoulou G, 2010, BIOCHEM ENG J, V50, P10, DOI 10.1016/j.bej.2010.02.008; Behera M, 2009, BIORESOURCE TECHNOL, V100, P5114, DOI 10.1016/j.biortech.2009.05.020; Cheng SA, 2011, BIORESOURCE TECHNOL, V102, P4468, DOI 10.1016/j.biortech.2010.12.104; Du ZW, 2007, BIOTECHNOL ADV, V25, P464, DOI 10.1016/j.biotechadv.2007.05.004; del Campo AG, 2013, APPL ENERG, V101, P213, DOI 10.1016/j.apenergy.2012.02.064; He Z, 2005, ENVIRON SCI TECHNOL, V39, P5262, DOI 10.1021/es0502876; He Z, 2008, BIOELECTROCHEMISTRY, V74, P78, DOI 10.1016/j.bioelechem.2008.07.007; Jadhav GS, 2009, BIORESOURCE TECHNOL, V100, P717, DOI 10.1016/j.biortech.2008.07.041; Larrosa-Guerrero A, 2010, FUEL, V89, P3985, DOI 10.1016/j.fuel.2010.06.025; Lefebvre O, 2006, WATER RES, V40, P3671, DOI 10.1016/j.watres.2006.08.027; Lefebvre O, 2012, BIORESOURCE TECHNOL, V112, P336, DOI 10.1016/j.biortech.2012.02.048; Liu H, 2005, ENVIRON SCI TECHNOL, V39, P5488, DOI 10.1021/es050316c; Liu Y, 2011, ELECTROANAL, V23, P387, DOI 10.1002/elan.201000499; Logan B. E, 2008, MICROBIAL FUEL CELLS; Logan BE, 2006, ENVIRON SCI TECHNOL, V40, P5181, DOI 10.1021/es0605016; Lu N, 2009, BIOCHEM ENG J, V43, P246, DOI 10.1016/j.bej.2008.10.005; Michie IS, 2011, ENERG ENVIRON SCI, V4, P1011, DOI 10.1039/c0ee00483a; Min B, 2008, BIOTECHNOL LETT, V30, P1213, DOI 10.1007/s10529-008-9687-4; Nam JY, 2010, BIOSENS BIOELECTRON, V25, P1155, DOI 10.1016/j.bios.2009.10.005; Oliveira VB, 2013, BIOCHEM ENG J, V73, P53, DOI 10.1016/j.bej.2013.01.012; Patil SA, 2010, BIOSENS BIOELECTRON, V26, P803, DOI 10.1016/j.bios.2010.06.019; Potter MC, 1911, P R SOC LOND B-CONTA, V84, P260, DOI 10.1098/rspb.1911.0073; Puig S, 2010, BIORESOURCE TECHNOL, V101, P9594, DOI 10.1016/j.biortech.2010.07.082; Schlegel H. G., 1993, GEN MICROBIOLOGY; Tremouli A, 2015, J APPL ELECTROCHEM, V45, P755, DOI 10.1007/s10800-015-0842-z; Tremouli A, 2013, BIORESOURCE TECHNOL, V131, P380, DOI 10.1016/j.biortech.2012.12.173; Wang Xin, 2008, Huanjing Kexue, V29, P3128; Yuan Y, 2011, BIORESOURCE TECHNOL, V102, P6887, DOI 10.1016/j.biortech.2011.04.008; Zhao F, 2006, ENVIRON SCI TECHNOL, V40, P5193, DOI 10.1021/es060332p"/>
    <n v="32"/>
    <n v="5"/>
    <n v="5"/>
    <n v="4"/>
    <n v="21"/>
    <s v="SPRINGER"/>
    <s v="DORDRECHT"/>
    <s v="VAN GODEWIJCKSTRAAT 30, 3311 GZ DORDRECHT, NETHERLANDS"/>
    <s v="1877-2641"/>
    <s v="1877-265X"/>
    <m/>
    <s v="WASTE BIOMASS VALORI"/>
    <s v="Waste Biomass Valorization"/>
    <s v="SEP"/>
    <x v="34"/>
    <n v="8"/>
    <n v="6"/>
    <m/>
    <m/>
    <m/>
    <m/>
    <n v="2037"/>
    <n v="2043"/>
    <m/>
    <s v="10.1007/s12649-016-9712-0"/>
    <m/>
    <m/>
    <m/>
    <n v="7"/>
    <s v="Environmental Sciences"/>
    <s v="Environmental Sciences &amp; Ecology"/>
    <s v="FI4UF"/>
    <s v="WOS:000411972200015"/>
    <m/>
    <m/>
    <m/>
    <m/>
    <d v="2019-08-26T00:00:00"/>
  </r>
  <r>
    <n v="250"/>
    <s v="10.1111/1751-7915.12834"/>
    <s v="J"/>
    <s v="Nealson, KH"/>
    <m/>
    <m/>
    <m/>
    <s v="Nealson, Kenneth H."/>
    <m/>
    <m/>
    <s v="Bioelectricity (electromicrobiology) and sustainability"/>
    <s v="MICROBIAL BIOTECHNOLOGY"/>
    <m/>
    <m/>
    <s v="English"/>
    <x v="0"/>
    <m/>
    <m/>
    <m/>
    <m/>
    <m/>
    <m/>
    <s v="MICROBIAL FUEL-CELL; ELECTRON-TRANSFER; SHEWANELLA; ENERGY; ELECTROSYNTHESIS; ELECTRICITY; REDUCTION; BACTERIUM; MANGANESE; NETWORKS"/>
    <s v="Electromicrobiology is the domain of those prokaryotes able to interact with charged electrodes, using them as electron donors and/or electron acceptors. This is performed via a process called extracellular electron transport, in which outer membrane cytochromes are used to oxidize and/or reduce otherwise unavailable insoluble electron acceptors. EET-capable bacteria can thus be used for a variety of purposes, ranging from small power sources, water reclamation, to pollution remediation and electrosynthesis. Because the study of EET-capable bacteria is in its nascent phase, the applications are mostly in developmental stages, but the potential for significant contributions to environmental quality is high and moving forward."/>
    <s v="[Nealson, Kenneth H.] Univ Southern Calif, Dept Earth Sci &amp; Biol Sci, 835 W 37th St,SHS Rm 560, Los Angeles, CA 90089 USA"/>
    <s v="Nealson, KH (reprint author), Univ Southern Calif, Dept Earth Sci &amp; Biol Sci, 835 W 37th St,SHS Rm 560, Los Angeles, CA 90089 USA."/>
    <s v="knealson@usc.edu"/>
    <m/>
    <m/>
    <s v="US Air Force Office of Scientific Research [FA-9550-14-1-0114]"/>
    <s v="US Air Force Office of Scientific Research grant FA-9550-14-1-0114."/>
    <s v="Beckwith CR, 2015, FRONT MICROBIOL, V6, DOI 10.3389/fmicb.2015.00332; Clarke TA, 2011, P NATL ACAD SCI USA, V108, P9384, DOI 10.1073/pnas.1017200108; El-Naggar MY, 2013, SCIENTIST, V27, P38; Fredrickson JK, 2008, NAT REV MICROBIOL, V6, P592, DOI 10.1038/nrmicro1947; Hsu L, 2012, RSC ADV, V2, P5844, DOI 10.1039/c2ra20478a; Ishii S., 2011, PLOS ONE, V7; Ishii S, 2015, SCI REP-UK, V5, DOI 10.1038/srep14840; Ishii S, 2014, ISME J, V8, P963, DOI 10.1038/ismej.2013.217; Kim BH, 1999, J MICROBIOL BIOTECHN, V9, P127; Logan BE, 2006, ENVIRON SCI TECHNOL, V40, P5181, DOI 10.1021/es0605016; Lovley DR, 2006, NAT REV MICROBIOL, V4, P497, DOI 10.1038/nrmicro1442; LOVLEY DR, 1988, APPL ENVIRON MICROB, V54, P1472; Malvankar NS, 2011, NAT NANOTECHNOL, V6, P573, DOI [10.1038/NNANO.2011.119, 10.1038/nnano.2011.119]; Marsili E, 2008, P NATL ACAD SCI USA, V105, P3968, DOI 10.1073/pnas.0710525105; MYERS CR, 1988, SCIENCE, V240, P1319, DOI 10.1126/science.240.4857.1319; Nielsen ME, 2008, ENERG ENVIRON SCI, V1, P584, DOI 10.1039/b811899j; Pirbadian S, 2014, P NATL ACAD SCI USA, V111, P12883, DOI 10.1073/pnas.1410551111; Potter MC, 1911, P R SOC LOND B-CONTA, V84, P260, DOI 10.1098/rspb.1911.0073; Rabaey K, 2007, ISME J, V1, P9, DOI 10.1038/ismej.2007.4; Rabaey K, 2011, CURR OPIN BIOTECH, V22, P371, DOI 10.1016/j.copbio.2011.01.010; Rabaey K, 2010, NAT REV MICROBIOL, V8, P706, DOI 10.1038/nrmicro2422; Reimers CE, 2006, GEOBIOLOGY, V4, P123, DOI 10.1111/j.1472-4669.2006.00071.x; Richardson DJ, 2012, MOL MICROBIOL, V85, P201, DOI 10.1111/j.1365-2958.2012.08088.x; Rowe AR, 2015, FRONT MICROBIOL, V5, DOI 10.3389/fmicb.2014.00784; Wrighton KC, 2011, APPL ENVIRON MICROB, V77, P7633, DOI 10.1128/AEM.05365-11"/>
    <n v="25"/>
    <n v="7"/>
    <n v="7"/>
    <n v="0"/>
    <n v="11"/>
    <s v="WILEY"/>
    <s v="HOBOKEN"/>
    <s v="111 RIVER ST, HOBOKEN 07030-5774, NJ USA"/>
    <s v="1751-7915"/>
    <m/>
    <m/>
    <s v="MICROB BIOTECHNOL"/>
    <s v="Microb. Biotechnol."/>
    <s v="SEP"/>
    <x v="34"/>
    <n v="10"/>
    <n v="5"/>
    <m/>
    <m/>
    <s v="SI"/>
    <m/>
    <n v="1114"/>
    <n v="1119"/>
    <m/>
    <s v="10.1111/1751-7915.12834"/>
    <m/>
    <m/>
    <m/>
    <n v="6"/>
    <s v="Biotechnology &amp; Applied Microbiology; Microbiology"/>
    <s v="Biotechnology &amp; Applied Microbiology; Microbiology"/>
    <s v="FH8YJ"/>
    <s v="WOS:000411491300027"/>
    <n v="28805347"/>
    <s v="DOAJ Gold, Green Published"/>
    <m/>
    <m/>
    <d v="2019-08-26T00:00:00"/>
  </r>
  <r>
    <n v="251"/>
    <s v="10.4186/ej.2017.21.5.25"/>
    <s v="J"/>
    <s v="Rodyou, K; Rengpipat, S; Sriyudthsak, M"/>
    <m/>
    <m/>
    <m/>
    <s v="Rodyou, Kamol; Rengpipat, Sirirat; Sriyudthsak, Mana"/>
    <m/>
    <m/>
    <s v="Screening and Selection of Ferric Reducing Bacteria by Electrical Current for Microbial Fuel Cell"/>
    <s v="ENGINEERING JOURNAL-THAILAND"/>
    <m/>
    <m/>
    <s v="English"/>
    <x v="0"/>
    <m/>
    <m/>
    <m/>
    <m/>
    <m/>
    <s v="Ferric reducing bacteria; microbial fuel cell; electrical current selection"/>
    <s v="FE(III)-REDUCING BACTERIUM; BIOFUEL CELLS; GENERATION; REDUCTION; TECHNOLOGY; ELECTRODES; IRON"/>
    <s v="The efficiency of microbial fuel cell (MFC) performance depends on the competence of microorganisms on being an essential role in primarily converting organic compound into electricity. In this study, the possibility of using electrical current to select electrochemical active bacteria from sub-sediment for use in MFC was conducted. By using an alternating current (AC) of 0.6-12 mA and selective media, 16 Gram-positive ferric reducing bacteria (GP-FRB), 15 Gram-negative ferric reducing bacteria (GN-FRB) and 9 Gram-negative non FRB (GN-nonFRB) were characterized. GN-FRB and GP-FRB were obtained from the current of 0.6-6 and 9-12 mA, respectively. After tested in MFC, GN-FRB had a greater current density and power density than those from GN-nonFRB and GP-FRB. However, the greatest voltage was obtained from GP-FRB, followed by those of GN-nonFRB and GN-FRB, respectively. The highest current and power density of 13.33 mA/m(2) and 0.32 mW/m(2), respectively were from GN-FRB namely KL14 which was identified later as Proteus sp. This research could contribute a promising method for screening and selection of ferric reducing bacteria using electrical current. MFC inoculated with our selected bacteria could be a model for next study in wastewater treatment."/>
    <s v="[Rodyou, Kamol] Chulalongkorn Univ, Fac Sci, Program Biotechnol, Bangkok 10330, Thailand; [Rengpipat, Sirirat] Chulalongkorn Univ, Fac Sci, Dept Microbiol, Bangkok 10330, Thailand; [Sriyudthsak, Mana] Chulalongkorn Univ, Fac Engn, Dept Elect Engn, Bangkok 10330, Thailand"/>
    <s v="Rengpipat, S (reprint author), Chulalongkorn Univ, Fac Sci, Dept Microbiol, Bangkok 10330, Thailand.; Sriyudthsak, M (reprint author), Chulalongkorn Univ, Fac Engn, Dept Elect Engn, Bangkok 10330, Thailand."/>
    <s v="krommon@gmail.com; srengpipat@gmail.com; mana.s@chula.ac.th"/>
    <s v="Sriyudthsak, Mana/Q-8743-2019"/>
    <m/>
    <s v="Chulalongkorn University Graduate Scholarship; Chulalongkorn University; 90th Anniversary of the Chulalongkorn University fund (Ratchadaphisek Somphot Endowment Fund)"/>
    <s v="This research was financially supported by a Chulalongkorn University Graduate Scholarship to Commemorate the 72nd Anniversary of His Majesty King Bhumibol Adulyadej, a CU Graduate School Thesis Grant from Chulalongkorn University, and the 90th Anniversary of the Chulalongkorn University fund (Ratchadaphisek Somphot Endowment Fund)."/>
    <s v="Bayane A, 2006, AFR J BIOTECHNOL, V5, P629; Biffinger JC, 2007, BIOSENS BIOELECTRON, V22, P1672, DOI 10.1016/j.bios.2006.07.027; Bond DR, 2003, APPL ENVIRON MICROB, V69, P1548, DOI 10.1128/AEM.69.3.1548-1555.2003; Chaudhuri SK, 2003, NAT BIOTECHNOL, V21, P1229, DOI 10.1038/nbt867; Cho EJ, 2007, BIOELECTROCHEMISTRY, V70, P165, DOI 10.1016/j.bioelechem.2006.03.031; Finkelstein DA, 2006, ENVIRON SCI TECHNOL, V40, P6990, DOI 10.1021/es061146m; Finneran KT, 2003, INT J SYST EVOL MICR, V53, P669, DOI 10.1099/ijs.0.02298-0; Kiely PD, 2011, BIORESOURCE TECHNOL, V102, P388, DOI 10.1016/j.biortech.2010.05.019; Kim BH, 1999, J MICROBIOL BIOTECHN, V9, P127; Kim HJ, 2002, ENZYME MICROB TECH, V30, P145, DOI 10.1016/S0141-0229(01)00478-1; Lee HS, 2009, ENVIRON SCI TECHNOL, V43, P7571, DOI 10.1021/es9015519; Lin HJ, 2013, BIOMASS BIOENERG, V54, P170, DOI 10.1016/j.biombioe.2013.03.030; Logan BE, 2005, WATER SCI TECHNOL, V52, P31; Logan BE, 2006, ENVIRON SCI TECHNOL, V40, P5181, DOI 10.1021/es0605016; Lovley DR, 2006, NAT REV MICROBIOL, V4, P497, DOI 10.1038/nrmicro1442; LOVLEY DR, 1986, APPL ENVIRON MICROB, V51, P683; NEALSON KH, 1994, ANNU REV MICROBIOL, V48, P311, DOI 10.1146/annurev.mi.48.100194.001523; Ouitrakul S, 2007, BIOSENS BIOELECTRON, V23, P721, DOI 10.1016/j.bios.2007.08.012; Pant D, 2010, BIORESOURCE TECHNOL, V101, P1533, DOI 10.1016/j.biortech.2009.10.017; Park DH, 2000, APPL ENVIRON MICROB, V66, P1292, DOI 10.1128/AEM.66.4.1292-1297.2000; Park HS, 2001, ANAEROBE, V7, P297, DOI 10.1006/anae.2001.0399; Pham CA, 2003, FEMS MICROBIOL LETT, V223, P129, DOI 10.1016/S0378-1097(03)00354-9; Pham TH, 2008, APPL MICROBIOL BIOT, V77, P1119, DOI 10.1007/s00253-007-1248-6; Potter MC, 1911, P R SOC LOND B-CONTA, V84, P260, DOI 10.1098/rspb.1911.0073; Rabaey K, 2005, ENVIRON SCI TECHNOL, V39, P3401, DOI 10.1021/es048563o; Rabaey K, 2004, APPL ENVIRON MICROB, V70, P5373, DOI 10.1128/AEM.70.9.5373-5382.2004; Schroder U, 2003, ANGEW CHEM INT EDIT, V42, P2880, DOI 10.1002/anie.200350918; Schroder U, 2015, ENERG ENVIRON SCI, V8, P513, DOI 10.1039/c4ee03359k; Sydow A, 2014, APPL MICROBIOL BIOT, V98, P8481, DOI 10.1007/s00253-014-6005-z; Wang X, 2009, ELECTROCHIM ACTA, V54, P1109, DOI 10.1016/j.electacta.2008.07.085; Xing DF, 2008, ENVIRON SCI TECHNOL, V42, P4146, DOI 10.1021/es800312v; Yuan Y, 2008, B KOREAN CHEM SOC, V29, P168; Zhang T, 2007, ELECTROCHEM COMMUN, V9, P349, DOI 10.1016/j.elecom.2006.09.025; Zuo Y, 2008, APPL ENVIRON MICROB, V74, P3130, DOI 10.1128/AEM.02732-07"/>
    <n v="34"/>
    <n v="0"/>
    <n v="0"/>
    <n v="0"/>
    <n v="1"/>
    <s v="CHULALONGKORN UNIV, FAC ENGINEERING"/>
    <s v="BANGKOK"/>
    <s v="254 PHAYATHAI RD, PATHUMWAN, BANGKOK, 10330, THAILAND"/>
    <s v="0125-8281"/>
    <m/>
    <m/>
    <s v="ENG J-THAIL"/>
    <s v="Eng. J.-Thail."/>
    <s v="SEP"/>
    <x v="34"/>
    <n v="21"/>
    <n v="5"/>
    <m/>
    <m/>
    <m/>
    <m/>
    <n v="25"/>
    <n v="35"/>
    <m/>
    <s v="10.4186/ej.2017.21.5.25"/>
    <m/>
    <m/>
    <m/>
    <n v="11"/>
    <s v="Engineering, Multidisciplinary"/>
    <s v="Engineering"/>
    <s v="FT6VO"/>
    <s v="WOS:000423292100003"/>
    <m/>
    <s v="Bronze, Green Published"/>
    <m/>
    <m/>
    <d v="2019-08-26T00:00:00"/>
  </r>
  <r>
    <n v="252"/>
    <s v="10.1016/j.bioelechem.2017.04.004"/>
    <s v="J"/>
    <s v="Wu, JL; Chen, WS; Yan, YQ; Gao, KL; Liao, CM; Li, Q; Wang, X"/>
    <m/>
    <m/>
    <m/>
    <s v="Wu, Jiali; Chen, Wenshan; Yan, Yuqing; Gao, Kailin; Liao, Chengmei; Li, Qiang; Wang, Xin"/>
    <m/>
    <m/>
    <s v="Enhanced oxygen reducing biocathode electroactivity by using sediment extract as inoculum"/>
    <s v="BIOELECTROCHEMISTRY"/>
    <m/>
    <m/>
    <s v="English"/>
    <x v="0"/>
    <m/>
    <m/>
    <m/>
    <m/>
    <m/>
    <s v="Microbial fuel cells; Biocathode; Sediment extract; Microbial community"/>
    <s v="MICROBIAL FUEL-CELLS; GRAPHITE FIBER BRUSH; CARBON AIR-CATHODE; ACTIVATED CARBON; QUATERNARY AMMONIUM; POWER PRODUCTION; PERFORMANCE; BIOFILM; ELECTRODES; REDUCTION"/>
    <s v="Autotrophic bacteria are able to catalyze cathodic oxygen reduction as a renewable and sustainable inexpensive catalyst. However, the performance of biocathode varied over reactors, and we still not know how inoculums affect this system. Using three different inoculum of wastewater (WW), sediment extract (SE) and soil extract (SO) in parallel reactors, we found that SE achieved the shortest setup time (17-25% shorter) as well as the highest power density compared to those of SO and WW. Cyclic voltammetry (CV) further revealed that the current densities of SE biocathodes (100 +/- 1 A/m(3)) was 150% and 67% higher than those of WW biocathodes (40 1 A/m3) and SO biocathodes (65 1 A/m3). Community analysis showed the selective pressure on biocathode facilitated the growth of Proteobacteria, Bacteroidetes, Firmicutes and Actinobacteria families. Different from WW and SO biocathodes, Nitrospirae was selectively enriched in SE biocathodes, corresponding to an obvious increase in Unidentified Nitrospiraceae population at genus level, which may play an important role on the cathodic electroactivity. These results confirmed that sediment extract is a better bacteria source than soil and wastewater for the acclimation of autotrophic electroactive bacteria, and the community comparison provided broader knowledge on biocathode microbiology. (C) 2017 Elsevier B.V. All rights reserved."/>
    <s v="[Wu, Jiali; Chen, Wenshan; Yan, Yuqing; Gao, Kailin; Liao, Chengmei; Li, Qiang; Wang, Xin] Nankai Univ, MOE Key Lab Pollut Proc &amp; Environm Criteria, Tianjin Engn Ctr Environm Diag &amp; Contaminat Remed, 38 Tongyan Rd, Tianjin 300350, Peoples R China"/>
    <s v="Wang, X (reprint author), Nankai Univ, MOE Key Lab Pollut Proc &amp; Environm Criteria, Tianjin Engn Ctr Environm Diag &amp; Contaminat Remed, 38 Tongyan Rd, Tianjin 300350, Peoples R China."/>
    <s v="xinwang1@nankai.edu.cn"/>
    <s v="Wang, Xin/F-8965-2011"/>
    <s v="Wang, Xin/0000-0002-3522-5627"/>
    <s v="National Natural Science Foundation of China [21577068]; Shandong Provincial Natural Science Foundation, China [BS2015SW004]; Fundamental Research Funds for the Central Universities; Natural Science Foundation of Tianjin [14JCYBJC22900]"/>
    <s v="This research work is financially supported by National Natural Science Foundation of China (No. 21577068), Shandong Provincial Natural Science Foundation, China (No.BS2015SW004), the Fundamental Research Funds for the Central Universities and Natural Science Foundation of Tianjin (14JCYBJC22900)."/>
    <s v="Bergel A, 2005, ELECTROCHEM COMMUN, V7, P900, DOI 10.1016/j.elecom.2005.06.006; BERK RS, 1964, APPL MICROBIOL, V12, P10; Cai PJ, 2013, BIOSENS BIOELECTRON, V39, P306, DOI 10.1016/j.bios.2012.06.058; Call DF, 2009, ENVIRON SCI TECHNOL, V43, P2179, DOI 10.1021/es803074x; Chen GW, 2008, APPL MICROBIOL BIOT, V79, P379, DOI 10.1007/s00253-008-1451-0; Chen Z, 2012, BIORESOURCE TECHNOL, V108, P55, DOI 10.1016/j.biortech.2011.10.040; Chung K, 2011, BIORESOURCE TECHNOL, V102, P355, DOI 10.1016/j.biortech.2010.04.091; DAVIS JB, 1962, SCIENCE, V137, P615, DOI 10.1126/science.137.3530.615; Debuy S, 2015, INT BIODETER BIODEGR, V103, P16, DOI 10.1016/j.ibiod.2015.03.028; Desmond-Le Quemener E, 2016, BIORESOURCE TECHNOL, V214, P55, DOI 10.1016/j.biortech.2016.04.087; Dong H, 2012, WATER RES, V46, P5777, DOI 10.1016/j.watres.2012.08.005; Erable B, 2010, BIOELECTROCHEMISTRY, V78, P51, DOI 10.1016/j.bioelechem.2009.06.006; Faimali M, 2010, BIOELECTROCHEMISTRY, V78, P30, DOI 10.1016/j.bioelechem.2009.04.012; He Z, 2006, ELECTROANAL, V18, P2009, DOI 10.1002/elan.200603628; Jiang C, 2017, CHEM ENG J, V308, P783, DOI 10.1016/j.cej.2016.09.121; Kelly PT, 2014, BIORESOURCE TECHNOL, V153, P351, DOI 10.1016/j.biortech.2013.12.046; Li N, 2014, J POWER SOURCES, V272, P895, DOI 10.1016/j.jpowsour.2014.09.008; Li T, 2016, ACS SENSORS, V1, P1374, DOI 10.1021/acssensors.6b00571; Logan BE, 2006, ENVIRON SCI TECHNOL, V40, P5181, DOI 10.1021/es0605016; Logan BE, 2006, ENVIRON SCI TECHNOL, V40, P5172, DOI 10.1021/es0627592; Mei XX, 2015, RSC ADV, V5, P78136, DOI 10.1039/c5ra16382j; Milner EM, 2016, J POWER SOURCES, V324, P8, DOI 10.1016/j.jpowsour.2016.05.055; Pant D, 2010, BIORESOURCE TECHNOL, V101, P1533, DOI 10.1016/j.biortech.2009.10.017; Potter MC, 1911, P R SOC LOND B-CONTA, V84, P260, DOI 10.1098/rspb.1911.0073; Rabaey K, 2008, ISME J, V2, P519, DOI 10.1038/ismej.2008.1; RAO JR, 1976, BIOELECTROCH BIOENER, V3, P139, DOI 10.1016/0302-4598(76)85014-3; Reimers CE, 2006, GEOBIOLOGY, V4, P123, DOI 10.1111/j.1472-4669.2006.00071.x; Rimboud M, 2016, BIOELECTROCHEMISTRY, V110, P46, DOI 10.1016/j.bioelechem.2016.03.002; Rimboud M, 2015, BIOELECTROCHEMISTRY, V102, P42, DOI 10.1016/j.bioelechem.2014.11.006; Rismani-Yazdi H, 2008, J POWER SOURCES, V180, P683, DOI 10.1016/j.jpowsour.2008.02.074; Rothballer M, 2015, BIOELECTROCHEMISTRY, V106, P167, DOI 10.1016/j.bioelechem.2015.04.004; Strycharz-Glaven SM, 2013, APPL ENVIRON MICROB, V79, P3933, DOI 10.1128/AEM.00431-13; Sun D, 2012, BIOTECHNOL BIOENG, V109, P405, DOI 10.1002/bit.23348; Ter Heijne A, 2011, ENERG ENVIRON SCI, V4, P5035, DOI 10.1039/c1ee02131a; Ter Heijne A, 2010, ENVIRON SCI TECHNOL, V44, P7151, DOI 10.1021/es100950t; Tursun H, 2016, FRONT MICROBIOL, V7, DOI 10.3389/fmicb.2016.00006; Wang H., 2016, ACS APPL MAT INTERFA, V8; Wang X, 2016, ENVIRON SCI TECHNOL, V50, P9169, DOI 10.1021/acs.est.6b00813; Wang X, 2014, ENVIRON SCI TECHNOL, V48, P4191, DOI 10.1021/es5002506; Wang X, 2009, ENVIRON SCI TECHNOL, V43, P6870, DOI 10.1021/es900997w; Wei JC, 2011, BIORESOURCE TECHNOL, V102, P9335, DOI 10.1016/j.biortech.2011.07.019; Xia X, 2013, ENVIRON SCI TECHNOL, V47, P2085, DOI 10.1021/es3027659; Xia X, 2012, BIORESOURCE TECHNOL, V120, P26, DOI 10.1016/j.biortech.2012.06.017; Yates MD, 2016, ENERG ENVIRON SCI, V9, P3544, DOI 10.1039/c6ee02106a; You SJ, 2009, FUEL CELLS, V9, P588, DOI 10.1002/fuce.200900023; Zhang BG, 2010, BIOPROC BIOSYST ENG, V33, P187, DOI 10.1007/s00449-009-0312-2; Zhang GD, 2011, J POWER SOURCES, V196, P6036, DOI 10.1016/j.jpowsour.2011.03.096; Zhang YP, 2012, INT J HYDROGEN ENERG, V37, P16935, DOI 10.1016/j.ijhydene.2012.08.064"/>
    <n v="48"/>
    <n v="7"/>
    <n v="8"/>
    <n v="7"/>
    <n v="39"/>
    <s v="ELSEVIER SCIENCE SA"/>
    <s v="LAUSANNE"/>
    <s v="PO BOX 564, 1001 LAUSANNE, SWITZERLAND"/>
    <s v="1567-5394"/>
    <s v="1878-562X"/>
    <m/>
    <s v="BIOELECTROCHEMISTRY"/>
    <s v="Bioelectrochemistry"/>
    <s v="OCT"/>
    <x v="34"/>
    <n v="117"/>
    <m/>
    <m/>
    <m/>
    <m/>
    <m/>
    <n v="9"/>
    <n v="14"/>
    <m/>
    <s v="10.1016/j.bioelechem.2017.04.004"/>
    <m/>
    <m/>
    <m/>
    <n v="6"/>
    <s v="Biochemistry &amp; Molecular Biology; Biology; Biophysics; Electrochemistry"/>
    <s v="Biochemistry &amp; Molecular Biology; Life Sciences &amp; Biomedicine - Other Topics; Biophysics; Electrochemistry"/>
    <s v="FD3CS"/>
    <s v="WOS:000407411700002"/>
    <n v="28494228"/>
    <m/>
    <m/>
    <m/>
    <d v="2019-08-26T00:00:00"/>
  </r>
  <r>
    <n v="253"/>
    <s v="10.1016/j.coelec.2017.09.013"/>
    <s v="J"/>
    <s v="Pankratova, G; Gorton, L"/>
    <m/>
    <m/>
    <m/>
    <s v="Pankratova, Galina; Gorton, Lo"/>
    <m/>
    <m/>
    <s v="Electrochemical communication between living cells and conductive surfaces"/>
    <s v="CURRENT OPINION IN ELECTROCHEMISTRY"/>
    <m/>
    <m/>
    <s v="English"/>
    <x v="1"/>
    <m/>
    <m/>
    <m/>
    <m/>
    <m/>
    <m/>
    <s v="MICROBIAL FUEL-CELLS; EXTRACELLULAR ELECTRON-TRANSFER; WASTE-WATER TREATMENT; OSMIUM REDOX POLYMER; C-TYPE CYTOCHROMES; SHEWANELLA-ONEIDENSIS; GLUCOSE-OXIDASE; PSEUDOMONAS-FLUORESCENS; RHODOBACTER-CAPSULATUS; GRAPHITE-ELECTRODES"/>
    <s v="Over the past decades great attention has been paid to the phenomenon of microorganisms' ability to transfer electrons between their metabolism and solid conductive surfaces. This fact keeps potential to gain extensive reliance for applications including electricity production coupled to wastewater treatment, bioremediation, and synthesis of value products. Effective electrochemical communication directly or via various mediated systems between microorganisms and electrodes is a challenge of fundamental interdisciplinary research. The present review discusses the main critical factors affecting efficient electrochemical &quot;wiring&quot; living cells to conductive electrode surfaces, including the molecular mechanism that makes electron exchange possible for various microorganisms, utilization of different types of mediators and new electrode materials to enhance microbial kinetics as opposed to other bioelectrochemical systems based on purified enzymes [1,2]."/>
    <s v="[Pankratova, Galina; Gorton, Lo] Lund Univ, Dept Biochem &amp; Struct Biol, POB 124, SE-22100 Lund, Sweden"/>
    <s v="Gorton, L (reprint author), Lund Univ, Dept Biochem &amp; Struct Biol, POB 124, SE-22100 Lund, Sweden."/>
    <s v="lo.gorton@biochemistry.lu.se"/>
    <s v="Pankratova, Galina/C-3746-2019"/>
    <s v="Pankratova, Galina/0000-0001-9142-3364"/>
    <s v="European Commission [FP7-PEOPLE-2013-ITN-607793]; Swedish Research Council [2010-5031, 2014-5908, 2015-02547]"/>
    <s v="The authors thank the European Commission (project: &quot;Bioenergy&quot; FP7-PEOPLE-2013-ITN-607793) and the Swedish Research Council (projects: 2010-5031, 2014-5908, 2015-02547) for financial support."/>
    <s v="Abrevaya XC, 2015, BIOSENS BIOELECTRON, V63, P591, DOI 10.1016/j.bios.2014.04.053; Abrevaya XC, 2015, BIOSENS BIOELECTRON, V63, P580, DOI 10.1016/j.bios.2014.04.034; Ajo-Franklin CM, 2015, ADV MATER, V27, P5797, DOI 10.1002/adma.201500344; Alferov S, 2009, ELECTROCHIM ACTA, V54, P4979, DOI 10.1016/j.electacta.2009.03.090; BERK RS, 1964, APPL MICROBIOL, V12, P10; Bhardwaj N, 2016, ANAL BIOCHEM, V505, P18, DOI 10.1016/j.ab.2016.04.008; Bond DR, 2003, APPL ENVIRON MICROB, V69, P1548, DOI 10.1128/AEM.69.3.1548-1555.2003; Breuer M, 2015, J R SOC INTERFACE, V12, DOI 10.1098/rsif.2014.1117; Busalmen JP, 2008, ANGEW CHEM INT EDIT, V47, P4874, DOI 10.1002/anie.200801310; Carlson HK, 2012, P NATL ACAD SCI USA, V109, P1702, DOI 10.1073/pnas.1112905109; Chen XF, 2015, BIOSENS BIOELECTRON; Cheng C, 2017, CHEM REV, V117, P1826, DOI 10.1021/acs.chemrev.6b00520; Clauwaert P, 2007, ENVIRON SCI TECHNOL, V41, P3354, DOI 10.1021/es062580r; Coman V, 2009, J AM CHEM SOC, V131, P16171, DOI 10.1021/ja905442a; Cui HF, 2015, J POWER SOURCES, V283, P46, DOI 10.1016/j.jpowsour.2015.02.088; Darus L, 2017, J ELECTROCHEM SOC; Ding MN, 2016, ACS NANO, V10, P9919, DOI 10.1021/acsnano.6b03655; Du J, 2014, CHEM MATER, V26, P686, DOI 10.1021/cm401912j; Edwards MJ, 2015, SCI REP-UK, V5, DOI 10.1038/srep11677; Ehrlich HL, 2008, GEOBIOLOGY, V6, P220, DOI 10.1111/j.1472-4669.2007.00135.x; ElMekawy A, 2017, RENEW SUST ENERG REV, V72, P1389, DOI 10.1016/j.rser.2016.10.044; ElMekawy A, 2015, FOOD RES INT, V73, P213, DOI 10.1016/j.foodres.2014.11.045; ElMekawy A, 2014, RENEW SUST ENERG REV, V39, P617, DOI 10.1016/j.rser.2014.07.116; Erable B, 2012, CHEMSUSCHEM, V5, P975, DOI 10.1002/cssc.201100836; Estevez-Canales M, 2015, ENERGIES, V8, P13211, DOI 10.3390/en81112366; Fornero JJ, 2010, ELECTROANAL, V22, P832, DOI 10.1002/elan.200980011; Franks AE, 2010, ENERGIES, V3, P899, DOI 10.3390/en3050899; Freguia S, 2012, ELECTROCHIM ACTA, V82, P165, DOI 10.1016/j.electacta.2012.03.014; Gadipelli S, 2015, PROG MATER SCI, V69, P1, DOI 10.1016/j.pmatsci.2014.10.004; Geim AK, 2007, NAT MATER, V6, P183, DOI 10.1038/nmat1849; Ghach W, 2014, ELECTROCHEM COMMUN, V38, P71, DOI 10.1016/j.elecom.2013.11.001; Ghach W, 2013, J MATER CHEM B, V1, P1052, DOI 10.1039/c2tb00421f; Goldbeck CP, 2013, ACS SYNTH BIOL, V2, P150, DOI 10.1021/sb300119v; GREGG BA, 1990, ANAL CHEM, V62, P258, DOI 10.1021/ac00202a007; GREGORY KB, 2004, ABSTR PAP AM CHEM 1, V228; Gude VG, 2016, J CLEAN PROD, V122, P287, DOI 10.1016/j.jclepro.2016.02.022; Hasan K, 2017, ACS ENERGY LETT, V2, P1947, DOI 10.1021/acsenergylett.7b00585; Hasan K, 2017, CHEMELECTROCHEM, V4, P412, DOI 10.1002/celc.201600541; Hasan K, 2015, ELECTROANAL, V27, P118, DOI 10.1002/elan.201400456; Hasan K, 2014, PHYS CHEM CHEM PHYS, V16, P24676, DOI 10.1039/c4cp04307c; Hasan K, 2013, BIOELECTROCHEMISTRY, V93, P30, DOI 10.1016/j.bioelechem.2012.05.004; Hasan K, 2012, BIOCHEM SOC T, V40, P1330, DOI 10.1042/BST20120120; Hasan K, 2017, ACS CATAL, V7, P2257, DOI 10.1021/acscatal.7b00039; Hasany M, 2016, INT J HYDROGEN ENERG, V41, P1477, DOI 10.1016/j.ijhydene.2015.10.097; Hegab HM, 2016, CARBON, V105, P362, DOI 10.1016/j.carbon.2016.04.046; Heiskanen A, 2013, ANAL BIOANAL CHEM, V405, P3847, DOI 10.1007/s00216-013-6709-4; HELLER A, 1990, ACCOUNTS CHEM RES, V23, P128, DOI 10.1021/ar00173a002; Hernandez-Fernandez FJ, 2015, FUEL PROCESS TECHNOL, V138, P284, DOI 10.1016/j.fuproc.2015.05.022; Hindatu Y, 2017, RENEW SUST ENERG REV, V73, P236, DOI 10.1016/j.rser.2017.01.138; Jourdin L, 2016, ENVIRON SCI TECHNOL, V50, P1982, DOI 10.1021/acs.est.5b04431; Kalathil S, 2016, RSC ADV; Kaneko M, 2017, ELECTROCHEM COMMUN, V75, P17, DOI 10.1016/j.elecom.2016.12.002; Kaneko M, 2017, BIOELECTROCHEMISTRY, V114, P8, DOI 10.1016/j.bioelechem.2016.11.001; Kannan MV, 2016, BIOSENS BIOELECTRON, V77, P1208, DOI 10.1016/j.bios.2015.10.018; Kato S, 2015, MICROBES ENVIRON, V30, P133, DOI 10.1264/jsme2.ME15028; Koch C, 2016, CHEMELECTROCHEM, V3, P1282, DOI 10.1002/celc.201600079; Kracke F, 2015, FRONT MICROBIOL, V6, DOI 10.3389/fmicb.2015.00575; Kumar A, 2017, NAT REV CHEM, V1, DOI 10.1038/s41570-017-0024; Kumar GG, 2013, BIOSENS BIOELECTRON, V43, P461, DOI 10.1016/j.bios.2012.12.048; Kumar R, 2016, RENEW SUST ENERG REV, V56, P1322, DOI 10.1016/j.rser.2015.12.029; Lamberg P, 2016, ACS ENERGY LETT, V1, P895, DOI 10.1021/acsenergylett.6b00435; Lapinsonniere L, 2012, CHEMSUSCHEM, V5, P995, DOI 10.1002/cssc.201100835; Lea-Smith DJ, 2016, BBA-BIOENERGETICS, V1857, P247, DOI 10.1016/j.bbabio.2015.10.007; Liang P, 2011, BIOSENS BIOELECTRON, V26, P3000, DOI 10.1016/j.bios.2010.12.002; Liu J, 2012, BIORESOURCE TECHNOL, V114, P275, DOI 10.1016/j.biortech.2012.02.116; Liu X, 2015, J POWER SOURCES, V277, P110, DOI 10.1016/j.jpowsour.2014.11.129; Logan BE, 2009, NAT REV MICROBIOL, V7, P375, DOI 10.1038/nrmicro2113; Lovley DR, 2006, NAT REV MICROBIOL, V4, P497, DOI 10.1038/nrmicro1442; Lovley DR, 2017, ANNU REV MICROBIOL, V71, P643, DOI 10.1146/annurev-micro-030117-020420; Lovley DR, 2017, ISME J, V11, P327, DOI 10.1038/ismej.2016.136; Lovley DR, 2012, ANNU REV MICROBIOL, V66, P391, DOI 10.1146/annurev-micro-092611-150104; Lovley DR, 2008, CURR OPIN BIOTECH, V19, P564, DOI 10.1016/j.copbio.2008.10.005; Lu L, 2016, BIORESOURCE TECHNOL, V215, P254, DOI 10.1016/j.biortech.2016.03.034; Luo ZM, 2015, ACS APPL MATER INTER, V7, P8539, DOI 10.1021/acsami.5b00297; Malvankar NS, 2016, NAT NANOTECHNOL, V11, P913, DOI 10.1038/nnano.2016.191; Malvankar NS, 2014, CURR OPIN BIOTECH, V27, P88, DOI 10.1016/j.copbio.2013.12.003; Malvankar NS, 2012, CHEMSUSCHEM, V5, P1039, DOI 10.1002/cssc.201100733; Malvankar NS, 2011, NAT NANOTECHNOL, V6, P573, DOI [10.1038/NNANO.2011.119, 10.1038/nnano.2011.119]; Marshall CW, 2009, ENERG ENVIRON SCI, V2, P699, DOI 10.1039/b823237g; Marsili E, 2008, P NATL ACAD SCI USA, V105, P3968, DOI 10.1073/pnas.0710525105; McCormick AJ, 2015, ENERG ENVIRON SCI, V8, P1627, DOI 10.1039/c5ee90013a; Modin O, 2017, ENVIRON SCI-WAT RES, V3, P391, DOI 10.1039/c6ew00325g; Mohan SV, 2014, RENEW SUST ENERG REV, V40, P779, DOI 10.1016/j.rser.2014.07.109; Nealson KH, 2016, MICROB BIOTECHNOL, V9, P595, DOI 10.1111/1751-7915.12400; Nevin KP, 2011, APPL ENVIRON MICROB, V77, P2882, DOI 10.1128/AEM.02642-10; Nevin KP, 2010, MBIO, V1, DOI 10.1128/mBio.00103-10; Newman DK, 2000, NATURE, V405, P94, DOI 10.1038/35011098; Nishio K, 2014, ENVIRON SCI TECH LET, V1, P40, DOI 10.1021/ez400085b; Nishio K, 2013, CHEMPHYSCHEM, V14, P2159, DOI 10.1002/cphc.201300117; Okamoto A, 2014, CHEMELECTROCHEM, V1, P1808, DOI 10.1002/celc.201402151; Okamoto A, 2014, ENERG ENVIRON SCI, V7, P1357, DOI 10.1039/c3ee43674h; Okamoto A, 2013, P NATL ACAD SCI USA, V110, P7856, DOI 10.1073/pnas.1220823110; Okamoto A, 2012, BIOELECTROCHEMISTRY, V85, P61, DOI 10.1016/j.bioelechem.2011.12.003; Oram J, 2016, CHEMELECTROCHEM, V3, P829, DOI 10.1002/celc.201500505; Osman MH, 2010, BIOSENS BIOELECTRON, V26, P953, DOI 10.1016/j.bios.2010.08.057; Ozansoy C, 2011, PROGRESS IN BIOMASS AND BIOENERGY PRODUCTION, P409; Pandey P, 2016, APPL ENERG, V168, P706, DOI 10.1016/j.apenergy.2016.01.056; Pankratova G, 2017, ELECTROCHEM COMMUN, V75, P56, DOI 10.1016/j.elecom.2016.12.010; Pant D, 2012, RSC ADV, V2, P1248, DOI 10.1039/c1ra00839k; Pant D, 2010, BIORESOURCE TECHNOL, V101, P1533, DOI 10.1016/j.biortech.2009.10.017; Patil SA, 2012, CHEM COMMUN, V48, P10183, DOI 10.1039/c2cc34903e; Pham VTH, 2015, ACS NANO, V9, P8458, DOI 10.1021/acsnano.5b03368; Pirbadian S, 2014, P NATL ACAD SCI USA, V111, P12883, DOI 10.1073/pnas.1410551111; Pirbadian S, 2012, PHYS CHEM CHEM PHYS, V14, P13802, DOI 10.1039/c2cp41185g; PISHKO MV, 1990, MOL CRYST LIQ CRYST, V190, P221, DOI 10.1080/00268949008047847; PISHKO MV, 1990, ANGEW CHEM INT EDIT, V29, P82, DOI 10.1002/anie.199000821; Potter MC, 1911, P R SOC LOND B-CONTA, V84, P260, DOI 10.1098/rspb.1911.0073; Prasad D, 2007, BIOSENS BIOELECTRON, V22, P2604, DOI 10.1016/j.bios.2006.10.028; Rabaey K, 2005, TRENDS BIOTECHNOL, V23, P291, DOI 10.1016/j.tibtech.2005.04.008; Rabaey K, 2005, ENVIRON SCI TECHNOL, V39, P3401, DOI 10.1021/es048563o; Rabaey K, 2006, ENVIRON SCI TECHNOL, V40, P5218, DOI 10.1021/es060382u; Rabaey K, 2010, NAT REV MICROBIOL, V8, P706, DOI 10.1038/nrmicro2422; Rawson FJ, 2014, SCI REP-UK, V4, DOI 10.1038/srep05216; Rawson FJ, 2012, ELECTROCHEM COMMUN, V15, P85, DOI 10.1016/j.elecom.2011.11.030; Rawson FJ, 2011, BIOSENS BIOELECTRON, V26, P2383, DOI 10.1016/j.bios.2010.10.016; Reguera G, 2005, NATURE, V435, P1098, DOI 10.1038/nature03661; Rimboud M, 2014, PHYS CHEM CHEM PHYS, V16, P16349, DOI 10.1039/c4cp01698j; Rittmann BE, 2017, J ENVIRON ENG, V143, DOI 10.1061/(ASCE)EE.1943-7870.0001202; Rodrigues TD, 2014, CHEMELECTROCHEM, V1, P1916, DOI 10.1002/celc.201402239; Rosenbaum M, 2011, BIORESOURCE TECHNOL, V102, P324, DOI 10.1016/j.biortech.2010.07.008; Rosenbaum M, 2010, CURR OPIN BIOTECH, V21, P259, DOI 10.1016/j.copbio.2010.03.010; Rosenbaum M, 2010, ELECTROANAL, V22, P844, DOI 10.1002/elan.200800005; Rosenbaum MA, 2014, CURR OPIN BIOTECH, V29, P93, DOI 10.1016/j.copbio.2014.03.003; Rosenbaum MA, 2014, APPL MICROBIOL BIOT, V98, P509, DOI 10.1007/s00253-013-5396-6; Saboe PO, 2017, ENERG ENVIRON SCI, V10, P14, DOI 10.1039/c6ee02801b; Sadhukhan J, 2016, RENEW SUST ENERG REV, V56, P116, DOI 10.1016/j.rser.2015.11.015; Saratale GD, 2017, CHEMOSPHERE, V178, P534, DOI 10.1016/j.chemosphere.2017.03.066; Sarma MK, 2016, BIOMASS BIOENERG, V90, P187, DOI 10.1016/j.biombioe.2016.03.043; Schaetzle O, 2008, ENERG ENVIRON SCI, V1, P607, DOI 10.1039/b810642h; Schneider K, 2016, PHILOS T R SOC A, V374, DOI 10.1098/rsta.2015.0080; Schroder U, 2007, PHYS CHEM CHEM PHYS, V9, P2619, DOI 10.1039/b703627m; Schroder U, 2015, ENERG ENVIRON SCI, V8, P513, DOI 10.1039/c4ee03359k; Schroder U, 2012, CHEMSUSCHEM, V5, P959, DOI 10.1002/cssc.201200319; Sefcovicova J, 2015, CHEM PAP, V69, P42, DOI 10.2478/s11696-014-0602-2; Sekar N, 2015, ELECTROCHEM SOC INTE, V24, P67, DOI 10.1149/2.F04153if; Sekar N, 2015, J PHOTOCH PHOTOBIO C, V22, P19, DOI 10.1016/j.jphotochemrev.2014.09.004; Sekar N, 2014, PHYS CHEM CHEM PHYS, V16, P7862, DOI 10.1039/c4cp00494a; Sharma M, 2014, ELECTROCHIM ACTA, V140, P191, DOI 10.1016/j.electacta.2014.02.111; Shi L, 2016, NAT REV MICROBIOL, V14, P651, DOI 10.1038/nrmicro.2016.93; Shkil H, 2011, CHEMPHYSCHEM, V12, P806, DOI 10.1002/cphc.201000889; Si RW, 2016, ANAL CHEM, V88, P11222, DOI 10.1021/acs.analchem.6b03538; Sivakumar K, 2014, APPL MICROBIOL BIOT, V98, P9021, DOI 10.1007/s00253-014-5973-3; Sonawane JM, 2017, BIOSENS BIOELECTRON, V90, P558, DOI 10.1016/j.bios.2016.10.014; Stephenson-Brown A, 2015, CHEM COMMUN, V51, P17213, DOI 10.1039/c5cc04311e; Strik DPBTB, 2011, TRENDS BIOTECHNOL, V29, P41, DOI 10.1016/j.tibtech.2010.10.001; Strycharz-Glaven SM, 2014, CHEMELECTROCHEM, V1, P1957, DOI 10.1002/celc.201402168; Tanaka K, 2017, CHEMPHYSCHEM, V18, P878, DOI 10.1002/cphc.201700065; Tao L, 2015, CHEM COMMUN, V51, P12170, DOI 10.1039/c5cc03188e; Tejedor-Sanz S, 2017, CHEMSUSCHEM, V10, P693, DOI 10.1002/cssc.201601329; TerAvest MA, 2016, BIOTECHNOL BIOENG, V113, P687, DOI 10.1002/bit.25723; TerAvest MA, 2014, CHEMELECTROCHEM, V1, P1874, DOI 10.1002/celc.201402194; Thomas AW, 2013, ENERG ENVIRON SCI, V6, P1761, DOI 10.1039/c3ee00071k; Thrash JC, 2008, ENVIRON SCI TECHNOL, V42, P3921, DOI 10.1021/es702668w; Timur S, 2007, BIOELECTROCHEMISTRY, V71, P38, DOI 10.1016/j.bioelechem.2006.08.001; Timur S, 2007, ELECTROCHEM COMMUN, V9, P1810, DOI 10.1016/j.elecom.2007.04.012; Tokunou Y, 2016, J PHYS CHEM C, V120, P16168, DOI 10.1021/acs.jpcc.6b00349; Torres CI, 2014, CURR OPIN BIOTECH, V27, P107, DOI 10.1016/j.copbio.2013.12.008; Vostiar I, 2004, ELECTROCHEM COMMUN, V6, P621, DOI 10.1016/j.elecom.2004.04.017; Walcarius A, 2013, J MATER CHEM B, V1, P4878, DOI 10.1039/c3tb20881h; Wang HM, 2013, BIOTECHNOL ADV, V31, P1796, DOI 10.1016/j.biotechadv.2013.10.001; White GF, 2016, ADV MICROB PHYSIOL, V68, P87, DOI 10.1016/bs.ampbs.2016.02.002; Wrighton KC, 2011, APPL ENVIRON MICROB, V77, P7633, DOI 10.1128/AEM.05365-11; Wu S, 2016, ELECTROCHIM ACTA, V210, P117, DOI 10.1016/j.electacta.2016.05.139; Wu S, 2014, ELECTROCHIM ACTA, V146, P564, DOI 10.1016/j.electacta.2014.09.096; Xiao Y, 2017, SCI ADV, V3, DOI 10.1126/sciadv.1700623; Yang Y, 2015, ACS SYNTH BIOL, V4, P815, DOI 10.1021/sb500331x; Yates MD, 2016, NAT NANOTECHNOL, V11, P910, DOI 10.1038/nnano.2016.186; Yildirim N, 2015, ELECTROANAL, V27, P52, DOI 10.1002/elan.201400371; Yuan Y, 2017, CHEM GEOL, V456, P1, DOI 10.1016/j.chemgeo.2017.02.020; Yuan Y, 2016, BIOELECTROCHEMISTRY, V108, P8, DOI 10.1016/j.bioelechem.2015.11.001; Zhang ER, 2014, CAN J MICROBIOL, V60, P753, DOI 10.1139/cjm-2014-0389; Zhang YZ, 2011, J POWER SOURCES, V196, P5402, DOI 10.1016/j.jpowsour.2011.02.067; Zhao CE, 2017, CHEM SOC REV, V46, P1545, DOI 10.1039/c6cs00044d; Zhou GZ, 2015, MATER LETT, V156, P205, DOI 10.1016/j.matlet.2015.05.110; Zhou SG, 2015, BIOELECTROCHEMISTRY, V102, P29, DOI 10.1016/j.bioelechem.2014.11.005; Zou L, 2015, J POWER SOURCES, V276, P208, DOI 10.1016/j.jpowsour.2014.11.127"/>
    <n v="176"/>
    <n v="18"/>
    <n v="18"/>
    <n v="2"/>
    <n v="30"/>
    <s v="ELSEVIER SCIENCE BV"/>
    <s v="AMSTERDAM"/>
    <s v="PO BOX 211, 1000 AE AMSTERDAM, NETHERLANDS"/>
    <s v="2451-9103"/>
    <m/>
    <m/>
    <s v="CURR OPIN ELECTROCHE"/>
    <s v="Curr. Opin. Electrochem."/>
    <s v="OCT"/>
    <x v="34"/>
    <n v="5"/>
    <n v="1"/>
    <m/>
    <m/>
    <m/>
    <m/>
    <n v="193"/>
    <n v="202"/>
    <m/>
    <s v="10.1016/j.coelec.2017.09.013"/>
    <m/>
    <m/>
    <m/>
    <n v="10"/>
    <s v="Electrochemistry"/>
    <s v="Electrochemistry"/>
    <s v="FV6GO"/>
    <s v="WOS:000424679700026"/>
    <m/>
    <m/>
    <m/>
    <m/>
    <d v="2019-08-26T00:00:00"/>
  </r>
  <r>
    <n v="254"/>
    <s v="10.1002/fuce.201700023"/>
    <s v="J"/>
    <s v="Neto, SE; de Melo-Diogo, D; Correia, IJ; Paquete, CM; Louro, RO"/>
    <m/>
    <m/>
    <m/>
    <s v="Neto, S. E.; de Melo-Diogo, D.; Correia, I. J.; Paquete, C. M.; Louro, R. O."/>
    <m/>
    <m/>
    <s v="Characterization of OmcA Mutants from Shewanella oneidensis MR-1 to Investigate the Molecular Mechanisms Underpinning Electron Transfer Across the Microbe-Electrode Interface"/>
    <s v="FUEL CELLS"/>
    <m/>
    <m/>
    <s v="English"/>
    <x v="6"/>
    <s v="3rd European Meeting of the International-Society-for-Microbial-Electrochemistry-and-Technology ((EU-ISMET)"/>
    <s v="SEP 26-28, 2016"/>
    <s v="Rome, ITALY"/>
    <s v="Int Soc Microbial Electrochemistry &amp; Technol"/>
    <m/>
    <s v="Extracellular Electron Transfer (EET); Flavins; Graphene; Outer membrane Cytochromes (OMCs); Shewanella oneidensis MR-1 (SOMR-1)"/>
    <s v="OUTER-MEMBRANE; FUEL-CELL; CRYSTAL-STRUCTURE; CYTOCHROME-C; PROTEIN; BINDING; REDUCTION; FLAVINS; MTRC; FLAVOPROTEINS"/>
    <s v="Electricity production in microbial fuel cells (MFCs) is an emerging green alternative to the use of fossil fuels. Shewanella oneidensis MR-1 (SOMR-1) is a Gram-negative bacterium, adapted to MFCs due to its ability to link its bioenergetic metabolism through the periplasm to reduce extracellular electron acceptors. OmcA is a highly abundant outer-membrane cytochrome of SOMR-1 cells and is involved in the extracellular electron transfer to solid acceptors and electron shuttles. To investigate electron transfer performed by OmcA towards final acceptors, site directed mutagenesis was used to disturb the axial coordination of hemes. Interactions between OmcA and redox partners such as iron and graphene oxides, and electron shuttles were characterized using nuclear magnetic resonance and stopped-flow experiments. Results showed that solid electron acceptors do not come into close proximity to the hemes, in agreement with experimentally observed slow electron transfer. In contrast, mutation of the distal axial ligand of heme VII changes the driving force of OmcA towards electron shuttles and reduces the affinity of the FMN:OmcA complex. Overall, these results reveal a functional specificity of particular hemes of OmcA and provide guidance for the rational design of mutated SOMR-1 strains optimized for operating in different microbial electrochemical devices."/>
    <s v="[Neto, S. E.; Paquete, C. M.; Louro, R. O.] Univ Nova Lisboa, Inst Tecnol Quim &amp; Biol Antonio Xavier, Ave Republ EAN, P-2780157 Oeiras, Portugal; [de Melo-Diogo, D.; Correia, I. J.] Univ Beira Interior, CICS UBI Hlth Sci Res Ctr, P-6200506 Covilha, Portugal"/>
    <s v="Paquete, CM; Louro, RO (reprint author), Univ Nova Lisboa, Inst Tecnol Quim &amp; Biol Antonio Xavier, Ave Republ EAN, P-2780157 Oeiras, Portugal."/>
    <s v="cpaquete@itqb.unl.pt; louro@itqb.unl.pt"/>
    <s v="; Paquete, Catarina/A-6615-2016"/>
    <s v="Correia, ilidio/0000-0003-1613-9675; Diogo, Duarte Miguel de Melo/0000-0001-9984-3603; Louro, Ricardo/0000-0002-2392-6450; Paquete, Catarina/0000-0002-1511-3732"/>
    <s v="Fundacao para a Ciencia e a Tecnologia (FCT) - Portugal [SFRH/BPD/96952/2013, SFRH/BD/103506/2014, UID/Multi/00709/2013, PTDC/BBB-BQB/4178/2014]; FEDER funds through COMPETE2020 - Programa Operacional Competitividade e Internacionalizacao (POCI) [LISBOA-01-0145-FEDER-007660, POCI-010145-FEDER-007491]; ITQB research unit GREEN-it &quot;Bioresources for sustainability'' [UID/Multi/04551/2013]"/>
    <s v="We thank Dr Liang Shi from the Pacific Northwest National Laboratory (Richland, WA, USA) for providing the cloning vector (pBAD202/D-TOPO) containing the omcA gene. We also thank Sara Felix for helping in the construction, expression and purification of wtOmcA and OmcA mutants during her undergraduate internship at IBN laboratory. This work was financially supported by Fundacao para a Ciencia e a Tecnologia (FCT) - Portugal [SFRH/BPD/96952/2013 to CMP SFRH/BD/103506/2014 to DM, UID/Multi/00709/2013 and PTDC/BBB-BQB/4178/2014], by Project LISBOA-01-0145-FEDER-007660 (Microbiologia Molecular, Estrutural e Celular) and Project POCI-010145-FEDER-007491 funded by FEDER funds through COMPETE2020 - Programa Operacional Competitividade e Internacionalizacao (POCI), and by ITQB research unit GREEN-it &quot;Bioresources for sustainability'' (UID/Multi/04551/2013). The NMR data was acquired at CERMAX (Centro de Ressonancia Magnetica Antonio Xavier), which is a member of the National NMR network located at ITQB."/>
    <s v="Aliverti A, 1999, METH MOL B, V131, P9; Alves MN, 2016, BBA-BIOENERGETICS, V1857, P7, DOI 10.1016/j.bbabio.2015.09.010; Bashir Q, 2011, FEBS J, V278, P1391, DOI 10.1111/j.1742-4658.2011.08062.x; Bodemer GJ, 2010, J BIOL INORG CHEM, V15, P749, DOI 10.1007/s00775-010-0643-0; Breuer M, 2015, BIOPHYS J, V109, P2614, DOI 10.1016/j.bpj.2015.10.038; Clarke TA, 2011, P NATL ACAD SCI USA, V108, P9384, DOI 10.1073/pnas.1017200108; DAVIS JB, 1962, SCIENCE, V137, P615, DOI 10.1126/science.137.3530.615; Diaz-Moreno I, 2005, FEBS LETT, V579, P2891, DOI 10.1016/j.febslet.2005.04.031; DIXON M, 1971, BIOCHIM BIOPHYS ACTA, V226, P269, DOI 10.1016/0005-2728(71)90094-6; Du J, 2014, CHEM MATER, V26, P686, DOI 10.1021/cm401912j; Edwards MJ, 2015, SCI REP-UK, V5, DOI 10.1038/srep11677; Edwards MJ, 2014, FEBS LETT, V588, P1886, DOI 10.1016/j.febslet.2014.04.013; Edwards MJ, 2012, STRUCTURE, V20, P1275, DOI 10.1016/j.str.2012.04.016; Firer-Sherwood M, 2008, J BIOL INORG CHEM, V13, P849, DOI 10.1007/s00775-008-0398-z; Gralnick JA, 2007, MOL MICROBIOL, V65, P1, DOI 10.1111/j.1365-2958.2007.05778.x; Gray HB, 2003, Q REV BIOPHYS, V36, P341, DOI 10.1017/S0033583503003913; Hartshorne RS, 2009, P NATL ACAD SCI USA, V106, P22169, DOI 10.1073/pnas.0900086106; Hernandez ME, 2004, APPL ENVIRON MICROB, V70, P921, DOI 10.1128/AEM.70.2.921-928.2004; Huang NM, 2011, INT J NANOMED, V6, P3443, DOI 10.2147/IJN.S26812; Huang X., 2010, COSMOS, V06, P159, DOI DOI 10.1142/S0219607710000607; Kim BH, 1999, BIOTECHNOL TECH, V13, P475, DOI 10.1023/A:1008993029309; Kim HJ, 2002, ENZYME MICROB TECH, V30, P145, DOI 10.1016/S0141-0229(01)00478-1; Kotloski NJ, 2013, MBIO, V4, DOI 10.1128/mBio.00553-12; Logan B. E., 2007, MICROB FUEL CELLS, P1; Louro R. O, 2013, PRACTICAL APPROACHES, P77; Lovley DR, 1996, NATURE, V382, P445, DOI 10.1038/382445a0; Lower BH, 2008, ENVIRON SCI TECHNOL, V42, P3821, DOI 10.1021/es702688c; Lower BH, 2007, J BACTERIOL, V189, P4944, DOI 10.1128/JB.01518-06; Marsili E, 2008, P NATL ACAD SCI USA, V105, P3968, DOI 10.1073/pnas.0710525105; MASSEY V, 1959, BIOCHIM BIOPHYS ACTA, V34, P255, DOI 10.1016/0006-3002(59)90259-8; MUSVETEAU I, 1992, J BIOL CHEM, V267, P16851; Myers CR, 1997, LETT APPL MICROBIOL, V24, P221, DOI 10.1046/j.1472-765X.1997.00389.x; Paquete CM, 2014, FRONT MICROBIOL, V5, DOI 10.3389/fmicb.2014.00318; Paquete CM, 2014, BBA-BIOENERGETICS, V1837, P717, DOI 10.1016/j.bbabio.2014.02.006; Perkins JR, 2010, STRUCTURE, V18, P1233, DOI 10.1016/j.str.2010.08.007; Pirbadian S, 2014, P NATL ACAD SCI USA, V111, P12883, DOI 10.1073/pnas.1410551111; Potter MC, 1911, P R SOC LOND B-CONTA, V84, P260, DOI 10.1098/rspb.1911.0073; PRINCE RC, 1981, BIOCHIM BIOPHYS ACTA, V635, P132, DOI 10.1016/0005-2728(81)90014-1; Ross DE, 2009, APPL ENVIRON MICROB, V75, P5218, DOI 10.1128/AEM.00544-09; Rowe A. R., 2017, BIORXIV; Sanchez DVP, 2015, ENERGIES, V8, P1817, DOI 10.3390/en8031817; Shi Z, 2012, ENVIRON SCI TECHNOL, V46, P11644, DOI 10.1021/es301544b; Sisler F. D., 1969, Patent, Patent No. [3,477,879, 3477879]; von Canstein H, 2008, APPL ENVIRON MICROB, V74, P615, DOI 10.1128/AEM.01387-07; Wang HM, 2013, BIOTECHNOL ADV, V31, P1796, DOI 10.1016/j.biotechadv.2013.10.001; WHITBY LG, 1953, BIOCHEM J, V54, P437, DOI 10.1042/bj0540437; Worrall JAR, 2003, BIOCHEMISTRY-US, V42, P7068, DOI 10.1021/bi0342968; Xiong YJ, 2006, J AM CHEM SOC, V128, P13978, DOI 10.1021/ja063526d"/>
    <n v="48"/>
    <n v="3"/>
    <n v="3"/>
    <n v="3"/>
    <n v="23"/>
    <s v="WILEY-V C H VERLAG GMBH"/>
    <s v="WEINHEIM"/>
    <s v="POSTFACH 101161, 69451 WEINHEIM, GERMANY"/>
    <s v="1615-6846"/>
    <s v="1615-6854"/>
    <m/>
    <s v="FUEL CELLS"/>
    <s v="Fuel Cells"/>
    <s v="OCT"/>
    <x v="34"/>
    <n v="17"/>
    <n v="5"/>
    <m/>
    <m/>
    <m/>
    <m/>
    <n v="601"/>
    <n v="611"/>
    <m/>
    <s v="10.1002/fuce.201700023"/>
    <m/>
    <m/>
    <m/>
    <n v="11"/>
    <s v="Electrochemistry; Energy &amp; Fuels"/>
    <s v="Electrochemistry; Energy &amp; Fuels"/>
    <s v="FK5OW"/>
    <s v="WOS:000413550600004"/>
    <m/>
    <m/>
    <m/>
    <m/>
    <d v="2019-08-26T00:00:00"/>
  </r>
  <r>
    <n v="255"/>
    <s v="10.1016/j.rser.2017.05.021"/>
    <s v="J"/>
    <s v="Toczylowska-Maminska, R"/>
    <m/>
    <m/>
    <m/>
    <s v="Toczylowska-Maminska, Renata"/>
    <m/>
    <m/>
    <s v="Limits and perspectives of pulp and paper industry wastewater treatment - A review"/>
    <s v="RENEWABLE &amp; SUSTAINABLE ENERGY REVIEWS"/>
    <m/>
    <m/>
    <s v="English"/>
    <x v="1"/>
    <m/>
    <m/>
    <m/>
    <m/>
    <m/>
    <s v="Microbial fuel cell; Pulp and paper; Pulp and paper wastewater; Wastewater treatment; Sustainable treatment"/>
    <s v="MICROBIAL FUEL-CELLS; ENHANCED BIOLOGICAL TREATMENT; ACTIVATED-SLUDGE PLANTS; GREENHOUSE-GAS EMISSION; ELECTRICITY-GENERATION; ANAEROBIC-DIGESTION; MILL EFFLUENT; KRAFT PULP; ELECTROCHEMICAL DEGRADATION; MEMBRANE BIOREACTOR"/>
    <s v="Every year the pulp and paper industry consumes billions of metres cubed of water and produces huge amounts of highly polluted wastewater that needs to be treated. Conventional techniques of wastewater treatment require a high energy input and their environmental impact is debatable. Thus, the need to find new sustainable, environmentally friendly and efficient treatment techniques is urgent. Microbial fuel cells (MFC) are the technology of the future since they simultaneously treat wastewater and produce clean energy. The historical development of this technology towards its appliCation to wastewater treatment was described. The application of MFCs in pulp and paper wastewater treatment is a new and developing field of investigation that still needs to overcome many limitations before its use on an industrial scale. This article reviews the limits of conventional treatment methods and the current state of the art MFC systems for pulp and paper wastewater treatment. The paper provides an overview of the electrogenic microorganisms able to produce electricity from pulp and paper wastewater. The bacteria, isolated at different stages of pulp and papermaldng, are best suited for electrogenic activity in harsh environments. It was shown that MFC technology fully meets the requirements of sustainable pulp and paper wastewater treatment and, in terms of the input-output energy balance, remains energetically and environmentally competitive when compared to conventional treatment methods."/>
    <s v="[Toczylowska-Maminska, Renata] Warsaw Univ Life Sci, Fac Wood Technol, Dept Phys, 159 Nowoursynowska St, PL-02776 Warsaw, Poland"/>
    <s v="Toczylowska-Maminska, R (reprint author), Warsaw Univ Life Sci, Fac Wood Technol, Dept Phys, 159 Nowoursynowska St, PL-02776 Warsaw, Poland."/>
    <s v="renata_toczylowska@sggw.pl"/>
    <m/>
    <s v="Toczylowska-Maminska, Renata/0000-0003-0827-4084"/>
    <m/>
    <m/>
    <s v="Abourached C, 2014, THESIS; Aelterman P, 2006, ENVIRON SCI TECHNOL, V40, P3388, DOI 10.1021/es0525511; Ahmad F, 2013, BIOMASS BIOENERG, V56, P179, DOI 10.1016/j.biombioe.2013.04.006; Ali M, 2001, ADV ENVIRON RES, V5, P175, DOI 10.1016/S1093-0191(00)00055-1; ALLEN RM, 1993, APPL BIOCHEM BIOTECH, V39, P27, DOI 10.1007/BF02918975; Arshad A, 2012, INT J ENVIRON RES, V6, P761; Ashrafi O, 2015, J ENVIRON MANAGE, V158, P146, DOI 10.1016/j.jenvman.2015.05.010; Ashrafi O, 2014, CLEAN-SOIL AIR WATER, V42, P207, DOI 10.1002/clen.201200158; Ashrafi O, 2013, INT J GREENH GAS CON, V17, P462, DOI 10.1016/j.ijggc.2013.06.006; Ashrafi O, 2013, ENVIRON SCI POLLUT R, V20, P1858, DOI 10.1007/s11356-012-1310-5; Aulenta F, 2011, ENVIRON SCI TECHNOL, V45, P8444, DOI 10.1021/es202262y; Bajpai P, 2000, TREATMENT PULP PAPER; Balcioglu IA, 2007, J ENVIRON MANAGE, V85, P918, DOI 10.1016/j.jenvman.2006.10.020; BENNETTO HP, 1983, BIOTECHNOL BIOENG, V25, P559, DOI 10.1002/bit.260250219; Berryman D, 2004, CHEMOSPHERE, V56, P247, DOI 10.1016/j.chemosphere.2004.02.030; Bolto B, 2007, WATER RES, V41, P2301, DOI 10.1016/j.watres.2007.03.012; Bond DR, 2003, APPL ENVIRON MICROB, V69, P1548, DOI 10.1128/AEM.69.3.1548-1555.2003; Bratby J, 2006, COAGULATION AND FLOCCULATION IN WATER AND WASTEWATER TREATMENT, 2ND EDITION, P1; Budzianowski WM, 2017, ENERG CONVERS MANAGE, V141, P254, DOI 10.1016/j.enconman.2016.08.071; Budzianowski WM, 2017, RENEW SUST ENERG REV, V68, P852, DOI 10.1016/j.rser.2016.05.076; Budzianowski WM, 2016, RENEW SUST ENERG REV, V54, P1148, DOI 10.1016/j.rser.2015.10.054; Budzianowski WM, 2015, ENERGY, V88, P658, DOI 10.1016/j.energy.2015.05.104; Budzianowski WM, 2012, RENEW SUST ENERG REV, V16, P6507, DOI 10.1016/j.rser.2012.08.016; Budzianowski WM, 2012, RENEW SUST ENERG REV, V16, P342, DOI 10.1016/j.rser.2011.07.161; Buyukkamaci N, 2010, SCI TOTAL ENVIRON, V408, P6070, DOI 10.1016/j.scitotenv.2010.08.045; Buzzini AP, 2005, CHEMOSPHERE, V59, P55, DOI 10.1016/j.chemosphere.2004.09.102; Carrere H, 2010, J HAZARD MATER, V183, P1, DOI 10.1016/j.jhazmat.2010.06.129; Champine JE, 2000, ANAEROBE, V6, P187, DOI 10.1006/anae.2000.0333; Chandra R, 2001, J ENVIRON BIOL, V22, P23; Chandra R, 2012, BIOCHEM ENG J, V61, P49, DOI 10.1016/j.bej.2011.12.004; Charles W, 2013, WATER SCI TECHNOL, V67, P2827, DOI 10.2166/wst.2013.208; Chaudhuri SK, 2003, NAT BIOTECHNOL, V21, P1229, DOI 10.1038/nbt867; Cohen B., 1931, J BACTERIOL, V21, P18; Criddle J., 1990, REV MAMMALIAN AQUATI; Curtis T. P., 2010, ENVIRON MICROBIOL, P301, DOI DOI 10.1002/9780470495117.CH13; Debnath D, 2013, WATER QUAL RES J CAN, V48, P145, DOI 10.2166/wqrjc.2013.040; DelDuca M. G., 1963, AM I BIOL SCI, V4, P81; Desjardins E, 2003, J IND MICROBIOL BIOT, V30, P141, DOI 10.1007/s10295-002-0017-x; Doble M, 2005, PAPER PULP BIOTREATM; Driessen WJBM, 1999, P 6 IAWQ S FOR IND W; Du ZW, 2007, BIOTECHNOL ADV, V25, P464, DOI 10.1016/j.biotechadv.2007.05.004; Dufresne R, 2001, WATER ENVIRON RES, V73, P103, DOI 10.2175/106143001X138750; Durruty I, 2012, BIORESOURCE TECHNOL, V105, P81, DOI 10.1016/j.biortech.2011.11.095; Eskelinen K, 2010, DESALINATION, V255, P179, DOI 10.1016/j.desal.2009.12.024; Fan YZ, 2007, ENVIRON SCI TECHNOL, V41, P8154, DOI 10.1021/es071739c; FAO, STAT DIV FAOSTAT; FAO/WHO, 2002, CONS HLTH IMPL ACR F; Mercuri EGF, 2016, RENEW SUST ENERG REV, V65, P832, DOI 10.1016/j.rser.2016.06.050; FPAC, 2009, FPAC SUST REP; FULTHORPE RR, 1993, CAN J MICROBIOL, V39, P13, DOI 10.1139/m93-003; Ganjidoust H, 1997, WATER SCI TECHNOL, V35, P291, DOI 10.1016/S0273-1223(96)00943-2; Gauthier F, 2001, WATER RES, V35, P2207, DOI 10.1016/S0043-1354(00)00506-6; Ghribi M, 2016, SPRINGERPLUS, V5, DOI 10.1186/s40064-016-3147-8; Gil GC, 2003, BIOSENS BIOELECTRON, V18, P327, DOI 10.1016/S0956-5663(02)00110-0; Gonder ZB, 2012, IND ENG CHEM RES, V51, P6184, DOI 10.1021/ie2024504; Gude VG, 2016, J CLEAN PROD, V122, P287, DOI 10.1016/j.jclepro.2016.02.022; HABETS LHA, 1991, WATER SCI TECHNOL, V24, P331; Hagelqvist A., 2013, THESIS; He Z, 2013, USING MICROBIAL FUEL; Hermosilla D, 2015, ENVIRON SCI POLLUT R, V22, P168, DOI 10.1007/s11356-014-3516-1; Hoel H., 1995, NORD PULP PAP RES J, V21, P98; Holik H., 2006, HDB PAPER BOARD; Holmes DE, 2004, APPL ENVIRON MICROB, V70, P6023, DOI 10.1128/AEM.70.10.6023-6030.2004; Hooda R, 2015, WATER AIR SOIL POLL, V226, DOI 10.1007/s11270-015-2535-y; Huang LP, 2008, APPL MICROBIOL BIOT, V80, P349, DOI 10.1007/s00253-008-1546-7; Huang LP, 2009, ENVIRON TECHNOL, V30, P499, DOI 10.1080/09593330902788244; Ibraheem O, 2013, INT J BIOL SCI, V9, P598, DOI 10.7150/ijbs.6091; Jia JN, 2013, BIORESOURCE TECHNOL, V144, P94, DOI 10.1016/j.biortech.2013.06.072; Jong BC, 2006, ENVIRON SCI TECHNOL, V40, P6449, DOI 10.1021/es0613512; Kalathil S, 2011, NEW BIOTECHNOL, V29, P32, DOI 10.1016/j.nbt.2011.04.014; Kamali M, 2016, CHEM ENG J, V298, P162, DOI 10.1016/j.cej.2016.03.119; Kamali M, 2015, ECOTOX ENVIRON SAFE, V114, P326, DOI 10.1016/j.ecoenv.2014.05.005; Karat I., 2013, THESIS; KARUBE I, 1977, BIOTECHNOL BIOENG, V19, P1727, DOI 10.1002/bit.260191112; KARUBE I, 1976, BIOCHIM BIOPHYS ACTA, V444, P338, DOI 10.1016/0304-4165(76)90376-7; KENNEDY KJ, 1992, J FERMENT BIOENG, V73, P206, DOI 10.1016/0922-338X(92)90162-N; Ketep SF, 2013, BIORESOURCE TECHNOL, V149, P117, DOI 10.1016/j.biortech.2013.09.025; Ketep SF, 2013, BIOCHEM ENG J, V73, P12, DOI 10.1016/j.bej.2013.01.001; Ketep SF, 2013, BIORESOURCE TECHNOL, V127, P448, DOI 10.1016/j.biortech.2012.09.008; Khan N, 2011, J IND RES TECHNOL, V1, P12; Kim BH, 1999, J MICROBIOL BIOTECHN, V9, P127; Kliaugaite D, 2013, SEP PURIF TECHNOL, V108, P37, DOI 10.1016/j.seppur.2013.01.055; Korosec K., 2013, WASTEWATER MARKET PU; Krishna KV, 2014, BIORESOURCE TECHNOL, V174, P142, DOI 10.1016/j.biortech.2014.09.141; Lee CS, 2014, PROCESS SAF ENVIRON, V92, P489, DOI 10.1016/j.psep.2014.04.010; Leong JX, 2013, RENEW SUST ENERG REV, V28, P575, DOI 10.1016/j.rser.2013.08.052; Li J, 2014, J CHEM TECHNOL BIOT, V89, P1330, DOI 10.1002/jctb.4206; Li WW, 2014, ENERG ENVIRON SCI, V7, P911, DOI 10.1039/c3ee43106a; Lin HJ, 2012, CRIT REV ENV SCI TEC, V42, P677, DOI 10.1080/10643389.2010.526494; Liu H, 2004, ENVIRON SCI TECHNOL, V38, P4040, DOI 10.1021/es0499344; Liu H, 2005, ENVIRON SCI TECHNOL, V39, P5488, DOI 10.1021/es050316c; Logan B. E, 2008, MICROBIAL FUEL CELLS; Logan BE, 2009, NAT REV MICROBIOL, V7, P375, DOI 10.1038/nrmicro2113; LOVLEY DR, 1993, ANNU REV MICROBIOL, V47, P263, DOI 10.1146/annurev.mi.47.100193.001403; Mahesh S, 2006, IND ENG CHEM RES, V45, P2830, DOI 10.1021/ie0514096; Mathuriya AS, 2009, J BIOTECHNOL TECHNOL, V2, P133; Mathuriya AS, 2014, ENVIRON CHEM LETT, V12, P483, DOI 10.1007/s10311-014-0474-2; McCarty PL, 2011, ENVIRON SCI TECHNOL, V45, P7100, DOI 10.1021/es2014264; MEHNER A, 1988, WATER SCI TECHNOL, V20, P241; Mehta J, 2014, ADV LIFE SCI HLTH, V1, P34; Meyer T, 2014, WATER RES, V65, P321, DOI 10.1016/j.watres.2014.07.022; Min B, 2005, WATER RES, V39, P4961, DOI 10.1016/j.watres.2005.09.039; Min BK, 2005, WATER RES, V39, P1675, DOI 10.1016/j.watres.2005.02.002; Mininni G, 2015, ENVIRON SCI POLLUT R, V22, P7203, DOI 10.1007/s11356-014-4013-2; Mohan SV, 2014, RENEW SUST ENERG REV, V40, P779, DOI 10.1016/j.rser.2014.07.109; Mohan SV, 2011, BIORESOURCE TECHNOL, V102, P7077, DOI 10.1016/j.biortech.2011.04.039; Morgan-Kiss RM, 2006, MICROBIOL MOL BIOL R, V70, P222, DOI 10.1128/MMBR.70.1.222-252.2006; Nemerow NL, 2007, IND WASTE TREATMENT; Neoh CH, 2016, CHEM ENG J, V283, P582, DOI 10.1016/j.cej.2015.07.060; Nowak O, 2011, WATER SCI TECHNOL, V64, P1, DOI 10.2166/wst.2011.625; Oh ST, 2012, ENVIRON SCI TECHNOL, V47, P642; Pandey P, 2016, APPL ENERG, V168, P706, DOI 10.1016/j.apenergy.2016.01.056; Pant D, 2010, BIORESOURCE TECHNOL, V101, P1533, DOI 10.1016/j.biortech.2009.10.017; Park DH, 2000, APPL ENVIRON MICROB, V66, P1292, DOI 10.1128/AEM.66.4.1292-1297.2000; Pham TH, 2006, ENG LIFE SCI, V6, P285, DOI 10.1002/elsc.200620121; Pokhrel D, 2004, SCI TOTAL ENVIRON, V333, P37, DOI 10.1016/j.scitotenv.2004.05.017; Potter MC, 1911, P R SOC LOND B-CONTA, V84, P260, DOI 10.1098/rspb.1911.0073; Prasad GK, 1997, INDIAN J ENV HLTH, V39, P89; Rabaey K, 2004, APPL ENVIRON MICROB, V70, P5373, DOI 10.1128/AEM.70.9.5373-5382.2004; Rabaey K, 2006, ENVIRON SCI TECHNOL, V40, P5218, DOI 10.1021/es060382u; Rajeshwari KV, 2000, RENEW SUST ENERG REV, V4, P135, DOI 10.1016/S1364-0321(99)00014-3; Renault F, 2009, CHEM ENG J, V155, P775, DOI 10.1016/j.cej.2009.09.023; Rezaei F, 2009, APPL ENVIRON MICROB, V75, P3673, DOI 10.1128/AEM.02600-08; Rowell R. M., 2010, SUSTAINABLE DEV FORE; Sarkka H, 2015, J ELECTROANAL CHEM, V754, P46, DOI 10.1016/j.jelechem.2015.06.016; Saunamaki R, 1997, WATER SCI TECHNOL, V35, P235, DOI 10.1016/S0273-1223(96)00936-5; Savant DV, 2006, BIORESOURCE TECHNOL, V97, P1092, DOI 10.1016/j.biortech.2004.12.013; Saxena Neetu, 1998, Indian Journal of Experimental Biology, V36, P1049; Schnell A, 2000, WATER RES, V34, P493, DOI 10.1016/S0043-1354(99)00160-8; Servos MR, 1996, ENV FATE EFFECTS PUL; Sharma BR, 2006, J POLYM ENVIRON, V14, P195, DOI 10.1007/s10924-006-0011-x; Shipp A, 2006, CRIT REV TOXICOL, V36, P481, DOI 10.1080/10408440600851377; Singh RP, 2000, POLYM ENG SCI, V40, P46, DOI 10.1002/pen.11138; Soloman PA, 2009, SEP PURIF TECHNOL, V69, P109, DOI 10.1016/j.seppur.2009.07.002; Soloman PA, 2009, J CHEM TECHNOL BIOT, V84, P1303, DOI 10.1002/jctb.2176; Sridhar R, 2011, J HAZARD MATER, V186, P1495, DOI 10.1016/j.jhazmat.2010.12.028; STRAND SE, 1984, APPL ENVIRON MICROB, V47, P268; Sun Y, 2002, BIORESOURCE TECHNOL, V83, P1, DOI 10.1016/S0960-8524(01)00212-7; Tarlan E, 2002, BIORESOURCE TECHNOL, V84, P1, DOI 10.1016/S0960-8524(02)00029-9; Thompson G, 2003, WATER RES, V37, P2636, DOI 10.1016/S0043-1354(03)00076-9; Thompson G, 2001, BIORESOURCE TECHNOL, V77, P275, DOI 10.1016/S0960-8524(00)00060-2; Toczylowska-Maminska R, 2015, APPL ENERG, V160, P88, DOI 10.1016/j.apenergy.2015.09.067; Tunay O., 2010, CHEM OXIDATION APPL; Urioc S., 2015, MARKET OUTLOOK CALCU; van Lier JB, 2008, BIOLOGICAL WASTEWATER TREATMENT: PRINCIPLES, MODELLING AND DESIGN, P415; VEGA CA, 1987, BIOELECTROCH BIOENER, V17, P217, DOI 10.1016/0302-4598(87)80026-0; Velasquez-Orta SB, 2011, BIORESOURCE TECHNOL, V102, P5105, DOI 10.1016/j.biortech.2011.01.059; Wang L. K., 2005, WASTE TREATMENT PROC; Wang X, 2015, APPL ENVIRON MICROB, V81, P5387, DOI 10.1128/AEM.00683-15; WELANDER T, 1985, WATER SCI TECHNOL, V17, P103; Wu CH, 2012, SEP PURIF TECHNOL, V95, P180, DOI 10.1016/j.seppur.2012.05.009; Xiao JB, 2014, PLOS ONE, V9, DOI 10.1371/journal.pone.0089097; Xie K, 2010, ENVIRON TECHNOL, V31, P511, DOI 10.1080/09593330903527898; Yang MI, 2010, WATER SCI TECHNOL, V62, P2427, DOI 10.2166/wst.2010.980; Zayas T., 2011, J WATER RESOUR PROT, V3, P32; Zhang F, 2013, ENVIRON SCI TECHNOL, V47, P4941, DOI 10.1021/es400631r; Zhang Tong, 1999, Journal of Environmental Sciences (China), V11, P480; ZIMMERMANN W, 1990, J BIOTECHNOL, V13, P119, DOI 10.1016/0168-1656(90)90098-V; Zupancic GD, 2003, RENEW ENERG, V28, P2255, DOI 10.1016/S0960-1481(03)00134-4"/>
    <n v="159"/>
    <n v="21"/>
    <n v="21"/>
    <n v="24"/>
    <n v="136"/>
    <s v="PERGAMON-ELSEVIER SCIENCE LTD"/>
    <s v="OXFORD"/>
    <s v="THE BOULEVARD, LANGFORD LANE, KIDLINGTON, OXFORD OX5 1GB, ENGLAND"/>
    <s v="1364-0321"/>
    <m/>
    <m/>
    <s v="RENEW SUST ENERG REV"/>
    <s v="Renew. Sust. Energ. Rev."/>
    <s v="OCT"/>
    <x v="34"/>
    <n v="78"/>
    <m/>
    <m/>
    <m/>
    <m/>
    <m/>
    <n v="764"/>
    <n v="772"/>
    <m/>
    <s v="10.1016/j.rser.2017.05.021"/>
    <m/>
    <m/>
    <m/>
    <n v="9"/>
    <s v="Green &amp; Sustainable Science &amp; Technology; Energy &amp; Fuels"/>
    <s v="Science &amp; Technology - Other Topics; Energy &amp; Fuels"/>
    <s v="FC9UF"/>
    <s v="WOS:000407185900055"/>
    <m/>
    <m/>
    <m/>
    <m/>
    <d v="2019-08-26T00:00:00"/>
  </r>
  <r>
    <n v="256"/>
    <s v="10.1016/j.pecs.2017.07.003"/>
    <s v="J"/>
    <s v="Zhen, GY; Lu, XQ; Kumar, G; Bakonyi, P; Xu, KQ; Zhao, YC"/>
    <m/>
    <m/>
    <m/>
    <s v="Zhen, Guangyin; Lu, Xueqin; Kumar, Gopalakrishnan; Bakonyi, Peter; Xu, Kaiqin; Zhao, Youcai"/>
    <m/>
    <m/>
    <s v="Microbial electrolysis cell platform for simultaneous waste biorefinery and clean electrofuels generation: Current, situation, challenges and future perspectives"/>
    <s v="PROGRESS IN ENERGY AND COMBUSTION SCIENCE"/>
    <m/>
    <m/>
    <s v="English"/>
    <x v="1"/>
    <m/>
    <m/>
    <m/>
    <m/>
    <m/>
    <s v="Microbial electrolysis cell (MEC); Waste biorefinery; CO2 capture; Bioelectrosynthesis; Electrofuels"/>
    <s v="REVERSE-ELECTRODIALYSIS ELECTROLYSIS; SHEWANELLA-ONEIDENSIS MR-1; CARBON FELT ELECTRODES; ION-EXCHANGE MEMBRANES; EFFICIENT METHANE FERMENTATION; CHEMICAL-PRODUCTION CELL; HYDROGEN GAS-PRODUCTION; GRAPHITE FIBER BRUSH; FUEL-CELL; BIOELECTROCHEMICAL SYSTEMS"/>
    <s v="Microbial electrolysis cell (MEC) holds the flexible potentials for waste biorefinery, pollutants removal, CO2 capture, and bioelectrosynthesis of clean and renewable electrofuels or valuable chemical commodities, dealing with the depletion of fossil fuels and environmental deterioration issues. Although substantial advances in process design and mechanisms exploration have greatly promoted the development of MEC platform from a concept to a technology, how to virtually utilize it in real-world scenario remains a big challenge. There are numerous technical issues ahead for MEC to be tackled towards up-scaling and real implementations. This review article presents a state-of-the-art overview of the fundamental aspects and the latest breakthrough results and accomplishments obtained from the MEC platform, with a special emphasis on mapping the key extracellular electron transfer (EET) mechanisms between electroactive microorganisms and electrode surface (including i: cells e- -&gt; 4 anode; and ii: cathode e- -&gt; cells). A unified discussion of different process design: inoculation methods for rapid start-up, role of membranes, modification of cathode materials, cathodic catalysts (i.e. noble, un-noble metal catalysts and biocatalysts) as well as designs and configurations of versatile bioelectrochemical cells, is also involved. Finally, the major challenges and technical problems encountered throughout MEC researches are analyzed, and recommendations and future needs for the virtual utilization of MEC technology in real waste treatment are elaborated. (C) 2017 Elsevier Ltd. All rights reserved."/>
    <s v="[Zhen, Guangyin] East China Normal Univ, Shanghai Key Lab Urban Ecol Proc &amp; Ecorestorat, Sch Ecol &amp; Environm Sci, Shanghai 200241, Peoples R China; [Xu, Kaiqin] Natl Inst Environm Studies, Ctr Mat Cycles &amp; Waste Management Res, 16-2 Onogawa, Tsukuba, Ibaraki 3058506, Japan; [Lu, Xueqin] Tohoku Univ, Grad Sch Engn, Dept Civil &amp; Environm Engn, Sendai, Miyagi 9808579, Japan; [Kumar, Gopalakrishnan] Ton Duc Thang Univ, Fac Environm &amp; Labour Safety, Green Proc Bioremediat &amp; Alternat Energies Res Gr, Ho Chi Minh City, Vietnam; [Bakonyi, Peter] Univ Pannonia, Res Inst Bioengn Membrane Technol &amp; Energet, Egyet Ut 10, H-8200 Veszprem, Hungary; [Zhao, Youcai] Tongji Univ, Sch Environm Sci &amp; Engn, State Key Lab Pollut Control &amp; Resource Reuse, Shanghai 200092, Peoples R China"/>
    <s v="Zhen, GY (reprint author), East China Normal Univ, Shanghai Key Lab Urban Ecol Proc &amp; Ecorestorat, Sch Ecol &amp; Environm Sci, Shanghai 200241, Peoples R China.; Xu, KQ (reprint author), Natl Inst Environm Studies, Ctr Mat Cycles &amp; Waste Management Res, 16-2 Onogawa, Tsukuba, Ibaraki 3058506, Japan.; Lu, XQ (reprint author), Tohoku Univ, Grad Sch Engn, Dept Civil &amp; Environm Engn, Sendai, Miyagi 9808579, Japan."/>
    <s v="gyzhen@des.ecnu.edu.cn; luxueqin0220@126.com; joexu@nies.go.jp"/>
    <s v="Bakonyi, Peter/C-6513-2014; Kumar, Gopalakrishnan/H-4787-2013"/>
    <s v="Bakonyi, Peter/0000-0003-3812-4490; Kumar, Gopalakrishnan/0000-0002-7848-5138; Xu, Kaiqin/0000-0003-0781-3031"/>
    <s v="Shanghai Pujiang Program (China) [17PJ1402100]; Youth Foundation of East China Normal University [40500-20101-222001]; postdoctoral fellowship of the Japan Society for the Promotion of Science (Japan) [PU 14016, P 16352]; Janos Bolyai Research Scholarship of the Hungarian Academy of Sciences; National Natural Science Foundation of China [51678459]"/>
    <s v="The first author of this paper is supported by the Shanghai Pujiang Program (17PJ1402100) (China), the Youth Foundation of East China Normal University (40500-20101-222001) and the postdoctoral fellowship (ID No. PU 14016) of the Japan Society for the Promotion of Science (Japan). The second author is supported by the postdoctoral fellowship (ID No. P 16352) of the Japan Society for the Promotion of Science (Japan). Peter Bakonyi acknowledges the support received from the Janos Bolyai Research Scholarship of the Hungarian Academy of Sciences. Zhao Youcai gives thanks to the National Natural Science Foundation of China for the financial support (No. 51678459). During the course of the study, we gratefully acknowledge fruitful discussions with Dr. Takuro Kobayashi (National Institute for Environmental Studies, Japan) and Prof. Yu You Li (Tohoku University, Japan)."/>
    <s v="Adachi M, 2008, CHEM COMMUN, P2055, DOI 10.1039/b717773a; Addo PK, 2011, ELECTROCHEM SOLID ST, V14, pE9, DOI 10.1149/1.3537463; Albo J, 2015, GREEN CHEM, V17, P2304, DOI 10.1039/c4gc02453b; Aulenta F, 2012, CHEMSUSCHEM, V5, P1080, DOI 10.1002/cssc.201100720; Babanova S, 2011, J BIOSCI BIOENG, V112, P379, DOI 10.1016/j.jbiosc.2011.06.008; Bajracharya S, 2015, BIORESOURCE TECHNOL, V195, P14, DOI 10.1016/j.biortech.2015.05.081; Barchinger SE, 2016, APPL ENVIRON MICROB, V82, P5428, DOI 10.1128/AEM.01615-16; Baudler A, 2015, ENERG ENVIRON SCI, V8, P2048, DOI [10.1039/c5ee00866b, 10.1039/C5EE00866B]; Bensaid S, 2015, ENERGIES, V8, P399, DOI 10.3390/en8010399; Blanchet E, 2015, ENERG ENVIRON SCI, V8, P3731, DOI 10.1039/c5ee03088a; Bond DR, 2005, APPL ENVIRON MICROB, V71, P2186, DOI 10.1128/AEM.71.4.2186-2189.2005; Bond DR, 2003, APPL ENVIRON MICROB, V69, P1548, DOI 10.1128/AEM.69.3.1548-1555.2003; Borole AP, 2011, ENERG ENVIRON SCI, V4, P4813, DOI 10.1039/c1ee02511b; Breuer M, 2015, J R SOC INTERFACE, V12, DOI 10.1098/rsif.2014.1117; Call D, 2008, ENVIRON SCI TECHNOL, V42, P3401, DOI 10.1021/es8001822; Call DF, 2009, ENVIRON SCI TECHNOL, V43, P2179, DOI 10.1021/es803074x; Carmona-Martinez AA, 2015, WATER RES, V81, P149, DOI 10.1016/j.watres.2015.05.041; Carmona-Martinez AA, 2013, PHYS CHEM CHEM PHYS, V15, P19699, DOI 10.1039/c3cp54045f; Carmona-Martinez AA, 2013, BIOELECTROCHEMISTRY, V93, P23, DOI 10.1016/j.bioelechem.2012.05.002; Catal T, 2015, BIORESOURCE TECHNOL, V187, P77, DOI 10.1016/j.biortech.2015.03.099; Cerrillo M, 2017, WATER RES, V110, P192, DOI 10.1016/j.watres.2016.12.019; Chang TC, 2014, J POWER SOURCES, V245, P66, DOI 10.1016/j.jpowsour.2013.06.018; Chaudhuri SK, 2003, NAT BIOTECHNOL, V21, P1229, DOI 10.1038/nbt867; Chen YW, 2015, ENERGY, V88, P377, DOI 10.1016/j.energy.2015.05.057; Cheng S, 2006, ENVIRON SCI TECHNOL, V40, P364, DOI 10.1021/es0512071; Cheng S, 2007, P NATL ACAD SCI USA, V104, P18871, DOI 10.1073/pnas.0706379104; Cheng SA, 2009, ENVIRON SCI TECHNOL, V43, P3953, DOI 10.1021/es803531g; Choi O., 2016, BIOTECHNOL BIOFUELS, V9; Choi O, 2014, SCI REP-UK, V4, DOI 10.1038/srep06961; Cohen B., 1931, J BACTERIOL, V21, P18; Croese E, 2011, APPL MICROBIOL BIOT, V92, P1083, DOI 10.1007/s00253-011-3583-x; Cui H, 2012, WATER RES, V46, P3943, DOI 10.1016/j.watres.2012.04.039; Cusick RD, 2012, SCIENCE, V335, P1474, DOI [10.1126/science.1219330, 10.1126/science.1218781]; Cusick RD, 2012, BIORESOURCE TECHNOL, V107, P110, DOI 10.1016/j.biortech.2011.12.038; Cusick RD, 2011, APPL MICROBIOL BIOT, V89, P2053, DOI 10.1007/s00253-011-3130-9; Dantas JM, 2013, FEBS LETT, V587, P2662, DOI 10.1016/j.febslet.2013.07.003; Das T, 2015, SCI REP, V5; Davis RJ, 2013, ACS SUSTAIN CHEM ENG, V1, P1200, DOI 10.1021/sc400148j; De Vrieze J, 2014, WATER RES, V54, P211, DOI 10.1016/j.watres.2014.01.044; Deng LF, 2010, CHINESE SCI BULL, V55, P99, DOI 10.1007/s11434-009-0563-y; Deng Q, 2010, J POWER SOURCES, V195, P1130, DOI 10.1016/j.jpowsour.2009.08.092; Deutzmann JS, 2015, MBIO, V6, DOI 10.1128/mBio.00496-15; Dhar BR, 2015, BIORESOURCE TECHNOL, V198, P223, DOI 10.1016/j.biortech.2015.08.048; Dhar BR, 2013, ENVIRON TECHNOL, V34, P1751, DOI 10.1080/09593330.2013.822007; Ditzig J, 2007, INT J HYDROGEN ENERG, V32, P2296, DOI 10.1016/j.ijhydene.2007.02.035; Doong RA, 2002, ENVIRON SCI TECHNOL, V36, P2939, DOI 10.1021/es0102235; Doud DFR, 2014, ENVIRON SCI TECH LET, V1, P351, DOI 10.1021/ez500244n; Dutta A, 2015, ACS CATAL, V5, P7498, DOI 10.1021/acscatal.5b02322; EIA, 2014, INT EN OUTL; ElMekawy A, 2016, BIORESOURCE TECHNOL, V215, P357, DOI 10.1016/j.biortech.2016.03.023; Erbay C, 2015, J POWER SOURCES, V298, P177, DOI 10.1016/j.jpowsour.2015.08.021; Escapa A, 2016, RENEW SUST ENERG REV, V55, P942, DOI 10.1016/j.rser.2015.11.029; Escapa A, 2015, BIORESOURCE TECHNOL, V180, P72, DOI 10.1016/j.biortech.2014.12.096; Fan YZ, 2007, ENVIRON SCI TECHNOL, V41, P8154, DOI 10.1021/es071739c; Farhangi S, 2014, BIOTECHNOL LETT, V36, P1987, DOI 10.1007/s10529-014-1565-7; Fatemi S., 2012, IRANICA J ENERG ENV, V3, P104; Feng CH, 2010, BIOSENS BIOELECTRON, V25, P1516, DOI 10.1016/j.bios.2009.10.009; Feng Q, 2016, BIORESOURCE TECHNOL, V220, P500, DOI 10.1016/j.biortech.2016.08.085; Freguia S, 2009, BIOELECTROCHEMISTRY, V76, P14, DOI 10.1016/j.bioelechem.2009.04.001; Fu Q, 2015, ENVIRON SCI TECHNOL, V49, P1225, DOI 10.1021/es5052233; Ganigue R, 2015, CHEM COMMUN, V51, P3235, DOI 10.1039/c4cc10121a; Gildemyn S, 2017, BIORESOURCE TECHNOL, V224, P358, DOI 10.1016/j.biortech.2016.11.088; Gomes ASO, 2011, ECS TRANSACTIONS, V41, P2011, DOI 10.1149/1.3635731; Gorby YA, 2006, P NATL ACAD SCI USA, V103, P11358, DOI 10.1073/pnas.0604517103; Gregory KB, 2004, ENVIRON MICROBIOL, V6, P596, DOI 10.1111/j.1462-2920.2004.00593.x; Guo XS, 2013, INT J HYDROGEN ENERG, V38, P1342, DOI 10.1016/j.ijhydene.2012.11.087; Haddadi S, 2014, J ENVIRON HEALTH SCI, V12, DOI 10.1186/2052-336X-12-48; Harnisch F, 2008, ENVIRON SCI TECHNOL, V42, P1740, DOI 10.1021/es702224a; Hasany M, 2016, INT J HYDROGEN ENERG, V41, P1477, DOI 10.1016/j.ijhydene.2015.10.097; Heidrich ES, 2013, APPL MICROBIOL BIOT, V97, P6979, DOI 10.1007/s00253-012-4456-7; Hernandez ME, 2001, CELL MOL LIFE SCI, V58, P1562, DOI 10.1007/PL00000796; Hossain SS, 2014, J NANOMATER, V2014, P24, DOI DOI 10.1016/j.stamet.2014.11.003; Hou JG, 2016, NANO ENERGY, V30, P59, DOI 10.1016/j.nanoen.2016.09.033; Hsu HC, 2013, NANOSCALE, V5, P262, DOI 10.1039/c2nr31718d; Hu HQ, 2008, WATER RES, V42, P4172, DOI 10.1016/j.watres.2008.06.015; Huang L, 2014, CHEM ENG J, V253, P281, DOI 10.1016/j.cej.2014.05.080; Huang YX, 2011, INT J HYDROGEN ENERG, V36, P2773, DOI 10.1016/j.ijhydene.2010.11.114; Hwang H, 2015, BIORESOURCE TECHNOL, V185, P35, DOI 10.1016/j.biortech.2015.02.086; IEA, 2016, WORLD EN OUTL 2016 E; Jafary T, 2015, RENEW SUST ENERG REV, V47, P23, DOI 10.1016/j.rser.2015.03.003; Jain A, 2013, INT J ELECTROCHEM SC, V8, P1778; Jain A, 2012, BIOELECTROCHEMISTRY, V87, P28, DOI 10.1016/j.bioelechem.2011.12.012; Jeremiasse AW, 2012, BIOTECHNOL BIOENG, V109, P657, DOI 10.1002/bit.24338; Jiang YY, 2014, INT J ENERG RES, V38, P1416, DOI 10.1002/er.3155; Jiang Y, 2013, INT J HYDROGEN ENERG, V38, P3497, DOI 10.1016/j.ijhydene.2012.12.107; Jourdin L, 2016, CHEMELECTROCHEM, V3, P581, DOI 10.1002/celc.201500530; Jourdin L, 2016, ENVIRON SCI TECHNOL, V50, P1982, DOI 10.1021/acs.est.5b04431; Jourdin L, 2015, ENVIRON SCI TECHNOL, V49, P13566, DOI 10.1021/acs.est.5b03821; Jourdin L, 2014, J MATER CHEM A, V2, P13093, DOI 10.1039/c4ta03101f; Kadier A, 2016, RENEW SUST ENERG REV, V61, P501, DOI 10.1016/j.rser.2016.04.017; Kadier A, 2014, RENEW ENERG, V71, P466, DOI 10.1016/j.renene.2014.05.052; Kakarla R, 2014, INT J HYDROGEN ENERG, V39, P10275, DOI 10.1016/j.ijhydene.2014.04.158; Kalathil S, 2013, CHEMSUSCHEM, V6, P246, DOI 10.1002/cssc.201200747; Kargi F, 2011, INT J HYDROGEN ENERG, V36, P8252, DOI 10.1016/j.ijhydene.2011.04.197; Keck A, 2002, APPL ENVIRON MICROB, V68, P4341, DOI 10.1128/AEM.68.9.4341-4349.2002; Kim HY, 2014, INT J HYDROGEN ENERG, V39, P16506, DOI 10.1016/j.ijhydene.2014.03.145; Kim HJ, 2002, ENZYME MICROB TECH, V30, P145, DOI 10.1016/S0141-0229(01)00478-1; Kim KJ, 2011, MATER CHEM PHYS, V131, P547, DOI 10.1016/j.matchemphys.2011.10.022; Kim Y, 2013, DESALINATION, V308, P115, DOI 10.1016/j.desal.2012.07.031; Kim Y, 2011, P NATL ACAD SCI USA, V108, P16176, DOI 10.1073/pnas.1106335108; Koch C, 2015, RSC ADV, V5, P31329, DOI 10.1039/c5ra03496e; Kokabian B, 2015, CHEM ENG J, V262, P958, DOI 10.1016/j.cej.2014.10.048; Kokabian B, 2013, ENVIRON SCI-PROC IMP, V15, P2178, DOI 10.1039/c3em00415e; Kondaveeti S, 2015, WATER RES, V87, P137, DOI 10.1016/j.watres.2015.09.011; Kook L, 2017, CHEMOSPHERE, V175, P350, DOI 10.1016/j.chemosphere.2017.02.055; Kracke F, 2015, FRONT MICROBIOL, V6, DOI 10.3389/fmicb.2015.00575; Kumar G, 2017, CHEMOSPHERE, V177, P84, DOI 10.1016/j.chemosphere.2017.02.135; Kundu A, 2013, INT J HYDROGEN ENERG, V38, P1745, DOI 10.1016/j.ijhydene.2012.11.031; Hernandez CEL, 2014, J BRAZIL CHEM SOC, V25, P560, DOI 10.5935/0103-5053.20140032; LaBarge N, 2017, BIOELECTROCHEMISTRY, V113, P20, DOI 10.1016/j.bioelechem.2016.08.003; Lanthier M, 2008, FEMS MICROBIOL LETT, V278, P29, DOI 10.1111/j.1574-6968.2007.00964.x; Li H, 2013, ENERG ENVIRON SCI, V6, P2892, DOI 10.1039/c3ee41847b; Li H, 2012, SCIENCE, V335, P1596, DOI 10.1126/science.1217643; Li K, 2016, ACS CATAL, V6, P7485, DOI 10.1021/acscatal.6b02089; Li N, 2016, J POWER SOURCES, V306, P495, DOI 10.1016/j.jpowsour.2015.12.078; Li XH, 2017, WATER RES, V119, P67, DOI 10.1016/j.watres.2017.04.047; Liu D, 2013, BIORESOURCE TECHNOL, V148, P9, DOI 10.1016/j.biortech.2013.08.108; Liu FH, 2012, ENERG ENVIRON SCI, V5, P8982, DOI 10.1039/c2ee22459c; Liu GL, 2015, BIORESOURCE TECHNOL, V198, P87, DOI 10.1016/j.biortech.2015.08.149; Liu H, 2004, ENVIRON SCI TECHNOL, V38, P2281, DOI 10.1021/es034923g; Liu H, 2005, ENVIRON SCI TECHNOL, V39, P4317, DOI 10.1021/es050244p; Liu WZ, 2012, INT J HYDROGEN ENERG, V37, P13859, DOI 10.1016/j.ijhydene.2012.04.090; Liu XW, 2014, CHEM SOC REV, V43, P7718, DOI 10.1039/c3cs60130g; Liu ZD, 2007, LETT APPL MICROBIOL, V44, P393, DOI 10.1111/j.1472-765X.2006.02088.x; Lloyd JR, 2003, BIOCHEM J, V369, P153, DOI 10.1042/BJ20020597; Logan B. E, 2008, MICROBIAL FUEL CELLS; Logan B, 2007, ENVIRON SCI TECHNOL, V41, P3341, DOI 10.1021/es062644y; Logan BE, 2006, ENVIRON SCI TECHNOL, V40, P5181, DOI 10.1021/es0605016; Logan BE, 2008, ENVIRON SCI TECHNOL, V42, P8630, DOI 10.1021/es801553z; Lohner ST, 2014, ISME J, V8, P1673, DOI 10.1038/ismej.2014.82; Lojou E, 2002, ELECTROANAL, V14, P913, DOI 10.1002/1521-4109(200207)14:13&lt;913::AID-ELAN913&gt;3.0.CO;2-N; Lovley DR, 2006, NAT REV MICROBIOL, V4, P497, DOI 10.1038/nrmicro1442; Lovley DR, 2011, ENV MICROBIOL REP, V3, P27, DOI 10.1111/j.1758-2229.2010.00211.x; Lu L, 2016, ELECTROCHIM ACTA, V206, P381, DOI 10.1016/j.electacta.2016.04.167; Luo X, 2014, ENVIRON SCI TECHNOL, V48, P8911, DOI 10.1021/es501979z; Luo Y, 2011, J POWER SOURCES, V196, P9317, DOI 10.1016/j.jpowsour.2011.07.077; Mahmoud M, 2014, BIORESOURCE TECHNOL, V151, P151, DOI 10.1016/j.biortech.2013.10.053; Malvankar NS, 2011, NAT NANOTECHNOL, V6, P573, DOI [10.1038/NNANO.2011.119, 10.1038/nnano.2011.119]; Marone A, 2016, WATER RES, V100, P316, DOI 10.1016/j.watres.2016.05.008; Marshall CW, 2013, ENVIRON SCI TECHNOL, V47, P6023, DOI 10.1021/es400341b; Marshall CW, 2012, APPL ENVIRON MICROB, V78, P8412, DOI 10.1128/AEM.02401-12; Marsili E, 2008, P NATL ACAD SCI USA, V105, P3968, DOI 10.1073/pnas.0710525105; Marszewski M, 2015, MATER HORIZ, V2, P261, DOI 10.1039/c4mh00176a; Mehanna M, 2010, ENVIRON SCI TECHNOL, V44, P9578, DOI 10.1021/es1025646; Mehanna M, 2010, ENERG ENVIRON SCI, V3, P1114, DOI 10.1039/c002307h; Min BK, 2005, WATER RES, V39, P1675, DOI 10.1016/j.watres.2005.02.002; Mistry H, 2016, NAT COMMUN, V7, DOI 10.1038/ncomms12123; Modin O, 2013, ENVIRON TECHNOL, V34, P2737, DOI 10.1080/09593330.2013.788041; Modin O, 2012, J HAZARD MATER, V235, P291, DOI 10.1016/j.jhazmat.2012.07.058; Montpart N, 2015, WATER RES, V68, P601, DOI 10.1016/j.watres.2014.10.026; Montpart N, 2014, INT J HYDROGEN ENERG, V39, P770, DOI 10.1016/j.ijhydene.2013.10.151; Moscoviz R, 2016, TRENDS BIOTECHNOL, V34, P856, DOI 10.1016/j.tibtech.2016.04.009; Nam JY, 2014, BIORESOURCE TECHNOL, V171, P182, DOI 10.1016/j.biortech.2014.08.065; Nam JY, 2012, ENVIRON SCI TECHNOL, V46, P5240, DOI 10.1021/es300228m; Nancharaiah YV, 2015, BIORESOURCE TECHNOL, V195, P102, DOI 10.1016/j.biortech.2015.06.058; Nevin KP, 2008, ENVIRON MICROBIOL, V10, P2505, DOI 10.1111/j.1462-2920.2008.01675.x; Nevin KP, 2011, APPL ENVIRON MICROB, V77, P2882, DOI 10.1128/AEM.02642-10; Newman DK, 2000, NATURE, V405, P94, DOI 10.1038/35011098; Nie HR, 2013, PHYS CHEM CHEM PHYS, V15, P14290, DOI 10.1039/c3cp52697f; Offei F, 2016, ENERGIES, V9, DOI 10.3390/en9010035; OGURA K, 1989, J MOL CATAL, V56, P276, DOI 10.1016/0304-5102(89)80191-9; Okamoto A, 2014, ENERG ENVIRON SCI, V7, P1357, DOI 10.1039/c3ee43674h; Okamoto A, 2013, P NATL ACAD SCI USA, V110, P7856, DOI 10.1073/pnas.1220823110; Pant D, 2012, RSC ADV, V2, P1248, DOI 10.1039/c1ra00839k; Park DH, 2003, BIOTECHNOL BIOENG, V81, P348, DOI 10.1002/bit.10501; Park DH, 1999, J BACTERIOL, V181, P2403; Park DH, 2000, APPL ENVIRON MICROB, V66, P1292, DOI 10.1128/AEM.66.4.1292-1297.2000; Park HS, 2001, ANAEROBE, V7, P297, DOI 10.1006/anae.2001.0399; Patil SA, 2015, ENVIRON SCI TECHNOL, V49, P8833, DOI 10.1021/es506149d; Patrikiadou E, 2013, BULG CHEM COMMUN, V45, P227; Pham CA, 2003, FEMS MICROBIOL LETT, V223, P129, DOI 10.1016/S0378-1097(03)00354-9; Pirbadian S, 2014, P NATL ACAD SCI USA, V111, P12883, DOI 10.1073/pnas.1410551111; Pisciotta JM, 2012, APPL ENVIRON MICROB, V78, P5212, DOI 10.1128/AEM.00480-12; Potter MC, 1911, P R SOC LOND B-CONTA, V84, P260, DOI 10.1098/rspb.1911.0073; Potter MC, 1910, P U DURHAM PHIL SOC, V3, P245; Prasad D, 2007, BIOSENS BIOELECTRON, V22, P2604, DOI 10.1016/j.bios.2006.10.028; Qiao JL, 2014, CHEM SOC REV, V43, P631, DOI 10.1039/c3cs60323g; Qiao Y, 2008, CHEM COMMUN, P1290, DOI 10.1039/b719955d; Qiao Y, 2015, BIORESOURCE TECHNOL, V198, P1, DOI 10.1016/j.biortech.2015.09.002; Qiao Y, 2010, ENERG ENVIRON SCI, V3, P544, DOI 10.1039/b923503e; Qin MH, 2016, J ELECTROCHEM SOC, V163, pF437, DOI 10.1149/2.1081605jes; Rabaey K, 2005, ENVIRON SCI TECHNOL, V39, P3401, DOI 10.1021/es048563o; Rabaey K, 2010, NAT REV MICROBIOL, V8, P706, DOI 10.1038/nrmicro2422; Reguera G, 2005, NATURE, V435, P1098, DOI 10.1038/nature03661; Reguera G, 2006, APPL ENVIRON MICROB, V72, P7345, DOI 10.1128/AEM.01444-06; Rivera I, 2015, J APPL ELECTROCHEM, V45, P1223, DOI 10.1007/s10800-015-0864-6; Rosenbaum M, 2011, BIORESOURCE TECHNOL, V102, P324, DOI 10.1016/j.biortech.2010.07.008; Rosenbaum M, 2010, CURR OPIN BIOTECH, V21, P259, DOI 10.1016/j.copbio.2010.03.010; Ross DE, 2011, PLOS ONE, V6, DOI 10.1371/journal.pone.0016649; Rossi R, 2015, CHEM ENGINEER TRANS, V43, P337, DOI 10.3303/CET1543057; Rozendal RA, 2008, TRENDS BIOTECHNOL, V26, P450, DOI 10.1016/j.tibtech.2008.04.008; Rozendal RA, 2008, ENVIRON SCI TECHNOL, V42, P629, DOI 10.1021/es071720+; Rozendal RA, 2007, WATER RES, V41, P1984, DOI 10.1016/j.watres.2007.01.019; Rozendal RA, 2006, INT J HYDROGEN ENERG, V31, P1632, DOI 10.1016/j.ijhydene.2005.12.006; Rozendal RA, 2009, ELECTROCHEM COMMUN, V11, P1752, DOI 10.1016/j.elecom.2009.07.008; Samani S, 2016, WATER SCI TECHNOL, V74, P606, DOI 10.2166/wst.2016.243; Santoro C, 2014, BIORESOURCE TECHNOL, V163, P54, DOI 10.1016/j.biortech.2014.03.091; Santos DMF, 2013, QUIM NOVA, V36, P1176, DOI 10.1590/S0100-40422013000800017; Saratale RG, 2017, CHEMOSPHERE, V177, P35, DOI 10.1016/j.chemosphere.2017.02.132; Sasaki D, 2013, BIORESOURCE TECHNOL, V129, P366, DOI 10.1016/j.biortech.2012.11.048; Sasaki K, 2011, BIORESOURCE TECHNOL, V102, P6837, DOI 10.1016/j.biortech.2011.04.022; Schroder U, 2007, PHYS CHEM CHEM PHYS, V9, P2619, DOI 10.1039/b703627m; Schroder U, 2015, ENERG ENVIRON SCI, V8, P513, DOI 10.1039/c4ee03359k; Selembo PA, 2009, INT J HYDROGEN ENERG, V34, P5373, DOI 10.1016/j.ijhydene.2009.05.002; Sevda S, 2015, DESALINATION, V371, P9, DOI 10.1016/j.desal.2015.05.021; Sharma M, 2014, ELECTROCHIM ACTA, V140, P191, DOI 10.1016/j.electacta.2014.02.111; Sharma M, 2013, CHEM COMMUN, V49, P6495, DOI 10.1039/c3cc42570c; Shi L, 2016, NAT REV MICROBIOL, V14, P651, DOI 10.1038/nrmicro.2016.93; Shi LA, 2009, ENV MICROBIOL REP, V1, P220, DOI 10.1111/j.1758-2229.2009.00035.x; Shu CZ, 2013, INT J HYDROGEN ENERG, V38, P5885, DOI 10.1016/j.ijhydene.2013.02.093; Siegert M, 2015, ACS SUSTAIN CHEM ENG, V3, P1668, DOI 10.1021/acssuschemeng.5b00367; Siegert M, 2014, ACS SUSTAIN CHEM ENG, V2, P910, DOI 10.1021/sc400520x; Sim JY, 2015, BIORESOURCE TECHNOL, V195, P31, DOI 10.1016/j.biortech.2015.06.076; Sleutels THJA, 2009, INT J HYDROGEN ENERG, V34, P3612, DOI 10.1016/j.ijhydene.2009.03.004; Song J, 2011, CHEMSUSCHEM, V4, P587, DOI 10.1002/cssc.201100107; Srikanth S, 2014, BIORESOURCE TECHNOL, V165, P350, DOI 10.1016/j.biortech.2014.01.129; Steidl RJ, 2016, NAT COMMUN, V7, DOI 10.1038/ncomms12217; Strik DPBTB, 2011, TRENDS BIOTECHNOL, V29, P41, DOI 10.1016/j.tibtech.2010.10.001; Strik DPBTB, 2010, ENVIRON SCI TECHNOL, V44, P532, DOI 10.1021/es902435v; Sun M, 2016, CHEM SOC REV, V45, P2847, DOI 10.1039/c5cs00903k; Sun R, 2015, BIORESOURCE TECHNOL, V175, P68, DOI 10.1016/j.biortech.2014.10.052; THAUER RK, 1977, BACTERIOL REV, V41, P100; Thrash JC, 2008, ENVIRON SCI TECHNOL, V42, P3921, DOI 10.1021/es702668w; Tice RC, 2014, WATER RES, V64, P61, DOI 10.1016/j.watres.2014.06.037; Tokash JC, 2011, INT J HYDROGEN ENERG, V36, P9439, DOI 10.1016/j.ijhydene.2011.05.080; Tu WG, 2014, ADV MATER, V26, P4607, DOI 10.1002/adma.201400087; Ullery ML, 2014, BIORESOURCE TECHNOL, V170, P530, DOI 10.1016/j.biortech.2014.08.028; van Eerten-Jansen MCAA, 2015, J CHEM TECHNOL BIOT, V90, P963, DOI 10.1002/jctb.4413; Van Eerten-Jansen MCAA, 2012, INT J ENERG RES, V36, P809, DOI 10.1002/er.1954; Varcoe JR, 2014, ENERG ENVIRON SCI, V7, P3135, DOI 10.1039/c4ee01303d; Velasquez-Orta SB, 2010, APPL MICROBIOL BIOT, V85, P1373, DOI 10.1007/s00253-009-2172-8; Villano M, 2011, BIORESOURCE TECHNOL, V102, P3193, DOI 10.1016/j.biortech.2010.10.146; Villano M, 2010, BIORESOURCE TECHNOL, V101, P3085, DOI 10.1016/j.biortech.2009.12.077; Wagner RC, 2009, WATER RES, V43, P1480, DOI 10.1016/j.watres.2008.12.037; Wang HM, 2013, BIOTECHNOL ADV, V31, P1796, DOI 10.1016/j.biotechadv.2013.10.001; Wang JL, 2009, INT J HYDROGEN ENERG, V34, P799, DOI 10.1016/j.ijhydene.2008.11.015; Wang LY, 2012, J CHEM TECHNOL BIOT, V87, P1150, DOI 10.1002/jctb.3739; Wang QN, 2015, RSC ADV, V5, P10346, DOI 10.1039/c4ra14535f; Wang VB, 2013, PLOS ONE, V8, DOI 10.1371/journal.pone.0063129; Wang X, 2009, ENVIRON SCI TECHNOL, V43, P6870, DOI 10.1021/es900997w; Wang Y, 2011, J ENVIRON SCI-CHINA, V23, P1038, DOI 10.1016/S1001-0742(10)60511-6; Watson VJ, 2015, BIORESOURCE TECHNOL, V195, P51, DOI 10.1016/j.biortech.2015.05.088; Wei JC, 2011, BIORESOURCE TECHNOL, V102, P9335, DOI 10.1016/j.biortech.2011.07.019; Wrighton KC, 2011, APPL ENVIRON MICROB, V77, P7633, DOI 10.1128/AEM.05365-11; Wu SJ, 2017, J POWER SOURCES, V356, P348, DOI 10.1016/j.jpowsour.2017.01.041; Xafenias N, 2013, ENVIRON SCI TECHNOL, V47, P4512, DOI 10.1021/es304606u; Xiao L, 2012, NANO ENERGY, V1, P751, DOI 10.1016/j.nanoen.2012.06.002; Xu TW, 2005, J MEMBRANE SCI, V263, P1, DOI 10.1016/j.memsci.2005.05.002; Yang E, 2013, DESALIN WATER TREAT, V51, P6362, DOI 10.1080/19443994.2013.780997; Yang WL, 2017, ENERG ENVIRON SCI, V10, P1025, DOI [10.1039/C7EE00910K, 10.1039/c7ee00910k]; Yu LP, 2015, SCI REP-UK, V5, DOI 10.1038/srep16221; Zacharoff L, 2016, BIOELECTROCHEMISTRY, V107, P7, DOI 10.1016/j.bioelechem.2015.08.003; Zaybak Z, 2013, J BIOTECHNOL, V168, P478, DOI 10.1016/j.jbiotec.2013.10.001; Zhang DD, 2014, BIORESOURCE TECHNOL, V164, P232, DOI 10.1016/j.biortech.2014.04.071; Zhang ER, 2017, BIORESOURCE TECHNOL, V229, P111, DOI 10.1016/j.biortech.2017.01.009; Zhang F, 2013, BIORESOURCE TECHNOL, V133, P74, DOI 10.1016/j.biortech.2013.01.036; Zhang GD, 2011, J POWER SOURCES, V196, P6036, DOI 10.1016/j.jpowsour.2011.03.096; Zhang LX, 2008, ELECTROCHEM COMMUN, V10, P1641, DOI 10.1016/j.elecom.2008.08.030; Zhang T, 2013, ENERG ENVIRON SCI, V6, P217, DOI 10.1039/c2ee23350a; Zhang YF, 2015, WATER RES, V85, P177, DOI 10.1016/j.watres.2015.08.032; Zhang YF, 2014, WATER RES, V56, P11, DOI 10.1016/j.watres.2014.02.031; Zhang YM, 2010, INT J HYDROGEN ENERG, V35, P12020, DOI 10.1016/j.ijhydene.2010.08.064; Zhao Y, 2016, BIORESOURCE TECHNOL, V202, P152, DOI 10.1016/j.biortech.2015.12.002; Zhen GY, 2017, CHEMOSPHERE, V180, P229, DOI 10.1016/j.chemosphere.2017.04.006; Zhen GY, 2017, RENEW SUST ENERG REV, V69, P559, DOI 10.1016/j.rser.2016.11.187; Zhen GY, 2016, INT J HYDROGEN ENERG, V41, P17896, DOI 10.1016/j.ijhydene.2016.07.112; Zhen GY, 2016, CHEMOSPHERE, V149, P121, DOI 10.1016/j.chemosphere.2016.01.101; Zhen GY, 2016, CHEM ENG J, V284, P1146, DOI 10.1016/j.cej.2015.09.071; Zhen GY, 2015, BIORESOURCE TECHNOL, V186, P141, DOI 10.1016/j.biortech.2015.03.064; Zhen GY, 2014, APPL ENERG, V128, P93, DOI 10.1016/j.apenergy.2014.04.062; Zhou MH, 2011, J POWER SOURCES, V196, P4427, DOI 10.1016/j.jpowsour.2011.01.012; Zhu XP, 2014, ENVIRON SCI TECH LET, V1, P231, DOI 10.1021/ez500073q; Zhu XP, 2013, ELECTROCHEM COMMUN, V31, P52, DOI 10.1016/j.elecom.2013.03.010"/>
    <n v="273"/>
    <n v="28"/>
    <n v="28"/>
    <n v="15"/>
    <n v="145"/>
    <s v="PERGAMON-ELSEVIER SCIENCE LTD"/>
    <s v="OXFORD"/>
    <s v="THE BOULEVARD, LANGFORD LANE, KIDLINGTON, OXFORD OX5 1GB, ENGLAND"/>
    <s v="0360-1285"/>
    <s v="1873-216X"/>
    <m/>
    <s v="PROG ENERG COMBUST"/>
    <s v="Prog. Energy Combust. Sci."/>
    <s v="NOV"/>
    <x v="34"/>
    <n v="63"/>
    <m/>
    <m/>
    <m/>
    <m/>
    <m/>
    <n v="119"/>
    <n v="145"/>
    <m/>
    <s v="10.1016/j.pecs.2017.07.003"/>
    <m/>
    <m/>
    <m/>
    <n v="27"/>
    <s v="Thermodynamics; Energy &amp; Fuels; Engineering, Chemical; Engineering, Mechanical"/>
    <s v="Thermodynamics; Energy &amp; Fuels; Engineering"/>
    <s v="FK3LZ"/>
    <s v="WOS:000413387900003"/>
    <m/>
    <m/>
    <m/>
    <m/>
    <d v="2019-08-26T00:00:00"/>
  </r>
  <r>
    <n v="257"/>
    <s v="10.1016/j.bioelechem.2017.07.010"/>
    <s v="J"/>
    <s v="Pinck, S; Etienne, M; Dossot, M; Jorand, FPA"/>
    <m/>
    <m/>
    <m/>
    <s v="Pinck, Stephane; Etienne, Mathieu; Dossot, Manuel; Jorand, Frederic P. A."/>
    <m/>
    <m/>
    <s v="A rapid and simple protocol to prepare a living biocomposite that mimics electroactive biofilms"/>
    <s v="BIOELECTROCHEMISTRY"/>
    <m/>
    <m/>
    <s v="English"/>
    <x v="0"/>
    <m/>
    <m/>
    <m/>
    <m/>
    <m/>
    <s v="Nanowire; Artificial biofilm; Shewanella oneidensis; Cytochrome c; Carbon nanotube"/>
    <s v="MICROBIAL FUEL-CELLS; SHEWANELLA-ONEIDENSIS MR-1; CYTOCHROME-C; BACTERIAL NANOWIRES; CARBON-NANOTUBES; TRANSPORT; ELECTROCATALYSIS; ELECTRODES; CONVERSION; CHEMICALS"/>
    <s v="A living material was formed by self-assembly of bacterial cells (Shewanella oneidensis MR-1 or Pseudomonas fluorescens) with carbon nanotubes in the presence of cytochrome c from a bovine heart with the goal to mimic electroactive biofilms. The role of cytochrome c on self-assembly, cell viability and extracellular electron transfer was studied. Scanning electron microscopy and dynamic light scattering experiments highlighted its role on the self-assembly of bacteria carbon nanotube aggregates within only 2 h in solution. The deposition of these aggregates on glassy carbon surfaces led to a homogenous composite film in which the bacteria were embedded in a carbon nanotube network. A comparable cell density of 1 cell AM-2 was achieved in the presence or in the absence of cytochrome c, but this protein allowed maintaining a higher bacterial viability. Electrochemical characterization demonstrated the role of cytochrome con electron transfer reactions, leading to a current density of up to 300 A cm-2 in the presence of 50 mM formate when a porous carbon felt electrode is used as support for the biocomposite. (C) 2017 Elsevier B.V. All rights reserved."/>
    <s v="[Pinck, Stephane; Etienne, Mathieu; Dossot, Manuel; Jorand, Frederic P. A.] CNRS, LCPME, UMR 7564, 405 Rue Vandoeuvre, F-54600 Villers Les Nancy, France; [Pinck, Stephane; Etienne, Mathieu; Dossot, Manuel; Jorand, Frederic P. A.] Univ Lorraine, LCPME, UMR 7564, 405 Rue Vandoeuvre, F-54600 Villers Les Nancy, France"/>
    <s v="Etienne, M (reprint author), CNRS, LCPME, UMR 7564, 405 Rue Vandoeuvre, F-54600 Villers Les Nancy, France."/>
    <s v="mathieu.etienne@univ-lorraine.fr"/>
    <s v="Etienne, Mathieu/C-2517-2013"/>
    <s v="Etienne, Mathieu/0000-0003-3166-4072; Jorand, Frederic P. A./0000-0002-0853-4299"/>
    <s v="French Ministry of Higher Education (MRES)"/>
    <s v="The authors gratefully acknowledge E. Mcrae for careful reading of the manuscript, M. J. Stebe for dynamic light scattering experiments, and both L Salsi and J. Poali for SEM imaging. S. P. acknowledges the French Ministry of Higher Education (MRES) for the PhD grant."/>
    <s v="Abrevaya XC, 2015, BIOSENS BIOELECTRON, V63, P591, DOI 10.1016/j.bios.2014.04.053; Bishop KJM, 2009, SMALL, V5, P1600, DOI 10.1002/smll.200900358; Bond DR, 2002, SCIENCE, V295, P483, DOI 10.1126/science.1066771; Chen AY, 2015, ACS SYNTH BIOL, V4, P8, DOI 10.1021/sb500113b; Chen AY, 2014, NAT MATER, V13, P515, DOI [10.1038/NMAT3912, 10.1038/nmat3912]; Dague E, 2006, BIOPHYS J, V90, P2612, DOI 10.1529/biophysj.105.068205; Dronov R, 2008, J AM CHEM SOC, V130, P1122, DOI 10.1021/ja0768690; El-Naggar MY, 2010, P NATL ACAD SCI USA, V107, P18127, DOI 10.1073/pnas.1004880107; Ghach W, 2014, ELECTROCHEM COMMUN, V38, P71, DOI 10.1016/j.elecom.2013.11.001; Gorby YA, 2006, P NATL ACAD SCI USA, V103, P11358, DOI 10.1073/pnas.0604517103; Jiang XC, 2014, NANO LETT, V14, P6737, DOI 10.1021/nl503668q; Kang S, 2008, LANGMUIR, V24, P6409, DOI 10.1021/la800951v; Kim HJ, 2002, ENZYME MICROB TECH, V30, P145, DOI 10.1016/S0141-0229(01)00478-1; Krieg T, 2014, TRENDS BIOTECHNOL, V32, P645, DOI 10.1016/j.tibtech.2014.10.004; Lampa-Pastirk S, 2016, SCI REP-UK, V6, DOI 10.1038/srep23517; Logan BE, 2012, SCIENCE, V337, P686, DOI 10.1126/science.1217412; Lovley DR, 2013, CURR OPIN BIOTECH, V24, P385, DOI 10.1016/j.copbio.2013.02.012; Luckarift HR, 2010, CHEM COMMUN, V46, P6048, DOI 10.1039/c0cc01255f; Malvankar NS, 2014, NAT NANOTECHNOL, V9, P1012, DOI [10.1038/nnano.2014.236, 10.1038/NNANO.2014.236]; Malvankar NS, 2014, CURR OPIN BIOTECH, V27, P88, DOI 10.1016/j.copbio.2013.12.003; Manna SK, 2005, NANO LETT, V5, P1676, DOI 10.1021/nl0507966; Narayan RJ, 2005, MAT SCI ENG B-SOLID, V123, P123, DOI 10.1016/j.mseb.2005.07.007; Okada M, 2012, P NATL ACAD SCI USA, V109, P28, DOI 10.1073/pnas.1107524108; Patil SA, 2012, CHEM COMMUN, V48, P10183, DOI 10.1039/c2cc34903e; Patila M, 2013, PROCESS BIOCHEM, V48, P1010, DOI 10.1016/j.procbio.2013.04.021; Peng L, 2010, BIOSENS BIOELECTRON, V25, P1248, DOI 10.1016/j.bios.2009.10.002; Pfeffer C, 2012, NATURE, V491, P218, DOI 10.1038/nature11586; Picot M, 2011, BIOSENS BIOELECTRON, V28, P181, DOI 10.1016/j.bios.2011.07.017; Pirbadian S, 2014, P NATL ACAD SCI USA, V111, P12883, DOI 10.1073/pnas.1410551111; Potter MC, 1911, P R SOC LOND B-CONTA, V84, P260, DOI 10.1098/rspb.1911.0073; Reguera G, 2005, NATURE, V435, P1098, DOI 10.1038/nature03661; Rosenbaum MA, 2014, CURR OPIN BIOTECH, V29, P93, DOI 10.1016/j.copbio.2014.03.003; Schroder U, 2011, J SOLID STATE ELECTR, V15, P1481, DOI 10.1007/s10008-011-1395-7; Scotti A, 2015, J CHEM PHYS, V142, DOI 10.1063/1.4921686; Shvedova AA, 2005, AM J PHYSIOL-LUNG C, V289, pL698, DOI 10.1152/ajplung.00084.2005; Steidl RJ, 2016, NAT COMMUN, V7, DOI 10.1038/ncomms12217; Upadhyayula VKK, 2009, SCI TOTAL ENVIRON, V408, P1, DOI 10.1016/j.scitotenv.2009.09.027; Wang HM, 2015, ENVIRON SCI TECHNOL, V49, P3267, DOI 10.1021/es5047765; WILLNER I, 1995, J AM CHEM SOC, V117, P6581, DOI 10.1021/ja00129a023; Wu SJ, 2015, ELECTROCHIM ACTA, V161, P245, DOI 10.1016/j.electacta.2015.02.028; Xu S, 2016, ELECTROCHIM ACTA, V198, P49, DOI 10.1016/j.electacta.2016.03.074; Yates MD, 2016, NAT NANOTECHNOL, V11, P910, DOI 10.1038/nnano.2016.186; Yates MD, 2015, PHYS CHEM CHEM PHYS, V17, P32564, DOI 10.1039/c5cp05152e; Yong YC, 2014, ANGEW CHEM INT EDIT, V53, P4480, DOI 10.1002/anie.201400463"/>
    <n v="44"/>
    <n v="7"/>
    <n v="7"/>
    <n v="2"/>
    <n v="41"/>
    <s v="ELSEVIER SCIENCE SA"/>
    <s v="LAUSANNE"/>
    <s v="PO BOX 564, 1001 LAUSANNE, SWITZERLAND"/>
    <s v="1567-5394"/>
    <s v="1878-562X"/>
    <m/>
    <s v="BIOELECTROCHEMISTRY"/>
    <s v="Bioelectrochemistry"/>
    <s v="DEC"/>
    <x v="34"/>
    <n v="118"/>
    <m/>
    <m/>
    <m/>
    <m/>
    <m/>
    <n v="131"/>
    <n v="138"/>
    <m/>
    <s v="10.1016/j.bioelechem.2017.07.010"/>
    <m/>
    <m/>
    <m/>
    <n v="8"/>
    <s v="Biochemistry &amp; Molecular Biology; Biology; Biophysics; Electrochemistry"/>
    <s v="Biochemistry &amp; Molecular Biology; Life Sciences &amp; Biomedicine - Other Topics; Biophysics; Electrochemistry"/>
    <s v="FI8NH"/>
    <s v="WOS:000412258800018"/>
    <n v="28802176"/>
    <m/>
    <m/>
    <m/>
    <d v="2019-08-26T00:00:00"/>
  </r>
  <r>
    <n v="258"/>
    <s v="10.4416/JCST2017-00041"/>
    <s v="J"/>
    <s v="Galushko, AS; Ivanova, AG; Masalovich, MS; Zagrebelnyy, OA; Panova, GG; Kruchinina, IY; Shilova, OA"/>
    <m/>
    <m/>
    <m/>
    <s v="Galushko, A. S.; Ivanova, A. G.; Masalovich, M. S.; Zagrebelnyy, O. A.; Panova, G. G.; Kruchinina, I. Yu.; Shilova, O. A."/>
    <m/>
    <m/>
    <s v="An Overview of the Functional Ceramic and Composite Materials for Microbiological Fuel Cells"/>
    <s v="JOURNAL OF CERAMIC SCIENCE AND TECHNOLOGY"/>
    <m/>
    <m/>
    <s v="English"/>
    <x v="1"/>
    <m/>
    <m/>
    <m/>
    <m/>
    <m/>
    <s v="Microbiological fuel cells; bioelectrogenesis; ceramic and composite anode materials; ceramic and composite cathode materials; ceramic and composite separating membrane"/>
    <s v="OXYGEN REDUCTION REACTION; PROTON-EXCHANGE MEMBRANE; WASTE-WATER TREATMENT; ALTERNATIVE CATHODIC CATALYST; SUSTAINABLE POWER-GENERATION; MODIFIED ACTIVATED CARBON; CITRIC-ACID CYCLE; AIR-CATHODE; GEOBACTER-SULFURREDUCENS; LOW-COST"/>
    <s v="This review covers the contemporary state of a problem concerning the selection and usage of ceramic materials for fabricating the basic functional components (anode, cathode and membrane-separator) of microbiological fuel cells (MFCs). Electrogenesis on the surface of electrodes prepared from ceramic materials is analysed. The electrochemical and catalytic processes taking place on the surface of ceramic and composite electrode materials, functions and peculiarities of the membrane-separator structure and conductivity are evaluated in detail for the first time. The advantages and drawbacks of using ceramic materials for the fabrication of functional components of MFCs and the methods of their synthesis are analysed."/>
    <s v="[Galushko, A. S.; Panova, G. G.] Agrophys Res Inst, Grazhdanskiy Pr 14, St Petersburg 195220, Russia; [Ivanova, A. G.; Masalovich, M. S.; Zagrebelnyy, O. A.; Kruchinina, I. Yu.; Shilova, O. A.] Russian Acad Sci, Inst Silicate Chem, Nab Makarova 2, St Petersburg 199034, Russia; [Ivanova, A. G.; Masalovich, M. S.; Zagrebelnyy, O. A.; Kruchinina, I. Yu.; Shilova, O. A.] St Petersburg State Electrotech Univ LETI, Ul Prof Popova 5, St Petersburg 197376, Russia"/>
    <s v="Shilova, OA (reprint author), Russian Acad Sci, Inst Silicate Chem, Nab Makarova 2, St Petersburg 199034, Russia.; Shilova, OA (reprint author), St Petersburg State Electrotech Univ LETI, Ul Prof Popova 5, St Petersburg 197376, Russia."/>
    <s v="olgashilova@bk.ru"/>
    <s v="Masalovich, Maria/M-3696-2015; Кручинина, Ирина/C-6977-2017; Zagrebelnyy, Oleg/M-6471-2014; Ivanova, Aleksandra/M-6893-2014"/>
    <s v="Masalovich, Maria/0000-0002-2843-6338; Zagrebelnyy, Oleg/0000-0002-5391-1989; Ivanova, Aleksandra/0000-0002-2129-7048; Kruchinina, Irina/0000-0002-8631-6449; Panova, Gayane/0000-0002-1132-9915"/>
    <s v="Russian Foundation for Basic Research (RFBR) [17 - 03 - 01201 A]"/>
    <s v="The authors are grateful to the Russian Foundation for Basic Research (RFBR) for the financial support (grant 17 - 03 - 01201 A)."/>
    <s v="Ahmed J, 2014, RSC ADV, V4, P44065, DOI 10.1039/c4ra05940a; Ahmed J, 2012, J POWER SOURCES, V208, P170, DOI 10.1016/j.jpowsour.2012.02.005; Ajayi FF, 2012, BIORESOURCE TECHNOL, V116, P86, DOI 10.1016/j.biortech.2012.04.019; Arends JBA, 2012, MICROB BIOTECHNOL, V5, P333, DOI 10.1111/j.1751-7915.2011.00302.x; Badalamenti JP, 2016, FRONT MICROBIOL, V7, DOI 10.3389/fmicb.2016.00913; Behera M, 2011, WATER SCI TECHNOL, V64, P2468, DOI 10.2166/wst.2011.822; Behera M, 2010, BIOELECTROCHEMISTRY, V79, P228, DOI 10.1016/j.bioelechem.2010.06.002; Behera M, 2010, BIORESOURCE TECHNOL, V101, P1183, DOI 10.1016/j.biortech.2009.07.089; Ben Liew K, 2015, INT J HYDROGEN ENERG, V40, P11625, DOI 10.1016/j.ijhydene.2015.04.030; Benda K. V., 1972, ELECTROCATALYSIS FUE; Bertin L, 2010, WATER RES, V44, P4537, DOI 10.1016/j.watres.2010.06.025; Birry L, 2011, ELECTROCHIM ACTA, V56, P1505, DOI 10.1016/j.electacta.2010.08.019; Bond DR, 2003, APPL ENVIRON MICROB, V69, P1548, DOI 10.1128/AEM.69.3.1548-1555.2003; Bowen CR, 2015, CERAM INT, V41, P12178, DOI 10.1016/j.ceramint.2015.06.038; Burkitt R, 2016, APPL CATAL B-ENVIRON, V181, P279, DOI 10.1016/j.apcatb.2015.07.010; CACCAVO F, 1994, APPL ENVIRON MICROB, V60, P3752; Chae KJ, 2008, ENERG FUEL, V22, P169, DOI 10.1021/ef700308u; Chan YZ, 2015, CARBON, V89, P8, DOI 10.1016/j.carbon.2015.03.026; Chatterjee P, 2014, APPL BIOCHEM BIOTECH, V173, P378, DOI 10.1007/s12010-014-0846-x; Chen RR, 2009, J PHYS CHEM C, V113, P20689, DOI 10.1021/jp906408y; Chen SL, 2012, ENERG ENVIRON SCI, V5, P9769, DOI 10.1039/c2ee23344d; Chen SL, 2011, ELECTROCHEM COMMUN, V13, P1026, DOI 10.1016/j.elecom.2011.06.009; Chen W, 2017, INT J ENERG RES, V41, P845, DOI 10.1002/er.3674; Chen YF, 2012, J POWER SOURCES, V201, P136, DOI 10.1016/j.jpowsour.2011.10.134; Cheng FY, 2011, NAT CHEM, V3, P79, DOI 10.1038/NCHEM.931; Choi MJ, 2011, BIORESOURCE TECHNOL, V102, P298, DOI 10.1016/j.biortech.2010.06.129; Chung Y, 2016, NANOSCALE, V8, P1161, DOI 10.1039/c5nr06703k; Ciora Jr RJ, 2003, FLUID PART SEP J, V15, P51; Cohen B., 1931, J BACTERIOL, V21, P18; Coursolle D, 2010, J BACTERIOL, V192, P467, DOI 10.1128/JB.00925-09; Daud SM, 2015, BIORESOURCE TECHNOL, V195, P170, DOI 10.1016/j.biortech.2015.06.105; DAVIS JB, 1962, SCIENCE, V137, P615, DOI 10.1126/science.137.3530.615; Deng L, 2010, TALANTA, V81, P444, DOI 10.1016/j.talanta.2009.12.022; Dhar BR, 2013, ENVIRON TECHNOL, V34, P1751, DOI 10.1080/09593330.2013.822007; Dong H, 2013, J CHEM TECHNOL BIOT, V88, P774, DOI 10.1002/jctb.3893; Fan YZ, 2007, ENVIRON SCI TECHNOL, V41, P8154, DOI 10.1021/es071739c; Fedorovich V, 2009, APPL ENVIRON MICROB, V75, P7326, DOI 10.1128/AEM.01345-09; Galushko AS, 2003, POLYCYCL AROMAT COMP, V23, P207, DOI 10.1080/10406630308058; Galushko AS, 2000, ARCH MICROBIOL, V174, P314, DOI 10.1007/s002030000208; Garino N, 2016, ACS APPL MATER INTER, V8, P4633, DOI 10.1021/acsami.5b11198; Ge BC, 2016, J POWER SOURCES, V303, P325, DOI 10.1016/j.jpowsour.2015.11.003; Ge BC, 2015, BIORESOURCE TECHNOL, V195, P180, DOI 10.1016/j.biortech.2015.06.054; Ge Z, 2013, DESALINATION, V312, P52, DOI 10.1016/j.desal.2012.08.036; Ge Z, 2012, BIORESOURCE TECHNOL, V109, P70, DOI 10.1016/j.biortech.2012.01.044; GEBHARDT NA, 1985, ARCH MICROBIOL, V141, P392, DOI 10.1007/BF00428855; GHADGE AN, 2014, J ELECTROCHEM SCI EN, V4, P315, DOI DOI 10.5599/JESE.2014; Ghadge AN, 2015, ELECTROCHIM ACTA, V166, P320, DOI 10.1016/j.electacta.2015.03.105; Ghoreishi KB, 2014, INT J ENERG RES, V38, P70, DOI 10.1002/er.3082; Gong XB, 2014, BIOSENS BIOELECTRON, V55, P237, DOI 10.1016/j.bios.2013.12.015; Gorby YA, 2006, P NATL ACAD SCI USA, V103, P11358, DOI 10.1073/pnas.0604517103; Gregory KB, 2004, ENVIRON MICROBIOL, V6, P596, DOI 10.1111/j.1462-2920.2004.00593.x; Grobbler C, 2015, SYST APPL MICROBIOL, V38, P135, DOI 10.1016/j.syapm.2014.11.007; Guan WB, 2011, FUEL CELLS, V11, P445, DOI 10.1002/fuce.201000176; Guo K, 2015, CURR OPIN BIOTECH, V33, P149, DOI 10.1016/j.copbio.2015.02.014; GUPTA S, 1989, J APPL ELECTROCHEM, V19, P19, DOI 10.1007/BF01039385; He Z, 2006, ELECTROANAL, V18, P2009, DOI 10.1002/elan.200603628; Holmes DE, 2004, MICROB ECOL, V48, P178, DOI 10.1007/s00248-003-0004-4; Hu DP, 2015, ENERGY TECHNOL-GER, V3, P48, DOI 10.1002/ente.201402110; Huang J., 2015, CHIN RURAL EC, V2015, P10, DOI DOI 10.1016/j.agrformet.2015.10.013; Huang LP, 2011, BIORESOURCE TECHNOL, V102, P316, DOI 10.1016/j.biortech.2010.06.096; Ieropoulos IA, 2013, PHYS CHEM CHEM PHYS, V15, P15312, DOI 10.1039/c3cp52889h; Ishihara T, 2009, FUEL CELL HYDRO ENER, P1, DOI [10.1007/978-0-387-77708-5_1, 10.1109/ICIMW.2009.5324734]; Jackson M. L, 1960, CLAY MINER, V9, P424; Jana PS, 2010, INT J HYDROGEN ENERG, V35, P5681, DOI 10.1016/j.ijhydene.2010.03.048; Kalinina MV, 2016, GLASS PHYS CHEM+, V42, P505, DOI 10.1134/S1087659616050060; Khilari S, 2015, ACS APPL MATER INTER, V7, P20657, DOI 10.1021/acsami.5b05273; Khilari S, 2014, BIOSENS BIOELECTRON, V54, P534, DOI 10.1016/j.bios.2013.11.044; Kim B.H., 1999, U.S. Patent, Patent No. [5976719, 5,976,719]; Kim BH, 1999, BIOTECHNOL TECH, V13, P475, DOI 10.1023/A:1008993029309; Kim BH, 1999, J MICROBIOL BIOTECHN, V9, P127; Kim JR, 2007, ENVIRON SCI TECHNOL, V41, P1004, DOI 10.1021/es062202m; Kim JR, 2011, BIORESOURCE TECHNOL, V102, P342, DOI 10.1016/j.biortech.2010.07.005; Kim KY, 2014, WATER RES, V54, P62, DOI 10.1016/j.watres.2014.01.045; Kim KY, 2013, CHEM ENG J, V218, P19, DOI 10.1016/j.cej.2012.12.018; Koch C, 2016, FRONT MICROBIOL, V7, DOI 10.3389/fmicb.2016.01890; Koch C, 2016, CHEMELECTROCHEM, V3, P1282, DOI 10.1002/celc.201600079; Kouzuma A, 2015, FRONT MICROBIOL, V6, DOI 10.3389/fmicb.2015.00609; Kracke F, 2015, FRONT MICROBIOL, V6, DOI 10.3389/fmicb.2015.00575; Kumar GG, 2014, BIOSENS BIOELECTRON, V53, P528, DOI 10.1016/j.bios.2013.10.012; Kusacheva S. A., 2016, SOVREMENNYE NAUKOEMK, V6, P51; Kuzmicheva E. V., 2007, ELEKTROKHIM ENERGET, V7, P33; Leang C, 2010, APPL ENVIRON MICROB, V76, P4080, DOI 10.1128/AEM.00023-10; Lefebvre O, 2012, BIORESOURCE TECHNOL, V112, P336, DOI 10.1016/j.biortech.2012.02.048; LEWIS K, 1966, BACTERIOL REV, V30, P101; Li SZ, 2012, J POWER SOURCES, V213, P265, DOI 10.1016/j.jpowsour.2012.04.002; Li WW, 2011, BIORESOURCE TECHNOL, V102, P244, DOI 10.1016/j.biortech.2010.03.090; Li X, 2011, BIOCHEM ENG J, V54, P10, DOI 10.1016/j.bej.2011.01.001; Li X, 2010, J POWER SOURCES, V195, P2586, DOI 10.1016/j.jpowsour.2009.10.084; Liu XW, 2010, WATER RES, V44, P5298, DOI 10.1016/j.watres.2010.06.065; Liu ZQ, 2015, BIORESOURCE TECHNOL, V195, P154, DOI 10.1016/j.biortech.2015.06.077; Logan BE, 2006, ENVIRON SCI TECHNOL, V40, P5181, DOI 10.1021/es0605016; Logan BE, 2006, TRENDS MICROBIOL, V14, P512, DOI 10.1016/j.tim.2006.10.003; Logan BE, 2009, NAT REV MICROBIOL, V7, P375, DOI 10.1038/nrmicro2113; Lovley DR, 2015, ENVIRON MICROBIOL, V17, P2209, DOI 10.1111/1462-2920.12708; Lowy DA, 2006, BIOSENS BIOELECTRON, V21, P2058, DOI 10.1016/j.bios.2006.01.033; Lu M, 2011, BIOSENS BIOELECTRON, V26, P4728, DOI 10.1016/j.bios.2011.05.036; Luo S, 2016, SCI REP-UK, V6, DOI 10.1038/srep20941; Lv ZS, 2012, J POWER SOURCES, V210, P26, DOI 10.1016/j.jpowsour.2012.02.109; Ma M, 2015, J POWER SOURCES, V283, P74, DOI 10.1016/j.jpowsour.2015.02.100; Ma M, 2014, ACS APPL MATER INTER, V6, P13438, DOI 10.1021/am501844p; Ma SQ, 2011, CHEM-EUR J, V17, P2063, DOI 10.1002/chem.201003080; Maass S, 2008, J POWER SOURCES, V176, P444, DOI 10.1016/j.jpowsour.2007.08.053; Malvankar NS, 2014, NAT NANOTECHNOL, V9, P1012, DOI [10.1038/nnano.2014.236, 10.1038/NNANO.2014.236]; Mao YP, 2010, ELECTROCHIM ACTA, V55, P7804, DOI 10.1016/j.electacta.2010.03.004; Matsuda S, 2013, PLOS ONE, V8, DOI 10.1371/journal.pone.0072901; Matthews GP, 2010, WATER RESOUR RES, V46, DOI 10.1029/2009WR007720; McLean JS, 2010, ENVIRON SCI TECHNOL, V44, P2721, DOI 10.1021/es903043p; Mecheri B, 2016, CHEMPLUSCHEM, V81, P80, DOI 10.1002/cplu.201500347; Mehdinia A, 2014, ELECTROCHIM ACTA, V130, P512, DOI 10.1016/j.electacta.2014.03.011; Mehdinia A, 2014, INT J HYDROGEN ENERG, V39, P10724, DOI 10.1016/j.ijhydene.2014.05.008; Midyurova B, 2015, J CHEM TECHNOL METAL, V50, P543; Midyurova B., 2016, J MAT ENV SCI, V7, P85; Milner E. M, 2015, THESIS, P251; Nguyen MT, 2016, ELECTROCHIM ACTA, V190, P388, DOI 10.1016/j.electacta.2015.12.105; Miyahara M, 2016, BIORESOURCE TECHNOL, V218, P674, DOI 10.1016/j.biortech.2016.07.015; Miyahara M, 2015, AMB EXPRESS, V5, DOI 10.1186/s13568-015-0123-6; Morris JM, 2007, ELECTROCHEM COMMUN, V9, P1730, DOI 10.1016/j.elecom.2007.03.028; Mustakeem, 2015, MATER RENEW SUSTAIN, V4, DOI 10.1007/s40243-015-0063-8; Nielsen LP, 2010, NATURE, V463, P1071, DOI 10.1038/nature08790; Noori MT, 2016, INT J HYDROGEN ENERG, V41, P3638, DOI 10.1016/j.ijhydene.2015.12.163; PALANKER VS, 1977, ELECTROCHIM ACTA, V22, P133, DOI 10.1016/0013-4686(77)85025-1; Pan YJ, 2016, BIORESOURCE TECHNOL, V206, P285, DOI 10.1016/j.biortech.2016.01.112; Park DH, 2003, BIOTECHNOL BIOENG, V81, P348, DOI 10.1002/bit.10501; Park IH, 2014, BIOSENS BIOELECTRON, V58, P75, DOI 10.1016/j.bios.2014.02.044; Pasternak G, 2016, CHEMSUSCHEM, V9, P88, DOI 10.1002/cssc.201501320; PAULSEN J, 1986, ARCH MICROBIOL, V144, P78, DOI 10.1007/BF00454960; Pendergast MM, 2011, ENERG ENVIRON SCI, V4, P1946, DOI 10.1039/c0ee00541j; Peng XH, 2013, BIORESOURCE TECHNOL, V144, P689, DOI 10.1016/j.biortech.2013.07.037; PFENNIG N, 1976, ARCH MICROBIOL, V110, P3, DOI 10.1007/BF00416962; Pham TH, 2009, TRENDS BIOTECHNOL, V27, P168, DOI 10.1016/j.tibtech.2008.11.005; Philips J, 2016, MICROBIAL ELECTROCHE; Pirbadian S, 2014, P NATL ACAD SCI USA, V111, P12883, DOI 10.1073/pnas.1410551111; Ponomareva AA, 2016, GLASS PHYS CHEM+, V42, P1, DOI 10.1134/S1087659616010120; Potter MC, 1911, P R SOC LOND B-CONTA, V84, P260, DOI 10.1098/rspb.1911.0073; Qiao Y, 2008, ACS NANO, V2, P113, DOI 10.1021/nn700102s; Rabaey K, 2005, TRENDS BIOTECHNOL, V23, P291, DOI 10.1016/j.tibtech.2005.04.008; Rahimnejad M, 2015, ALEX ENG J, V54, P745, DOI 10.1016/j.aej.2015.03.031; Rahimnejad M, 2014, POLYM ADVAN TECHNOL, V25, P1426, DOI 10.1002/pat.3383; Ramachandran R, 2015, INT J ELECTROCHEM SC, V10, P7111; Read ST, 2010, BMC MICROBIOL, V10, DOI 10.1186/1471-2180-10-98; Reguera G, 2005, NATURE, V435, P1098, DOI 10.1038/nature03661; Reguera G, 2006, APPL ENVIRON MICROB, V72, P7345, DOI 10.1128/AEM.01444-06; Reimers CE, 2001, ENVIRON SCI TECHNOL, V35, P192, DOI 10.1021/es001223s; Rhoads A, 2005, ENVIRON SCI TECHNOL, V39, P4666, DOI 10.1021/es048386r; Richter H, 2009, ENERG ENVIRON SCI, V2, P506, DOI 10.1039/b816647a; Rotaru AE, 2015, FRONT MICROBIOL, V6, DOI 10.3389/fmicb.2015.00744; Rozendal RA, 2008, WATER SCI TECHNOL, V57, P1757, DOI 10.2166/wst.2008.043; Rozendal RA, 2007, WATER RES, V41, P1984, DOI 10.1016/j.watres.2007.01.019; Rozendal RA, 2006, ENVIRON SCI TECHNOL, V40, P5206, DOI 10.1021/es060387r; Santoro C, 2015, INT J HYDROGEN ENERG, V40, P14706, DOI 10.1016/j.ijhydene.2015.07.054; Santoro C, 2015, CHEMSUSCHEM, V8, P828, DOI 10.1002/cssc.201402570; Schroder U, 2007, PHYS CHEM CHEM PHYS, V9, P2619, DOI 10.1039/b703627m; Schroder U, 2015, ENERG ENVIRON SCI, V8, P513, DOI 10.1039/c4ee03359k; Schulenburg H, 2003, J PHYS CHEM B, V107, P9034, DOI 10.1021/jp030349j; SCOTT JH, 1994, J BACTERIOL, V176, P3408, DOI 10.1128/jb.176.11.3408-3411.1994; Scott K., 2015, MICROBIAL ELECTROCHE; Seo HN, 2009, J MICROBIOL BIOTECHN, V19, P1019, DOI 10.4014/jmb.0812.663; Shi L, 2007, MOL MICROBIOL, V65, P12, DOI 10.1111/j.1365-2958.2007.05783.x; Shi LA, 2009, ENV MICROBIOL REP, V1, P220, DOI 10.1111/j.1758-2229.2009.00035.x; Shleev S, 2015, BIOELECTROCHEMISTRY, V106, P1, DOI 10.1016/j.bioelechem.2015.07.006; Singh I, 2016, INT J HYDROGEN ENERG, V41, P1913, DOI 10.1016/j.ijhydene.2015.10.130; Song TS, 2015, INT J HYDROGEN ENERG, V40, P3868, DOI 10.1016/j.ijhydene.2015.01.119; Stoerzinger KA, 2015, ACS CATAL, V5, P6021, DOI 10.1021/acscatal.5b01444; Su YH, 2014, J POWER SOURCES, V265, P246, DOI 10.1016/j.jpowsour.2014.04.140; Sun D, 2014, ENV MICROBIOL REP, V6, P723, DOI 10.1111/1758-2229.12193; Sure S, 2016, MICROBIOL-SGM, V162, P2017, DOI 10.1099/mic.0.000382; Tan Y, 2016, FRONT MICROBIOL, V7, DOI 10.3389/fmicb.2016.00980; Tang HL, 2016, ADV SCI, V3, DOI 10.1002/advs.201500265; Tang XH, 2015, RSC ADV, V5, P79348, DOI 10.1039/c5ra16148g; Tang XH, 2014, RSC ADV, V4, P12789, DOI 10.1039/c3ra47931e; Ter Heijne A, 2006, ENVIRON SCI TECHNOL, V40, P5200, DOI 10.1021/es0608545; Tertre E, 2013, GEOCHIM COSMOCHIM AC, V112, P1, DOI 10.1016/j.gca.2013.02.028; THAUER RK, 1988, EUR J BIOCHEM, V176, P497, DOI 10.1111/j.1432-1033.1988.tb14307.x; Thorne R, 2011, J MATER CHEM, V21, P18055, DOI 10.1039/c1jm13058g; Varanasi JL, 2016, ELECTROCHIM ACTA, V199, P154, DOI 10.1016/j.electacta.2016.03.152; Venkatesan PN, 2016, MATER RENEW SUSTAIN, V5, DOI 10.1007/s40243-016-0074-0; von Canstein H, 2008, APPL ENVIRON MICROB, V74, P615, DOI 10.1128/AEM.01387-07; Wang P, 2013, BIORESOURCE TECHNOL, V134, P30, DOI 10.1016/j.biortech.2013.01.153; Wang YJ, 2011, CHEM REV, V111, P7625, DOI 10.1021/cr100060r; Wang YQ, 2013, BIOSENS BIOELECTRON, V41, P582, DOI 10.1016/j.bios.2012.09.054; Wen Q, 2012, J POWER SOURCES, V216, P187, DOI 10.1016/j.jpowsour.2012.05.023; Wen ZH, 2012, ADV MATER, V24, P1399, DOI 10.1002/adma.201104392; Werner CM, 2013, J MEMBRANE SCI, V428, P116, DOI 10.1016/j.memsci.2012.10.031; Winfield J, 2016, BIORESOURCE TECHNOL, V215, P296, DOI 10.1016/j.biortech.2016.03.135; Winfield J, 2013, BIOPROC BIOSYST ENG, V36, P1913, DOI 10.1007/s00449-013-0967-6; Winfield J, 2013, BIORESOURCE TECHNOL, V148, P480, DOI 10.1016/j.biortech.2013.08.163; Wrighton KC, 2011, APPL ENVIRON MICROB, V77, P7633, DOI 10.1128/AEM.05365-11; Wu YL, 2013, ELECTROCHIM ACTA, V109, P328, DOI 10.1016/j.electacta.2013.07.166; Xia X, 2013, ACS APPL MATER INTER, V5, P7862, DOI 10.1021/am4018225; Xiao K, 2016, SCI REP-UK, V6, DOI 10.1038/srep23385; Xu J, 2012, WATER RES, V46, P1817, DOI 10.1016/j.watres.2011.12.060; YAHIRO AT, 1964, BIOCHIM BIOPHYS ACTA, V88, P375, DOI 10.1016/0926-6577(64)90192-5; Yang E., 2016, DESALIN WATER TREAT, V57, P1; Yin Y, 2016, ENERG SOURCE PART A, V38, P1212, DOI 10.1080/15567036.2014.898112; You SJ, 2016, ADV ENERGY MATER, V6, DOI 10.1002/aenm.201501497; Yousefi V, 2017, INT J HYDROGEN ENERG, V42, P1672, DOI 10.1016/j.ijhydene.2016.06.054; Yu EH, 2009, J APPL ELECTROCHEM, V39, P705, DOI 10.1007/s10800-008-9712-2; Yuan HR, 2015, CHEMELECTROCHEM, V2, P1152, DOI 10.1002/celc.201500109; Yuan HY, 2016, MATER HORIZ, V3, P382, DOI 10.1039/c6mh00093b; Zeng LZ, 2012, INT J HYDROGEN ENERG, V37, P4590, DOI 10.1016/j.ijhydene.2011.05.174; Zeng LZ, 2015, APPL BIOCHEM BIOTECH, V175, P2637, DOI 10.1007/s12010-014-1458-1; Zeng LZ, 2010, BIOSENS BIOELECTRON, V25, P2696, DOI 10.1016/j.bios.2010.05.002; Zhang F, 2011, ENVIRON SCI TECHNOL, V45, P6690, DOI 10.1021/es201505t; Zhang JF, 2014, PHYS CHEM CHEM PHYS, V16, P20382, DOI 10.1039/c4cp02201g; Zhang LX, 2008, ELECTROCHEM COMMUN, V10, P1641, DOI 10.1016/j.elecom.2008.08.030; Zhang LX, 2009, BIOSENS BIOELECTRON, V24, P2825, DOI 10.1016/j.bios.2009.02.010; Zhang P, 2014, J POWER SOURCES, V264, P248, DOI 10.1016/j.jpowsour.2014.04.098; Zhang X, 2015, BIORESOURCE TECHNOL, V187, P299, DOI 10.1016/j.biortech.2015.03.131; Zhang YP, 2011, J POWER SOURCES, V196, P9284, DOI 10.1016/j.jpowsour.2011.07.069; Zhang YZ, 2012, J POWER SOURCES, V197, P93, DOI 10.1016/j.jpowsour.2011.06.105; Zhao F, 2005, ELECTROCHEM COMMUN, V7, P1405, DOI 10.1016/j.elecom.2005.09.032; Zhao F, 2006, ENVIRON SCI TECHNOL, V40, P5193, DOI 10.1021/es060332p; Zhong Y, 2016, ADV SCI, V3, DOI 10.1002/advs.201500286; Zhou MH, 2011, J POWER SOURCES, V196, P4427, DOI 10.1016/j.jpowsour.2011.01.012"/>
    <n v="214"/>
    <n v="1"/>
    <n v="1"/>
    <n v="3"/>
    <n v="30"/>
    <s v="GOLLER VERLAG GMBH"/>
    <s v="BADEN BADEN"/>
    <s v="ASCHMATTSTRASSE 8, D-76532 BADEN BADEN, GERMANY"/>
    <s v="2190-9385"/>
    <m/>
    <m/>
    <s v="J CERAM SCI TECHNOL"/>
    <s v="J. Ceram. Sci. Technol."/>
    <s v="DEC"/>
    <x v="34"/>
    <n v="8"/>
    <n v="4"/>
    <m/>
    <m/>
    <m/>
    <m/>
    <n v="433"/>
    <n v="453"/>
    <m/>
    <s v="10.4416/JCST2017-00041"/>
    <m/>
    <m/>
    <m/>
    <n v="21"/>
    <s v="Materials Science, Ceramics"/>
    <s v="Materials Science"/>
    <s v="FS0MB"/>
    <s v="WOS:000419467100001"/>
    <m/>
    <m/>
    <m/>
    <m/>
    <d v="2019-08-26T00:00:00"/>
  </r>
  <r>
    <n v="259"/>
    <s v="10.3390/pr5040073"/>
    <s v="J"/>
    <s v="Capodaglio, AG; Cecconet, D; Molognoni, D"/>
    <m/>
    <m/>
    <m/>
    <s v="Capodaglio, Andrea G.; Cecconet, Daniele; Molognoni, Daniele"/>
    <m/>
    <m/>
    <s v="An Integrated Mathematical Model of Microbial Fuel Cell Processes: Bioelectrochemical and Microbiologic Aspects"/>
    <s v="PROCESSES"/>
    <m/>
    <m/>
    <s v="English"/>
    <x v="0"/>
    <m/>
    <m/>
    <m/>
    <m/>
    <m/>
    <s v="microbial fuel cells; biolectrochemical systems; mathematical model; heterotrophic bacteria; methanogenic archaea; exoelectrogenic bacteria; complex substrate"/>
    <s v="WASTE-WATER TREATMENT; NITRATE-CONTAMINATED GROUNDWATER; PERFORMANCE EVALUATION; OPERATING-CONDITIONS; METHANE PRODUCTION; ANODE; DENITRIFICATION; STRATEGIES; TIME"/>
    <s v="Microbial Fuel Cells (MFCs) represent a still relatively new technology for liquid organic waste treatment and simultaneous recovery of energy and resources. Although the technology is quite appealing due its potential benefits, its practical application is still hampered by several drawbacks, such as systems instability (especially when attempting to scale-up reactors from laboratory prototypes), internally competing microbial reactions, and limited power generation. This paper is an attempt to address some of the issues related to MFC application in wastewater treatment with a simulation model. Reactor configuration, operational schemes, electrochemical and microbiological characterization, optimization methods and modelling strategies were reviewed and have been included in a mathematical simulation model written with a multidisciplinary, multi-perspective approach, considering the possibility of feeding real substrates to an MFC system while dealing with a complex microbiological population. The conclusions drawn herein can be of practical interest for all MFC researchers dealing with domestic or industrial wastewater treatment."/>
    <s v="[Capodaglio, Andrea G.; Cecconet, Daniele; Molognoni, Daniele] Univ Pavia, DICAr, I-27100 Pavia, Italy; [Molognoni, Daniele] LEITAT Technol Ctr, Barcelona 08225, Spain"/>
    <s v="Capodaglio, AG (reprint author), Univ Pavia, DICAr, I-27100 Pavia, Italy."/>
    <s v="capo@unipv.it; daniele.cecconet@unipv.it; dmolognoni@leitat.org"/>
    <s v="Cecconet, Daniele/J-7054-2017; Molognoni, Daniele/P-1810-2016"/>
    <s v="Cecconet, Daniele/0000-0002-2503-0949; Molognoni, Daniele/0000-0002-7661-1348; Capodaglio, Andrea G/0000-0002-1791-1404"/>
    <m/>
    <m/>
    <s v="Capodaglio AG, 2016, WASTE BIOMASS VALORI, V7, P703, DOI 10.1007/s12649-016-9496-2; Capodaglio Andrea G., 2016, Rev. Ambient. Água, V11, P250, DOI 10.4136/ambi-agua.1772; Capodaglio AG, 2013, SCI WORLD J, DOI 10.1155/2013/634738; Capodaglio A. G., 2017, J ENVIRON MANAGE, DOI [10.1016/j.jenvman.2017.03.08928389101, DOI 10.1016/J.JENVMAN.2017.03.08928389101]; Capodaglio A. G., P 29 EUR C MOD SIM E; CAPODAGLIO AG, 1994, WATER SCI TECHNOL, V30, P149; Capodaglio AG, 2016, SUSTAINABILITY-BASEL, V8, DOI 10.3390/su8040298; Capodaglio AG, 2016, MANAG ENVIRON QUAL, V27, P289, DOI 10.1108/MEQ-04-2015-0059; Capodaglio AG, 2015, ENRGY PROCED, V74, P728, DOI 10.1016/j.egypro.2015.07.808; Cecconet D, 2018, SCI TOTAL ENVIRON, V613, P663, DOI 10.1016/j.scitotenv.2017.09.149; Cecconet D, 2017, J ENVIRON CHEM ENG, V5, P3590, DOI 10.1016/j.jece.2017.07.020; Cecconet D., 2017, BIORESOUR T IN PRESS; Cecconet D, 2018, INT J HYDROGEN ENERG, V43, P500, DOI 10.1016/j.ijhydene.2017.07.231; Du ZW, 2007, BIOTECHNOL ADV, V25, P464, DOI 10.1016/j.biotechadv.2007.05.004; Garg A, 2014, EXPERT SYST APPL, V41, P1389, DOI 10.1016/j.eswa.2013.08.038; HARREMOES P, 1993, WATER SCI TECHNOL, V27, P71; Heijnen J., 1999, ENCY BIOPROCESS TECH, P267; Henze M, 1999, WATER SCI TECHNOL, V39, P165, DOI 10.1016/S0273-1223(98)00829-4; Kaur A, 2014, BIORESOURCE TECHNOL, V173, P75, DOI 10.1016/j.biortech.2014.09.091; Kim B. H., 1999, U. S. Patent, Patent No. [5,976,719 2, 59767192]; Kim KY, 2015, WATER RES, V80, P41, DOI 10.1016/j.watres.2015.05.021; Logan BE, 2006, ENVIRON SCI TECHNOL, V40, P5172, DOI 10.1021/es0627592; Logan BE, 2012, SCIENCE, V337, P686, DOI 10.1126/science.1217412; Marcus AK, 2007, BIOTECHNOL BIOENG, V98, P1171, DOI 10.1002/bit.21533; Molognoni D, 2017, J WATER PROCESS ENG, V19, P67, DOI 10.1016/j.jwpe.2017.07.013; Molognoni D, 2016, J CHEM TECHNOL BIOT, V91, P1720, DOI 10.1002/jctb.4760; Molognoni D, 2014, J POWER SOURCES, V269, P403, DOI 10.1016/j.jpowsour.2014.07.033; Oliveira VB, 2013, ENERGY, V61, P463, DOI 10.1016/j.energy.2013.08.055; Picioreanu C, 2008, WATER SCI TECHNOL, V57, P965, DOI 10.2166/wst.2008.095; Picioreanu C, 2007, WATER RES, V41, P2921, DOI 10.1016/j.watres.2007.04.009; Pinto RP, 2010, BIORESOURCE TECHNOL, V101, P5256, DOI 10.1016/j.biortech.2010.01.122; Potter MC, 1911, P R SOC LOND B-CONTA, V84, P260, DOI 10.1098/rspb.1911.0073; Pous N, 2015, CHEM ENG J, V263, P151, DOI 10.1016/j.cej.2014.11.002; Puig S, 2011, WATER SCI TECHNOL, V64, P904, DOI 10.2166/wst.2011.401; Puig S, 2011, J HAZARD MATER, V185, P763, DOI 10.1016/j.jhazmat.2010.09.086; Rabaey K, 2005, TRENDS BIOTECHNOL, V23, P291, DOI 10.1016/j.tibtech.2005.04.008; Raboni Massimo, 2015, Rev. Ambient. Água, V10, P9, DOI 10.4136/ambi-agua.1492; Raduly B, 2007, ENVIRON MODELL SOFTW, V22, P1208, DOI 10.1016/j.envsoft.2006.07.003; Richardson J. F., 1994, COULSON RICHARDSONS, V3; Rozendal RA, 2008, TRENDS BIOTECHNOL, V26, P450, DOI 10.1016/j.tibtech.2008.04.008; Shizas I, 2004, J ENERG ENG, V130, P45, DOI 10.1061/(ASCE)0733-9402(2004)130:2(45); Vila-Rovira A, 2015, RSC ADV, V5, P78994, DOI 10.1039/c5ra11995b; Zeng YZ, 2010, J POWER SOURCES, V195, P79, DOI 10.1016/j.jpowsour.2009.06.101; ZHANG XC, 1995, BIOTECHNOL LETT, V17, P809, DOI 10.1007/BF00129009; Zhao L, 2016, CHEM ENG J, V296, P377, DOI 10.1016/j.cej.2016.03.110"/>
    <n v="45"/>
    <n v="10"/>
    <n v="10"/>
    <n v="1"/>
    <n v="12"/>
    <s v="MDPI"/>
    <s v="BASEL"/>
    <s v="ST ALBAN-ANLAGE 66, CH-4052 BASEL, SWITZERLAND"/>
    <s v="2227-9717"/>
    <m/>
    <m/>
    <s v="PROCESSES"/>
    <s v="Processes"/>
    <s v="DEC"/>
    <x v="34"/>
    <n v="5"/>
    <n v="4"/>
    <m/>
    <m/>
    <m/>
    <m/>
    <m/>
    <m/>
    <n v="73"/>
    <s v="10.3390/pr5040073"/>
    <m/>
    <m/>
    <m/>
    <n v="14"/>
    <s v="Engineering, Chemical"/>
    <s v="Engineering"/>
    <s v="FR7HJ"/>
    <s v="WOS:000419238100022"/>
    <m/>
    <s v="DOAJ Gold"/>
    <m/>
    <m/>
    <d v="2019-08-26T00:00:00"/>
  </r>
  <r>
    <n v="260"/>
    <s v="10.1166/jnn.2017.14672"/>
    <s v="J"/>
    <s v="Hussain, M; Ahmad, R; Liu, Y; Liu, B; He, M; He, NY"/>
    <m/>
    <m/>
    <m/>
    <s v="Hussain, Mubashir; Ahmad, Rasheed; Liu, Yuan; Liu, Bin; He, Mu; He, Nongyue"/>
    <m/>
    <m/>
    <s v="Applications of Nanomaterials and Biological Materials in Bioenergy"/>
    <s v="JOURNAL OF NANOSCIENCE AND NANOTECHNOLOGY"/>
    <m/>
    <m/>
    <s v="English"/>
    <x v="1"/>
    <m/>
    <m/>
    <m/>
    <m/>
    <m/>
    <s v="Nanomaterials; Biological Materials; Bioenergy; Energy Harvesting"/>
    <s v="MICROBIAL FUEL-CELLS; MAGNETIC NANOPARTICLES; POWER-GENERATION; RAPID DETECTION; GOLD NANORODS; ACETYLCHOLINESTERASE BIOSENSOR; CHEMILUMINESCENT DETECTION; SIMULTANEOUS EXTRACTION; CATALYTIC CONVERSION; MECHANICAL PROPERTY"/>
    <s v="Bioenergy includes biodiesel, bio gasoline, bioethanol, bio butanol, hydrogen, and many others. The demand is increasing due to many advantages of bioenergy such as greenhouse gas emission reduction, renewable source of energy, and long term durability. Use of nanomaterials and biological materials in production of biofuel/bioenergy increases efficiency and reduces the process cost. Some biological materials in living organisms can be utilized to extract bioenergy, and the extracted energy can be used in implantable biomedical devices. Efficiency has been improved by nanocatalysts in production of biodiesel using animal fats and vegetable oils as feedstock. Materials at nano-level enhance the efficiency of catalyst. Need of nanotechnology is due to interaction of matter with atomic or molecular precision. Smaller particles give more surface area to interact as compared to larger size of same weight. Thus, the activity is highly enhanced in nanoscale materials."/>
    <s v="[Hussain, Mubashir; Ahmad, Rasheed; He, Nongyue] Southeast Univ, Sch Biol Sci &amp; Med Engn, State Key Lab Bioelect, Nanjing 210096, Jiangsu, Peoples R China; [Liu, Yuan] Hunan Univ Technol, Hunan Key Lab Green Chem &amp; Applicat Biol Nanotech, Econ Forest Cultivat &amp; Utilizat Collaborat Innova, Zhuzhou 412007, Peoples R China; [Liu, Bin; He, Mu] Nanjing Med Univ, Sch Basic Med Sci, Dept Biomed Engn, Nanjing 210029, Jiangsu, Peoples R China"/>
    <s v="He, NY (reprint author), Southeast Univ, Sch Biol Sci &amp; Med Engn, State Key Lab Bioelect, Nanjing 210096, Jiangsu, Peoples R China."/>
    <m/>
    <m/>
    <m/>
    <m/>
    <m/>
    <s v="Agarwal A, 2010, PROG POLYM SCI, V35, P252, DOI 10.1016/j.progpolymsci.2009.10.007; Ahm S., 2015, J BIOBASED MATER BIO, V9, P471; Ahmad RS, 2016, J NANOSCI NANOTECHNO, V16, P9393, DOI 10.1166/jnn.2016.12446; Ahmad R, 2016, J NANOSCI NANOTECHNO, V16, P67, DOI 10.1166/jnn.2016.10770; Alberts D. B. B., 2007, MOL BIOL CELL; Ali OM, 2015, J BIOBASED MATER BIO, V9, P108, DOI 10.1166/jbmb.2015.1505; Ali ZS, 2017, J NANOSCI NANOTECHNO, V17, P862, DOI 10.1166/jnn.2017.12613; Ali Z, 2017, BIOMATER SCI-UK, V5, P57, DOI 10.1039/c6bm00527f; Amato S, 2011, CELL CYCLE, V10, P3452, DOI 10.4161/cc.10.20.17953; Ant G., 2010, BIOCH ENG J, V50, P10; Arm E., 2015, NANOSCI NANOTECH LET, V7, P79; Attwell D, 2002, TRENDS NEUROSCI, V25, P621, DOI 10.1016/S0166-2236(02)02264-6; Attwell D, 2001, J CEREBR BLOOD F MET, V21, P1133, DOI 10.1097/00004647-200110000-00001; Bae S, 2010, NAT NANOTECHNOL, V5, P574, DOI [10.1038/nnano.2010.132, 10.1038/NNANO.2010.132]; Bai P, 2016, NANOSCI NANOTECH LET, V8, P931, DOI 10.1166/nnl.2016.2177; Bai TT, 2015, J BIOBASED MATER BIO, V9, P101, DOI 10.1166/jbmb.2015.1498; Bea J., 2015, LANGMUIR, V31, P10002; Bec I., 2008, CHEM ENG TECHNOL, V31, P647; Bee S., 2002, IEEE T PLASMA SCI, V30, P286; Ber M., 1998, NATURE, V395, P645; Bera S, 2016, J NANOSCI NANOTECHNO, V16, P4840, DOI 10.1166/jnn.2016.12351; Bor D., 2013, J NEURAL ENG, V10; Boz N, 2009, APPL CATAL B-ENVIRON, V89, P590, DOI 10.1016/j.apcatb.2009.01.026; Bra R., 2012, BIOCHEM SOC T, V40, P1302; Bra W., 2012, BIOCHEM SOC T, V40, P1302; Bradley LC, 2015, NANOSCI NANOTECH LET, V7, P39, DOI 10.1166/nnl.2015.1924; Bur M., 2016, ACCOUNTS CHEM RES, V49, P2649; Byu K., 2011, ACS NANO, V5, P8656; Cas O., 2009, J CATAL, V265, P109; Celiktas MS, 2015, J BIOBASED MATER BIO, V9, P410, DOI 10.1166/jbmb.2015.1540; Cha D., 2015, J BIOBASED MATER BIO, V9, P381; Chaudhuri SK, 2003, NAT BIOTECHNOL, V21, P1229, DOI 10.1038/nbt867; Che L., 2015, NANOSCI NANOTECH LET, V7, P6; Che M., 2011, MOBILE NETW APPL, V16, P171; Che W., 2016, J BIOBASED MATER BIO, V10, P378; Chen H, 2017, J NANOSCI NANOTECHNO, V17, P568, DOI 10.1166/jnn.2017.12387; Chen H, 2016, NANOSCI NANOTECH LET, V8, P1118, DOI 10.1166/nnl.2016.2278; Chen H, 2016, J NANOSCI NANOTECHNO, V16, P12244, DOI 10.1166/jnn.2016.13807; Chen XH, 2016, J BIOBASED MATER BIO, V10, P308, DOI 10.1166/jbmb.2016.1592; Chen ZS, 2016, J NANOSCI NANOTECHNO, V16, P9346, DOI 10.1166/jnn.2016.12641; Chidambaram M, 2010, GREEN CHEM, V12, P1253, DOI 10.1039/c004343e; Cho YK, 2008, J APPL MICROBIOL, V104, P640, DOI 10.1111/j.1365-2672.2007.03580.x; Chow J, 2003, SCIENCE, V302, P1528, DOI 10.1126/science.1091939; Cht H., 2015, J BIOBASED MATER BIO, V9, P588; Clarke TM, 2010, CHEM REV, V110, P6736, DOI 10.1021/cr900271s; Cor A., 2011, ENERG ENVIRON SCI, V4, P4699; De S, 2012, APPL CATAL A-GEN, V435, P197, DOI 10.1016/j.apcata.2012.06.002; Den L., 2008, BIOSENS BIOELECTRON, V24, P329; Deng WP, 2015, SCI CHINA CHEM, V58, P29, DOI 10.1007/s11426-014-5283-8; Deng Y, 2016, J NANOSCI NANOTECHNO, V16, P9460, DOI 10.1166/jnn.2016.13059; Deng Y, 2013, J BIOMED NANOTECHNOL, V9, P1378, DOI 10.1166/jbn.2013.1633; Deng Y, 2013, J BIOMED NANOTECHNOL, V9, P1123, DOI 10.1166/jbn.2013.1599; Deng Y, 2013, NANOSCALE RES LETT, V8, DOI 10.1186/1556-276X-8-190; Deng Y, 2013, NEUROCHEM RES, V38, P504, DOI 10.1007/s11064-012-0942-7; Deng Y, 2011, ADV SCI LETT, V4, P442, DOI 10.1166/asl.2011.1219; Deng Y, 2009, J BIOMED NANOTECHNOL, V5, P551, DOI 10.1166/jbn.2009.1068; Dou S., 2016, J NANOSCI NANOTECHNO, V16, P12844; Dungani R, 2016, J BIOBASED MATER BIO, V10, P258, DOI 10.1166/jbmb.2016.1585; Dunn B, 2011, SCIENCE, V334, P928, DOI 10.1126/science.1212741; Dut S., 2011, APPL CATAL A-GEN, V409-410, P133; Dutta A, 2014, CHEMSUSCHEM, V7, P925, DOI 10.1002/cssc.201300766; Dyer CK, 2002, J POWER SOURCES, V106, P31, DOI 10.1016/S0378-7753(01)01069-2; Fan BB, 2016, J NANOSCI NANOTECHNO, V16, P7049, DOI 10.1166/jnn.2016.11327; Fan F., 2015, NANOSCI NANOTECH LET, V7, P84; Fan J, 2016, ACS APPL MATER INTER, V8, P13804, DOI 10.1021/acsami.6b03737; Fan J, 2015, J NANOSCI NANOTECHNO, V15, P1123, DOI 10.1166/jnn.2015.8910; Far D., 2004, J APPL PHYSIOL, V96, P1486; Ferreira MS, 2009, INT COMMUN HEAT MASS, V36, P718, DOI 10.1016/j.icheatmasstransfer.2009.03.010; Foo K, 2012, NEUROCHEM INT, V61, P389, DOI 10.1016/j.neuint.2012.06.003; Foster KR, 2004, RADIAT RES, V162, P219, DOI 10.1667/RR3191; Fuk H., 2001, J BIOSCI BIOENG, V92, P405; Fukuoka A, 2006, ANGEW CHEM INT EDIT, V45, P5161, DOI 10.1002/anie.200601921; Gallaway JW, 2008, J AM CHEM SOC, V130, P8527, DOI 10.1021/ja0781543; Gao LL, 2015, NANOSCI NANOTECH LET, V7, P111, DOI 10.1166/nnl.2015.1903; Gha M., 2013, INT J HYDROGEN ENERG, V38, P5480; Gil V., 2011, IEEE T BIOMEDICAL EN, V58, P1891; Gill R, 2005, ANGEW CHEM INT EDIT, V44, P4554, DOI 10.1002/anie.200500830; Goe A., 2002, SOLAR ENERGY MAT SOL, V74, P1; Gong T, 2015, BONE RES, V3, DOI 10.1038/boneres.2015.29; Gosselin B, 2011, SENSORS-BASEL, V11, P4572, DOI 10.3390/s110504572; Gro R., 2002, ECOLOGICAL EC, V41, P393; Gu S, 2015, J BIOBASED MATER BIO, V9, P29, DOI 10.1166/jbmb.2015.1482; Gun S., 2007, CHEM REV, V107, P1324; Guo LL, 2016, J NANOSCI NANOTECHNO, V16, P7125, DOI 10.1166/jnn.2016.11361; Guo SM, 2016, J BIOBASED MATER BIO, V10, P34, DOI 10.1166/jbmb.2016.1566; HABERMANN W, 1991, APPL MICROBIOL BIOT, V35, P128; Han DL, 2016, NANOSCI NANOTECH LET, V8, P335, DOI 10.1166/nnl.2016.2133; Han W., 2003, IEEE T SYST MAN CYB, V33, P2; Hao HY, 2015, NANOSCI NANOTECH LET, V7, P334, DOI 10.1166/nnl.2015.1969; Hao Y, 2008, PHYSIOL MEAS, V29, pR27, DOI 10.1088/0967-3334/29/11/R01; Harrison RR, 2007, IEEE INT SYMP CIRC S, P2080, DOI 10.1109/ISCAS.2007.378508; Has S., 2014, INT J HYDROGEN ENERG, V39, P9490; He NY, 2016, J NANOSCI NANOTECHNO, V16, P12069, DOI 10.1166/jnn.2016.12937; He NY, 2016, J NANOSCI NANOTECHNO, V16, P58, DOI 10.1166/jnn.2016.11681; Her T., 2005, J MATER CHEM, V15, P3241; Hirayama H., 1998, SICE ANN C, V37, P827; Hmi G., 2013, BIOTECHNOLOGY, V6, P153; Hoel M, 1996, RESOUR ENERGY ECON, V18, P115, DOI 10.1016/0928-7655(96)00005-X; Hog S., 2012, PLANT CELL, V24, P1921; Hon S., 2016, J NANOSCI NANOTECHNO, V16, P4880; Huang RR, 2017, SCI CHINA CHEM, V60, P786, DOI 10.1007/s11426-016-0491-7; Huang RR, 2016, SCI REP-UK, V6, DOI 10.1038/srep31103; Huang RR, 2015, SCI CHINA CHEM, V58, P1122, DOI 10.1007/s11426-015-5344-7; Huang YF, 2015, SCI CHINA CHEM, V58, P1759, DOI 10.1007/s11426-015-5437-3; Huo XL, 2008, IEEE T NEUR SYS REH, V16, P497, DOI 10.1109/TNSRE.2008.2003375; Iva B., 2009, J AM CHEM SOC, V131, P11744; Jai P., 2010, ACS NANO, V4, P7387; Ji XY, 2013, J BIOMED NANOTECHNOL, V9, P1672, DOI 10.1166/jbn.2013.1665; Ji XY, 2013, J BIOMED NANOTECHNOL, V9, P417, DOI 10.1166/jbn.2013.1556; Jiang HJ, 2016, PLOS ONE, V11, DOI 10.1371/journal.pone.0159385; Jim I., 2014, FUEL, V118, P265; Jim I., 2014, APPL CATAL B-ENVIRON, V144, P22; Jin L, 2014, THERANOSTICS, V4, P240, DOI 10.7150/thno.6914; Joysly L. S., 2014, INT C COMM NETW TECH, P208; Kam P., 2010, CHEM REV, V110, P6664; Ket O., 2015, NANOSCI NANOTECH LET, V7, P56; Khan AM, 2015, J BIOBASED MATER BIO, V9, P396, DOI 10.1166/jbmb.2015.1535; Kim DH, 2012, ANNU REV BIOMED ENG, V14, P113, DOI [10.1146/annurev-bioeng-071811-150018, 10.1146/annurev.bioeng-071811-150018]; Kim D, 2016, J NANOSCI NANOTECHNO, V16, P5082, DOI 10.1166/jnn.2016.12175; Kim J, 2006, BIOTECHNOL ADV, V24, P296, DOI 10.1016/j.biotechadv.2005.11.006; Kim JY, 2007, SCIENCE, V317, P222, DOI 10.1126/science.1141711; Kim JR, 2007, ENVIRON SCI TECHNOL, V41, P1004, DOI 10.1021/es062202m; Kit M., 2009, LANGMUIR, V25, P5068; Kiyama N, 2016, NANOSCI NANOTECH LET, V8, P310, DOI 10.1166/nnl.2016.2132; Kob H., 2010, CHEMSUSCHEM, V3, P440; Koh JY, 2016, J NANOSCI NANOTECHNO, V16, P4438, DOI 10.1166/jnn.2016.11019; Kumar P, 2009, IND ENG CHEM RES, V48, P3713, DOI 10.1021/ie801542g; Lai DM, 2011, ENERG ENVIRON SCI, V4, P3552, DOI 10.1039/c1ee01526e; Le G., 2014, LANGMUIR, V30, P10990; Lee J, 2012, MACROMOLECULES, V45, P3121, DOI 10.1021/ma300155u; Leonov V, 2013, IEEE SENS J, V13, P2284, DOI 10.1109/JSEN.2013.2252526; Leonov V, 2009, J RENEW SUSTAIN ENER, V1, DOI 10.1063/1.3255465; Li N, 2015, NANOSCI NANOTECH LET, V7, P314, DOI 10.1166/nnl.2015.1923; Li QH, 2016, J NANOSCI NANOTECHNO, V16, P6795, DOI 10.1166/jnn.2016.11337; Li S, 2012, THERANOSTICS, V2, P967, DOI 10.7150/thno.5032; Li TT, 2017, SCI CHINA CHEM, V60, P370, DOI 10.1007/s11426-016-0159-2; Li TT, 2016, RSC ADV, V6, P22839, DOI 10.1039/c5ra22489f; Li ZY, 2016, J BIOBASED MATER BIO, V10, P397, DOI 10.1166/jbmb.2016.1613; Li ZQ, 2016, J BIOBASED MATER BIO, V10, P71, DOI 10.1166/jbmb.2016.1581; Lia S., 2016, NANOSCI NANOTECH LET, V8, P946; Lia Z., 2015, J BIOBASED MATER BIO, V9, P78; Lim J, 2007, J ELECTROCHEM SOC, V154, pA140, DOI 10.1149/1.2404904; Lin LL, 2015, J BIOBASED MATER BIO, V9, P625, DOI 10.1166/jbmb.2015.1561; Lin YC, 2009, ENERG ENVIRON SCI, V2, P68, DOI 10.1039/b814955k; Liu BT, 2016, J NANOSCI NANOTECHNO, V16, P3869, DOI 10.1166/jnn.2016.11809; Liu C, 2015, BONE RES, V3, DOI 10.1038/boneres.2015.12; Liu H, 2005, ENVIRON SCI TECHNOL, V39, P5488, DOI 10.1021/es050316c; Liu HQ, 2002, NAT MATER, V1, P173, DOI 10.1038/nmat761; Liu KK, 2016, J NANOSCI NANOTECHNO, V16, P6648, DOI 10.1166/jnn.2016.11392; Liu LP, 2016, J NANOSCI NANOTECHNO, V16, P12498, DOI 10.1166/jnn.2016.12997; Liu M, 2016, CELL PROLIFERAT, V49, P409, DOI 10.1111/cpr.12266; Liu M, 2015, THERANOSTICS, V5, P71, DOI 10.7150/thno.10117; Liu SL, 2015, NANOSCI NANOTECH LET, V7, P347, DOI 10.1166/nnl.2015.1938; Liu XM, 2015, NANOSCI NANOTECH LET, V7, P220, DOI 10.1166/nnl.2015.1939; Liu XX, 2015, NANOSCI NANOTECH LET, V7, P262, DOI 10.1166/nnl.2015.1957; Liu X, 2016, J NANOSCI NANOTECHNO, V16, P12369, DOI 10.1166/jnn.2016.12956; Liu Y, 2016, J BIOBASED MATER BIO, V10, P18, DOI 10.1166/jbmb.2016.1565; Liu Y, 2017, SCI CHINA CHEM, V60, P329, DOI 10.1007/s11426-016-0253-2; Liu Y, 2016, NANOSCI NANOTECH LET, V8, P785, DOI 10.1166/nnl.2016.2264; Log B., 2007, ENVIRON SCI TECHNOL, V41, P3341; Logan B. E, 2008, MICROBIAL FUEL CELLS; Logan BE, 2006, TRENDS MICROBIOL, V14, P512, DOI 10.1016/j.tim.2006.10.003; Lu HB, 2015, NANOSCI NANOTECH LET, V7, P94, DOI 10.1166/nnl.2015.1900; Lu Y, 2004, ADV DRUG DELIVER REV, V56, P1621, DOI 10.1016/j.addr.2004.05.002; Ma PM, 2015, NANOSCI NANOTECH LET, V7, P127, DOI 10.1166/nnl.2015.1906; Mam H., 2011, IEEE T BIOMEDICAL EN, V58, P2456; Mao F, 2003, J AM CHEM SOC, V125, P4951, DOI 10.1021/ja029510e; Mao LL, 2016, CHINESE J INORG CHEM, V32, P2095, DOI 10.11862/CJIC.2016.271; Mao LL, 2017, SCI CHINA CHEM, V60, P157, DOI 10.1007/s11426-016-0021-0; Mao XH, 2016, J NANOSCI NANOTECHNO, V16, P12356, DOI 10.1166/jnn.2016.13762; Med C., 2015, J BIOBASED MATER BIO, V9, P417; Mei M., 2007, CHEM SOC REV, V36, P1788; Mgb E., 2016, NANOSCI NANOTECH LET, V8, P896; Mit P., 2008, P IEEE, V96, P1457; Mitcheson P., 2010, C P IEEE ENG MED BIO, P3432; Miy T., 2011, ENERG ENVIRON SCI, V4, P5008; Mohanty N, 2008, NANO LETT, V8, P4469, DOI 10.1021/nl802412n; Mok N., 2009, INT C ENV COMP SCI, V2, P411; Moo S., 2016, J NANOSCI NANOTECHNO, V16, P10693; Morita J, 2016, J BIOBASED MATER BIO, V10, P151, DOI 10.1166/jbmb.2016.1583; Mou XB, 2016, CHINESE CHEM LETT, V27, P1661, DOI 10.1016/j.cclet.2016.04.005; Mou XB, 2015, J BIOMED NANOTECHNOL, V11, P2057, DOI 10.1166/jbn.2015.2113; Mou XB, 2015, J NANOSCI NANOTECHNO, V15, P54, DOI 10.1166/jnn.2015.9585; Mur S., 2000, BUILD ENVIRON, V35, P489; Nagy L, 2014, CURR PROTEIN PEPT SC, V15, P363, DOI 10.2174/1389203715666140327102757; Nas E., 2016, J BIOBASED MATER BIO, V10, P63; Nej S., 2015, NANOSCI NANOTECH LET, V7, P50; Onda A, 2008, GREEN CHEM, V10, P1033, DOI 10.1039/b808471h; Osm Y., 2016, J BIOBASED MATER BIO, V10, P119; Pan A., 2015, NANOSCI NANOTECH LET, V7, P67; Pan J, 2010, CHEM COMMUN, V46, P8597, DOI 10.1039/c0cc03618h; Par B., 2016, J NANOSCI NANOTECHNO, V16, P10482; Par H., 2008, ENVIRON SCI TECHNOL, V42, P6243; Par N., 2016, NANOSCI NANOTECH LET, V8, P859; Par S., 2008, MED BIOL ENG COMPUT, V46, P147; Par S., 2016, J NANOSCI NANOTECHNO, V16, P10490; Par S., 2016, J NANOSCI NANOTECHNO, V16, P6018; Par Y., 2016, J NANOSCI NANOTECHNO, V16, P5078; Par Y., 2016, J NANOSCI NANOTECHNO, V16, P4253; Park Y., 2013, ICT CONV ICTC 2013 I, P289; Pei S., 2010, INT J HYDROGEN ENERG, V35, P9349; Pen W., 2012, J MATER CHEM, V22, P23181; Pliquett U., 2008, INT BIENN BALT EL C, V11, P11; Pol V., 2005, J NEUROSCI METH, V148, P1; Potter MC, 1911, P R SOC LOND B-CONTA, V84, P260, DOI 10.1098/rspb.1911.0073; Pri A., 2011, J AM CHEM SOC, V133, P6930; Puri M, 2013, TRENDS BIOTECHNOL, V31, P215, DOI 10.1016/j.tibtech.2013.01.002; Qin ZD, 2016, NANOSCI NANOTECH LET, V8, P1047, DOI 10.1166/nnl.2016.2242; Qu XS, 2016, J BIOBASED MATER BIO, V10, P362, DOI 10.1166/jbmb.2016.1614; Qui A., 2005, P NATL ACAD SCI USA, V102, P10427; Rag A., 2006, SCIENCE, V311, P484; Rah M., 2015, ALEXANDRIA ENG J, V54, P745; Rah M., 2012, INT J HYDROGEN ENERG, V37, P5992; Rah M., 2014, POLYM ADVAN TECHNOL, V25, P1426; Rahman MS, 2015, BONE RES, V3, DOI 10.1038/boneres.2015.5; Ram A., 2011, IEEE T BIOMED CIRC S, V5, P48; Ramadass Y. K., 2016, BATTERYLESS THERMOEL, V46, P333; Ramsay M. J., 2001, INT S SMART STRUCT M, V8, P429; Rasool K, 2016, J NANOSCI NANOTECHNO, V16, P4456, DOI 10.1166/jnn.2016.10984; Rom Y., 2007, NATURE, V447, P982; Rosenbaum M, 2010, ELECTROANAL, V22, P844, DOI 10.1002/elan.200800005; Roy JPR, 2006, MED SCI SPORT EXER, V38, P562, DOI 10.1249/01.mss.0000193562.22001.e8; Rub M., 2009, ENERG FUEL, V23, P2840; Ryu YS, 2016, J NANOSCI NANOTECHNO, V16, P6355, DOI 10.1166/jnn.2016.12102; Sal E., 2015, J BIOBASED MATER BIO, V9, P572; San F., 2011, PHYS CHEM CHEM PHYS, V13, P9083; Sas R., 2016, J NANOSCI NANOTECHNO, V16, P6540; Sch J., 2015, NANOSCI NANOTECH LET, V7, P62; Schroder U, 2007, PHYS CHEM CHEM PHYS, V9, P2619, DOI 10.1039/b703627m; Sco P., 2010, J AM CHEM SOC, V132, P11132; Sco P., 2008, J AM CHEM SOC, V130, P12690; Sel R., 2016, J BIOBASED MATER BIO, V10, P50; Sha A., 2005, ENVIRON SCI TECHNOL, V39, P5037; Sha U., 2016, J NANOSCI NANOTECHNO, V16, P10541; Shah MAA, 2014, J BIOMED NANOTECHNOL, V10, P2332, DOI 10.1166/jbn.2014.1981; Sharma Y, 2010, BIORESOURCE TECHNOL, V101, P1844, DOI 10.1016/j.biortech.2009.10.040; Shi WY, 2015, J BIOBASED MATER BIO, V9, P318, DOI 10.1166/jbmb.2015.1528; Si P, 2007, C IND ELECT APPL, P235, DOI 10.1109/ICIEA.2007.4318406; Singh S, 2016, J NANOSCI NANOTECHNO, V16, P5975, DOI 10.1166/jnn.2016.10865; Sle T., 2009, INT J HYDROGEN ENERG, V34, P3612; Snyder GJ, 2008, NAT MATER, V7, P105, DOI 10.1038/nmat2090; Son B., 2007, NATURE PROTOCOL, V2, P1479; Str D., 2008, APPL MICROBIOL BIOT, V81, P659; Subasi A, 2007, EXPERT SYST APPL, V32, P1084, DOI 10.1016/j.eswa.2006.02.005; Sun B, 2016, J NANOSCI NANOTECHNO, V16, P6148, DOI 10.1166/jnn.2016.11036; Sun CL, 2011, ENERG ENVIRON SCI, V4, P4508, DOI 10.1039/c1ee02241e; Tahvonen O, 2001, EUR ECON REV, V45, P1379, DOI 10.1016/S0014-2921(00)00062-3; Tang LR, 2016, J BIOBASED MATER BIO, V10, P27, DOI 10.1166/jbmb.2016.1570; Tang L, 2016, J NANOSCI NANOTECHNO, V16, P10015, DOI 10.1166/jnn.2016.12371; Tang YJ, 2016, J BIOMED NANOTECHNOL, V12, P762, DOI 10.1166/jbn.2016.2222; Tang YJ, 2013, THERANOSTICS, V3, P85, DOI 10.7150/thno.5588; Terlau H., 2006, GENOMICS PROTEOMICS, V2006, P913; Thananatthanachon T, 2010, ANGEW CHEM INT EDIT, V49, P6616, DOI 10.1002/anie.201002267; Tin W., 2008, MEASUREMENT, V41, P618; Trotta G., 2009, INT J SMART SENSING, V2, P229; Tse E., 2016, J NANOSCI NANOTECHNO, V16, P4864; Tsuchiya S, 2016, NANOSCI NANOTECH LET, V8, P329, DOI 10.1166/nnl.2016.2139; van den Heuvel MGL, 2007, SCIENCE, V317, P333, DOI 10.1126/science.1139570; Ven N., 2016, J NANOSCI NANOTECHNO, V16, P12546; Wan D., 2015, NANOSCI NANOTECH LET, V7, P358; Wan K., 2015, NANOSCI NANOTECH LET, V7, P365; Wan P., 2001, BIOTECHNOL BIOENG, V74, P249; Wan X., 2008, NANO LETT, V8, P323; Wan X., 2015, J BIOBASED MATER BIO, V9, P545; Wan Z., 2015, J BIOBASED MATER BIO, V9, P3; Wan Z., 2007, INT SOL STAT SENS AC, P911; Wang C, 2016, J NANOSCI NANOTECHNO, V16, P12455, DOI 10.1166/jnn.2016.13761; Wang H, 2015, SCI CHINA CHEM, V58, P101, DOI 10.1007/s11426-014-5210-z; Wang J, 2016, SCI CHINA CHEM, V59, P1467, DOI 10.1007/s11426-016-0340-1; Wang JH, 2017, J NANOSCI NANOTECHNO, V17, P802, DOI 10.1166/jnn.2017.12442; Wang JH, 2016, J BIOMED NANOTECHNOL, V12, P710, DOI 10.1166/jbn.2016.2244; Wang JH, 2015, SCI CHINA CHEM, V58, P1774, DOI 10.1007/s11426-015-5483-x; Wang J, 2008, CHEM REV, V108, P814, DOI 10.1021/cr068123a; Wang P, 2016, J BIOBASED MATER BIO, V10, P229, DOI 10.1166/jbmb.2016.1600; Wang XJ, 2016, J NANOSCI NANOTECHNO, V16, P3729, DOI 10.1166/jnn.2016.12339; Wang XX, 2016, ACS APPL MATER INTER, V8, P19321, DOI 10.1021/acsami.6b05550; Wang YZ, 2016, SCI CHINA CHEM, V59, P1353, DOI 10.1007/s11426-016-0384-4; Wang ZF, 2016, CHEM COMMUN, V52, P12210, DOI 10.1039/c6cc06616j; Wu YQ, 2016, J NANOSCI NANOTECHNO, V16, P12257, DOI 10.1166/jnn.2016.12826; Wu Y, 2016, J NANOSCI NANOTECHNO, V16, P2343, DOI 10.1166/jnn.2016.10955; Xi ZJ, 2016, NANOSCI NANOTECH LET, V8, P1061, DOI 10.1166/nnl.2016.2246; Xi ZJ, 2016, SCI ADV MATER, V8, P1678, DOI 10.1166/sam.2016.2447; Xi ZJ, 2015, ACS APPL MATER INTER, V7, P11215, DOI 10.1021/acsami.5b01180; Xi ZJ, 2014, J BIOMED NANOTECHNOL, V10, P3043, DOI 10.1166/jbn.2014.1979; Xia HB, 2016, J NANOSCI NANOTECHNO, V16, P5433, DOI 10.1166/jnn.2016.12417; Xiao L, 2012, ENVIRON SCI TECHNOL, V46, P11459, DOI 10.1021/es303144n; Xiao WX, 2016, J NANOSCI NANOTECHNO, V16, P12666, DOI 10.1166/jnn.2016.13756; Xie WH, 2015, J BIOBASED MATER BIO, V9, P493, DOI 10.1166/jbmb.2015.1546; Xu HY, 2015, J BIOBASED MATER BIO, V9, P62, DOI 10.1166/jbmb.2015.1483; Xu LS, 2016, J BIOBASED MATER BIO, V10, P44, DOI 10.1166/jbmb.2016.1569; Yan D., 2016, NANOSCI NANOTECH LET, V8, P938; Yan JP, 2016, J BIOBASED MATER BIO, V10, P339, DOI 10.1166/jbmb.2016.1609; Yan YM, 2005, LANGMUIR, V21, P6560, DOI 10.1021/la050043z; Yan YB, 2015, J BIOBASED MATER BIO, V9, P463, DOI 10.1166/jbmb.2015.1549; Yang DW, 2016, NANOSCI NANOTECH LET, V8, P1067, DOI 10.1166/nnl.2016.2233; Yang HW, 2016, J NANOSCI NANOTECHNO, V16, P6505, DOI 10.1166/jnn.2016.10841; Yang HW, 2014, J BIOMED NANOTECHNOL, V10, P3610, DOI 10.1166/jbn.2014.2047; Yang Y, 2016, LANGMUIR, V32, P12453, DOI 10.1021/acs.langmuir.6b01845; Yeh O., 2011, ACS NANO, V5, P2385; Yi H, 2016, BONE RES, V4, DOI 10.1038/boneres.2016.50; Yi W., 2015, J BIOBASED MATER BIO, V9, P82; Yon Y., 2012, ACS NANO, V6, P2394; You DJ, 2016, J NANOSCI NANOTECHNO, V16, P4357, DOI 10.1166/jnn.2016.11021; Yu HQ, 2016, J NANOSCI NANOTECHNO, V16, P3886, DOI 10.1166/jnn.2016.11829; Yu J, 2016, J NANOSCI NANOTECHNO, V16, P7069, DOI 10.1166/jnn.2016.13033; Yum Y., 2006, J MICROMECH MICROENG, V16, P1550; Zay M., 2002, J AM CHEM SOC, V124, P2120; Zeng XL, 2016, NANOSCI NANOTECH LET, V8, P688, DOI 10.1166/nnl.2016.2206; Zha F., 2007, NATURE REV NEUROSCIE, V8, P577; Zha F., 2011, J POWER SOURCES, V196, P9568; Zha J., 2015, J BIOBASED MATER BIO, V9, P502; Zha M., 2016, J NANOSCI NANOTECHNO, V16, P12316; Zha Y., 2015, J BIOBASED MATER BIO, V9, P95; Zha Z., 2016, J NANOSCI NANOTECHNO, V16, P12507; Zhang HY, 2015, SCI CHINA CHEM, V58, P780, DOI 10.1007/s11426-015-5395-9; Zhang J, 2015, BONE RES, V3, DOI 10.1038/boneres.2014.48; Zhang LM, 2014, J BIOMED NANOTECHNOL, V10, P1440, DOI 10.1166/jbn.2014.1932; Zhang LM, 2014, CHEM MATER, V26, P1794, DOI 10.1021/cm403109k; Zhang YF, 2016, RSC ADV, V6, P76867, DOI 10.1039/c6ra12889k; Zhao SG, 2015, NANOSCI NANOTECH LET, V7, P428, DOI 10.1166/nnl.2015.1942; Zhe T., 2015, J BIOBASED MATER BIO, V9, P509; Zhou B., 2016, SCI CHINA CHEM, V59, P1501; Zhou BC, 2014, J BIOMED NANOTECHNOL, V10, P2865, DOI 10.1166/jbn.2014.1993; Zhu G, 2015, NANOSCI NANOTECH LET, V7, P476, DOI 10.1166/nnl.2015.1985; Zou YJ, 2009, BIOTECHNOL BIOENG, V104, P939, DOI 10.1002/bit.22466"/>
    <n v="325"/>
    <n v="14"/>
    <n v="14"/>
    <n v="8"/>
    <n v="55"/>
    <s v="AMER SCIENTIFIC PUBLISHERS"/>
    <s v="VALENCIA"/>
    <s v="26650 THE OLD RD, STE 208, VALENCIA, CA 91381-0751 USA"/>
    <s v="1533-4880"/>
    <s v="1533-4899"/>
    <m/>
    <s v="J NANOSCI NANOTECHNO"/>
    <s v="J. Nanosci. Nanotechnol."/>
    <s v="DEC"/>
    <x v="34"/>
    <n v="17"/>
    <n v="12"/>
    <m/>
    <m/>
    <m/>
    <m/>
    <n v="8654"/>
    <n v="8666"/>
    <m/>
    <s v="10.1166/jnn.2017.14672"/>
    <m/>
    <m/>
    <m/>
    <n v="13"/>
    <s v="Chemistry, Multidisciplinary; Nanoscience &amp; Nanotechnology; Materials Science, Multidisciplinary; Physics, Applied; Physics, Condensed Matter"/>
    <s v="Chemistry; Science &amp; Technology - Other Topics; Materials Science; Physics"/>
    <s v="FO8CX"/>
    <s v="WOS:000417111000004"/>
    <m/>
    <m/>
    <m/>
    <m/>
    <d v="2019-08-26T00:00:00"/>
  </r>
  <r>
    <n v="261"/>
    <s v="10.11895/j.issn.0253.3820.171303"/>
    <s v="J"/>
    <s v="Song, RB; Zhang, JR; Zhu, JJ"/>
    <m/>
    <m/>
    <m/>
    <s v="Song Rong-Bin; Zhang Jian-Rong; Zhu Jun-Jie"/>
    <m/>
    <m/>
    <s v="Progresses and Prospects of Microbial Fuel Cell in Analytical Applications"/>
    <s v="CHINESE JOURNAL OF ANALYTICAL CHEMISTRY"/>
    <m/>
    <m/>
    <s v="Chinese"/>
    <x v="0"/>
    <m/>
    <m/>
    <m/>
    <m/>
    <m/>
    <s v="Biosensors; Microbial fuel cell; Self-power; Bioelectrochemistry; Review"/>
    <s v="BIOCHEMICAL OXYGEN-DEMAND; VOLATILE FATTY-ACIDS; BIOFUEL CELLS; WATER-QUALITY; BOD SENSORS; BIOSENSOR; TOXICITY; QUANTIFICATION; AMPLIFICATION; SENSITIVITY"/>
    <s v="Microbial fuel cell (MFC) is a type of energy device in which exoelectrogens are harnessed for directly converting the chemical energy of organic matter into electric energy. In addition to researches on the development of high-performance MFC, we have witnessed a rapid progress in the analytical application of MFCs. The MFC-based biosensors are simple and easy to operate, and they can also be used to monitor target online without external power sources, thus attracting more and more attention. Here, we summarize and discuss the progress on using MFCs for measuring biological oxygen demand (BOD), volatile fatty acids, pollutant and toxic compounds, microbial activities and other substances. Furthermore, the design principle of MFC-based biosensors is clarified. The outlook and future prospect of MFC-based biosensors are also discussed in the end."/>
    <s v="[Song Rong-Bin; Zhang Jian-Rong; Zhu Jun-Jie] Nanjing Univ, State Key Lab Analyt Chem Life Sci, Sch Chem &amp; Chem Engn, Nanjing 210023, Jiangsu, Peoples R China"/>
    <s v="Zhu, JJ (reprint author), Nanjing Univ, State Key Lab Analyt Chem Life Sci, Sch Chem &amp; Chem Engn, Nanjing 210023, Jiangsu, Peoples R China."/>
    <s v="jjzhu@nju.edu.cn"/>
    <m/>
    <m/>
    <s v="National Natural Science Foundation of China [21775067, 21335004]; National Natural Science Foundation of China [21775067, 21335004]"/>
    <s v="This work was supported by the National Natural Science Foundation of China (Nos. 21775067, 21335004)."/>
    <s v="Abrevaya XC, 2015, BIOSENS BIOELECTRON, V63, P591, DOI 10.1016/j.bios.2014.04.053; Abrevaya XC, 2015, BIOSENS BIOELECTRON, V63, P580, DOI 10.1016/j.bios.2014.04.034; Asghary M, 2016, BIOSENS BIOELECTRON, V82, P173, DOI 10.1016/j.bios.2016.04.023; Ayyaru S, 2014, ANAL CHIM ACTA, V818, P15, DOI 10.1016/j.aca.2014.01.059; Chang IS, 2005, BIOSENS BIOELECTRON, V20, P1856, DOI 10.1016/j.bios.2004.06.003; Chang IS, 2004, BIOSENS BIOELECTRON, V19, P607, DOI 10.1016/S0956-5663(03)00272-0; Chen ZJ, 2016, BIOSENS BIOELECTRON, V85, P860, DOI 10.1016/j.bios.2016.06.007; Chouler J, 2017, ELECTROCHIM ACTA, V231, P319, DOI 10.1016/j.electacta.2017.01.195; Di Lorenzo M, 2014, BIOSENS BIOELECTRON, V62, P182, DOI 10.1016/j.bios.2014.06.050; Franks AE, 2010, ENERGIES, V3, P899, DOI 10.3390/en3050899; Jia H, 2017, CHEM ENG J, V327, P1117, DOI 10.1016/j.cej.2017.06.181; Jiang Y, 2017, ENVIRON SCI-WAT RES, V3, P472, DOI 10.1039/c6ew00346j; Jiang Y, 2015, BIORESOURCE TECHNOL, V190, P367, DOI 10.1016/j.biortech.2015.04.127; Jin XD, 2016, ENVIRON SCI TECHNOL, V50, P4422, DOI 10.1021/acs.est.5b05267; KARUBE I, 1977, BIOTECHNOL BIOENG, V19, P1535, DOI 10.1002/bit.260191010; Kaur A, 2014, SENSOR ACTUAT B-CHEM, V201, P266, DOI 10.1016/j.snb.2014.04.062; Kim HJ, 1999, J MICROBIOL BIOTECHN, V9, P365; Kim M, 2007, J ENVIRON MONITOR, V9, P1323, DOI 10.1039/b713114c; Kim T, 2013, J ENVIRON MANAGE, V130, P267, DOI 10.1016/j.jenvman.2013.08.051; Kretzschmar J, 2017, SENSOR ACTUAT B-CHEM, V241, P466, DOI 10.1016/j.snb.2016.10.097; Li S, 2017, ADV MATER, V29, DOI 10.1002/adma.201602547; Li T, 2016, ACS SENSORS, V1, P1374, DOI 10.1021/acssensors.6b00571; Liu J, 2002, WATER RES, V36, P3786, DOI 10.1016/S0043-1354(02)00101-X; Logan BE, 2009, NAT REV MICROBIOL, V7, P375, DOI 10.1038/nrmicro2113; Lorenzo M., 2009, WATER RES, V43, P3145, DOI DOI 10.1016/J.WATRES.2009.01.005; MATSUNAGA T, 1980, EUR J APPL MICROBIOL, V10, P235, DOI 10.1007/BF00508610; Moon H, 2004, BIOTECHNOL LETT, V26, P1717, DOI 10.1007/s10529-004-3743-5; PATCHETT RA, 1988, APPL MICROBIOL BIOT, V28, P26; Potter MC, 1911, P R SOC LOND B-CONTA, V84, P260, DOI 10.1098/rspb.1911.0073; Prevoteau A, 2017, ACS SENSORS, V2, P1072, DOI 10.1021/acssensors.7b00418; Quek SB, 2015, WATER RES, V77, P64, DOI 10.1016/j.watres.2015.03.012; Schneider G, 2015, ENZYME MICROB TECH, V73-74, P59, DOI 10.1016/j.enzmictec.2015.04.004; Shen YJ, 2013, BIORESOURCE TECHNOL, V136, P707, DOI 10.1016/j.biortech.2013.02.069; Stein NE, 2012, SENSOR ACTUAT B-CHEM, V163, P1, DOI 10.1016/j.snb.2011.10.060; Stein NE, 2010, BIOELECTROCHEMISTRY, V78, P87, DOI 10.1016/j.bioelechem.2009.09.009; Sun JZ, 2015, WATER SCI TECHNOL, V71, P801, DOI 10.2166/wst.2015.035; Sun M, 2016, CHEM SOC REV, V45, P2847, DOI 10.1039/c5cs00903k; Tront JM, 2008, BIOTECHNOL LETT, V30, P1385, DOI 10.1007/s10529-008-9707-4; Tront JM, 2008, BIOSENS BIOELECTRON, V24, P586, DOI 10.1016/j.bios.2008.06.006; Wang HM, 2015, ENVIRON SCI TECHNOL, V49, P3267, DOI 10.1021/es5047765; Xie X, 2015, ENERG ENVIRON SCI, V8, P3418, DOI 10.1039/c5ee01862e; Xu L, 2017, BIORESOURCE TECHNOL, V243, P846, DOI 10.1016/j.biortech.2017.06.179; Yang HJ, 2015, BIOTECHNOL LETT, V37, P2357, DOI 10.1007/s10529-015-1929-7; Yang WY, 2016, SENSOR ACTUAT B-CHEM, V226, P191, DOI 10.1016/j.snb.2015.12.002; Yang XY, 2012, ENERG ENVIRON SCI, V5, P5540, DOI 10.1039/c1ee02391h; Yang Y, 2017, BIOSENS BIOELECTRON, V98, P338, DOI 10.1016/j.bios.2017.07.008; Yu DB, 2017, TALANTA, V168, P210, DOI 10.1016/j.talanta.2017.03.048; Yu J, 2012, ENVIRON SCI TECHNOL, V65, P1223; Yu YY, 2017, ANAL CHIM ACTA, V985, P148, DOI 10.1016/j.aca.2017.06.053; Zhang YF, 2012, BIOSENS BIOELECTRON, V38, P189, DOI 10.1016/j.bios.2012.05.032; Zhao CE, 2017, CHEM SOC REV, V46, P1545, DOI 10.1039/c6cs00044d; Zhou M, 2015, ELECTROANAL, V27, P1786, DOI 10.1002/elan.201500173"/>
    <n v="52"/>
    <n v="0"/>
    <n v="0"/>
    <n v="9"/>
    <n v="79"/>
    <s v="ELSEVIER SCIENCE INC"/>
    <s v="NEW YORK"/>
    <s v="360 PARK AVE SOUTH, NEW YORK, NY 10010-1710 USA"/>
    <s v="0253-3820"/>
    <s v="1872-2040"/>
    <m/>
    <s v="CHINESE J ANAL CHEM"/>
    <s v="Chin. J. Anal. Chem."/>
    <s v="DEC"/>
    <x v="34"/>
    <n v="45"/>
    <n v="12"/>
    <m/>
    <m/>
    <m/>
    <m/>
    <n v="1824"/>
    <n v="1830"/>
    <m/>
    <s v="10.11895/j.issn.0253.3820.171303"/>
    <m/>
    <m/>
    <m/>
    <n v="7"/>
    <s v="Chemistry, Analytical"/>
    <s v="Chemistry"/>
    <s v="FR6AG"/>
    <s v="WOS:000419147100003"/>
    <m/>
    <m/>
    <m/>
    <m/>
    <d v="2019-08-26T00:00:00"/>
  </r>
  <r>
    <n v="262"/>
    <m/>
    <s v="B"/>
    <s v="Flexer, V; Brun, N"/>
    <m/>
    <s v="Brun, N; Flexer, V"/>
    <m/>
    <s v="Flexer, Victoria; Brun, Nicolas"/>
    <m/>
    <m/>
    <s v="Functional Electrodes for Enzymatic and Microbial Electrochemical Systems Preface"/>
    <s v="FUNCTIONAL ELECTRODES FOR ENZYMATIC AND MICROBIAL ELECTROCHEMICAL SYSTEMS"/>
    <m/>
    <m/>
    <s v="English"/>
    <x v="9"/>
    <m/>
    <m/>
    <m/>
    <m/>
    <m/>
    <m/>
    <m/>
    <m/>
    <s v="[Flexer, Victoria] Consejo Nacl Invest Cient &amp; Tecn, Buenos Aires, DF, Argentina; [Brun, Nicolas] CNRS, Paris, France"/>
    <s v="Flexer, V (reprint author), Consejo Nacl Invest Cient &amp; Tecn, Buenos Aires, DF, Argentina."/>
    <m/>
    <m/>
    <m/>
    <m/>
    <m/>
    <s v="BERK RS, 1964, APPL MICROBIOL, V12, P10; CLARK LC, 1962, ANN NY ACAD SCI, V102, P29, DOI 10.1111/j.1749-6632.1962.tb13623.x; Cohen B., 1931, J BACTERIOL, V21, P18; Potter MC, 1911, P R SOC LOND B-CONTA, V84, P260, DOI 10.1098/rspb.1911.0073; VANHEES W, 1965, J ELECTROCHEM SOC, V112, P258, DOI 10.1149/1.2423519"/>
    <n v="5"/>
    <n v="0"/>
    <n v="0"/>
    <n v="0"/>
    <n v="0"/>
    <s v="WORLD SCIENTIFIC PUBL CO PTE LTD"/>
    <s v="SINGAPORE"/>
    <s v="PO BOX 128 FARRER RD, SINGAPORE 9128, SINGAPORE"/>
    <m/>
    <m/>
    <s v="978-1-78634-354-3; 978-1-78634-353-6"/>
    <m/>
    <m/>
    <m/>
    <x v="35"/>
    <m/>
    <m/>
    <m/>
    <m/>
    <m/>
    <m/>
    <s v="V"/>
    <s v="VII"/>
    <m/>
    <m/>
    <m/>
    <m/>
    <m/>
    <n v="3"/>
    <s v="Biochemistry &amp; Molecular Biology"/>
    <s v="Biochemistry &amp; Molecular Biology"/>
    <s v="BJ4XT"/>
    <s v="WOS:000425586800001"/>
    <m/>
    <m/>
    <m/>
    <m/>
    <d v="2019-08-26T00:00:00"/>
  </r>
  <r>
    <n v="263"/>
    <m/>
    <s v="B"/>
    <s v="Millo, D; Virdis, B"/>
    <m/>
    <s v="Brun, N; Flexer, V"/>
    <m/>
    <s v="Millo, Diego; Virdis, Bernardino"/>
    <m/>
    <m/>
    <s v="Spectroelectrochemistry of Microbial Biofilms"/>
    <s v="FUNCTIONAL ELECTRODES FOR ENZYMATIC AND MICROBIAL ELECTROCHEMICAL SYSTEMS"/>
    <m/>
    <m/>
    <s v="English"/>
    <x v="4"/>
    <m/>
    <m/>
    <m/>
    <m/>
    <m/>
    <m/>
    <s v="SHEWANELLA-ONEIDENSIS MR-1; GEOBACTER-SULFURREDUCENS BIOFILMS; EXTRACELLULAR ELECTRON-TRANSFER; ELECTRIFIED METAL/ELECTROLYTE INTERFACES; SURFACE ELECTROCHEMISTRY APPROACH; RESONANCE RAMAN-SPECTROSCOPY; C-TYPE CYTOCHROMES; FUEL-CELL; CYCLIC VOLTAMMETRY; TRANSFER MECHANISM"/>
    <m/>
    <s v="[Millo, Diego] Vrije Univ Amsterdam, Biomol Spect LaserLaB Amsterdam, De Boelelaan 1081, NL-1081 HV Amsterdam, Netherlands; [Virdis, Bernardino] Univ Queensland, Adv Water Management Ctr AWMC, Level 4,Gehrmann Bldg 60, Brisbane, Qld 4072, Australia"/>
    <s v="Virdis, B (reprint author), Univ Queensland, Adv Water Management Ctr AWMC, Level 4,Gehrmann Bldg 60, Brisbane, Qld 4072, Australia."/>
    <s v="b.virdis@awmc.uq.edu.au"/>
    <s v="Virdis, Bernardino/B-2665-2014"/>
    <s v="Virdis, Bernardino/0000-0001-8036-8937"/>
    <m/>
    <m/>
    <s v="Alves A, 2015, J PHYS CHEM B, V119, P7968, DOI 10.1021/acs.jpcb.5b03419; Alves MN, 2016, BBA-BIOENERGETICS, V1857, P7, DOI 10.1016/j.bbabio.2015.09.010; Atanassov P., 2013, TOP M INT SOC EL 22; Babauta JT, 2011, ENVIRON SCI TECHNOL, V45, P6654, DOI 10.1021/es200865u; Baron D, 2009, J BIOL CHEM, V284, P28865, DOI 10.1074/jbc.M109.043455; Bhosale P, 2004, APPL MICROBIOL BIOT, V63, P351, DOI 10.1007/s00253-003-1441-1; Bond DR, 2012, CHEMSUSCHEM, V5, P1099, DOI 10.1002/cssc.201100748; Bonifacio A, 2008, J BIOL INORG CHEM, V13, P85, DOI 10.1007/s00775-007-0303-1; Busalmen JP, 2008, ANGEW CHEM INT EDIT, V47, P4874, DOI 10.1002/anie.200801310; Clarke TA, 2011, P NATL ACAD SCI USA, V108, P9384, DOI 10.1073/pnas.1017200108; Dominguez-Benetton X, 2012, CHEM SOC REV, V41, P7228, DOI 10.1039/c2cs35026b; Egner A., 2006, HDB BIOL CONFOCAL MI, V3, P404; Everall NJ, 2000, APPL SPECTROSC, V54, P1515, DOI 10.1366/0003702001948439; Fricke K, 2008, ENERG ENVIRON SCI, V1, P144, DOI 10.1039/b802363h; Gray HB, 2005, P NATL ACAD SCI USA, V102, P3534, DOI 10.1073/pnas.0408029102; He Z, 2009, ENERG ENVIRON SCI, V2, P215, DOI 10.1039/b814914c; HILDEBRANDT P, 1989, BIOCHEMISTRY-US, V28, P6710, DOI 10.1021/bi00442a026; Hildebrandt P., 1995, CYTOCHROME C MULTIDI, P285; Jain A, 2012, BIOELECTROCHEMISTRY, V87, P28, DOI 10.1016/j.bioelechem.2011.12.012; Jain A, 2011, ELECTROCHIM ACTA, V56, P10776, DOI 10.1016/j.electacta.2011.02.073; Kim HJ, 2002, ENZYME MICROB TECH, V30, P145, DOI 10.1016/S0141-0229(01)00478-1; Korth B, 2015, BIOELECTROCHEMISTRY, V106, P194, DOI 10.1016/j.bioelechem.2015.03.010; Kuzume A, 2014, PHYS CHEM CHEM PHYS, V16, P22229, DOI 10.1039/c4cp03357d; Kuzume A, 2013, ELECTROCHIM ACTA, V112, P933, DOI 10.1016/j.electacta.2013.02.073; LAVIRON E, 1979, J ELECTROANAL CHEM, V101, P19, DOI 10.1016/S0022-0728(79)80075-3; Lebedev N, 2014, CHEMPHYSCHEM, V15, P320, DOI 10.1002/cphc.201300984; Liu Y, 2012, CHEMSUSCHEM, V5, P1047, DOI 10.1002/cssc.201100734; Liu Y, 2011, CHEMPHYSCHEM, V12, P2235, DOI 10.1002/cphc.201100246; Ly HK, 2013, CHEMSUSCHEM, V6, P487, DOI 10.1002/cssc.201200626; Malvankar NS, 2015, MBIO, V6, DOI 10.1128/mBio.00084-15; Malvankar NS, 2011, NAT NANOTECHNOL, V6, P573, DOI [10.1038/NNANO.2011.119, 10.1038/nnano.2011.119]; Marsili E, 2008, P NATL ACAD SCI USA, V105, P3968, DOI 10.1073/pnas.0710525105; Millo D, 2015, RSC ADV, V5, P92042, DOI 10.1039/c5ra17429e; Millo D, 2007, LANGMUIR, V23, P9898, DOI 10.1021/la701751r; Millo D, 2015, CHEMELECTROCHEM, V2, P288, DOI 10.1002/celc.201402425; Millo D, 2012, BIOCHEM SOC T, V40, P1284, DOI 10.1042/BST20120115; Millo D, 2011, ANGEW CHEM INT EDIT, V50, P2632, DOI 10.1002/anie.201006646; Millo D, 2011, ANGEW CHEM INT EDIT, V50, P2625, DOI 10.1002/anie.201006046; Murgida DH, 2005, PHYS CHEM CHEM PHYS, V7, P3773, DOI 10.1039/b507989f; Nakamura R., 2009, ANGEW CHEM, V121, P1634; Niaura G, 1996, J ELECTROANAL CHEM, V416, P167, DOI 10.1016/S0022-0728(96)04727-4; Oellerich S, 2002, J PHYS CHEM B, V106, P6566, DOI 10.1021/jp013841g; Okamoto A, 2009, CHEMBIOCHEM, V10, P2329, DOI 10.1002/cbic.200900422; Oram J, 2016, CHEMELECTROCHEM, V3, P829, DOI 10.1002/celc.201500505; Osawa M., 2006, HDB VIBRATIONAL SPEC, P785; Busalmen JP, 2010, BIOELECTROCHEMISTRY, V78, P25, DOI 10.1016/j.bioelechem.2009.04.011; Pahlow S, 2015, ADV DRUG DELIVER REV, V89, P105, DOI 10.1016/j.addr.2015.04.006; Paquete CM, 2014, ACCOUNTS CHEM RES, V47, P56, DOI 10.1021/ar4000696; Park HS, 2001, ANAEROBE, V7, P297, DOI 10.1006/anae.2001.0399; Pirbadian S, 2014, P NATL ACAD SCI USA, V111, P12883, DOI 10.1073/pnas.1410551111; Potter MC, 1911, P R SOC LOND B-CONTA, V84, P260, DOI 10.1098/rspb.1911.0073; Qian XL, 2011, BBA-BIOENERGETICS, V1807, P404, DOI 10.1016/j.bbabio.2011.01.003; Ranieri A, 2015, J BIOL INORG CHEM, V20, P531, DOI 10.1007/s00775-015-1238-6; Renslow RS, 2013, ENERG ENVIRON SCI, V6, P595, DOI 10.1039/c2ee23394k; Robuschi L, 2013, ANGEW CHEM INT EDIT, V52, P925, DOI 10.1002/anie.201205440; Rousseau R, 2014, ENERG ENVIRON SCI, V7, P1079, DOI 10.1039/c3ee42329h; Roy JN, 2014, ELECTROCHIM ACTA, V126, P3, DOI 10.1016/j.electacta.2013.07.075; Santos TC, 2015, DALTON T, V44, P9335, DOI 10.1039/c5dt00556f; Schkolnik G, 2015, PLOS ONE, V10, DOI 10.1371/journal.pone.0145871; Bonanni PS, 2012, ENERG ENVIRON SCI, V5, P6188, DOI 10.1039/c2ee02672d; Siebert F., 2007, VIBRATIONAL SPECTROS; Strycharz SM, 2011, ENERG ENVIRON SCI, V4, P896, DOI 10.1039/c0ee00260g; Turick CE, 2009, FEMS MICROBIOL ECOL, V68, P223, DOI 10.1111/j.1574-6941.2009.00670.x; Virdis B, 2016, RSC ADV, V6, P3650, DOI 10.1039/c5ra15676a; Virdis B, 2014, PLOS ONE, V9, DOI 10.1371/journal.pone.0089918; Virdis B, 2012, ENERG ENVIRON SCI, V5, P7017, DOI 10.1039/c2ee03374g; White HS, 1998, J PHYS CHEM B, V102, P2930, DOI 10.1021/jp980035+; Yuan Y, 2011, COLLOID SURFACE B, V82, P641, DOI 10.1016/j.colsurfb.2010.10.015; Zheng YT, 2013, ANAL CHEM, V85, P7295, DOI 10.1021/ac401188f"/>
    <n v="69"/>
    <n v="0"/>
    <n v="0"/>
    <n v="1"/>
    <n v="4"/>
    <s v="WORLD SCIENTIFIC PUBL CO PTE LTD"/>
    <s v="SINGAPORE"/>
    <s v="PO BOX 128 FARRER RD, SINGAPORE 9128, SINGAPORE"/>
    <m/>
    <m/>
    <s v="978-1-78634-354-3; 978-1-78634-353-6"/>
    <m/>
    <m/>
    <m/>
    <x v="35"/>
    <m/>
    <m/>
    <m/>
    <m/>
    <m/>
    <m/>
    <n v="563"/>
    <n v="597"/>
    <m/>
    <m/>
    <m/>
    <m/>
    <m/>
    <n v="35"/>
    <s v="Biochemistry &amp; Molecular Biology"/>
    <s v="Biochemistry &amp; Molecular Biology"/>
    <s v="BJ4XT"/>
    <s v="WOS:000425586800017"/>
    <m/>
    <m/>
    <m/>
    <m/>
    <d v="2019-08-26T00:00:00"/>
  </r>
  <r>
    <n v="264"/>
    <s v="10.1080/07388551.2017.1380599"/>
    <s v="J"/>
    <s v="Seviour, TW; Hinks, J"/>
    <m/>
    <m/>
    <m/>
    <s v="Seviour, Thomas William; Hinks, Jamie"/>
    <m/>
    <m/>
    <s v="Bucking the current trend in bioelectrochemical systems: a case for bioelectroanalytics"/>
    <s v="CRITICAL REVIEWS IN BIOTECHNOLOGY"/>
    <m/>
    <m/>
    <s v="English"/>
    <x v="1"/>
    <m/>
    <m/>
    <m/>
    <m/>
    <m/>
    <s v="Bioelectrochemical systems; microbial fuel cells; extracellular electron transfer; biosensors; electron transport chains; redox mediators; nanowires"/>
    <s v="MICROBIAL FUEL-CELLS; EXTRACELLULAR ELECTRON-TRANSPORT; SHEWANELLA-ONEIDENSIS MR-1; MEMBRANE INSERTION MOLECULES; VOLATILE ORGANIC-COMPOUNDS; METAL-REDUCING BACTERIUM; ESCHERICHIA-COLI-CELLS; PSEUDOMONAS-AERUGINOSA; CONJUGATED OLIGOELECTROLYTE; GEOBACTER-SULFURREDUCENS"/>
    <s v="Turning wastewater directly into electricity is alluring, widespread use of microbial fuel cells (MFCs) to achieve this at industrial scale appears increasingly unlikely despite intense research efforts lasting over a decade. Such endeavors have not been futile, however, and game-changing discoveries have resulted from these well-intentioned, scientifically rigorous but ultimately frustrated attempts to resolve the Waste-Energy dichotomy. The appeal of MFCs is largely of conceptual elegance rather than financial competitiveness, based on the green ideal that bacteria can be turned into cost effective bio-batteries. This notion is founded on the solid principles of extracellular electron transfer (EET), where microbes use electrodes interchangeably with other electron acceptors to generate current as a direct proxy for microbial metabolism. We contend that a nuanced understanding of EET has been restricted by focusing on device performance when in fact this information could be more beneficially channeled into addressing analytical questions pertaining to the presence and activity of microorganisms across systems of environmental and medical import, i.e. bioelectroanalytics. We discuss here relevant literature detailing bioelectrochemical systems and contrast energy-centric conclusions with observations geared towards bioelectroanalytics. We explore the expanding possibilities of bioelectroanalytics enabled by advances in genetic techniques and rooted in the concept that microbial interactions with an electrode extend to more than just cells seeking alternative electron acceptors. Our intention is to highlight alternative directions in the field and encourage researchers to harness bioelectroanalytics to address wider societal problems, in addition to addressing climate change."/>
    <s v="[Seviour, Thomas William; Hinks, Jamie] Nanyang Technol Univ, SCELSE, Cluster 1,60 Nanyang Dr, Singapore 637551, Singapore"/>
    <s v="Hinks, J (reprint author), Nanyang Technol Univ, SCELSE, Cluster 1,60 Nanyang Dr, Singapore 637551, Singapore."/>
    <s v="jhinks@ntu.edu.sg"/>
    <m/>
    <m/>
    <s v="National Research Foundation; Ministry of Education; Nanyang Technological University (NTU); National University of Singapore (NUS)"/>
    <s v="SCELSE is funded by the National Research Foundation, Ministry of Education, Nanyang Technological University (NTU) and National University of Singapore (NUS) and hosted by NTU in partnership with NUS."/>
    <s v="Abrevaya XC, 2015, BIOSENS BIOELECTRON, V63, P591, DOI 10.1016/j.bios.2014.04.053; Abrevaya XC, 2015, BIOSENS BIOELECTRON, V63, P580, DOI 10.1016/j.bios.2014.04.034; Abrevaya XC, 2010, ASTROBIOLOGY, V10, P965, DOI 10.1089/ast.2009.0460; ALLEN RM, 1993, APPL BIOCHEM BIOTECH, V39, P27, DOI 10.1007/BF02918975; Allison SD, 2008, P NATL ACAD SCI USA, V105, P11512, DOI 10.1073/pnas.0801925105; BARON SS, 1981, ANTIMICROB AGENTS CH, V20, P814, DOI 10.1128/AAC.20.6.814; Bellin DL, 2014, NAT COMMUN, V5, DOI 10.1038/ncomms4256; BENNETTO HP, 1983, BIOTECHNOL BIOENG, V25, P559, DOI 10.1002/bit.260250219; BRITIGAN BE, 1992, J CLIN INVEST, V90, P2187, DOI 10.1172/JCI116104; Chambers R, 1929, BR J EXP BIOL, V6, P229; Chen JH, 2015, ANALYST, V140, P4991, DOI [10.1039/c5an00637f, 10.1039/C5AN00637F]; Chen SS, 2014, SCI REP-UK, V4, DOI 10.1038/srep05019; Chouler J, 2015, BIOSENSORS-BASEL, V5, P450, DOI 10.3390/bios5030450; Cohen B., 1931, J BACTERIOL, V21, P18; Davila D, 2008, J NEW MAT ELECTR SYS, V11, P99; Dietrich LEP, 2006, MOL MICROBIOL, V61, P1308, DOI 10.1111/j.1365-2958.2006.05306.x; Ding MN, 2016, ACS NANO, V10, P9919, DOI 10.1021/acsnano.6b03655; Dulon S, 2007, J APPL ELECTROCHEM, V37, P173, DOI 10.1007/s10800-006-9250-8; EDBERG SC, 1988, APPL ENVIRON MICROB, V54, P1595; Edwards MJ, 2015, SCI REP-UK, V5, DOI 10.1038/srep11677; Foley JM, 2010, ENVIRON SCI TECHNOL, V44, P3629, DOI 10.1021/es100125h; Gillespie LJ, 1920, SOIL SCI, V9, P199, DOI 10.1097/00010694-192004000-00001; Goldbeck CP, 2013, ACS SYNTH BIOL, V2, P150, DOI 10.1021/sb300119v; Golitsch F, 2013, BIOSENS BIOELECTRON, V47, P285, DOI 10.1016/j.bios.2013.03.010; Grattieri M, 2016, CHEMELECTROCHEM, V3, P1884, DOI 10.1002/celc.201600357; Haussler S, 2008, PLOS PATHOG, V4, DOI 10.1371/journal.ppat.1000166; Harker M, 1999, FEBS LETT, V448, P115, DOI 10.1016/S0014-5793(99)00360-9; Harnisch F, 2010, CHEM SOC REV, V39, P4433, DOI 10.1039/c003068f; Henze M., 2001, WASTEWATER TREATMENT; Hiltunen T, 2017, PHILOS T R SOC B, V372, DOI 10.1098/rstb.2016.0039; Hinks J, 2017, MICROBIAL ECOLOGY EX; Hinks J, 2016, MICROB BIOTECHNOL, V9, P746, DOI 10.1111/1751-7915.12373; Hinks J, 2015, CHEMSUSCHEM, V8, P3718, DOI 10.1002/cssc.201500194; Hinks J, 2015, APPL ENVIRON MICROB, V81, P1949, DOI 10.1128/AEM.03355-14; Hou HJ, 2013, ADV MATER, V25, P1593, DOI 10.1002/adma.201204271; Huang LP, 2012, BIORESOURCE TECHNOL, V111, P167, DOI 10.1016/j.biortech.2012.01.171; Hunter RC, 2012, AM J RESP CELL MOL, V47, P738, DOI 10.1165/rcmb.2012-0088OC; Imagawa T, 2011, J BIOL CHEM, V286, P44078, DOI 10.1074/jbc.M111.257824; Jensen HM, 2010, P NATL ACAD SCI USA, V107, P19213, DOI 10.1073/pnas.1009645107; KARUBE I, 1977, BIOTECHNOL BIOENG, V19, P1727, DOI 10.1002/bit.260191112; Kato S, 2012, P NATL ACAD SCI USA, V109, P10042, DOI 10.1073/pnas.1117592109; Kim BH, 2003, BIOTECHNOL LETT, V25, P541, DOI 10.1023/A:1022891231369; Kim HJ, 1999, J MICROBIOL BIOTECHN, V9, P365; Kim HJ, 2002, ENZYME MICROB TECH, V30, P145, DOI 10.1016/S0141-0229(01)00478-1; Kim M, 2007, J ENVIRON MONITOR, V9, P1323, DOI 10.1039/b713114c; Kim T, 2013, J ENVIRON MANAGE, V130, P267, DOI 10.1016/j.jenvman.2013.08.051; Kirchhofer ND, 2017, CHEM-US, V2, P240, DOI 10.1016/j.chempr.2017.01.001; Kirchhofer ND, 2014, PHYS CHEM CHEM PHYS, V16, P20436, DOI 10.1039/c4cp03197k; Kong MK, 2011, BIOTECHNOL BIOENG, V108, P1997, DOI 10.1002/bit.23142; Kumlanghan A, 2007, BIOSENS BIOELECTRON, V22, P2939, DOI 10.1016/j.bios.2006.12.014; Laxminarayan R, 2016, LANCET, V388, P218, DOI 10.1016/S0140-6736(16)31079-0; Lee KWK, 2014, ISME J, V8, P894, DOI 10.1038/ismej.2013.194; Liang WJ, 2005, J BACTERIOL, V187, P2377, DOI 10.1128/JB.187.7.2377-2385.2005; Logan BE, 2006, ENVIRON SCI TECHNOL, V40, P5181, DOI 10.1021/es0605016; Lovley DR, 2015, ENVIRON MICROBIOL, V17, P2209, DOI 10.1111/1462-2920.12708; Lovley DR, 2011, REV ENVIRON SCI BIO, V10, P101, DOI 10.1007/s11157-011-9236-9; Malvankar NS, 2014, CURR OPIN BIOTECH, V27, P88, DOI 10.1016/j.copbio.2013.12.003; Malvankar NS, 2012, ENERG ENVIRON SCI, V5, P6247, DOI 10.1039/c2ee02613a; Marsili E, 2008, P NATL ACAD SCI USA, V105, P3968, DOI 10.1073/pnas.0710525105; Miranda OR, 2011, J AM CHEM SOC, V133, P9650, DOI 10.1021/ja2021729; Moon H, 2006, BIORESOURCE TECHNOL, V97, P621, DOI 10.1016/j.biortech.2005.03.027; Morel N, 2012, APPL ENVIRON MICROB, V78, P6491, DOI 10.1128/AEM.01282-12; Mukherjee S, 2013, SENSOR ACTUAT A-PHYS, V201, P532, DOI 10.1016/j.sna.2012.10.025; Nielsen LP, 2010, NATURE, V463, P1071, DOI 10.1038/nature08790; Okamoto A, 2013, P NATL ACAD SCI USA, V110, P7856, DOI 10.1073/pnas.1220823110; OKUYAMA DAISABURO, 1931, JOUR BIOCHEM TOKYO, V14, P69; Pant D, 2010, BIORESOURCE TECHNOL, V101, P1533, DOI 10.1016/j.biortech.2009.10.017; Park M, 2013, SENSORS-BASEL, V13, P5777, DOI 10.3390/s130505777; Patil S, 2010, CHEMPHYSCHEM, V11, P2834, DOI 10.1002/cphc.201000218; Perez F, 2001, ANAL CHIM ACTA, V427, P149, DOI 10.1016/S0003-2670(00)00984-3; Potter MC, 1911, P R SOC LOND B-CONTA, V84, P260, DOI 10.1098/rspb.1911.0073; Price-Whelan A, 2007, J BACTERIOL, V189, P6372, DOI 10.1128/JB.00505-07; Qiao Y, 2008, CHEM COMMUN, P1290, DOI 10.1039/b719955d; Rabaey K, 2005, ENVIRON SCI TECHNOL, V39, P3401, DOI 10.1021/es048563o; Rabaey K, 2010, NAT REV MICROBIOL, V8, P706, DOI 10.1038/nrmicro2422; Roden EE, 1996, ENVIRON SCI TECHNOL, V30, P1618, DOI 10.1021/es9506216; Rohrback G, 1962, P 16 ANN POW SOURC C; ROLLER SD, 1984, J CHEM TECH BIOT B, V34, P3; Rotaru AE, 2012, APPL ENVIRON MICROB, V78, P7645, DOI 10.1128/AEM.01946-12; Santoro C, 2016, BIOELECTROCHEMISTRY, V112, P173, DOI 10.1016/j.bioelechem.2016.02.003; Seviour T, 2015, CHEM COMMUN, V51, P3789, DOI 10.1039/c4cc08590f; Shen YJ, 2013, BIORESOURCE TECHNOL, V136, P707, DOI 10.1016/j.biortech.2013.02.069; Sheng L, 2014, ENVIRON SCI TECHNOL, V48, P3768, DOI 10.1021/es5003692; Stewart PS, 2001, LANCET, V358, P135, DOI 10.1016/S0140-6736(01)05321-1; Stocker J, 2003, ENVIRON SCI TECHNOL, V37, P4743, DOI 10.1021/es034258b; Strycharz-Glaven SM, 2012, ENERG ENVIRON SCI, V5, P6250, DOI 10.1039/c2ee03056j; Strycharz-Glaven SM, 2011, ENERG ENVIRON SCI, V4, P4366, DOI 10.1039/c1ee01753e; TerAvest MA, 2014, CHEMELECTROCHEM, V1, P1874, DOI 10.1002/celc.201402194; Thet NT, 2015, ELECTROCHEM COMMUN, V59, P104, DOI 10.1016/j.elecom.2015.01.001; Trapero JR, 2017, APPL ENERG, V185, P698, DOI 10.1016/j.apenergy.2016.10.109; Tront JM, 2008, BIOSENS BIOELECTRON, V24, P586, DOI 10.1016/j.bios.2008.06.006; van Rij ET, 2004, MOL PLANT MICROBE IN, V17, P557, DOI 10.1094/MPMI.2004.17.5.557; van 't Wout EFA, 2015, PLOS PATHOG, V11, DOI 10.1371/journal.ppat.1004946; Wang VB, 2014, ELECTROCHEM COMMUN, V41, P55, DOI 10.1016/j.elecom.2014.01.025; Wang VB, 2013, PHYS CHEM CHEM PHYS, V15, P5867, DOI 10.1039/c3cp50437a; Wang Y, 2011, J BACTERIOL, V193, P3606, DOI 10.1128/JB.00396-11; Wang YF, 2008, BIOTECHNOL BIOENG, V101, P579, DOI 10.1002/bit.21914; Weld RJ, 2011, INT J ENVIRON AN CH, V91, P138, DOI 10.1080/03067311003778631; Xie X, 2015, ENERG ENVIRON SCI, V8, P3418, DOI 10.1039/c5ee01862e; Xu Q, 2017, RENEW SUST ENERG REV, V67, P574, DOI 10.1016/j.rser.2016.09.042; Xu S, 2016, ELECTROCHIM ACTA, V198, P49, DOI 10.1016/j.electacta.2016.03.074; Yan HJ, 2016, CHEM SCI, V7, P5714, DOI 10.1039/c6sc00630b; Yan HJ, 2015, ADV MATER, V27, P1908, DOI 10.1002/adma.201404167; Yung PY, 2016, SCI REP-UK, V6, DOI 10.1038/srep19899"/>
    <n v="104"/>
    <n v="0"/>
    <n v="0"/>
    <n v="1"/>
    <n v="20"/>
    <s v="TAYLOR &amp; FRANCIS LTD"/>
    <s v="ABINGDON"/>
    <s v="2-4 PARK SQUARE, MILTON PARK, ABINGDON OR14 4RN, OXON, ENGLAND"/>
    <s v="0738-8551"/>
    <s v="1549-7801"/>
    <m/>
    <s v="CRIT REV BIOTECHNOL"/>
    <s v="Crit. Rev. Biotechnol."/>
    <m/>
    <x v="35"/>
    <n v="38"/>
    <n v="4"/>
    <m/>
    <m/>
    <m/>
    <m/>
    <n v="634"/>
    <n v="646"/>
    <m/>
    <s v="10.1080/07388551.2017.1380599"/>
    <m/>
    <m/>
    <m/>
    <n v="13"/>
    <s v="Biotechnology &amp; Applied Microbiology"/>
    <s v="Biotechnology &amp; Applied Microbiology"/>
    <s v="GA4IE"/>
    <s v="WOS:000428292300011"/>
    <n v="29027469"/>
    <m/>
    <m/>
    <m/>
    <d v="2019-08-26T00:00:00"/>
  </r>
  <r>
    <n v="265"/>
    <s v="10.1007/978-1-4939-7425-2_10"/>
    <s v="S"/>
    <s v="Cruz, JM; Montagnolli, RN; Claro, EMT; Quiterio, GM; Moraes, JR; Lopes, PRM; Bidoia, ED"/>
    <m/>
    <s v="Bidoia, ED; Montagnolli, RN"/>
    <m/>
    <s v="Cruz, Jaqueline Matos; Montagnolli, Renato Nallin; Turini Claro, Elis Marina; Quiterio, Gabriela Mercuri; Moraes Junior, Jose Rubens; Matos Lopes, Paulo Renato; Bidoia, Ederio Dino"/>
    <m/>
    <m/>
    <s v="An Overview of Methods to Detect Biodegradation Limiting Conditions"/>
    <s v="TOXICITY AND BIODEGRADATION TESTING"/>
    <s v="Methods in Pharmacology and Toxicology"/>
    <m/>
    <s v="English"/>
    <x v="4"/>
    <m/>
    <m/>
    <m/>
    <m/>
    <m/>
    <s v="Respirometry; Colorimetry; Toxicity; Bioremediation"/>
    <s v="DEGRADING BACTERIA; SOIL; WATER; HYDROCARBONS; DEGRADATION"/>
    <s v="The chapter discusses some limitations to perform the successful results obtained with two methodologies widely used in laboratory scale to environmental conditions. Certainly, the microorganisms are the most important tools for the biodegradation process. For this reason, the biodegradability of any compound requires an active microbial consortium or an adequate succession of microorganisms. Also, the conditions to guarantee the microbial growth must be provided, such as micro and macronutrients, final electrons acceptor, optimal temperature, and range of suitable pH. We considered the temperature and pH as powerful factors to the biodegradation process, because the temperature defines the growth rate of the microorganisms and the pH plays a role in selecting the microorganisms per the different range of pH. In this chapter, we discussed how the natural biodegradation process, subject to dynamic environmental conditions such as temperature, pH range, and microbial succession, can possibly differ of experiments in controlled laboratory conditions."/>
    <s v="[Cruz, Jaqueline Matos; Montagnolli, Renato Nallin; Turini Claro, Elis Marina; Quiterio, Gabriela Mercuri; Moraes Junior, Jose Rubens] Sao Paulo State Univ UNESP, Inst Biosci, Dept Biochem &amp; Microbiol, Rio Claro, SP, Brazil; [Matos Lopes, Paulo Renato] Sao Paulo State Univ UNESP, Coll Agr &amp; Technol Sci, Dracena, SP, Brazil; [Bidoia, Ederio Dino] Sao Paulo State Univ UNESP, Biosci Inst, Rio Claro, SP, Brazil"/>
    <s v="Cruz, JM (reprint author), Sao Paulo State Univ UNESP, Inst Biosci, Dept Biochem &amp; Microbiol, Rio Claro, SP, Brazil."/>
    <m/>
    <s v="Cruz, Jaqueline M/K-1458-2017; Turini Claro, Elis Marina/J-2202-2017"/>
    <s v="Turini Claro, Elis Marina/0000-0003-4209-1898"/>
    <m/>
    <m/>
    <s v="Alef K., 1995, METHODS APPL SOIL MI; Silva-Castro GA, 2016, INT BIODETER BIODEGR, V108, P91, DOI 10.1016/j.ibiod.2015.12.009; BARTHA RICHARD, 1965, SOIL SCI, V100, P68, DOI 10.1097/00010694-196507000-00011; Bidoia ED, 2010, CURRENT RES TECHNOLO, V2, P1277; Buckeridge KM, 2013, SOIL BIOL BIOCHEM, V65, P338, DOI 10.1016/j.soilbio.2013.06.012; Cruz JM, 2014, WATER AIR SOIL POLL, V225, P1962, DOI [10.1007/s11270014-19625, DOI 10.1007/S11270014-19625]; EROSS K, 1964, ANAL CHIM ACTA, V31, P246, DOI 10.1016/S0003-2670(00)88815-7; Gillespie LJ, 1920, SOIL SCI, V9, P199, DOI 10.1097/00010694-192004000-00001; HANSON KG, 1993, BIOTECHNOL TECH, V7, P745, DOI 10.1007/BF00152624; Horisawa S, 2001, J WOOD SCI, V47, P154, DOI 10.1007/BF00780566; Itavaara M, 1996, J ENVIRON POLYM DEGR, V4, P29, DOI 10.1007/BF02083880; Jiao S, 2016, SCI REP-UK, V6, DOI 10.1038/srep21791; Kaplan CW, 2004, APPL ENVIRON MICROB, V70, P1777, DOI 10.1128/AEM.70.3.1777-1786.2004; Karhu M, 2009, WATER AIR SOIL POLL, V197, P3, DOI 10.1007/s11270-008-9752-6; Kubota K, 2008, BIODEGRADATION, V19, P749, DOI 10.1007/s10532-008-9179-1; Mariano AP, 2008, AFR J BIOTECHNOL, V7, P1323; Montagnolli RN, 2017, ENVIRON TOXICOL PHAR, V50, P119, DOI 10.1016/j.etap.2017.01.017; Nwankwegu AS, 2017, ENVIRON TECHNOL INNO, V7, P1, DOI 10.1016/j.eti.2016.11.003; OECD, 1995, ENV MON, V98; OECD, 1992, GUID TEST CHEM SECT, DOI [10.1787/9789264070349-en, DOI 10.1787/9789264070349EN]; Potter MC, 1911, P R SOC LOND B-CONTA, V84, P260, DOI 10.1098/rspb.1911.0073; Reuschenbach P, 2003, WATER RES, V37, P1571, DOI 10.1016/S0043-1354(02)00528-6; Roy S, 2002, WORLD J MICROB BIOT, V18, P575, DOI 10.1023/A:1016362819746; Shen WH, 2016, ECOTOX ENVIRON SAFE, V124, P120, DOI 10.1016/j.ecoenv.2015.10.005; Strotmann U, 2004, APPL ENVIRON MICROB, V70, P4621, DOI 10.1128/AEM.70.8.4621-4628.2004; van Beilen JB, 2007, APPL MICROBIOL BIOT, V74, P13, DOI 10.1007/s00253-006-0748-0; Van Hamme JD, 2000, CAN J MICROBIOL, V46, P441, DOI 10.1139/cjm-46-5-441; Wolinska A, 2010, POL J ENVIRON STUD, V19, P651; Wu ML, 2017, ENVIRON POLLUT, V223, P657, DOI 10.1016/j.envpol.2017.01.079; Wu YT, 2017, SCI REP-UK, V7, DOI 10.1038/s41598-017-05790-3; Yadav BK, 2012, WATER AIR SOIL POLL, V223, P3579, DOI 10.1007/s11270-011-1052-x; Zhou JZ, 2014, P NATL ACAD SCI USA, V111, pE836, DOI 10.1073/pnas.1324044111"/>
    <n v="32"/>
    <n v="0"/>
    <n v="0"/>
    <n v="0"/>
    <n v="1"/>
    <s v="HUMANA PRESS INC"/>
    <s v="TOTOWA"/>
    <s v="999 RIVERVIEW DR, STE 208, TOTOWA, NJ 07512-1165 USA"/>
    <s v="1557-2153"/>
    <s v="1940-6053"/>
    <s v="978-1-4939-7425-2; 978-1-4939-7424-5"/>
    <s v="METHOD PHARMACOL TOX"/>
    <s v="Methods Pharmacol. Toxicol."/>
    <m/>
    <x v="35"/>
    <m/>
    <m/>
    <m/>
    <m/>
    <m/>
    <m/>
    <n v="207"/>
    <n v="213"/>
    <m/>
    <s v="10.1007/978-1-4939-7425-2_10"/>
    <s v="10.1007/978-1-4939-7425-2"/>
    <m/>
    <m/>
    <n v="7"/>
    <s v="Pharmacology &amp; Pharmacy; Toxicology"/>
    <s v="Pharmacology &amp; Pharmacy; Toxicology"/>
    <s v="BK2BY"/>
    <s v="WOS:000432488100011"/>
    <m/>
    <m/>
    <m/>
    <m/>
    <d v="2019-08-26T00:00:00"/>
  </r>
  <r>
    <n v="266"/>
    <s v="10.1007/s13369-017-2720-y"/>
    <s v="J"/>
    <s v="Yuvraj, C; Aranganathan, V"/>
    <m/>
    <m/>
    <m/>
    <s v="Yuvraj, C.; Aranganathan, V."/>
    <m/>
    <m/>
    <s v="Configuration Analysis of Stacked Microbial Fuel Cell in Power Enhancement and Its Application in Wastewater Treatment"/>
    <s v="ARABIAN JOURNAL FOR SCIENCE AND ENGINEERING"/>
    <m/>
    <m/>
    <s v="English"/>
    <x v="0"/>
    <m/>
    <m/>
    <m/>
    <m/>
    <m/>
    <s v="Microbial fuel cell; Stacking; Wastewater; Voltage reversal; Power density"/>
    <s v="ELECTRICITY-GENERATION; VOLTAGE REVERSAL; MEMBRANE; BACTERIA; OSMOSIS; SYSTEM"/>
    <s v="The present study examined the performance of stacked microbial fuel cell for higher power generation and also for treating brewery waste effluent. The stackable microbial fuel cells are connected in series, parallel and series-parallel using standard glucose media produces increased power density of 813, 1546.57 and 2418 , respectively, corresponding to 288 from single cell as control. Series-parallel setup arrangement with brewery effluent produces maximum power density of 1345 with 81% of COD removal efficiency within 72 h of operation. The series-parallel configuration system shows significant COD removal and maximum power density due to their better stability of redox potential in overall cells. The significant reduction of TDS, TSS was also observed in series-parallel connection over other stacking MFCs. The results of the present study highlight the importance of combining electrical circuit along with stacking in generating stable and high power from MFC for practical applications."/>
    <s v="[Yuvraj, C.; Aranganathan, V.] Jain Univ, Dept Biochem, 18-3 9th Main,3rd Block, Bangalore 560011, Karnataka, India"/>
    <s v="Aranganathan, V (reprint author), Jain Univ, Dept Biochem, 18-3 9th Main,3rd Block, Bangalore 560011, Karnataka, India."/>
    <s v="bioarang@yahoo.co.in"/>
    <m/>
    <m/>
    <m/>
    <m/>
    <s v="Ahn Y, 2010, BIORESOURCE TECHNOL, V101, P469, DOI 10.1016/j.biortech.2009.07.039; An J, 2015, J POWER SOURCES, V283, P19, DOI 10.1016/j.jpowsour.2015.02.076; Butti SK, 2016, RENEW SUST ENERG REV, V53, P462, DOI 10.1016/j.rser.2015.08.058; Choi JD, 2013, J ENVIRON MANAGE, V130, P146, DOI 10.1016/j.jenvman.2013.08.065; Donovan C, 2011, J POWER SOURCES, V196, P1171, DOI 10.1016/j.jpowsour.2010.08.099; Gurung A, 2012, ENERG SOURCE PART A, V34, P1569, DOI 10.1080/15567036.2012.660561; He H, 2014, PROCESS BIOCHEM, V49, P290, DOI 10.1016/j.procbio.2013.11.008; HUGGINS T., 2013, J MICROB BIOCH TEC S, VS6, DOI DOI 10.4172/1948-5948.S6-002; Ieropoulos I, 2008, INT J ENERG RES, V32, P1228, DOI 10.1002/er.1419; Jafary T, 2013, ENERG CONVERS MANAGE, V75, P256, DOI 10.1016/j.enconman.2013.06.032; Juang DF, 2011, INT J ENVIRON SCI TE, V8, P781, DOI 10.1007/BF03326261; Kim Y, 2011, ENERG ENVIRON SCI, V4, P4662, DOI 10.1039/c1ee02451e; Oh SE, 2007, J POWER SOURCES, V167, P11, DOI 10.1016/j.jpowsour.2007.02.016; Oh SE, 2009, WATER SCI TECHNOL, V60, P1311, DOI 10.2166/wst.2009.444; Potter MC, 1911, P R SOC LOND B-CONTA, V84, P260, DOI 10.1098/rspb.1911.0073; Rabaey K, 2005, TRENDS BIOTECHNOL, V23, P291, DOI 10.1016/j.tibtech.2005.04.008; Ren LJ, 2014, ENVIRON SCI TECHNOL, V48, P4199, DOI 10.1021/es500737m; Sathish-Kumar K, 2012, J NEW MAT ELECTR SYS, V15, P181, DOI 10.14447/jnmes.v15i3.63; Velasquez-Orta SB, 2010, APPL MICROBIOL BIOT, V85, P1373, DOI 10.1007/s00253-009-2172-8; Wen Q, 2010, J ZHEJIANG UNIV-SC B, V11, P87, DOI 10.1631/jzus.B0900272; Werner CM, 2013, J MEMBRANE SCI, V428, P116, DOI 10.1016/j.memsci.2012.10.031; Yuvraj C, 2017, ARAB J SCI ENG, V42, P65, DOI 10.1007/s13369-016-2108-4; YUVRAJ C, 2015, INT J ADV LIFE SCI, V8, P300; Zhang F, 2011, ENVIRON SCI TECHNOL, V45, P6690, DOI 10.1021/es201505t; Zhuang L, 2012, BIORESOURCE TECHNOL, V106, P82, DOI 10.1016/j.biortech.2011.11.019"/>
    <n v="25"/>
    <n v="3"/>
    <n v="3"/>
    <n v="1"/>
    <n v="9"/>
    <s v="SPRINGER HEIDELBERG"/>
    <s v="HEIDELBERG"/>
    <s v="TIERGARTENSTRASSE 17, D-69121 HEIDELBERG, GERMANY"/>
    <s v="2193-567X"/>
    <s v="2191-4281"/>
    <m/>
    <s v="ARAB J SCI ENG"/>
    <s v="Arab. J. Sci. Eng."/>
    <s v="JAN"/>
    <x v="35"/>
    <n v="43"/>
    <n v="1"/>
    <m/>
    <m/>
    <m/>
    <m/>
    <n v="101"/>
    <n v="108"/>
    <m/>
    <s v="10.1007/s13369-017-2720-y"/>
    <m/>
    <m/>
    <m/>
    <n v="8"/>
    <s v="Multidisciplinary Sciences"/>
    <s v="Science &amp; Technology - Other Topics"/>
    <s v="FR6JA"/>
    <s v="WOS:000419170500009"/>
    <m/>
    <m/>
    <m/>
    <m/>
    <d v="2019-08-26T00:00:00"/>
  </r>
  <r>
    <n v="267"/>
    <s v="10.1080/17597269.2017.1302682"/>
    <s v="J"/>
    <s v="Goswami, R; Mishra, VK"/>
    <m/>
    <m/>
    <m/>
    <s v="Goswami, Rachna; Mishra, Vijay Kumar"/>
    <m/>
    <m/>
    <s v="A review of design, operational conditions and applications of microbial fuel cells"/>
    <s v="BIOFUELS-UK"/>
    <m/>
    <m/>
    <s v="English"/>
    <x v="1"/>
    <m/>
    <m/>
    <m/>
    <m/>
    <m/>
    <s v="Microbial fuel cell; components; operational conditions; applications"/>
    <s v="WASTE-WATER TREATMENT; PROTON-EXCHANGE MEMBRANE; CONTINUOUS ELECTRICITY-GENERATION; ANODIC PH MICROENVIRONMENT; METAL-REDUCING BACTERIUM; OXYGEN-DEMAND SENSOR; POWER-GENERATION; MEDIATOR-LESS; FE(III)-REDUCING BACTERIUM; BIOELECTRICITY GENERATION"/>
    <s v="The exploitation of fossil fuels, mainly oil and gas, has increased and is causing a worldwide energy crisis. Because of global environmental concerns and energy uncertainty, sustainable and clean energy resources with minimum or zero use of hydrocarbons are being investigated. Microbial fuel cell (MFC) technology changes the energy stored in chemical bonds in organic compounds to electrical energy through catalytic reactions by microorganisms and may be an alternative fuel for energy generation. It offers an opportunity for the sustainable production of energy from biodegradable, reduced compounds. MFCs have applications as biosensors, wastewater treatment and biohydrogen production. The present review article discusses the microorganisms used for MFCs, and their design, components, effect of operational conditions and applications."/>
    <s v="[Goswami, Rachna; Mishra, Vijay Kumar] Rajiv Gandhi Univ Knowledge Technol, Dept Biosci, Nuzvid 521202, Andhra Prades, India"/>
    <s v="Goswami, R (reprint author), Rajiv Gandhi Univ Knowledge Technol, Dept Biosci, Nuzvid 521202, Andhra Prades, India."/>
    <s v="rachna.g@rgukt.in"/>
    <s v="MISHRA, VIJAY KUMAR/R-7890-2019"/>
    <m/>
    <m/>
    <m/>
    <s v="Aaron D, 2010, ENERGIES, V3, P592, DOI 10.3390/en3040592; Abbasi U, 2016, BIORESOURCE TECHNOL, V200, P1, DOI 10.1016/j.biortech.2015.09.088; Aelterman P., 2009, THESIS; Aelterman P, 2008, BIORESOURCE TECHNOL, V99, P8895, DOI 10.1016/j.biortech.2008.04.061; Aelterman P, 2006, ENVIRON SCI TECHNOL, V40, P3388, DOI 10.1021/es0525511; Ahn Y, 2010, BIORESOURCE TECHNOL, V101, P469, DOI 10.1016/j.biortech.2009.07.039; ALLEN RM, 1993, APPL BIOCHEM BIOTECH, V39, P27, DOI 10.1007/BF02918975; Behera M, 2011, WATER SCI TECHNOL, V64, P917, DOI 10.2166/wst.2011.704; Behera M, 2009, BIORESOURCE TECHNOL, V100, P5114, DOI 10.1016/j.biortech.2009.05.020; Biffinger JC, 2008, BIOSENS BIOELECTRON, V23, P820, DOI 10.1016/j.bios.2007.08.021; Biffinger JC, 2008, BIOSENS BIOELECTRON, V24, P900, DOI 10.1016/j.bios.2008.07.034; Bond DR, 2002, SCIENCE, V295, P483, DOI 10.1126/science.1066771; Bond DR, 2005, APPL ENVIRON MICROB, V71, P2186, DOI 10.1128/AEM.71.4.2186-2189.2005; Bond DR, 2003, APPL ENVIRON MICROB, V69, P1548, DOI 10.1128/AEM.69.3.1548-1555.2003; CACCAVO F, 1994, APPL ENVIRON MICROB, V60, P3752; Catal T, 2008, J POWER SOURCES, V175, P196, DOI 10.1016/j.jpowsour.2007.09.083; Chae KJ, 2009, BIORESOURCE TECHNOL, V100, P3518, DOI 10.1016/j.biortech.2009.02.065; Chang IS, 2005, BIOSENS BIOELECTRON, V20, P1856, DOI 10.1016/j.bios.2004.06.003; Chang IS, 2004, BIOSENS BIOELECTRON, V19, P607, DOI 10.1016/S0956-5663(03)00272-0; Chaudhuri SK, 2003, NAT BIOTECHNOL, V21, P1229, DOI 10.1038/nbt867; Cheng KY, 2010, ENVIRON SCI TECHNOL, V44, P518, DOI 10.1021/es9023833; Cheng S, 2006, ENVIRON SCI TECHNOL, V40, P364, DOI 10.1021/es0512071; Cheng S, 2006, ELECTROCHEM COMMUN, V8, P489, DOI 10.1016/j.elecom.2006.01.010; Cheng SA, 2007, ELECTROCHEM COMMUN, V9, P492, DOI 10.1016/j.elecom.2006.10.023; Cheng SA, 2011, BIOSENS BIOELECTRON, V26, P1913, DOI 10.1016/j.bios.2010.05.016; Choi Y, 2003, BIOELECTROCHEMISTRY, V59, P121, DOI 10.1016/S1567-5394(03)00018-5; Cohen B., 1931, J BACTERIOL, V21, P18; Davis F, 2007, BIOSENS BIOELECTRON, V22, P1224, DOI 10.1016/j.bios.2006.04.029; DelDuca M. G., 1963, AM I BIOL SCI, V4, P81; Di Lorenzo M, 2010, CHEM ENG J, V156, P40, DOI 10.1016/j.cej.2009.09.031; Du ZW, 2007, BIOTECHNOL ADV, V25, P464, DOI 10.1016/j.biotechadv.2007.05.004; Erable B, 2009, ELECTROCHEM COMMUN, V11, P619, DOI 10.1016/j.elecom.2008.12.058; Fan YZ, 2007, ENVIRON SCI TECHNOL, V41, P8154, DOI 10.1021/es071739c; Feng Y, 2008, APPL MICROBIOL BIOT, V78, P873, DOI 10.1007/s00253-008-1360-2; Fornero JJ, 2010, ENVIRON SCI TECHNOL, V44, P2728, DOI 10.1021/es9031985; Ghangrekar MM, 2007, BIORESOURCE TECHNOL, V98, P2879, DOI 10.1016/j.biortech.2006.09.050; Gil GC, 2003, BIOSENS BIOELECTRON, V18, P327, DOI 10.1016/S0956-5663(02)00110-0; del Campo AG, 2013, APPL ENERG, V101, P213, DOI 10.1016/j.apenergy.2012.02.064; Goud RK, 2011, INT J HYDROGEN ENERG, V36, P6210, DOI 10.1016/j.ijhydene.2011.02.056; Gray KA, 2006, CURR OPIN CHEM BIOL, V10, P141, DOI 10.1016/j.cbpa.2006.02.035; Grzebyk M, 2005, SEP PURIF TECHNOL, V41, P321, DOI 10.1016/j.seppur.2004.04.009; Guillou D.H., 2000, BIOELECTROCHEMISTRY, V53, P119; Gupta P, 2013, INDIAN J EXP BIOL, V51, P860; HABERMANN W, 1991, APPL MICROBIOL BIOT, V35, P128; He Z, 2005, ENVIRON SCI TECHNOL, V39, P5262, DOI 10.1021/es0502876; He Z, 2008, BIOELECTROCHEMISTRY, V74, P78, DOI 10.1016/j.bioelechem.2008.07.007; Hernandez-Fernandez FJ, 2016, SEP PURIF TECHNOL, V160, P51, DOI 10.1016/j.seppur.2015.12.047; Holmes DE, 2004, MICROB ECOL, V48, P178, DOI 10.1007/s00248-003-0004-4; Holzman DC, 2005, ENVIRON HEALTH PERSP, V113, pA754, DOI 10.1289/ehp.113-a754; Hong SW, 2009, BIORESOURCE TECHNOL, V100, P3029, DOI 10.1016/j.biortech.2009.01.030; Ieropoulos I., 2005, International Journal of Advanced Robotic Systems, V2, P295; Ieropoulos IA, 2005, ENZYME MICROB TECH, V37, P238, DOI 10.1016/j.enzmictec.2005.03.006; Ieropoulos I, 2010, BIORESOURCE TECHNOL, V101, P3520, DOI 10.1016/j.biortech.2009.12.108; Jadhav GS, 2009, BIORESOURCE TECHNOL, V100, P717, DOI 10.1016/j.biortech.2008.07.041; Jang JK, 2004, PROCESS BIOCHEM, V39, P1007, DOI 10.1016/S0032-9592(03)00203-6; Juang DF, 2012, INT J ENVIRON SCI TE, V9, P267, DOI 10.1007/s13762-012-0032-z; Juang DF, 2011, BIOTECHNOL LETT, V33, P2147, DOI 10.1007/s10529-011-0690-9; Jung S, 2007, APPL MICROBIOL BIOT, V77, P393, DOI 10.1007/s00253-007-1162-y; Jung S, 2011, ENVIRON SCI TECHNOL, V45, P9069, DOI 10.1021/es201737g; Kang KH, 2003, BIOTECHNOL LETT, V25, P1357, DOI 10.1023/A:1024984521699; KARUBE I, 1977, BIOTECHNOL BIOENG, V19, P1727, DOI 10.1002/bit.260191112; KARUBE I, 1976, BIOCHIM BIOPHYS ACTA, V444, P338, DOI 10.1016/0304-4165(76)90376-7; Khera J, 2012, P NATL A SCI INDIA A, V82, P31, DOI 10.1007/s40010-012-0003-2; Kim BH, 2004, APPL MICROBIOL BIOT, V63, P672, DOI 10.1007/s00253-003-1412-6; Kim BH, 2003, BIOTECHNOL LETT, V25, P541, DOI 10.1023/A:1022891231369; Kim BH, 1999, J MICROBIOL BIOTECHN, V9, P127; Kim GT, 2006, J APPL MICROBIOL, V101, P698, DOI 10.1111/j.1365-2672.2006.02923.x; Kim HJ, 1999, J MICROBIOL BIOTECHN, V9, P365; Kim HJ, 2002, ENZYME MICROB TECH, V30, P145, DOI 10.1016/S0141-0229(01)00478-1; Kim JR, 2005, APPL MICROBIOL BIOT, V68, P23, DOI 10.1007/s00253-004-1845-6; Kim JR, 2007, ENVIRON SCI TECHNOL, V41, P1004, DOI 10.1021/es062202m; Kim JR, 2010, BIORESOURCE TECHNOL, V101, P1190, DOI 10.1016/j.biortech.2009.09.023; Kook L, 2016, J CLEAN PROD, V112, P4406, DOI 10.1016/j.jclepro.2015.06.116; Kumlanghan A, 2007, BIOSENS BIOELECTRON, V22, P2939, DOI 10.1016/j.bios.2006.12.014; Larrosa-Guerrero A, 2010, FUEL, V89, P3985, DOI 10.1016/j.fuel.2010.06.025; Lee HS, 2008, ENVIRON SCI TECHNOL, V42, P2401, DOI 10.1021/es702610v; Lee SA, 2002, BIOELECTROCHEMISTRY, V57, P173, DOI 10.1016/S1567-5394(02)00115-9; Liu H, 2004, ENVIRON SCI TECHNOL, V38, P2281, DOI 10.1021/es034923g; Liu H, 2005, ENVIRON SCI TECHNOL, V39, P4317, DOI 10.1021/es050244p; Liu H, 2005, ENVIRON SCI TECHNOL, V39, P658, DOI 10.1021/es048927c; Liu H, 2004, ENVIRON SCI TECHNOL, V38, P4040, DOI 10.1021/es0499344; Liu H, 2005, ENVIRON SCI TECHNOL, V39, P5488, DOI 10.1021/es050316c; Liu LH, 2012, INT J HYDROGEN ENERG, V37, P15792, DOI 10.1016/j.ijhydene.2012.03.084; Liu Y, 2011, ELECTROANAL, V23, P387, DOI 10.1002/elan.201000499; Liu Zhi-Dan, 2006, Sheng Wu Gong Cheng Xue Bao, V22, P131, DOI 10.1016/S1872-2075(06)60010-1; Liu Zhi-hua, 2012, China Environmental Science, V32, P268; Liu ZD, 2009, BIOCHEM ENG J, V45, P185, DOI 10.1016/j.bej.2009.03.011; Logan B. E., 2007, MICROBIAL FUEL CELL; Logan BE, 2005, WATER RES, V39, P942, DOI 10.1016/j.watres.2004.11.019; Logan BE, 2006, ENVIRON SCI TECHNOL, V40, P5181, DOI 10.1021/es0605016; Logan BE, 2006, TRENDS MICROBIOL, V14, P512, DOI 10.1016/j.tim.2006.10.003; Lovley DR, 2006, CURR OPIN BIOTECH, V17, P327, DOI 10.1016/j.copbio.2006.04.006; Lovley DR, 2004, ADV MICROB PHYSIOL, V49, P219, DOI 10.1016/S0065-2911(04)49005-5; Lu N, 2009, BIOCHEM ENG J, V43, P246, DOI 10.1016/j.bej.2008.10.005; Martin E, 2010, BIOCHEM ENG J, V51, P132, DOI 10.1016/j.bej.2010.06.006; Menicucci J, 2006, ENVIRON SCI TECHNOL, V40, P1062, DOI 10.1021/es051180l; Michie IS, 2011, APPL MICROBIOL BIOT, V92, P419, DOI 10.1007/s00253-011-3531-9; Michie IS, 2011, ENERG ENVIRON SCI, V4, P1011, DOI 10.1039/c0ee00483a; Min B, 2005, WATER RES, V39, P4961, DOI 10.1016/j.watres.2005.09.039; Min B, 2004, ENVIRON SCI TECHNOL, V38, P5809, DOI 10.1021/es0491026; Min BK, 2005, WATER RES, V39, P1675, DOI 10.1016/j.watres.2005.02.002; Min B, 2008, BIOTECHNOL LETT, V30, P1213, DOI 10.1007/s10529-008-9687-4; Mohan SV, 2008, BIOCHEM ENG J, V39, P121, DOI 10.1016/j.bej.2007.08.023; Mohan SV, 2008, BIORESOURCE TECHNOL, V99, P596, DOI 10.1016/j.biortech.2006.12.026; Mohan SV, 2007, CURR SCI INDIA, V92, P1720; Mohan SV, 2009, BIOSENS BIOELECTRON, V24, P2021, DOI 10.1016/j.bios.2008.10.011; Mohan Y, 2008, INT J HYDROGEN ENERG, V33, P423, DOI 10.1016/j.ijhydene.2007.07.027; Moon H, 2006, BIORESOURCE TECHNOL, V97, P621, DOI 10.1016/j.biortech.2005.03.027; Moon H, 2005, BIOCHEM ENG J, V27, P59, DOI 10.1016/j.bej.2005.02.010; Moon H, 2004, BIOTECHNOL LETT, V26, P1717, DOI 10.1007/s10529-004-3743-5; Nam JY, 2010, BIOSENS BIOELECTRON, V25, P1155, DOI 10.1016/j.bios.2009.10.005; Nam JY, 2010, BIORESOURCE TECHNOL, V101, pS33, DOI 10.1016/j.biortech.2009.03.062; Nandy A, 2016, BIOSENS BIOELECTRON, V79, P796, DOI 10.1016/j.bios.2016.01.023; Niessen J, 2004, ELECTROCHEM COMMUN, V6, P955, DOI 10.1016/j.elecom.2004.07.010; Niessen J, 2006, ELECTROCHEM COMMUN, V8, P869, DOI 10.1016/j.elecom.2006.03.025; Nimje VR, 2011, INT J HYDROGEN ENERG, V36, P11093, DOI 10.1016/j.ijhydene.2011.05.159; Oh S, 2004, ENVIRON SCI TECHNOL, V38, P4900, DOI 10.1021/es049422p; Oh SE, 2006, APPL MICROBIOL BIOT, V70, P162, DOI 10.1007/s00253-005-0066-y; Oh SE, 2005, WATER RES, V39, P4673, DOI 10.1016/j.watres.2005.09.019; Pant D, 2010, BIORESOURCE TECHNOL, V101, P1533, DOI 10.1016/j.biortech.2009.10.017; Park DH, 2003, BIOTECHNOL BIOENG, V81, P348, DOI 10.1002/bit.10501; Park DH, 1997, BIOTECHNOL TECH, V11, P145, DOI 10.1023/A:1018441127733; Park DH, 1999, J BACTERIOL, V181, P2403; Park DH, 1999, APPL ENVIRON MICROB, V65, P2912; Park DH, 2000, APPL ENVIRON MICROB, V66, P1292, DOI 10.1128/AEM.66.4.1292-1297.2000; Park DH, 2002, APPL MICROBIOL BIOT, V59, P58, DOI 10.1007/s00253-002-0972-1; Park HS, 2001, ANAEROBE, V7, P297, DOI 10.1006/anae.2001.0399; Patil SA, 2011, BIORESOURCE TECHNOL, V102, P6887, DOI [10.1016/j.biortech.2011.04.008, DOI 10.1016/J.BIORTECH.2011.04.008]; Patil SA, 2010, BIOSENS BIOELECTRON, V26, P803, DOI 10.1016/j.bios.2010.06.019; Pham CA, 2003, FEMS MICROBIOL LETT, V223, P129, DOI 10.1016/S0378-1097(03)00354-9; Pham HT, 2008, MICROB BIOTECHNOL, V1, P487, DOI 10.1111/j.1751-7915.2008.00049.x; Pham TH, 2004, J MICROBIOL BIOTECHN, V14, P324; Potter M. C., 1912, P R SOC B, V84, P260; Potter MC, 1911, P R SOC LOND B-CONTA, V84, P260, DOI 10.1098/rspb.1911.0073; Potter MC, 1910, P U DURHAM PHIL SOC, V3, P245; Puig S, 2010, BIORESOURCE TECHNOL, V101, P9594, DOI 10.1016/j.biortech.2010.07.082; Puig SV, 2009, INT J HYDROGEN ENERG, V34, P7547; Qiang Lin, 2011, Huanjing Kexue, V32, P1524; Rabaey K, 2005, TRENDS BIOTECHNOL, V23, P291, DOI 10.1016/j.tibtech.2005.04.008; Rabaey K, 2005, ENVIRON SCI TECHNOL, V39, P3401, DOI 10.1021/es048563o; Rabaey K, 2003, BIOTECHNOL LETT, V25, P1531, DOI 10.1023/A:1025484009367; Rabaey K, 2004, APPL ENVIRON MICROB, V70, P5373, DOI 10.1128/AEM.70.9.5373-5382.2004; Rabaey K, 2005, WATER SCI TECHNOL, V52, P515; Rabaey K, 2006, ENVIRON SCI TECHNOL, V40, P5218, DOI 10.1021/es060382u; Raghavulu SV, 2009, ELECTROCHEM COMMUN, V11, P371, DOI 10.1016/j.elecom.2008.11.038; Reddy MV, 2010, BIOELECTROCHEMISTRY, V77, P125, DOI 10.1016/j.bioelechem.2009.07.011; Reguera G, 2006, APPL ENVIRON MICROB, V72, P7345, DOI 10.1128/AEM.01444-06; Ren Z, 2008, WATER SCI TECHNOL, V58, P617, DOI 10.2166/wst.2008.431; Rezaei F, 2009, J POWER SOURCES, V192, P304, DOI 10.1016/j.jpowsour.2009.03.023; Rezaei F, 2009, APPL ENVIRON MICROB, V75, P3673, DOI 10.1128/AEM.02600-08; Rhoads A, 2005, ENVIRON SCI TECHNOL, V39, P4666, DOI 10.1021/es048386r; Rickard AH, 2004, APPL ENVIRON MICROB, V70, P7426, DOI 10.1128/AEM.70.12.7426-7435.2004; Ringeisen BR, 2006, ENVIRON SCI TECHNOL, V40, P2629, DOI 10.1021/es052254w; Rittmann BE, 2008, BIOTECHNOL BIOENG, V100, P203, DOI 10.1002/bit.21875; Rochex A, 2008, WATER RES, V42, P4915, DOI 10.1016/j.watres.2008.09.015; Rosenbaum M, 2006, J SOLID STATE ELECTR, V10, P872, DOI 10.1007/s10008-006-0167-2; Rozendal RA, 2006, ENVIRON SCI TECHNOL, V40, P5206, DOI 10.1021/es060387r; Schroder U, 2003, ANGEW CHEM INT EDIT, V42, P2880, DOI 10.1002/anie.200350918; Shantaram A, 2005, ENVIRON SCI TECHNOL, V39, P5037, DOI 10.1021/es0480668; Shen RX, 2016, INT J HYDROGEN ENERG, V41, P4132, DOI 10.1016/j.ijhydene.2016.01.032; Suzuki S., 1978, BIOTECHNOL BIOENG S, V8, P501; Tang YL, 2012, ADV MATER RES-SWITZ, V393-395, P1169, DOI 10.4028/www.scientific.net/AMR.393-395.1169; Tartakovsky B, 2006, BIOTECHNOL PROGR, V22, P241, DOI 10.1021/bp050225j; THURSTON CF, 1985, J GEN MICROBIOL, V131, P1393; Torres CI, 2008, ENVIRON SCI TECHNOL, V42, P8773, DOI 10.1021/es8019353; Vargas M, 1998, NATURE, V395, P65; Vazquez-Larios AL, 2011, J NEW MAT ELECTR SYS, V14, P99; VEGA CA, 1987, BIOELECTROCH BIOENER, V17, P217, DOI 10.1016/0302-4598(87)80026-0; Velvizhi G, 2012, INT J HYDROGEN ENERG, V37, P5969, DOI 10.1016/j.ijhydene.2011.12.112; Wang XL, 2011, ADV MATER RES-SWITZ, V183-185, P2346, DOI 10.4028/www.scientific.net/AMR.183-185.2346; Wang Xin, 2008, Huanjing Kexue, V29, P3128; Watanabe K, 2008, J BIOSCI BIOENG, V106, P528, DOI 10.1263/jbb.106.528; Winfield J, 2011, BIOELECTROCHEMISTRY, V81, P22, DOI 10.1016/j.bioelechem.2011.01.001; XI Mingyue, 2008, [过程工程学报, The Chinese Journal of Process Engineering], V8, P1179; Yang WY, 2016, SENSOR ACTUAT B-CHEM, V226, P191, DOI 10.1016/j.snb.2015.12.002; You SJ, 2006, J POWER SOURCES, V162, P1409, DOI 10.1016/j.jpowsour.2006.07.063; Yuan Y, 2011, BIORESOURCE TECHNOL, V102, P6887, DOI 10.1016/j.biortech.2011.04.008; Zhang ER, 2006, J POWER SOURCES, V161, P820, DOI 10.1016/j.jpowsour.2006.05.004; Zhang JN, 2008, WATER SCI TECHNOL, V57, P1017, DOI 10.2166/wst.2008.063; Zhang LB, 2011, J CHEM TECHNOL BIOT, V86, P1226, DOI 10.1002/jctb.2641; Zhao F, 2005, ELECTROCHEM COMMUN, V7, P1405, DOI 10.1016/j.elecom.2005.09.032; Zhao F, 2006, ENVIRON SCI TECHNOL, V40, P5193, DOI 10.1021/es060332p; Zhuang L, 2010, BIORESOURCE TECHNOL, V101, P3514, DOI 10.1016/j.biortech.2009.12.105; Zou YJ, 2008, INT J HYDROGEN ENERG, V33, P4856, DOI 10.1016/j.ijhydene.2008.06.061; Zuo Y, 2006, ENERG FUEL, V20, P1716, DOI 10.1021/ef060033l"/>
    <n v="185"/>
    <n v="3"/>
    <n v="3"/>
    <n v="7"/>
    <n v="40"/>
    <s v="TAYLOR &amp; FRANCIS LTD"/>
    <s v="ABINGDON"/>
    <s v="2-4 PARK SQUARE, MILTON PARK, ABINGDON OR14 4RN, OXON, ENGLAND"/>
    <s v="1759-7269"/>
    <s v="1759-7277"/>
    <m/>
    <s v="BIOFUELS-UK"/>
    <s v="Biofuels-UK"/>
    <m/>
    <x v="35"/>
    <n v="9"/>
    <n v="2"/>
    <m/>
    <m/>
    <m/>
    <m/>
    <n v="203"/>
    <n v="220"/>
    <m/>
    <s v="10.1080/17597269.2017.1302682"/>
    <m/>
    <m/>
    <m/>
    <n v="18"/>
    <s v="Energy &amp; Fuels"/>
    <s v="Energy &amp; Fuels"/>
    <s v="GA2DE"/>
    <s v="WOS:000428126200007"/>
    <m/>
    <m/>
    <m/>
    <m/>
    <d v="2019-08-26T00:00:00"/>
  </r>
  <r>
    <n v="268"/>
    <s v="10.1080/15435075.2018.1432487"/>
    <s v="J"/>
    <s v="Azri, YM; Tou, I; Sadi, M; Benhabyles, L"/>
    <m/>
    <m/>
    <m/>
    <s v="Azri, Yamina Mounia; Tou, Insaf; Sadi, Meriem; Benhabyles, Lamia"/>
    <m/>
    <m/>
    <s v="Bioelectricity generation from three ornamental plants: Chlorophytum comosum, Chasmanthe floribunda and Papyrus diffusus"/>
    <s v="INTERNATIONAL JOURNAL OF GREEN ENERGY"/>
    <m/>
    <m/>
    <s v="English"/>
    <x v="0"/>
    <m/>
    <m/>
    <m/>
    <m/>
    <m/>
    <s v="Bacteria; bioelectricity; plant microbial fuel cell; polarization; power output; rhizosphere"/>
    <s v="MICROBIAL FUEL-CELLS; ELECTRICITY-GENERATION; GREEN ELECTRICITY; ELECTRON-TRANSFER; RHIZOSPHERE; BACTERIA; MICROORGANISMS; SEQUESTRATION; COMMUNITIES; PERFORMANCE"/>
    <s v="In the present study, bioelectricity generation using a living plant in soil was achieved by converting solar energy into electricity on the principles of plant photosynthesis. The plants Chlorophytum comosum, Chasmanthe floribunda and Papyrus diffuses were used in microbial fuel cells (MFCs) and produced, respectively, a maximum current of 25, 31 and 19mA/m(2), without the use of any nutrient or membrane. In this study, the importance of light was demonstrated by the high current values generated during daytime, and the microorganisms at the anode-rhizosphere interface were examined."/>
    <s v="[Azri, Yamina Mounia; Tou, Insaf; Sadi, Meriem; Benhabyles, Lamia] CDER, BP 62 Route Observ Bouzareah, Algiers 16340, Algeria"/>
    <s v="Azri, YM (reprint author), CDER, BP 62 Route Observ Bouzareah, Algiers 16340, Algeria."/>
    <s v="y.azri@cder.dz"/>
    <m/>
    <m/>
    <m/>
    <m/>
    <s v="Ashraf M, 2013, PHOTOSYNTHETICA, V51, P163, DOI 10.1007/s11099-013-0021-6; BALANDREAU J, 1975, B SOC BOT FR, V122, P109, DOI 10.1080/00378941.1975.10839357; Baria A., 2014, INT RES J PHARM APPL, V5, P546; Barriere F., 2012, S P 2 INT PLANTPOWER; Berg G, 2009, FEMS MICROBIOL ECOL, V68, P1, DOI 10.1111/j.1574-6941.2009.00654.x; Bombelli P, 2013, APPL MICROBIOL BIOT, V97, P429, DOI 10.1007/s00253-012-4473-6; Cabezas Da Rose A., 2010, DIVERSITY FUNCTION M; Chiranjeevi P, 2012, BIORESOURCE TECHNOL, V124, P364, DOI 10.1016/j.biortech.2012.08.020; Chuanli W., 2012, BMC SYSTEMS BIOL S2, V6, pS9; Chung KM, 2009, BIOTECHNOL BIOENG, V104, P901, DOI 10.1002/bit.22453; Courtecuisse R., 1994, GUIDE CHAMPIGNONS FR; Dakora FD, 2002, PLANT SOIL, V245, P35, DOI 10.1023/A:1020809400075; de Schamphelaire L, 2008, ENVIRON SCI TECHNOL, V42, P3053, DOI 10.1021/es071938w; Dong X.-Z., 2001, DETERMINATIVE MANUAL; Duncan G., 2001, CHASMANTHE NOTES THE; Guckert A., 1992, SIGNIFICANCE ROOTS T; Gupta S, 2016, BIOCHEM RES INT, DOI 10.1155/2016/9237418; HELAL HM, 1989, Z PFLANZ BODENKUNDE, V152, P211, DOI 10.1002/jpln.19891520212; Helder M, 2010, BIORESOURCE TECHNOL, V101, P3541, DOI 10.1016/j.biortech.2009.12.124; Helder M., 2011, LEEUW NETH P 3 INT M; Hernandez-Apaolaza L, 2005, BIORESOURCE TECHNOL, V96, P125, DOI 10.1016/j.biortech.2004.02.028; HOAGLAND RE, 1985, ACS SYM SER, V268, P301; Hubenova Y, 2015, BIOELECTROCHEMISTRY, V106, P226, DOI 10.1016/j.bioelechem.2014.07.007; Hubenova Y, 2012, BIOELECTROCHEMISTRY, V87, P185, DOI 10.1016/j.bioelechem.2012.02.008; Jang JK, 2004, PROCESS BIOCHEM, V39, P1007, DOI 10.1016/S0032-9592(03)00203-6; Kaku N, 2008, APPL MICROBIOL BIOT, V79, P43, DOI 10.1007/s00253-008-1410-9; Kissel M., 1987, THESIS; KNMI, 2000, LANGJ GEM EXTR TIJDV; Kouzuma A, 2014, APPL MICROBIOL BIOT, V98, P9521, DOI 10.1007/s00253-014-6138-0; Li SW, 2016, ENVIRON SCI POLLUT R, V23, P8627, DOI 10.1007/s11356-016-6105-7; Logan B. E, 2008, MICROBIAL FUEL CELLS; Logan BE, 2006, TRENDS MICROBIOL, V14, P512, DOI 10.1016/j.tim.2006.10.003; Lovley DR, 2006, CURR OPIN BIOTECH, V17, P327, DOI 10.1016/j.copbio.2006.04.006; Mohan SV, 2008, BIOCHEM ENG J, V39, P121, DOI 10.1016/j.bej.2007.08.023; Moqsud MA, 2015, WASTE MANAGE, V36, P63, DOI 10.1016/j.wasman.2014.11.004; Oliveira G, 2004, PLANT ECOL, V175, P179; Parot S., 2007, THESIS; Picot M., 2012, WAG NETH P 2 INT PLA; Picot M, 2011, BIOSENS BIOELECTRON, V28, P181, DOI 10.1016/j.bios.2011.07.017; Pinton R., 2007, RHIZOSPHERE BIOCH OR; Potter MC, 1911, P R SOC LOND B-CONTA, V84, P260, DOI 10.1098/rspb.1911.0073; Prescott W., 2010, MICROBIOLOGIE; Rabaey K, 2004, APPL ENVIRON MICROB, V70, P5373, DOI 10.1128/AEM.70.9.5373-5382.2004; ROVIRA A. D., 1959, Plant and Soil, V11, P53, DOI 10.1007/BF01394753; Saunders MJ, 2014, WETL ECOL MANAG, V22, P143, DOI 10.1007/s11273-013-9314-6; Schaetzle O, 2008, ENERG ENVIRON SCI, V1, P607, DOI 10.1039/b810642h; Schmitz S, 2015, FRONT MICROBIOL, V6, DOI 10.3389/fmicb.2015.00284; Strik D., 2011, P 3 INT MICR FUEL CE; Strik DPBTB, 2008, INT J ENERG RES, V32, P870, DOI 10.1002/er.1397; Strik DPBTB, 2011, TRENDS BIOTECHNOL, V29, P41, DOI 10.1016/j.tibtech.2010.10.001; Takanezawa K, 2010, BIOSCI BIOTECH BIOCH, V74, P1271, DOI 10.1271/bbb.90852; Timmers RA, 2013, BIOMASS BIOENERG, V51, P60, DOI 10.1016/j.biombioe.2013.01.002; Timmers RA, 2012, APPL MICROBIOL BIOT, V94, P537, DOI 10.1007/s00253-012-3894-6; Timmers RA, 2010, APPL MICROBIOL BIOT, V86, P973, DOI 10.1007/s00253-010-2440-7; TIVOLI B, 1988, AGRONOMIE, V8, P211, DOI 10.1051/agro:19880306; Wang YB, 2011, AFR J BIOTECHNOL, V10, P14516; WAREMBOURG FR, 1975, B SOC BOT FR, V122, P77, DOI 10.1080/00378941.1975.10839355; Yaiche MR, 2014, ENERG CONVERS MANAGE, V82, P114, DOI 10.1016/j.enconman.2014.02.063"/>
    <n v="58"/>
    <n v="4"/>
    <n v="4"/>
    <n v="6"/>
    <n v="19"/>
    <s v="TAYLOR &amp; FRANCIS INC"/>
    <s v="PHILADELPHIA"/>
    <s v="530 WALNUT STREET, STE 850, PHILADELPHIA, PA 19106 USA"/>
    <s v="1543-5075"/>
    <s v="1543-5083"/>
    <m/>
    <s v="INT J GREEN ENERGY"/>
    <s v="Int. J. Green Energy"/>
    <m/>
    <x v="35"/>
    <n v="15"/>
    <n v="4"/>
    <m/>
    <m/>
    <m/>
    <m/>
    <n v="254"/>
    <n v="263"/>
    <m/>
    <s v="10.1080/15435075.2018.1432487"/>
    <m/>
    <m/>
    <m/>
    <n v="10"/>
    <s v="Thermodynamics; Green &amp; Sustainable Science &amp; Technology; Energy &amp; Fuels"/>
    <s v="Thermodynamics; Science &amp; Technology - Other Topics; Energy &amp; Fuels"/>
    <s v="FX5FE"/>
    <s v="WOS:000426102700003"/>
    <m/>
    <m/>
    <m/>
    <m/>
    <d v="2019-08-26T00:00:00"/>
  </r>
  <r>
    <n v="269"/>
    <s v="10.1016/j.ymben.2017.12.003"/>
    <s v="J"/>
    <s v="Kracke, F; Lai, B; Yu, SQ; Kromer, JO"/>
    <m/>
    <m/>
    <m/>
    <s v="Kracke, Frauke; Lai, Bin; Yu, Shiqin; Kroemer, Jens O."/>
    <m/>
    <m/>
    <s v="Balancing cellular redox metabolism in microbial electrosynthesis and electro fermentation - A chance for metabolic engineering"/>
    <s v="METABOLIC ENGINEERING"/>
    <m/>
    <m/>
    <s v="English"/>
    <x v="1"/>
    <m/>
    <m/>
    <m/>
    <m/>
    <m/>
    <s v="Microbial electrosynthesis; Electro-fermentation; Extracellular electron transfer; Redox reactions; Electron transport pathway engineering"/>
    <s v="COMPLETE GENOME SEQUENCE; SHEWANELLA-ONEIDENSIS; ESCHERICHIA-COLI; PSEUDOMONAS-PUTIDA; DOWN-REGULATION; OUTER-MEMBRANE; CLOSTRIDIUM-AUTOETHANOGENUM; GEOBACTER-SULFURREDUCENS; COMMODITY CHEMICALS; CARBON-MONOXIDE"/>
    <s v="More and more microbes are discovered that are capable of extracellular electron transfer, a process in which they use external electrodes as electron donors or acceptors for metabolic reactions. This feature can be used to overcome cellular redox limitations and thus optimizing microbial production. The technologies, termed microbial electrosynthesis and electro-fermentation, have the potential to open novel bio-electro production platforms from sustainable energy and carbon sources. However, the performance of reported systems is currently limited by low electron transport rates between microbes and electrodes and our limited ability for targeted engineering of these systems due to remaining knowledge gaps about the underlying fundamental processes. Metabolic engineering offers many opportunities to optimize these processes, for instance by genetic engineering of pathways for electron transfer on the one hand and target product synthesis on the other hand. With this review, we summarize the status quo of knowledge and engineering attempts around chemical production in bio-electrochemical systems from a microbe perspective. Challenges associated with the introduction or enhancement of extracellular electron transfer capabilities into production hosts versus the engineering of target compound synthesis pathways in natural exoelectrogens are discussed. Recent advances of the research community in both directions are examined critically. Further, systems biology approaches, for instance using metabolic modelling, are examined for their potential to provide insight into fundamental processes and to identify targets for metabolic engineering."/>
    <s v="[Kracke, Frauke] Stanford Univ, Dept Civil &amp; Environm Engn, Stanford, CA 94305 USA; [Lai, Bin; Yu, Shiqin] Univ Queensland, Ctr Microbial Electrochem Syst CEMES, St Lucia, Qld 4072, Australia; [Lai, Bin; Yu, Shiqin] Univ Queensland, AWMC, St Lucia, Qld 4072, Australia; [Lai, Bin; Kroemer, Jens O.] UFZ Helmholtz Ctr Environm Res, Dept Solar Mat SOMA, Syst Biotechnol Grp, Leipzig, Germany"/>
    <s v="Kromer, JO (reprint author), UFZ Helmholtz Ctr Environm Res, Dept Solar Mat SOMA, Syst Biotechnol Grp, Leipzig, Germany."/>
    <s v="jens.kroemer@ufz.de"/>
    <s v="Kromer, Jens O./C-5958-2009"/>
    <s v="Kromer, Jens O./0000-0001-5006-0819; Kracke, Frauke/0000-0002-6125-3162"/>
    <m/>
    <m/>
    <s v="Aderem A, 2005, CELL, V121, P511, DOI 10.1016/j.cell.2005.04.020; Akhtar M. K., 2014, FRONT BIOENG BIOTECH, V2; Arslan E, 1998, BIOCHEM BIOPH RES CO, V251, P744, DOI 10.1006/bbrc.1998.9549; Bajracharya S, 2015, BIORESOURCE TECHNOL, V195, P14, DOI 10.1016/j.biortech.2015.05.081; Banerjee A, 2014, APPL ENVIRON MICROB, V80, P2410, DOI 10.1128/AEM.03666-13; Beliaev Alex S., 2002, OMICS A Journal of Integrative Biology, V6, P39, DOI 10.1089/15362310252780834; Beliaev AS, 2002, J BACTERIOL, V184, P4612, DOI 10.1128/JB.184.16.4612-4616.2002; Bretschger O, 2007, APPL ENVIRON MICROB, V73, P7003, DOI 10.1128/AEM.01087-07; Breuer M, 2015, J R SOC INTERFACE, V12, DOI 10.1098/rsif.2014.1117; Bruno-Barcena JM, 2013, MICROBIOL RESOUR ANN, V1, DOI 10.1128/genomeA.00628-13; Buckel W, 2013, BBA-BIOENERGETICS, V1827, P94, DOI 10.1016/j.bbabio.2012.07.002; Bukau B, 2006, CELL, V125, P443, DOI 10.1016/j.cell.2006.04.014; Bursac T, 2017, BIOTECHNOL BIOENG, V114, P1283, DOI 10.1002/bit.26243; Cai CX, 2002, ANAL CHEM, V74, P114, DOI 10.1021/ac010945e; Cao Y., 2017, ACS SYNTH BIOL; Casabona MG, 2013, ENVIRON MICROBIOL, V15, P471, DOI 10.1111/j.1462-2920.2012.02816.x; Chen XZ, 2013, BIOTECHNOL ADV, V31, P1200, DOI 10.1016/j.biotechadv.2013.02.009; Chen Y, 2013, CURR OPIN BIOTECH, V24, P965, DOI 10.1016/j.copbio.2013.03.008; Kosuri S, 2014, NAT METHODS, V11, P499, DOI [10.1038/NMETH.2918, 10.1038/nmeth.2918]; Kouzuma A, 2014, BMC MICROBIOL, V14, DOI 10.1186/1471-2180-14-190; Kracke F., 2014, BMC BIOINFORMATICS, V15, P1; Kracke F, 2016, BIOTECHNOL BIOFUELS, V9, DOI 10.1186/s13068-016-0663-2; Kumar A, 2017, NAT REV CHEM, V1, DOI 10.1038/s41570-017-0024; Kwon SK, 2015, SCI REP-UK, V5, DOI 10.1038/srep16076; LaBelle EV, 2017, FRONT MICROBIOL, V8, DOI 10.3389/fmicb.2017.00756; LaBelle EV, 2014, PLOS ONE, V9, DOI 10.1371/journal.pone.0109935; Lai B, 2016, BIOTECHNOL BIOFUELS, V9, DOI 10.1186/s13068-016-0452-y; Leang C, 2013, ENERG ENVIRON SCI, V6, P1901, DOI 10.1039/c3ee40441b; Lee J, 2012, APPL ENVIRON MICROB, V78, P1416, DOI 10.1128/AEM.06382-11; Leys D, 1999, NAT STRUCT BIOL, V6, P1113; Li H, 2012, SCIENCE, V335, P1596, DOI 10.1126/science.1217643; Liew F, 2017, METAB ENG; Liu T, 2015, BIOTECHNOL BIOENG, V112, P2051, DOI 10.1002/bit.25624; Logan BE, 2009, NAT REV MICROBIOL, V7, P375, DOI 10.1038/nrmicro2113; Lovley DR, 2011, ENV MICROBIOL REP, V3, P27, DOI 10.1111/j.1758-2229.2010.00211.x; Lutke-Eversloh T, 2011, CURR OPIN BIOTECH, V22, P634, DOI 10.1016/j.copbio.2011.01.011; Malvankar NS, 2015, MBIO, V6, DOI 10.1128/mBio.00084-15; Malvankar NS, 2011, NAT NANOTECHNOL, V6, P573, DOI [10.1038/NNANO.2011.119, 10.1038/nnano.2011.119]; Marcellin E, 2016, GREEN CHEM, V18, P3020, DOI 10.1039/c5gc02708j; Marshall CW, 2017, SCI REP-UK, V7, DOI 10.1038/s41598-017-08877-z; Marshall CW, 2013, CURR OPIN BIOTECH, V24, P391, DOI 10.1016/j.copbio.2013.03.016; Marshall CW, 2012, APPL ENVIRON MICROB, V78, P8412, DOI 10.1128/AEM.02401-12; Marsili E, 2008, P NATL ACAD SCI USA, V105, P3968, DOI 10.1073/pnas.0710525105; May HD, 2016, CURR OPIN BIOTECH, V42, P225, DOI 10.1016/j.copbio.2016.09.004; Nagaraju S, 2016, BIOTECHNOL BIOFUELS, V9, DOI 10.1186/s13068-016-0638-3; Nevin K. P., 2011, APPL ENV MICROBIOL; Nevin KP, 2010, MBIO, V1, DOI 10.1128/mBio.00103-10; Newman DK, 2000, NATURE, V405, P94, DOI 10.1038/35011098; Nichols EM, 2015, P NATL ACAD SCI USA, V112, P11461, DOI 10.1073/pnas.1508075112; Nie HR, 2013, PHYS CHEM CHEM PHYS, V15, P14290, DOI 10.1039/c3cp52697f; Nikel PI, 2016, MICROORG SUSTAIN, V1, P3, DOI 10.1007/978-981-10-2555-6_1; Okamoto A, 2014, CHEMELECTROCHEM, V1, P1808, DOI 10.1002/celc.201402151; Opekarova M, 2003, BBA-BIOMEMBRANES, V1610, P11, DOI 10.1016/S0005-2736(02)00708-3; Pandit AV, 2011, MICROB CELL FACT, V10, DOI 10.1186/1475-2859-10-76; Paul D, 2010, J BACTERIOL, V192, P5554, DOI 10.1128/JB.00877-10; Peplow M, 2015, IND BIOTECHS TURN GR; Pham TH, 2008, APPL MICROBIOL BIOT, V77, P1119, DOI 10.1007/s00253-007-1248-6; Pierce E, 2008, ENVIRON MICROBIOL, V10, P2550, DOI 10.1111/j.1462-2920.2008.01679.x; Pirbadian S, 2014, P NATL ACAD SCI USA, V111, P12883, DOI 10.1073/pnas.1410551111; Pitts KE, 2003, J BIOL CHEM, V278, P27758, DOI 10.1074/jbc.M302582200; Potter MC, 1911, P R SOC LOND B-CONTA, V84, P260, DOI 10.1098/rspb.1911.0073; Rabaey K, 2010, NAT REV MICROBIOL, V8, P706, DOI 10.1038/nrmicro2422; Richardson DJ, 2012, MOL MICROBIOL, V85, P201, DOI 10.1111/j.1365-2958.2012.08088.x; Roh H, 2011, J BACTERIOL, V193, P307, DOI 10.1128/JB.01217-10; Rosenbaum M, 2011, BIORESOURCE TECHNOL, V102, P324, DOI 10.1016/j.biortech.2010.07.008; Rosenbaum MA, 2014, CURR OPIN BIOTECH, V29, P93, DOI 10.1016/j.copbio.2014.03.003; Ross DE, 2011, PLOS ONE, V6, DOI 10.1371/journal.pone.0016649; Rousseau R, 2014, ENERG ENVIRON SCI, V7, P1079, DOI 10.1039/c3ee42329h; Santos TC, 2015, DALTON T, V44, P9335, DOI 10.1039/c5dt00556f; Sato K, 2013, ENERG CONVERS MANAGE, V66, P343, DOI 10.1016/j.enconman.2012.12.008; Schmitz S, 2015, FRONT MICROBIOL, V6, DOI 10.3389/fmicb.2015.00284; Schroder U, 2007, PHYS CHEM CHEM PHYS, V9, P2619, DOI 10.1039/b703627m; SCHUPPERT B, 1992, APPL MICROBIOL BIOT, V37, P549; Shin HS, 2001, APPL MICROBIOL BIOT, V57, P506; Sillers R, 2009, BIOTECHNOL BIOENG, V102, P38, DOI 10.1002/bit.22058; Spahn S, 2015, ARCH MICROBIOL, V197, P745, DOI 10.1007/s00203-015-1107-2; Speers AM, 2014, ENVIRON SCI TECHNOL, V48, P6350, DOI 10.1021/es500690a; Steinbusch KJJ, 2010, ENVIRON SCI TECHNOL, V44, P513, DOI 10.1021/es902371e; Stevens JM, 2011, FEBS J, V278, P4170, DOI 10.1111/j.1742-4658.2011.08376.x; Strycharz SM, 2008, APPL ENVIRON MICROB, V74, P5943, DOI 10.1128/AEM.00961-08; Strycharz SM, 2011, BIOELECTROCHEMISTRY, V80, P142, DOI 10.1016/j.bioelechem.2010.07.005; Strycharz-Glaven SM, 2011, ENERG ENVIRON SCI, V4, P4366, DOI 10.1039/c1ee01753e; Sturm-Richter K, 2015, BIORESOURCE TECHNOL, V186, P89, DOI 10.1016/j.biortech.2015.02.116; Sydow A, 2014, APPL MICROBIOL BIOT, V98, P8481, DOI 10.1007/s00253-014-6005-z; Tan Y, 2016, SMALL, V12, P4481, DOI 10.1002/smll.201601112; TerAvest MA, 2016, BIOTECHNOL BIOENG, V113, P687, DOI 10.1002/bit.25723; TerAvest MA, 2014, CHEMELECTROCHEM, V1, P1874, DOI 10.1002/celc.201402194; Thony-Meyer L, 2002, BIOCHEM SOC T, V30, P633; ThonyMeyer L, 1997, MICROBIOL MOL BIOL R, V61, P337; Tommassen J, 2010, MICROBIOL-SGM, V156, P2587, DOI 10.1099/mic.0.042689-0; Torella JP, 2015, P NATL ACAD SCI USA, V112, P2337, DOI 10.1073/pnas.1424872112; Tracy BP, 2012, CURR OPIN BIOTECH, V23, P364, DOI 10.1016/j.copbio.2011.10.008; Tremblay PL, 2017, TRENDS BIOTECHNOL, V35, P360, DOI 10.1016/j.tibtech.2016.10.004; Tremblay PL, 2015, FRONT MICROBIOL, V6, DOI 10.3389/fmicb.2015.00201; Trinh CT, 2009, APPL MICROBIOL BIOT, V81, P813, DOI 10.1007/s00253-008-1770-1; Tummala SB, 2003, J BACTERIOL, V185, P3644, DOI 10.1128/JB.185.12.3644-3653.2003; Tummala SB, 2003, J BACTERIOL, V185, P1923, DOI 10.1128/JB.185.6.1923-1934.2003; Ueki T, 2014, MBIO, V5, DOI 10.1128/mBio.01636-14; Vargas M, 2013, MBIO, V4, DOI 10.1128/mBio.00105-13; Villano M, 2010, BIORESOURCE TECHNOL, V101, P3085, DOI 10.1016/j.biortech.2009.12.077; Wagner S, 2007, MOL CELL PROTEOMICS, V6, P1527, DOI 10.1074/mcp.M600431-MCP200; Wang SN, 2013, APPL ENVIRON MICROB, V79, P6176, DOI 10.1128/AEM.02015-13; Wang VB, 2013, PLOS ONE, V8, DOI 10.1371/journal.pone.0063129; Wessels HJCT, 2016, ADV MICROB PHYSIOL, V68, P219, DOI 10.1016/bs.ampbs.2016.02.006; Wu M, 2005, PLOS GENET, V1, P563, DOI 10.1371/journal.pgen.0010065; Xiao Y, 2015, FRONT MICROBIOL, V6, DOI 10.3389/fmicb.2015.01410; Yang Y, 2015, ACS SYNTH BIOL, V4, P815, DOI 10.1021/sb500331x; Yates MD, 2015, PHYS CHEM CHEM PHYS, V17, P32564, DOI 10.1039/c5cp05152e; Yong YC, 2013, BIOTECHNOL BIOENG, V110, P408, DOI 10.1002/bit.24732; Yong YC, 2011, BIOSENS BIOELECTRON, V30, P87, DOI 10.1016/j.bios.2011.08.032; Yu SQ, 2018, BIOTECHNOL BIOENG, V115, P145, DOI 10.1002/bit.26433; Yuan J, 2011, PLOS ONE, V6, DOI 10.1371/journal.pone.0023701; Zhang T, 2008, ELECTROCHEM COMMUN, V10, P293, DOI 10.1016/j.elecom.2007.12.009; Zhang T, 2006, CHEM COMMUN, P2257, DOI 10.1039/b600876c"/>
    <n v="114"/>
    <n v="13"/>
    <n v="13"/>
    <n v="13"/>
    <n v="63"/>
    <s v="ACADEMIC PRESS INC ELSEVIER SCIENCE"/>
    <s v="SAN DIEGO"/>
    <s v="525 B ST, STE 1900, SAN DIEGO, CA 92101-4495 USA"/>
    <s v="1096-7176"/>
    <s v="1096-7184"/>
    <m/>
    <s v="METAB ENG"/>
    <s v="Metab. Eng."/>
    <s v="JAN"/>
    <x v="35"/>
    <n v="45"/>
    <m/>
    <m/>
    <m/>
    <m/>
    <m/>
    <n v="109"/>
    <n v="120"/>
    <m/>
    <s v="10.1016/j.ymben.2017.12.003"/>
    <m/>
    <m/>
    <m/>
    <n v="12"/>
    <s v="Biotechnology &amp; Applied Microbiology"/>
    <s v="Biotechnology &amp; Applied Microbiology"/>
    <s v="FV0ZZ"/>
    <s v="WOS:000424292100012"/>
    <n v="29229581"/>
    <m/>
    <m/>
    <m/>
    <d v="2019-08-26T00:00:00"/>
  </r>
  <r>
    <n v="270"/>
    <s v="10.1111/1751-7915.13045"/>
    <s v="J"/>
    <s v="Aulenta, F; Puig, S; Harnisch, F"/>
    <m/>
    <m/>
    <m/>
    <s v="Aulenta, Federico; Puig, Sebastia; Harnisch, Falk"/>
    <m/>
    <m/>
    <s v="Microbial electrochemical technologies: maturing but not mature"/>
    <s v="MICROBIAL BIOTECHNOLOGY"/>
    <m/>
    <m/>
    <s v="English"/>
    <x v="7"/>
    <m/>
    <m/>
    <m/>
    <m/>
    <m/>
    <m/>
    <m/>
    <m/>
    <s v="[Aulenta, Federico] Natl Res Council CNR, Water Res Inst IRSA, Via Salaria Km 29,300, I-00015 Monterotondo, RM, Italy; [Puig, Sebastia] Univ Girona, Lab Chem &amp; Environm Engn LEQUiA, Inst Environm, Carrer Maria Aurelia Capmany 69, Girona 17003, Spain; [Harnisch, Falk] Helmholtz Ctr Environm Res GmbH UFZ, Dept Environm Microbiol, Permoserstr 15, D-04318 Leipzig, Germany"/>
    <s v="Aulenta, F (reprint author), Natl Res Council CNR, Water Res Inst IRSA, Via Salaria Km 29,300, I-00015 Monterotondo, RM, Italy."/>
    <m/>
    <s v="Aulenta, Federico/C-1014-2017; Aulenta, Federico/K-2748-2019; Harnisch, Falk/J-5888-2012"/>
    <s v="Aulenta, Federico/0000-0001-6819-7944; Aulenta, Federico/0000-0001-6819-7944; Harnisch, Falk/0000-0002-0014-4640; Puig, Sebastia/0000-0003-2995-1443"/>
    <m/>
    <m/>
    <s v="Arends JBA, 2018, MICROB BIOTECHNOL, V11, P20, DOI 10.1111/1751-7915.12590; Chabert N, 2018, MICROB BIOTECHNOL, V11, P136, DOI 10.1111/1751-7915.12797; Dominguez-Garay A, 2018, MICROB BIOTECHNOL, V11, P50, DOI 10.1111/1751-7915.12687; Estevez-Canales M, 2018, MICROB BIOTECHNOL, V11, P39, DOI 10.1111/1751-7915.12561; Koch C, 2018, MICROB BIOTECHNOL, V11, P22, DOI 10.1111/1751-7915.12802; Lewis AJ, 2018, MICROB BIOTECHNOL, V11, P84, DOI 10.1111/1751-7915.12756; Lusk BG, 2018, MICROB BIOTECHNOL, V11, P63, DOI 10.1111/1751-7915.12733; Malanoski AP, 2018, MICROB BIOTECHNOL, V11, P98, DOI 10.1111/1751-7915.12757; Moscoviz R, 2018, MICROB BIOTECHNOL, V11, P74, DOI 10.1111/1751-7915.12747; Palma E, 2018, MICROB BIOTECHNOL, V11, P112, DOI 10.1111/1751-7915.12760; Potter MC, 1911, P R SOC LOND B-CONTA, V84, P260, DOI 10.1098/rspb.1911.0073; Pous N, 2018, MICROB BIOTECHNOL, V11, P119, DOI 10.1111/1751-7915.12866"/>
    <n v="12"/>
    <n v="3"/>
    <n v="3"/>
    <n v="0"/>
    <n v="4"/>
    <s v="WILEY"/>
    <s v="HOBOKEN"/>
    <s v="111 RIVER ST, HOBOKEN 07030-5774, NJ USA"/>
    <s v="1751-7915"/>
    <m/>
    <m/>
    <s v="MICROB BIOTECHNOL"/>
    <s v="Microb. Biotechnol."/>
    <s v="JAN"/>
    <x v="35"/>
    <n v="11"/>
    <n v="1"/>
    <m/>
    <m/>
    <s v="SI"/>
    <m/>
    <n v="18"/>
    <n v="19"/>
    <m/>
    <s v="10.1111/1751-7915.13045"/>
    <m/>
    <m/>
    <m/>
    <n v="2"/>
    <s v="Biotechnology &amp; Applied Microbiology; Microbiology"/>
    <s v="Biotechnology &amp; Applied Microbiology; Microbiology"/>
    <s v="FR0YB"/>
    <s v="WOS:000418789600002"/>
    <n v="29280345"/>
    <s v="DOAJ Gold, Green Published"/>
    <m/>
    <m/>
    <d v="2019-08-26T00:00:00"/>
  </r>
  <r>
    <n v="271"/>
    <s v="10.1007/978-3-319-66793-5_5"/>
    <s v="B"/>
    <s v="Kondaveeti, SK; Seelam, JS; Mohanakrishna, G"/>
    <m/>
    <s v="Das, D"/>
    <m/>
    <s v="Kondaveeti, Sanath Kumar; Seelam, Jai Sankar; Mohanakrishna, G."/>
    <m/>
    <m/>
    <s v="Anodic Electron Transfer Mechanism in Bioelectrochemical Systems"/>
    <s v="MICROBIAL FUEL CELL: A BIOELECTROCHEMICAL SYSTEM THAT CONVERTS WASTE TO WATTS"/>
    <m/>
    <m/>
    <s v="English"/>
    <x v="4"/>
    <m/>
    <m/>
    <m/>
    <m/>
    <m/>
    <m/>
    <s v="MICROBIAL FUEL-CELLS; ELECTRICITY-GENERATION; MEDIATOR-LESS; BIOFILM; REDUCTION; BACTERIUM; OXIDATION; CURRENTS; GLUCOSE"/>
    <m/>
    <s v="[Kondaveeti, Sanath Kumar] Kyung Hee Univ, Dept Environm Sci &amp; Engn, Gyeonggi Do 446701, South Korea; [Seelam, Jai Sankar] Wetsus Acad, POB 1113, NL-8900 CC Leeuwarden, Netherlands; [Mohanakrishna, G.] VITO Flemish Inst Technol Res, Separat &amp; Convers Technol, Boeretang 200, B-2400 Mol, Belgium"/>
    <s v="Mohanakrishna, G (reprint author), VITO Flemish Inst Technol Res, Separat &amp; Convers Technol, Boeretang 200, B-2400 Mol, Belgium."/>
    <s v="gmohanak@yahoo.com"/>
    <m/>
    <m/>
    <m/>
    <m/>
    <s v="Biffinger JC, 2007, BIOSENS BIOELECTRON, V22, P1672, DOI 10.1016/j.bios.2006.07.027; Bond DR, 2005, APPL ENVIRON MICROB, V71, P2186, DOI 10.1128/AEM.71.4.2186-2189.2005; Bond DR, 2003, APPL ENVIRON MICROB, V69, P1548, DOI 10.1128/AEM.69.3.1548-1555.2003; Chaudhuri SK, 2003, NAT BIOTECHNOL, V21, P1229, DOI 10.1038/nbt867; Cheng QW, 2016, ENVIRON SCI-PROC IMP, V18, P968, DOI [10.1039/c6em00219f, 10.1039/C6EM00219F]; Cheng SA, 2009, ENVIRON SCI TECHNOL, V43, P3953, DOI 10.1021/es803531g; Choi O, 2012, BIOTECHNOL BIOENG, V109, P2494, DOI 10.1002/bit.24520; Choi Y, 2003, B KOR CHEM SOC, V24, P437; Clauwaert P, 2007, ENVIRON SCI TECHNOL, V41, P7564, DOI 10.1021/es0709831; Clauwaert P, 2009, APPL MICROBIOL BIOT, V82, P829, DOI 10.1007/s00253-008-1796-4; Cohen B., 1931, J BACTERIOL, V21, P18; Cologgi DL, 2014, APPL ENVIRON MICROB, V80, P6638, DOI 10.1128/AEM.02289-14; Dumas C, 2008, ELECTROCHIM ACTA, V53, P3200, DOI 10.1016/j.electacta.2007.10.066; FULTZ ML, 1982, ANAL CHIM ACTA, V140, P1, DOI 10.1016/S0003-2670(01)95447-9; Ganguli R, 2009, FUEL CELLS, V9, P44, DOI 10.1002/fuce.200800039; Guo K, 2014, ENVIRON SCI TECHNOL, V48, P7151, DOI 10.1021/es500720g; Huang LP, 2008, BIORESOURCE TECHNOL, V99, P4178, DOI 10.1016/j.biortech.2007.08.067; Hubenova Y, 2015, BIOELECTROCHEMISTRY, V106, P177, DOI 10.1016/j.bioelechem.2015.04.001; Jang JK, 2004, PROCESS BIOCHEM, V39, P1007, DOI 10.1016/S0032-9592(03)00203-6; Kato S, 2012, P NATL ACAD SCI USA, V109, P10042, DOI 10.1073/pnas.1117592109; Kim HJ, 2002, ENZYME MICROB TECH, V30, P145, DOI 10.1016/S0141-0229(01)00478-1; Kim S. K., 2015, MARINE BIOENERGY TRE; Kondaveeti S, 2015, WATER RES, V87, P137, DOI 10.1016/j.watres.2015.09.011; Kondaveeti S, 2014, ELECTROCHIM ACTA, V132, P434, DOI 10.1016/j.electacta.2014.03.046; Kumar GG, 2013, BIOSENS BIOELECTRON, V43, P461, DOI 10.1016/j.bios.2012.12.048; Lee HS, 2010, INT J HYDROGEN ENERG, V35, P920, DOI 10.1016/j.ijhydene.2009.11.040; Lee SA, 2002, BIOELECTROCHEMISTRY, V57, P173, DOI 10.1016/S1567-5394(02)00115-9; Little D. M., 2008, INVESTIGATION PHOTOS; Logan B. E, 2008, MICROBIAL FUEL CELLS; Logan BE, 2006, ENVIRON SCI TECHNOL, V40, P5181, DOI 10.1021/es0605016; Malvankar NS, 2012, CHEMSUSCHEM, V5, P1039, DOI 10.1002/cssc.201100733; Marcus AK, 2007, BIOTECHNOL BIOENG, V98, P1171, DOI 10.1002/bit.21533; Mohan Y, 2008, INT J HYDROGEN ENERG, V33, P423, DOI 10.1016/j.ijhydene.2007.07.027; Newman DK, 2000, NATURE, V405, P94, DOI 10.1038/35011098; Nielsen LP, 2010, NATURE, V463, P1071, DOI 10.1038/nature08790; Park DH, 2000, APPL ENVIRON MICROB, V66, P1292, DOI 10.1128/AEM.66.4.1292-1297.2000; Pham TH, 2008, APPL MICROBIOL BIOT, V77, P1119, DOI 10.1007/s00253-007-1248-6; Potter MC, 1911, P R SOC LOND B-CONTA, V84, P260, DOI 10.1098/rspb.1911.0073; Rabaey K, 2005, ENVIRON SCI TECHNOL, V39, P3401, DOI 10.1021/es048563o; Raghavulu SV, 2012, RSC ADV, V2, P677, DOI 10.1039/c1ra00540e; Rahimnejad M, 2011, INT J HYDROGEN ENERG, V36, P13335, DOI 10.1016/j.ijhydene.2011.07.059; Reguera G, 2006, APPL ENVIRON MICROB, V72, P7345, DOI 10.1128/AEM.01444-06; Richter LV, 2012, J BACTERIOL, V194, P2551, DOI 10.1128/JB.06366-11; Ringeisen BR, 2006, ENVIRON SCI TECHNOL, V40, P2629, DOI 10.1021/es052254w; Rosenbaum M, 2007, APPL CATAL B-ENVIRON, V74, P261, DOI 10.1016/j.apcatb.2007.02.013; Ross DE, 2011, PLOS ONE, V6, DOI 10.1371/journal.pone.0016649; Rotaru AE, 2012, APPL ENVIRON MICROB, V78, P7645, DOI 10.1128/AEM.01946-12; Schroder U, 2007, PHYS CHEM CHEM PHYS, V9, P2619, DOI 10.1039/b703627m; Seelam JS, 2015, MICROBIAL FACTORIES, P155, DOI 10.1007/978-81-322-2598-0_10; Sharma T, 2008, INT J HYDROGEN ENERG, V33, P6749, DOI 10.1016/j.ijhydene.2008.05.112; Song H.-L., 2015, ARAB J CHEM, DOI [10.1016/ j.arabjc.2015.01.008, DOI 10.1016/J.ARABJC.2015.01.008, 10.1016/j.arabjc.2015.01.008]; Srikanth S, 2011, INT J HYDROGEN ENERG, V36, P2271, DOI 10.1016/j.ijhydene.2010.11.031; Thygesen A, 2009, BIORESOURCE TECHNOL, V100, P1186, DOI 10.1016/j.biortech.2008.07.067; Torres CI, 2010, FEMS MICROBIOL REV, V34, P3, DOI 10.1111/j.1574-6976.2009.00191.x; VEGA CA, 1987, BIOELECTROCH BIOENER, V17, P217, DOI 10.1016/0302-4598(87)80026-0; Wei JC, 2011, BIORESOURCE TECHNOL, V102, P9335, DOI 10.1016/j.biortech.2011.07.019; Wei L, 2012, INT J HYDROGEN ENERG, V37, P13007, DOI 10.1016/j.ijhydene.2012.05.064; Zhao ZQ, 2015, SCI REP-UK, V5, DOI 10.1038/srep11094"/>
    <n v="58"/>
    <n v="2"/>
    <n v="2"/>
    <n v="0"/>
    <n v="1"/>
    <s v="SPRINGER INTERNATIONAL PUBLISHING AG"/>
    <s v="CHAM"/>
    <s v="GEWERBESTRASSE 11, CHAM, CH-6330, SWITZERLAND"/>
    <m/>
    <m/>
    <s v="978-3-319-66793-5; 978-3-319-66792-8"/>
    <m/>
    <m/>
    <m/>
    <x v="35"/>
    <m/>
    <m/>
    <m/>
    <m/>
    <m/>
    <m/>
    <n v="87"/>
    <n v="100"/>
    <m/>
    <s v="10.1007/978-3-319-66793-5_5"/>
    <s v="10.1007/978-3-319-66793-5"/>
    <m/>
    <m/>
    <n v="14"/>
    <s v="Biochemistry &amp; Molecular Biology; Electrochemistry"/>
    <s v="Biochemistry &amp; Molecular Biology; Electrochemistry"/>
    <s v="BL4LB"/>
    <s v="WOS:000450549400007"/>
    <m/>
    <m/>
    <m/>
    <m/>
    <d v="2019-08-26T00:00:00"/>
  </r>
  <r>
    <n v="272"/>
    <s v="10.1007/978-3-319-66793-5_21"/>
    <s v="B"/>
    <s v="Berchmans, S"/>
    <m/>
    <s v="Das, D"/>
    <m/>
    <s v="Berchmans, Sheela"/>
    <m/>
    <m/>
    <s v="Microbial Fuel Cell as Alternate Power Tool: Potential and Challenges"/>
    <s v="MICROBIAL FUEL CELL: A BIOELECTROCHEMICAL SYSTEM THAT CONVERTS WASTE TO WATTS"/>
    <m/>
    <m/>
    <s v="English"/>
    <x v="4"/>
    <m/>
    <m/>
    <m/>
    <m/>
    <m/>
    <m/>
    <s v="ELECTRICITY-GENERATION; ENERGY; BATTERY; FOOD"/>
    <m/>
    <s v="[Berchmans, Sheela] CSIR Cent Electrochem Res Inst, Electrod &amp; Electrocatalysis Biosensors Div, Karaikkudi 630003, Tamil Nadu, India"/>
    <s v="Berchmans, S (reprint author), CSIR Cent Electrochem Res Inst, Electrod &amp; Electrocatalysis Biosensors Div, Karaikkudi 630003, Tamil Nadu, India."/>
    <s v="sheelab@cecri.res.in"/>
    <m/>
    <m/>
    <m/>
    <m/>
    <s v="Alaraj M, 2014, J POWER SOURCES, V247, P636, DOI 10.1016/j.jpowsour.2013.09.017; ALLER RC, 1983, J MAR RES, V41, P299, DOI 10.1357/002224083788520225; Arends JBA, 2012, MICROB BIOTECHNOL, V5, P333, DOI 10.1111/j.1751-7915.2011.00302.x; Ateya BG, 2002, ELECTROCHEM COMMUN, V4, P231, DOI 10.1016/S1388-2481(02)00254-0; Cohen B., 1931, J BACTERIOL, V21, P18; Dewan A, 2008, ENVIRON SCI TECHNOL, V42, P7643, DOI 10.1021/es800775d; Donovan C, 2008, ENVIRON SCI TECHNOL, V42, P8591, DOI 10.1021/es801763g; Donovan C, 2013, J POWER SOURCES, V233, P79, DOI 10.1016/j.jpowsour.2012.12.112; Donovan C, 2011, J POWER SOURCES, V196, P1171, DOI 10.1016/j.jpowsour.2010.08.099; Fraiwan A, 2013, PROC IEEE MICR ELECT, P809, DOI 10.1109/MEMSYS.2013.6474366; Fraiwan A, 2013, IEEE SENSOR, P1908; Fraiwan A, 2014, PHYS CHEM CHEM PHYS, V16, P26288, DOI 10.1039/c4cp04804k; Fraiwan A, 2013, BIOSENS BIOELECTRON, V49, P410, DOI 10.1016/j.bios.2013.06.001; Ieropoulos IA, 2013, PHYS CHEM CHEM PHYS, V15, P15312, DOI 10.1039/c3cp52889h; Ieropoulos IA, 2012, CHEMSUSCHEM, V5, P1020, DOI 10.1002/cssc.201200283; Ieropoulos IA, 2016, ENVIRON SCI-WAT RES, V2, P336, DOI 10.1039/c5ew00270b; Inglesby AE, 2012, RSC ADV, V2, P4829, DOI 10.1039/c2ra20264f; Kelly I., 2000, 5 INT S ART LIF ROB, P470; Kim BH, 1999, BIOTECHNOL TECH, V13, P475, DOI 10.1023/A:1008993029309; Kumar R, 2015, INT J ENERG RES, V39, P1048, DOI 10.1002/er.3305; Logan BE, 2006, ENVIRON SCI TECHNOL, V40, P5181, DOI 10.1021/es0605016; Logan BE, 2006, ENVIRON SCI TECHNOL, V40, P5172, DOI 10.1021/es0627592; Meehan A, 2011, IEEE T POWER ELECTR, V26, P176, DOI 10.1109/TPEL.2010.2054114; Melhuish C, 2006, AUTON ROBOT, V21, P187, DOI 10.1007/s10514-006-6574-5; Mijarez R, 2007, SMART MATER STRUCT, V16, P1857, DOI 10.1088/0964-1726/16/5/042; Nguyen TH, 2014, BIOSENS BIOELECTRON, V54, P640, DOI 10.1016/j.bios.2013.11.007; Nielsen ME, 2007, ENVIRON SCI TECHNOL, V41, P7895, DOI 10.1021/es071740b; Pant D, 2012, RSC ADV, V2, P1248, DOI 10.1039/c1ra00839k; Park DH, 2003, BIOTECHNOL BIOENG, V81, P348, DOI 10.1002/bit.10501; Potter MC, 1911, P R SOC LOND B-CONTA, V84, P260, DOI 10.1098/rspb.1911.0073; Potter MC, 1910, P U DURHAM PHIL SOC, V3, P245; Prasad D, 2006, J POWER SOURCES, V160, P991, DOI 10.1016/j.jpowsour.2006.02.051; Qian F, 2009, LAB CHIP, V9, P3076, DOI 10.1039/b910586g; Rabaey K, 2010, NAT REV MICROBIOL, V8, P706, DOI 10.1038/nrmicro2422; Reimers CE, 2006, GEOBIOLOGY, V4, P123, DOI 10.1111/j.1472-4669.2006.00071.x; Rengasamy K, 2012, BIORESOURCE TECHNOL, V104, P388, DOI 10.1016/j.biortech.2011.10.092; Rhoads A, 2005, ENVIRON SCI TECHNOL, V39, P4666, DOI 10.1021/es048386r; Schroder U, 2015, ENERG ENVIRON SCI, V8, P513, DOI 10.1039/c4ee03359k; Sell D., 2001, BIOTECHNOLOGY, V10, P5; Sun M, 2016, CHEM SOC REV, V45, P2847, DOI 10.1039/c5cs00903k; Taghavi M, 2016, BIOINSPIR BIOMIM, V11, DOI 10.1088/1748-3190/11/1/016001; Taghavi M, 2014, CHEMELECTROCHEM, V1, P1994, DOI 10.1002/celc.201402131; Tender LM, 2008, J POWER SOURCES, V179, P571, DOI 10.1016/j.jpowsour.2007.12.123; Wang HM, 2015, ENVIRON SCI TECHNOL, V49, P3267, DOI 10.1021/es5047765; Wang HM, 2012, ENVIRON SCI TECHNOL, V46, P5247, DOI 10.1021/es300313d; Wilcock WSD, 1997, J POWER SOURCES, V66, P71, DOI 10.1016/S0378-7753(96)02483-4; Wilkinson S, 2000, AUTON ROBOT, V9, P99, DOI 10.1023/A:1008984516499; Winfield J, 2015, J MATER CHEM A, V3, P7058, DOI 10.1039/c5ta00687b; Xing DF, 2008, ENVIRON SCI TECHNOL, V42, P4146, DOI 10.1021/es800312v; Yang YG, 2011, J CHEM TECHNOL BIOT, V86, P625, DOI 10.1002/jctb.2570; Zhang J., 2015, 19 INT C MIN SYST CH"/>
    <n v="51"/>
    <n v="2"/>
    <n v="2"/>
    <n v="0"/>
    <n v="1"/>
    <s v="SPRINGER INTERNATIONAL PUBLISHING AG"/>
    <s v="CHAM"/>
    <s v="GEWERBESTRASSE 11, CHAM, CH-6330, SWITZERLAND"/>
    <m/>
    <m/>
    <s v="978-3-319-66793-5; 978-3-319-66792-8"/>
    <m/>
    <m/>
    <m/>
    <x v="35"/>
    <m/>
    <m/>
    <m/>
    <m/>
    <m/>
    <m/>
    <n v="403"/>
    <n v="419"/>
    <m/>
    <s v="10.1007/978-3-319-66793-5_21"/>
    <s v="10.1007/978-3-319-66793-5"/>
    <m/>
    <m/>
    <n v="17"/>
    <s v="Biochemistry &amp; Molecular Biology; Electrochemistry"/>
    <s v="Biochemistry &amp; Molecular Biology; Electrochemistry"/>
    <s v="BL4LB"/>
    <s v="WOS:000450549400023"/>
    <m/>
    <m/>
    <m/>
    <m/>
    <d v="2019-08-26T00:00:00"/>
  </r>
  <r>
    <n v="273"/>
    <s v="10.1007/978-3-319-66793-5_23"/>
    <s v="B"/>
    <s v="Jadhav, DA; Ghangrekar, MM; Duteanu, N"/>
    <m/>
    <s v="Das, D"/>
    <m/>
    <s v="Jadhav, Dipak A.; Ghangrekar, Makarand M.; Duteanu, Narcis"/>
    <m/>
    <m/>
    <s v="Recent Progress Towards Scaling Up of MFCs"/>
    <s v="MICROBIAL FUEL CELL: A BIOELECTROCHEMICAL SYSTEM THAT CONVERTS WASTE TO WATTS"/>
    <m/>
    <m/>
    <s v="English"/>
    <x v="4"/>
    <m/>
    <m/>
    <m/>
    <m/>
    <m/>
    <m/>
    <s v="MICROBIAL FUEL-CELL; WASTE-WATER TREATMENT; LONG-TERM PERFORMANCE; ELECTRICITY PRODUCTION; MEMBRANE BIOREACTOR; POWER-GENERATION; ENERGY RECOVERY; MEDIATOR-LESS; AIR-CATHODE; SYSTEM"/>
    <m/>
    <s v="[Jadhav, Dipak A.] Indian Inst Technol, Sch Water Resources, Kharagpur, W Bengal, India; [Ghangrekar, Makarand M.] Indian Inst Technol Kharagpur, Dept Civil Engn, Kharagpur 721302, W Bengal, India; [Duteanu, Narcis] Univ Politech Timisoara, Ind Chem &amp; Environm Engn, Timisoara, Romania"/>
    <s v="Duteanu, N (reprint author), Univ Politech Timisoara, Ind Chem &amp; Environm Engn, Timisoara, Romania."/>
    <s v="narcis.duteanu@chim.upt.ro"/>
    <m/>
    <s v="Jadhav, Dipak/0000-0002-1635-1513; Duteanu, Narcis/0000-0002-5015-9306"/>
    <m/>
    <m/>
    <s v="ALLEN RM, 1993, APPL BIOCHEM BIOTECH, V39, P27, DOI 10.1007/BF02918975; DAVIS J. B., 1963, ADVAN APPL MICROBIOL, V5, P51, DOI 10.1016/S0065-2164(08)70006-6; Dong Y, 2015, SCI REP-UK, V5, DOI 10.1038/srep18070; Dong Y, 2015, BIORESOURCE TECHNOL, V195, P66, DOI 10.1016/j.biortech.2015.06.026; Du ZW, 2007, BIOTECHNOL ADV, V25, P464, DOI 10.1016/j.biotechadv.2007.05.004; Eom H, 2011, CHEMOSPHERE, V85, P672, DOI 10.1016/j.chemosphere.2011.06.072; Ewing T, 2014, J POWER SOURCES, V272, P311, DOI 10.1016/j.jpowsour.2014.08.070; Fan YZ, 2012, ENERG ENVIRON SCI, V5, P8273, DOI 10.1039/c2ee21964f; Feng YJ, 2014, BIORESOURCE TECHNOL, V156, P132, DOI 10.1016/j.biortech.2013.12.104; Foley JM, 2010, ENVIRON SCI TECHNOL, V44, P3629, DOI 10.1021/es100125h; Fornero JJ, 2010, ELECTROANAL, V22, P832, DOI 10.1002/elan.200980011; Gajda I, 2014, SUSTAIN ENERGY TECHN, V7, P187, DOI 10.1016/j.seta.2014.05.001; Gao H, 2014, ENVIRON SCI-PROC IMP, V16, P1223, DOI 10.1039/c4em00069b; Ge Z, 2016, ENVIRON SCI-WAT RES, V2, P274, DOI 10.1039/c6ew00020g; Ghadge AN, 2016, ENVIRON PROG SUSTAIN, V35, P1809, DOI 10.1002/ep.12403; Ghadge AN, 2015, BIORESOURCE TECHNOL, V182, P373, DOI 10.1016/j.biortech.2015.01.115; Gude VG, 2016, J CLEAN PROD, V122, P287, DOI 10.1016/j.jclepro.2016.02.022; Helder M, 2013, BIOFUEL BIOPROD BIOR, V7, P52, DOI 10.1002/bbb.1373; Hiegemann H, 2016, BIORESOURCE TECHNOL, V218, P115, DOI 10.1016/j.biortech.2016.06.052; Higgins SR, 2013, ENZYME MICROB TECH, V52, P344, DOI 10.1016/j.enzmictec.2013.02.017; Higgins SR, 2011, ACS CATAL, V1, P994, DOI 10.1021/cs2003142; Hou J., 2014, THESIS U GEORGIA; Huang L., 2009, ENVIRON SCI TECHNOL, V45, P5023; Jadhav D. A., 2016, INT C EM TECHN AGR F; Jadhav DA, 2015, ENVIRON TECHNOL, V36, P767, DOI 10.1080/09593330.2014.960481; Jadhav DA, 2014, BIORESOURCE TECHNOL, V163, P328, DOI 10.1016/j.biortech.2014.04.055; Jang JK, 2004, PROCESS BIOCHEM, V39, P1007, DOI 10.1016/S0032-9592(03)00203-6; Janicek A, 2014, BIOFUELS-UK, V5, P79, DOI [10.4155/bfs.13.69, 10.4155/BFS.13.69]; Jiang DQ, 2011, INT J HYDROGEN ENERG, V36, P876, DOI 10.1016/j.ijhydene.2010.08.074; Jiang HM, 2013, J CENT SOUTH UNIV, V20, P488, DOI 10.1007/s11771-013-1510-2; Kadier A, 2016, RENEW SUST ENERG REV, V61, P501, DOI 10.1016/j.rser.2016.04.017; Katuri KP, 2010, BIOTECHNOL BIOENG, V107, P52, DOI 10.1002/bit.22778; Kim BH, 2007, APPL MICROBIOL BIOT, V76, P485, DOI 10.1007/s00253-007-1027-4; Kim HJ, 2002, ENZYME MICROB TECH, V30, P145, DOI 10.1016/S0141-0229(01)00478-1; Hernandez CEL, 2014, J BRAZIL CHEM SOC, V25, P560, DOI 10.5935/0103-5053.20140032; Lee JH, 2007, CHEMOSPHERE, V68, P1898, DOI 10.1016/j.chemosphere.2007.02.062; Li Denglan, 2008, Chinese Journal of Applied and Environmental Biology, V14, P147; Li W. W., 2011, BIOTECHNOLOGY CHINA, P165; Li WW, 2014, ENERG ENVIRON SCI, V7, P911, DOI 10.1039/c3ee43106a; Liang P, 2013, FRONT ENV SCI ENG, V7, P913, DOI 10.1007/s11783-013-0583-3; Logan B. E, 2008, MICROBIAL FUEL CELLS; Logan BE, 2006, ENVIRON SCI TECHNOL, V40, P5181, DOI 10.1021/es0605016; Logan BE, 2010, APPL MICROBIOL BIOT, V85, P1665, DOI 10.1007/s00253-009-2378-9; Logan BE, 2009, NAT REV MICROBIOL, V7, P375, DOI 10.1038/nrmicro2113; LOVLEY DR, 1991, NATURE, V350, P413, DOI 10.1038/350413a0; Malaeb L, 2013, ENVIRON SCI TECHNOL, V47, P11821, DOI 10.1021/es4030113; Omerogiu S, 2016, CLEAN-SOIL AIR WATER, V44, P1225, DOI 10.1002/clen.201500829; Pant D, 2011, RENEW SUST ENERG REV, V15, P1305, DOI 10.1016/j.rser.2010.10.005; Pant D, 2010, BIORESOURCE TECHNOL, V101, P1533, DOI 10.1016/j.biortech.2009.10.017; Patil SA, 2015, BIOTECHNOL ADV, V33, P736, DOI 10.1016/j.biotechadv.2015.03.002; Potter MC, 1911, P R SOC LOND B-CONTA, V84, P260, DOI 10.1098/rspb.1911.0073; Qian F, 2009, LAB CHIP, V9, P3076, DOI 10.1039/b910586g; Rabaey K, 2008, WATER SCI TECHNOL, V57, P655, DOI 10.2166/wst.2008.103; Rabaey K., 2012, BIOFUELS FUEL CELLS, P377; Reimers CE, 2001, ENVIRON SCI TECHNOL, V35, P192, DOI 10.1021/es001223s; Ren LJ, 2014, ENVIRON SCI TECHNOL, V48, P4199, DOI 10.1021/es500737m; Sayess RR, 2013, WATER RES, V47, P881, DOI 10.1016/j.watres.2012.11.023; Schroder U, 2011, J SOLID STATE ELECTR, V15, P1481, DOI 10.1007/s10008-011-1395-7; Scott K, 2007, J APPL ELECTROCHEM, V37, P1063, DOI 10.1007/s10800-007-9355-8; Sun M, 2008, ENVIRON SCI TECHNOL, V42, P8095, DOI 10.1021/es801513c; Tee PF, 2016, BIORESOURCE TECHNOL, V216, P478, DOI 10.1016/j.biortech.2016.05.112; Tender LM, 2008, J POWER SOURCES, V179, P571, DOI 10.1016/j.jpowsour.2007.12.123; Tota-Maharaj K, 2015, INT J ENERGY ENVIR E, V6, P213, DOI 10.1007/s40095-015-0169-x; Wang H., 2015, THESIS UC SANTA CRUZ; Wang HM, 2015, BIORESOURCE TECHNOL, V195, P89, DOI 10.1016/j.biortech.2015.06.039; Zhang BG, 2009, BIORESOURCE TECHNOL, V100, P5687, DOI 10.1016/j.biortech.2009.06.045; Zhang F, 2015, DESALINATION, V360, P28, DOI 10.1016/j.desal.2015.01.009; Zhang F, 2013, ENVIRON SCI TECHNOL, V47, P4941, DOI 10.1021/es400631r; Zhang QG, 2016, BIORESOURCE TECHNOL, V217, P121, DOI 10.1016/j.biortech.2016.02.006; Zhu XP, 2014, ENVIRON SCI TECH LET, V1, P231, DOI 10.1021/ez500073q; Zhuang L, 2012, BIORESOURCE TECHNOL, V123, P406, DOI 10.1016/j.biortech.2012.07.038"/>
    <n v="71"/>
    <n v="1"/>
    <n v="1"/>
    <n v="0"/>
    <n v="2"/>
    <s v="SPRINGER INTERNATIONAL PUBLISHING AG"/>
    <s v="CHAM"/>
    <s v="GEWERBESTRASSE 11, CHAM, CH-6330, SWITZERLAND"/>
    <m/>
    <m/>
    <s v="978-3-319-66793-5; 978-3-319-66792-8"/>
    <m/>
    <m/>
    <m/>
    <x v="35"/>
    <m/>
    <m/>
    <m/>
    <m/>
    <m/>
    <m/>
    <n v="443"/>
    <n v="457"/>
    <m/>
    <s v="10.1007/978-3-319-66793-5_23"/>
    <s v="10.1007/978-3-319-66793-5"/>
    <m/>
    <m/>
    <n v="15"/>
    <s v="Biochemistry &amp; Molecular Biology; Electrochemistry"/>
    <s v="Biochemistry &amp; Molecular Biology; Electrochemistry"/>
    <s v="BL4LB"/>
    <s v="WOS:000450549400025"/>
    <m/>
    <m/>
    <m/>
    <m/>
    <d v="2019-08-26T00:00:00"/>
  </r>
  <r>
    <n v="274"/>
    <s v="10.1007/978-3-319-66793-5_25"/>
    <s v="B"/>
    <s v="Chandrasekhar, K; Kadier, A; Kumar, G; Nastro, RA; Jeevitha, V"/>
    <m/>
    <s v="Das, D"/>
    <m/>
    <s v="Chandrasekhar, Kuppam; Kadier, Abudukeremu; Kumar, Gopalakrishnan; Nastro, Rosa Anna; Jeevitha, Velpuri"/>
    <m/>
    <m/>
    <s v="Challenges in Microbial Fuel Cell and Future Scope"/>
    <s v="MICROBIAL FUEL CELL: A BIOELECTROCHEMICAL SYSTEM THAT CONVERTS WASTE TO WATTS"/>
    <m/>
    <m/>
    <s v="English"/>
    <x v="4"/>
    <m/>
    <m/>
    <m/>
    <m/>
    <m/>
    <m/>
    <s v="BIO-ELECTROCHEMICAL REMEDIATION; SIMULTANEOUS POWER-GENERATION; ANION-EXCHANGE MEMBRANE; COMPLEX FOOD WASTE; PETROLEUM SLUDGE; INTERNAL RESISTANCE; ELECTRON-TRANSFER; BIOELECTROCHEMICAL SYSTEMS; ELECTRICITY PRODUCTION; MEDIATOR-LESS"/>
    <m/>
    <s v="[Chandrasekhar, Kuppam] Kyungpook Natl Univ, Dept Agr, Sch Appl Biosci, Sangju, South Korea; [Chandrasekhar, Kuppam] CSIR IICT, Bioengn &amp; Environm Sci BEES, Hyderabad, Telangana, India; [Kadier, Abudukeremu] Natl Univ Malaysia UKM, Dept Chem &amp; Proc Engn, Fac Engn &amp; Built Environm, Ukm Bangi 43600, Selangor, Malaysia; [Kumar, Gopalakrishnan] Ton Duc Thang Univ, Fac Environm &amp; Labour Safety, Sustainable Management Nat Resources &amp; Environm R, Ho Chi Minh City, Vietnam; [Kumar, Gopalakrishnan] Natl Inst Environm Studies, Ctr Mat Cycles &amp; Waste Management Res, Tsukuba, Ibaraki, Japan; [Nastro, Rosa Anna] Univ Naples Parthenope, Dept Engn, Ctr Direz Isola C4, I-80143 Naples, Italy; [Jeevitha, Velpuri] Jawaharlal Nehru Technol Univ, Dept Environm Sci &amp; Technol, Hyderabad, Telangana, India"/>
    <s v="Chandrasekhar, K (reprint author), Kyungpook Natl Univ, Dept Agr, Sch Appl Biosci, Sangju, South Korea.; Chandrasekhar, K (reprint author), CSIR IICT, Bioengn &amp; Environm Sci BEES, Hyderabad, Telangana, India."/>
    <s v="chanduibt@gmail.com"/>
    <s v="Kadier, Abudukeremu/I-3565-2016; Kumar, Gopalakrishnan/H-4787-2013"/>
    <s v="Kadier, Abudukeremu/0000-0001-5599-2797; Kumar, Gopalakrishnan/0000-0002-7848-5138"/>
    <m/>
    <m/>
    <s v="Babauta J, 2012, BIOFOULING, V28, P789, DOI 10.1080/08927014.2012.710324; Bond DR, 2003, APPL ENVIRON MICROB, V69, P1548, DOI 10.1128/AEM.69.3.1548-1555.2003; Chandrasekhar K, 2017, BIORESOURCE TECHNOL, V244, P650, DOI 10.1016/j.biortech.2017.08.021; Chandrasekhar K, 2015, WASTE MANAGE, V45, P57, DOI 10.1016/j.wasman.2015.06.001; Chandrasekhar K, 2014, INT J HYDROGEN ENERG, V39, P11411, DOI 10.1016/j.ijhydene.2014.05.035; Chandrasekhar K, 2014, BIORESOURCE TECHNOL, V165, P372, DOI 10.1016/j.biortech.2014.02.073; Chandrasekhar K, 2012, BIORESOURCE TECHNOL, V110, P517, DOI 10.1016/j.biortech.2012.01.128; Chandrasekhar K, 2015, INT J MOL SCI, V16, P8266, DOI 10.3390/ijms16048266; Du ZW, 2007, BIOTECHNOL ADV, V25, P464, DOI 10.1016/j.biotechadv.2007.05.004; ElMekawy A, 2013, BIORESOURCE TECHNOL, V142, P672, DOI 10.1016/j.biortech.2013.05.061; Erable B, 2010, BIOFOULING, V26, P57, DOI 10.1080/08927010903161281; Fan YZ, 2008, ENVIRON SCI TECHNOL, V42, P8101, DOI 10.1021/es801229j; Ghangrekar MM, 2007, BIORESOURCE TECHNOL, V98, P2879, DOI 10.1016/j.biortech.2006.09.050; Gil GC, 2003, BIOSENS BIOELECTRON, V18, P327, DOI 10.1016/S0956-5663(02)00110-0; He Z, 2006, ENVIRON SCI TECHNOL, V40, P5212, DOI 10.1021/es060394f; Holmes DE, 2004, APPL ENVIRON MICROB, V70, P6023, DOI 10.1128/AEM.70.10.6023-6030.2004; Jadhav GS, 2009, BIORESOURCE TECHNOL, V100, P717, DOI 10.1016/j.biortech.2008.07.041; Jang JK, 2004, PROCESS BIOCHEM, V39, P1007, DOI 10.1016/S0032-9592(03)00203-6; Jong BC, 2006, ENVIRON SCI TECHNOL, V40, P6449, DOI 10.1021/es0613512; Kadier A, 2016, RENEW SUST ENERG REV, V61, P501, DOI 10.1016/j.rser.2016.04.017; Kadier A, 2016, ALEX ENG J, V55, P427, DOI 10.1016/j.aej.2015.10.008; Kadier A, 2015, INT J HYDROGEN ENERG, V40, P14095, DOI 10.1016/j.ijhydene.2015.08.095; Kim BH, 2004, APPL MICROBIOL BIOT, V63, P672, DOI 10.1007/s00253-003-1412-6; Kim GT, 2006, J APPL MICROBIOL, V101, P698, DOI 10.1111/j.1365-2672.2006.02923.x; Kondaveeti S, 2015, WATER RES, V87, P137, DOI 10.1016/j.watres.2015.09.011; Kondaveeti S, 2014, ELECTROCHIM ACTA, V132, P434, DOI 10.1016/j.electacta.2014.03.046; Kumar AK, 2012, BIORESOURCE TECHNOL, V104, P547, DOI 10.1016/j.biortech.2011.10.037; Larminie J., 2000, FUEL CELL SYSTEMS EX, P308; Liu H, 2005, ENVIRON SCI TECHNOL, V39, P658, DOI 10.1021/es048927c; Logan B. E, 2008, MICROBIAL FUEL CELLS; Lowy DA, 2006, BIOSENS BIOELECTRON, V21, P2058, DOI 10.1016/j.bios.2006.01.033; Mohan SV, 2013, BIOMASS BIOF BIOCHEM, P223; Mohan SV, 2013, BIOMASS BIOF BIOCHEM, P1, DOI 10.1155/2013/328608; Mohan SV, 2011, BIORESOURCE TECHNOL, V102, P9532, DOI 10.1016/j.biortech.2011.07.038; Mohan SV, 2011, BIORESOURCE TECHNOL, V102, P7077, DOI 10.1016/j.biortech.2011.04.039; Mohan SRV, 2011, ENVIRON ENG MANAG J, V10, P1609, DOI 10.30638/eemj.2011.222; Mook WT, 2013, J IND ENG CHEM, V19, P1, DOI 10.1016/j.jiec.2012.07.004; Nastro R., 2015, P EFC15 C; Pandit S, 2015, WATER SCI TECHNOL, V72, P106, DOI 10.2166/wst.2015.174; Pandit S, 2014, CHEM ENG J, V257, P138, DOI 10.1016/j.cej.2014.06.077; Pandit S, 2014, BIORESOURCE TECHNOL, V166, P451, DOI 10.1016/j.biortech.2014.05.075; Pandit S, 2012, INT J HYDROGEN ENERG, V37, P9383, DOI 10.1016/j.ijhydene.2012.03.011; Pandit S, 2012, BIORESOURCE TECHNOL, V107, P97, DOI 10.1016/j.biortech.2011.12.067; Pant D, 2012, RSC ADV, V2, P1248, DOI 10.1039/c1ra00839k; Pant D, 2010, BIORESOURCE TECHNOL, V101, P1533, DOI 10.1016/j.biortech.2009.10.017; Park HS, 2001, ANAEROBE, V7, P297, DOI 10.1006/anae.2001.0399; Pham TH, 2005, J MICROBIOL BIOTECHN, V15, P438; Pham TH, 2004, J MICROBIOL BIOTECHN, V14, P324; Potter MC, 1911, P R SOC LOND B-CONTA, V84, P260, DOI 10.1098/rspb.1911.0073; Rabaey K, 2005, WATER SCI TECHNOL, V52, P515; Rabaey K., 2005, BIOFUELS FUEL CELLS; Reddy MV, 2011, J HAZARD MATER, V197, P80, DOI 10.1016/j.jhazmat.2011.09.061; Reddy MV, 2011, J BIOTECHNOL, V155, P387, DOI 10.1016/j.jbiotec.2011.07.030; Rozendal RA, 2006, ENVIRON SCI TECHNOL, V40, P5206, DOI 10.1021/es060387r; Schroder U, 2003, ANGEW CHEM INT EDIT, V42, P2880, DOI 10.1002/anie.200350918; Sleutels THJA, 2012, CHEMSUSCHEM, V5, P1012, DOI 10.1002/cssc.201100732; Stams AJM, 2006, ENVIRON MICROBIOL, V8, P371, DOI 10.1111/j.1462-2920.2006.00989.x; Torres CI, 2008, BIOTECHNOL BIOENG, V100, P872, DOI 10.1002/bit.21821; Xiong YJ, 2006, J AM CHEM SOC, V128, P13978, DOI 10.1021/ja063526d; You SJ, 2006, J POWER SOURCES, V162, P1409, DOI 10.1016/j.jpowsour.2006.07.063; Zhao F, 2006, ENVIRON SCI TECHNOL, V40, P5193, DOI 10.1021/es060332p"/>
    <n v="61"/>
    <n v="4"/>
    <n v="4"/>
    <n v="1"/>
    <n v="2"/>
    <s v="SPRINGER INTERNATIONAL PUBLISHING AG"/>
    <s v="CHAM"/>
    <s v="GEWERBESTRASSE 11, CHAM, CH-6330, SWITZERLAND"/>
    <m/>
    <m/>
    <s v="978-3-319-66793-5; 978-3-319-66792-8"/>
    <m/>
    <m/>
    <m/>
    <x v="35"/>
    <m/>
    <m/>
    <m/>
    <m/>
    <m/>
    <m/>
    <n v="483"/>
    <n v="499"/>
    <m/>
    <s v="10.1007/978-3-319-66793-5_25"/>
    <s v="10.1007/978-3-319-66793-5"/>
    <m/>
    <m/>
    <n v="17"/>
    <s v="Biochemistry &amp; Molecular Biology; Electrochemistry"/>
    <s v="Biochemistry &amp; Molecular Biology; Electrochemistry"/>
    <s v="BL4LB"/>
    <s v="WOS:000450549400027"/>
    <m/>
    <m/>
    <m/>
    <m/>
    <d v="2019-08-26T00:00:00"/>
  </r>
  <r>
    <n v="275"/>
    <s v="10.1016/bs.acat.2018.08.002"/>
    <s v="S"/>
    <s v="Aresta, M; Nocito, F; Dibenedetto, A"/>
    <m/>
    <s v="Song, C"/>
    <m/>
    <s v="Aresta, Michele; Nocito, Francesco; Dibenedetto, Angela"/>
    <m/>
    <m/>
    <s v="What Catalysis Can Do for Boosting CO2 Utilization"/>
    <s v="ADVANCES IN CATALYSIS, VOL 62"/>
    <s v="Advances in Catalysis"/>
    <m/>
    <s v="English"/>
    <x v="8"/>
    <m/>
    <m/>
    <m/>
    <m/>
    <m/>
    <m/>
    <s v="DIMETHYL CARBONATE SYNTHESIS; ELECTROCHEMICAL REDUCTION; SELECTIVE SYNTHESIS; ORGANIC CARBONATES; PHOTOCATALYTIC CARBOXYLATION; OXIDATIVE CARBOXYLATION; MECHANISTIC ASPECTS; DIRECT CONVERSION; SABATIER PROCESS; DIOXIDE"/>
    <s v="Carbon dioxide can be used as building block for chemicals and materials or source of carbon for fuels. The former application, if implemented at the correct scale, may boost the sustainability of the chemical industry. The latter is more relevant to the energy sector and requires cheap hydrogen from water or renewables for the hydrogenation of the cumulene. Both applications can, thus, render services to our society even if at different times and intensity. In this chapter, an analysis of possibilities is carried out, considering chemicals that have a market higher or close to 1 Mt/year, highlighting the pros and cons and which aspects (catalyst and process) must be further developed in order to have a successful exploitation of the technology. The integration of catalysis and biotechnology is discussed as a route to the utilization of large volumes of CO2. Letting Nature convert CO2 and using biomass in catalytic processes can be a win-win option in some cases."/>
    <s v="[Aresta, Michele] IC2R Srl, Lab H124, Tecnopolis, Valenzano, Italy; [Aresta, Michele; Nocito, Francesco; Dibenedetto, Angela] CIRCC, Bari, Italy; [Nocito, Francesco; Dibenedetto, Angela] Univ Bari, Dept Chem, Bari, Italy"/>
    <s v="Aresta, M (reprint author), IC2R Srl, Lab H124, Tecnopolis, Valenzano, Italy.; Aresta, M (reprint author), CIRCC, Bari, Italy."/>
    <s v="michele.aresta@uniba.it"/>
    <s v="Dibenedetto, Angela/O-8587-2019; Dibenedetto, Angela/C-8283-2019"/>
    <s v="Dibenedetto, Angela/0000-0003-4428-8256; Dibenedetto, Angela/0000-0003-4428-8256"/>
    <m/>
    <m/>
    <s v="Adamczyk M, 2016, APPL BIOCHEM BIOTECH, V179, P1248, DOI 10.1007/s12010-016-2062-3; Alper E, 2017, PETROLEUM, V3, P109, DOI DOI 10.1016/J.PETLM.2016.11.003; AMATORE C, 1981, J AM CHEM SOC, V103, P5021, DOI 10.1021/ja00407a008; Aresta M, 2005, J ORG CHEM, V70, P6177, DOI 10.1021/jo050392y; Aresta M, 2003, APPL CATAL A-GEN, V255, P5, DOI 10.1016/S0926-860X(03)00630-6; Aresta M, 2003, J SUPERCRIT FLUID, V25, P177, DOI 10.1016/S0896-8446(02)00095-5; Aresta M, 2002, J MOL CATAL A-CHEM, V182, P399, DOI 10.1016/S1381-1169(01)00514-3; Aresta M, 2002, INORG CHIM ACTA, V334, P294, DOI 10.1016/S0020-1693(02)00745-4; ARESTA M, 1992, TETRAHEDRON, V48, P1515, DOI 10.1016/S0040-4020(01)92239-2; ARESTA M, 1992, J CHEM SOC CHEM COMM, P315, DOI 10.1039/c39920000315; Aresta M., 1987, NATO ASI SER C-MATH, V206, P1; Aresta M., 1985, RSC CHEM COMMUN, P1099; Aresta M., 2016, REACTION MECH CARBON; Aresta M., 2010, CARBON DIOXIDE CHEM; Aresta M., 2015, MOL MAT PATHWAYS ART, P149; Aresta M., 2002, ENV CHALLENGES GREEN; Aresta M., 1975, J CHEM SOC CHEM COMM, V636; Aresta M., 2010, DEV INNOVATION CARBO, V2; Aresta M, 2007, CHEM-EUR J, V13, P9028, DOI 10.1002/chem.200700532; Aresta M, 2016, J CATAL, V343, P2, DOI 10.1016/j.jcat.2016.04.003; Aresta M, 2015, FARADAY DISCUSS, V183, P413, DOI 10.1039/c5fd00040h; Aresta M, 2014, BEILSTEIN J ORG CHEM, V10, P2556, DOI 10.3762/bjoc.10.267; Aresta M, 2013, J CO2 UTIL, V3-4, P65, DOI 10.1016/j.jcou.2013.08.001; Armstrong FA, 2011, P NATL ACAD SCI USA, V108, P14049, DOI 10.1073/pnas.1103697108; Bai DS, 2010, GREEN CHEM, V12, P39, DOI 10.1039/b916042f; Baran T, 2015, APPL CATAL B-ENVIRON, V178, P170, DOI 10.1016/j.apcatb.2014.09.052; Baran T, 2014, CHEMPLUSCHEM, V79, P708, DOI 10.1002/cplu.201300438; Behr A., 2004, CHEM-ING-TECH, V76, P1828, DOI DOI 10.1002/CITE.200400087; Behr A, 2007, J MOL CATAL A-CHEM, V267, P149, DOI 10.1016/j.molcata.2006.11.043; Behr A, 2006, DALTON T, P4607, DOI 10.1039/b608552k; Blake JA, 2006, ORG LETT, V8, P1057, DOI 10.1021/ol052953d; BOCARSLY AB, 1980, J AM CHEM SOC, V102, P3683, DOI 10.1021/ja00531a003; Bork AH, 2015, J MATER CHEM A, V3, P15546, DOI 10.1039/c5ta02519b; Boyington JC, 1997, SCIENCE, V275, P1305, DOI 10.1126/science.275.5304.1305; Brooks KP, 2007, CHEM ENG SCI, V62, P1161, DOI 10.1016/j.ces.2006.11.020; Buttner H, 2017, TOPICS CURR CHEM, V375, DOI 10.1007/s41061-017-0136-5; Carrilho RMB, 2017, CATALYSTS, V7, DOI 10.3390/catal7070210; Clements JH, 2003, IND ENG CHEM RES, V42, P663, DOI 10.1021/ie020678i; Coates GW, 2004, ANGEW CHEM INT EDIT, V43, P6618, DOI 10.1002/anie.200460442; Dang T, 2011, ELECTROANAL, V23, P2335, DOI 10.1002/elan.201100346; Darensbourg DJ, 2004, ACCOUNTS CHEM RES, V37, P836, DOI 10.1021/ar030240u; Darensbourg DJ, 2007, CHEM REV, V107, P2388, DOI 10.1021/cr068363q; Darensbourg DJ, 2013, POLYHEDRON, V58, P139, DOI 10.1016/j.poly.2012.08.076; de Bok FAM, 2003, EUR J BIOCHEM, V270, P2476, DOI 10.1046/j.1432-1033.2003.03619.x; Dibenedetto A, 2008, CATAL TODAY, V137, P44, DOI 10.1016/j.cattod.2008.03.010; Dibenedetto A, 2017, J CO2 UTIL, V20, P97, DOI 10.1016/j.jcou.2017.05.010; Dibenedetto A, 2013, CHEMSUSCHEM, V6, P345, DOI 10.1002/cssc.201200524; Dudev T, 1998, J AM CHEM SOC, V120, P4450, DOI 10.1021/ja973895x; ElMekawy A, 2016, BIORESOURCE TECHNOL, V215, P357, DOI 10.1016/j.biortech.2016.03.023; Engel RV, 2018, TOP CATAL, V61, P509, DOI 10.1007/s11244-018-0900-y; Federsel C, 2010, ANGEW CHEM INT EDIT, V49, P6254, DOI 10.1002/anie.201000533; Field CB, 1998, SCIENCE, V281, P237, DOI 10.1126/science.281.5374.237; Frusteri F, 2015, APPL CATAL B-ENVIRON, V162, P57, DOI 10.1016/j.apcatb.2014.06.035; Gao P, 2017, NAT CHEM, V9, P1019, DOI [10.1038/NCHEM.2794, 10.1038/nchem.2794]; Goto Y., 2018, ACCEPTED, DOI [10.1016/j.joule.2017.12.009, DOI 10.1016/J.JOULE.2017.12.009;]; HAWECKER J, 1983, J CHEM SOC CHEM COMM, P536, DOI 10.1039/c39830000536; Hoberg H., 1987, CARBON DIOXIDE SOURC, P275; Honda M, 2009, CHEM COMMUN, P4596, DOI 10.1039/b909610h; HORI Y, 1994, ELECTROCHIM ACTA, V39, P1833, DOI 10.1016/0013-4686(94)85172-7; Hori Y, 2008, MOD ASP ELECTROCHEM, P89; Ihata O, 2004, ANGEW CHEM INT EDIT, V43, P717, DOI 10.1002/anie.200352215; Ikeda Y, 2001, J PHYS CHEM B, V105, P10653, DOI 10.1021/jp0121522; Ikeda Y, 2000, CATAL LETT, V66, P59, DOI 10.1023/A:1019043422050; INUI T, 1990, J CHEM SOC CHEM COMM, P205, DOI 10.1039/c39900000205; Jitaru M, 1997, J APPL ELECTROCHEM, V27, P875, DOI 10.1023/A:1018441316386; Jurgensen L, 2015, BIORESOURCE TECHNOL, V178, P323, DOI 10.1016/j.biortech.2014.10.069; Kirchner J, 2018, APPL CATAL B-ENVIRON, V223, P47, DOI 10.1016/j.apcatb.2017.06.025; Kissling S, 2015, CHEM-EUR J, V21, P8148, DOI 10.1002/chem.201406055; Kuruppathparambil R. R., 2014, CATAL SCI TECHNOL, V4, P963; Lejkowski ML, 2012, CHEM-EUR J, V18, P14017, DOI 10.1002/chem.201201757; Li Q, 2017, J AM CHEM SOC, V139, P4290, DOI 10.1021/jacs.7b00261; Li YH, 2018, CHEMCATCHEM, V10, P1420, DOI 10.1002/cctc.201701763; Litwinowicz M., 2015, J SUSTAIN CHEM PROCE, V3, P1; Liu C, 2016, SCIENCE, V352, P1210, DOI 10.1126/science.aaf5039; Liu MH, 2017, ACS MACRO LETT, V6, P1373, DOI 10.1021/acsmacrolett.7b00774; Liu Q, 2015, NAT COMMUN, V6, DOI 10.1038/ncomms6933; Ma J, 2009, CATAL TODAY, V148, P221, DOI 10.1016/j.cattod.2009.08.015; Marxer D, 2017, ENERG ENVIRON SCI, V10, P1142, DOI 10.1039/c6ee03776c; Mattia D, 2015, CHEMSUSCHEM, V8, P4064, DOI 10.1002/cssc.201500739; MCGHEE W, 1995, J ORG CHEM, V60, P2820, DOI 10.1021/jo00114a035; Moret S, 2014, NAT COMMUN, V5, DOI 10.1038/ncomms5017; Mostrou S, 2017, APPL CATAL A-GEN, V537, P40, DOI 10.1016/j.apcata.2017.03.001; MUSCO A, 1980, J CHEM SOC PERK T 1, P693, DOI 10.1039/p19800000693; Nakano R, 2014, NAT CHEM, V6, P325, DOI [10.1038/nchem.1882, 10.1038/NCHEM.1882]; Olah GA, 2013, ANGEW CHEM INT EDIT, V52, P104, DOI 10.1002/anie.201204995; Papai I, 2004, ORGANOMETALLICS, V23, P5252, DOI 10.1021/om049496+; PEARSON RG, 1985, CHEM REV, V85, P41, DOI 10.1021/cr00065a002; Pekridis G, 2007, CATAL TODAY, V127, P337, DOI 10.1016/j.cattod.2007.05.026; Pinaud BA, 2013, ENERG ENVIRON SCI, V6, P1983, DOI 10.1039/c3ee40831k; Potter MC, 1911, P R SOC LOND B-CONTA, V84, P260, DOI 10.1098/rspb.1911.0073; Rabaey K., 2010, APPL IND MICROBIOL, V8, P706, DOI DOI 10.1038/NRMICRO2422; Rao CNR, 2016, J SOLID STATE CHEM, V242, P107, DOI 10.1016/j.jssc.2015.12.018; Raudaskoski R, 2009, CATAL TODAY, V144, P318, DOI 10.1016/j.cattod.2008.11.026; Reda T, 2008, P NATL ACAD SCI USA, V105, P10654, DOI 10.1073/pnas.0801290105; Robledo-Diez A., 2012, THESIS NTNU TRONDHEI; Sabatier P., 1902, J CHEM SOC, V134, P333; Sakakura T, 1999, J ORG CHEM, V64, P4506, DOI 10.1021/jo990155t; SANDERSON RT, 1976, CHEM BONDS BOND ENER; Santoro C, 2017, J POWER SOURCES, V356, P225, DOI 10.1016/j.jpowsour.2017.03.109; SASAKI Y, 1976, J CHEM SOC CHEM COMM, P605, DOI 10.1039/c39760000605; Satthawong R, 2013, J CO2 UTIL, V3-4, P102, DOI 10.1016/j.jcou.2013.10.002; Saveant J.-M., 1962, ELECTROCHIM ACTA, V8, P905; Schlager S., 2017, ENERG TECHNOL, V5, P1; Schneider J, 2012, CHEM SOC REV, V41, P2036, DOI 10.1039/c1cs15278e; Schreier M, 2017, NAT ENERGY, V2, DOI 10.1038/nenergy.2017.87; Schubert G, 2003, J AM CHEM SOC, V125, P14847, DOI 10.1021/ja035791u; Shehzad N, 2018, INT J AUTOMO MECH E, V15, P4909, DOI 10.15282/ijame.15.1.2018.3.0382; Shi GD, 2017, DALTON T, V46, P10569, DOI 10.1039/c6dt04381j; SODERGREN S, 1994, J PHYS CHEM-US, V98, P5552; Stangeland K, 2017, ENRGY PROCED, V105, P2022, DOI 10.1016/j.egypro.2017.03.577; Sugnaux M, 2017, CHEM ENG J, V324, P228, DOI 10.1016/j.cej.2017.05.028; Tamura J, 2015, PHYS CHEM CHEM PHYS, V17, P26072, DOI 10.1039/c5cp03028e; Tamura M, 2014, J CHEM TECHNOL BIOT, V89, P19, DOI 10.1002/jctb.4209; Tanaka R, 2009, J AM CHEM SOC, V131, P14168, DOI 10.1021/ja903574e; Tian P, 2015, ACS CATAL, V5, P1922, DOI 10.1021/acscatal.5b00007; Tlili A, 2015, GREEN CHEM, V17, P157, DOI 10.1039/c4gc01614a; Tran H. C., 1992, FIRE MATER, V16, P197, DOI DOI 10.1002/FAM.810160406; Tremblay PL, 2015, FRONT MICROBIOL, V6, DOI 10.3389/fmicb.2015.00201; Visconti C. G, WO2010/130399, Patent No. [2010130399, WO/ 2010/ 130399]; Visconti C. G, WO2014/102350, Patent No. [2014102350, WO/2010/130399 and WO/2014/102350]; Visconti CG, 2017, APPL CATAL B-ENVIRON, V200, P530, DOI 10.1016/j.apcatb.2016.07.047; Wagner A., 2012, WO Patent, Patent No. 022805; Wang S, 2009, CATAL COMMUN, V10, P1367, DOI 10.1016/j.catcom.2009.02.001; Wang W, 2011, CHEM SOC REV, V40, P3703, DOI 10.1039/c1cs15008a; Wang X, 2017, CHEM-US, V3, P211, DOI 10.1016/j.chempr.2017.07.006; Wesselbaum S, 2012, ANGEW CHEM INT EDIT, V51, P8585, DOI 10.1002/anie.201203185; Wu X, 2016, SYMMETRY-BASEL, V8, DOI 10.3390/sym8010004; Xafenias N, 2014, INT J HYDROGEN ENERG, V39, P21864, DOI 10.1016/j.ijhydene.2014.05.038; Xiang QJ, 2015, ANGEW CHEM INT EDIT, V54, P11350, DOI 10.1002/anie.201411096; Yamada Y, 2003, INT J HYDROGEN ENERG, V28, P1167, DOI 10.1016/S0360-3199(02)00280-X; Yamane S, 2009, J PHYS CHEM C, V113, P14575, DOI 10.1021/jp904297v; Yang C, 2006, CATAL TODAY, V115, P222, DOI 10.1016/j.cattod.2006.02.077; Yeung CS, 2008, J AM CHEM SOC, V130, P7826, DOI 10.1021/ja803435w; Zhang W., 2018, ADV SCI, V5"/>
    <n v="134"/>
    <n v="1"/>
    <n v="1"/>
    <n v="16"/>
    <n v="27"/>
    <s v="ELSEVIER ACADEMIC PRESS INC"/>
    <s v="SAN DIEGO"/>
    <s v="525 B STREET, SUITE 1900, SAN DIEGO, CA 92101-4495 USA"/>
    <s v="0360-0564"/>
    <m/>
    <s v="978-0-12-815088-7"/>
    <s v="ADV CATAL"/>
    <s v="Adv. Catal."/>
    <m/>
    <x v="35"/>
    <n v="62"/>
    <m/>
    <m/>
    <m/>
    <m/>
    <m/>
    <n v="49"/>
    <n v="111"/>
    <m/>
    <s v="10.1016/bs.acat.2018.08.002"/>
    <m/>
    <m/>
    <m/>
    <n v="63"/>
    <s v="Chemistry, Physical"/>
    <s v="Chemistry"/>
    <s v="BL6EJ"/>
    <s v="WOS:000453678200003"/>
    <m/>
    <m/>
    <m/>
    <m/>
    <d v="2019-08-26T00:00:00"/>
  </r>
  <r>
    <n v="276"/>
    <s v="10.1016/B978-0-12-813160-2.00012-2"/>
    <s v="B"/>
    <s v="Neto, SA; Reginatto, V; De Andrade, AR"/>
    <m/>
    <s v="MartinezHuitle, CA; Rodrigo, MA; Scialdone, O"/>
    <m/>
    <s v="Neto, Sidney Aquino; Reginatto, Valeria; De Andrade, Adalgisa R."/>
    <m/>
    <m/>
    <s v="Microbial Fuel Cells and Wastewater Treatment"/>
    <s v="ELECTROCHEMICAL WATER AND WASTEWATER TREATMENT"/>
    <m/>
    <m/>
    <s v="English"/>
    <x v="4"/>
    <m/>
    <m/>
    <m/>
    <m/>
    <m/>
    <m/>
    <s v="ELECTROLYSIS CELLS; HYDROGEN-PRODUCTION; BIOHYDROGEN PRODUCTION; ELECTROCHEMICAL SYSTEMS; POWER-GENERATION; BIOFUEL CELLS; CARBON; ENERGY; PERFORMANCE; FERMENTATION"/>
    <m/>
    <s v="[Neto, Sidney Aquino; Reginatto, Valeria; De Andrade, Adalgisa R.] Univ Sao Paulo, Fac Philosophy Sci &amp; Letters Ribeirao Preto, Dept Chem, Ribeirao Preto, SP, Brazil"/>
    <s v="Neto, SA (reprint author), Univ Sao Paulo, Fac Philosophy Sci &amp; Letters Ribeirao Preto, Dept Chem, Ribeirao Preto, SP, Brazil."/>
    <m/>
    <m/>
    <s v="Reginatto, Valeria/0000-0003-3185-6090"/>
    <m/>
    <m/>
    <s v="Abbasi T, 2011, SPRINGER BRIEFS ENV, V2, P11; Angenent LT, 2004, TRENDS BIOTECHNOL, V22, P477, DOI 10.1016/j.tibtech.2004.07.001; Aquino Sérgio F. de, 2005, Eng. Sanit. Ambient., V10, P152, DOI 10.1590/S1413-41522005000200009; Archer D. B., 1990, ANAEROBIC DIGESTION, P43; Barbierato F, 2012, INQUISITOR IN THE HAT SHOP: INQUISITION, FORBIDDEN BOOKS AND UNBELIEF IN EARLY MODERN VENICE, P1, DOI 10.1016/B978-012078142-3/50002-1; Bullen RA, 2006, BIOSENS BIOELECTRON, V21, P2015, DOI 10.1016/j.bios.2006.01.030; Cai WW, 2016, BIOSENS BIOELECTRON, V80, P118, DOI 10.1016/j.bios.2016.01.008; Carmo M, 2013, INT J HYDROGEN ENERG, V38, P4901, DOI 10.1016/j.ijhydene.2013.01.151; Chang JS, 2002, INT J HYDROGEN ENERG, V27, P1167, DOI 10.1016/S0360-3199(02)00130-1; Cheng S, 2007, P NATL ACAD SCI USA, V104, P18871, DOI 10.1073/pnas.0706379104; Clauwaert P, 2008, APPL MICROBIOL BIOT, V79, P901, DOI 10.1007/s00253-008-1522-2; Demirel Burak, 2008, Reviews in Environmental Science and Bio/Technology, V7, P173, DOI 10.1007/s11157-008-9131-1; Du ZW, 2007, BIOTECHNOL ADV, V25, P464, DOI 10.1016/j.biotechadv.2007.05.004; Dumas C, 2008, ELECTROCHIM ACTA, V53, P2494, DOI 10.1016/j.electacta.2007.10.018; Ellabban O, 2014, RENEW SUST ENERG REV, V39, P748, DOI 10.1016/j.rser.2014.07.113; Escapa A, 2016, RENEW SUST ENERG REV, V55, P942, DOI 10.1016/j.rser.2015.11.029; Fan YZ, 2011, BIOSENS BIOELECTRON, V26, P1908, DOI 10.1016/j.bios.2010.05.006; Feng Y, 2008, APPL MICROBIOL BIOT, V78, P873, DOI 10.1007/s00253-008-1360-2; Garcia-Gomez NA, 2015, MATER SCI ENG B-ADV, V193, P130, DOI 10.1016/j.mseb.2014.12.003; Gude VG, 2015, RENEW SUST ENERG REV, V45, P52, DOI 10.1016/j.rser.2015.01.055; Hasany M, 2016, INT J HYDROGEN ENERG, V41, P1477, DOI 10.1016/j.ijhydene.2015.10.097; Hernandez-Fernandez FJ, 2015, FUEL PROCESS TECHNOL, V138, P284, DOI 10.1016/j.fuproc.2015.05.022; Jang JK, 2004, PROCESS BIOCHEM, V39, P1007, DOI 10.1016/S0032-9592(03)00203-6; Kapdan IK, 2005, ENZYME MICROB TECH, V36, P273, DOI 10.1016/j.enzmictec.2004.08.040; Kovalenko GA, 2016, KINET CATAL+, V57, P104, DOI 10.1134/S0023158416010079; Kumar G, 2015, RENEW SUST ENERG REV, V44, P728, DOI 10.1016/j.rser.2015.01.042; Kumar G, 2016, RENEW SUST ENERG REV, V57, P879, DOI 10.1016/j.rser.2015.12.107; Kundu A, 2013, INT J HYDROGEN ENERG, V38, P1745, DOI 10.1016/j.ijhydene.2012.11.031; Lalaurette E, 2009, INT J HYDROGEN ENERG, V34, P6201, DOI 10.1016/j.ijhydene.2009.05.112; Lamaison FD, 2015, INT J HYDROGEN ENERG, V40, P14124, DOI 10.1016/j.ijhydene.2015.08.096; Lanas V, 2014, J POWER SOURCES, V247, P228, DOI 10.1016/j.jpowsour.2013.08.110; Lee HS, 2010, TRENDS BIOTECHNOL, V28, P262, DOI 10.1016/j.tibtech.2010.01.007; Li WW, 2014, ENERG ENVIRON SCI, V7, P911, DOI 10.1039/c3ee43106a; Liu H, 2005, ENVIRON SCI TECHNOL, V39, P4317, DOI 10.1021/es050244p; Liu MM, 2016, RSC ADV, V6, P27993, DOI 10.1039/c5ra26420k; Liu WZ, 2012, INT J HYDROGEN ENERG, V37, P13859, DOI 10.1016/j.ijhydene.2012.04.090; Liu ZD, 2009, BIOCHEM ENG J, V45, P185, DOI 10.1016/j.bej.2009.03.011; Logan B, 2007, ENVIRON SCI TECHNOL, V41, P3341, DOI 10.1021/es062644y; Logan BE, 2006, ENVIRON SCI TECHNOL, V40, P5181, DOI 10.1021/es0605016; Logan BE, 2006, ENVIRON SCI TECHNOL, V40, P5172, DOI 10.1021/es0627592; Logan BE, 2010, APPL MICROBIOL BIOT, V85, P1665, DOI 10.1007/s00253-009-2378-9; Logan BE, 2008, ENVIRON SCI TECHNOL, V42, P8630, DOI 10.1021/es801553z; Mateo S, 2015, BIOTECHNOL PROGR, V31, P900, DOI 10.1002/btpr.2106; Mathuriya AS, 2016, CRIT REV MICROBIOL, V42, P127, DOI 10.3109/1040841X.2014.905513; McCarty PL, 2011, ENVIRON SCI TECHNOL, V45, P7100, DOI 10.1021/es2014264; Mehdinia A, 2013, CHEM PAP, V67, P1096, DOI 10.2478/s11696-013-0381-1; Mink JE, 2013, ACS NANO, V7, P6921, DOI 10.1021/nn402103q; Mohan SV, 2014, RENEW SUST ENERG REV, V40, P779, DOI 10.1016/j.rser.2014.07.109; Montpart N, 2015, WATER RES, V68, P601, DOI 10.1016/j.watres.2014.10.026; Oh SE, 2006, APPL MICROBIOL BIOT, V70, P162, DOI 10.1007/s00253-005-0066-y; Pavlostathis S. G., 1991, CRIT REV ENV CONTR, V13, P23; Perez-Rodriguez P, 2016, BIOTECHNOL BIOPROC E, V21, P305, DOI 10.1007/s12257-015-0628-5; Pham H, 2009, WATER RES, V43, P2936, DOI 10.1016/j.watres.2009.04.004; Potter MC, 1911, P R SOC LOND B-CONTA, V84, P260, DOI 10.1098/rspb.1911.0073; Puyol D, 2017, FRONT MICROBIOL, V7, DOI 10.3389/fmicb.2016.02106; Qiao Y, 2010, ENERG ENVIRON SCI, V3, P544, DOI 10.1039/b923503e; Rabaey K, 2005, TRENDS BIOTECHNOL, V23, P291, DOI 10.1016/j.tibtech.2005.04.008; Rabaey K, 2010, NAT REV MICROBIOL, V8, P706, DOI 10.1038/nrmicro2422; Rasmussen M, 2016, BIOSENS BIOELECTRON, V76, P91, DOI 10.1016/j.bios.2015.06.029; Ren LJ, 2014, BIOTECHNOL BIOENG, V111, P2163, DOI 10.1002/bit.25290; Rodrigo MA, 2007, J POWER SOURCES, V169, P198, DOI 10.1016/j.jpowsour.2007.01.054; Rozendal RA, 2008, TRENDS BIOTECHNOL, V26, P450, DOI 10.1016/j.tibtech.2008.04.008; Rozendal RA, 2006, INT J HYDROGEN ENERG, V31, P1632, DOI 10.1016/j.ijhydene.2005.12.006; Santoro C, 2014, BIORESOURCE TECHNOL, V163, P54, DOI 10.1016/j.biortech.2014.03.091; Santos F. M., 2007, EDUCAO CIENCIA TECNO, P252; Schievano A, 2016, TRENDS BIOTECHNOL, V34, P866, DOI 10.1016/j.tibtech.2016.04.007; Scott K., 2015, MICROBIAL ELECTROCHE; Scott K., 2016, MICROBIAL ELECTROCHE, P3, DOI DOI 10.1016/B978-1-78242-375-1.00001-0; Shao MH, 2016, CHEM REV, V116, P3594, DOI 10.1021/acs.chemrev.5b00462; Show KY, 2012, INT J HYDROGEN ENERG, V37, P15616, DOI 10.1016/j.ijhydene.2012.04.109; Steele BCH, 2001, NATURE, V414, P345, DOI 10.1038/35104620; Valdez-Vazquez I, 2009, RENEW SUST ENERG REV, V13, P1000, DOI 10.1016/j.rser.2008.03.003; van Haandel AC, 1994, ANAEROBIC SEWAGE TRE; Wang HY, 2013, NANOSCALE, V5, P10283, DOI 10.1039/c3nr03487a; Wang HM, 2015, ENVIRON SCI TECHNOL, V49, P3267, DOI 10.1021/es5047765; Wang HM, 2013, BIOTECHNOL ADV, V31, P1796, DOI 10.1016/j.biotechadv.2013.10.001; Wang HM, 2011, J POWER SOURCES, V196, P5863, DOI 10.1016/j.jpowsour.2011.01.082; Wang P, 2014, INT J ELECTROCHEM SC, V9, P2038; Watson VJ, 2015, BIORESOURCE TECHNOL, V195, P51, DOI 10.1016/j.biortech.2015.05.088; Wen ZH, 2013, J POWER SOURCES, V234, P100, DOI 10.1016/j.jpowsour.2013.01.146; Yu EH, 2009, J APPL ELECTROCHEM, V39, P705, DOI 10.1007/s10800-008-9712-2; Zhao CE, 2014, CHEM-EUR J, V20, P7091, DOI 10.1002/chem.201400272; Zhou MH, 2012, BIOCHEM ENG J, V60, P151, DOI 10.1016/j.bej.2011.10.014"/>
    <n v="83"/>
    <n v="0"/>
    <n v="0"/>
    <n v="0"/>
    <n v="0"/>
    <s v="BUTTERWORTH-HEINEMANN"/>
    <s v="OXFORD"/>
    <s v="LINACRE HOUSE, JORDAN HILL, OXFORD OX2 8DP, OXON, ENGLAND"/>
    <m/>
    <m/>
    <s v="978-0-12-813161-9; 978-0-12-813160-2"/>
    <m/>
    <m/>
    <m/>
    <x v="35"/>
    <m/>
    <m/>
    <m/>
    <m/>
    <m/>
    <m/>
    <n v="305"/>
    <n v="331"/>
    <m/>
    <s v="10.1016/B978-0-12-813160-2.00012-2"/>
    <m/>
    <m/>
    <m/>
    <n v="27"/>
    <s v="Electrochemistry; Engineering, Environmental; Water Resources"/>
    <s v="Electrochemistry; Engineering; Water Resources"/>
    <s v="BM5EX"/>
    <s v="WOS:000464873400013"/>
    <m/>
    <m/>
    <m/>
    <m/>
    <d v="2019-08-26T00:00:00"/>
  </r>
  <r>
    <n v="277"/>
    <s v="10.1007/978-981-10-7431-8_11"/>
    <s v="S"/>
    <s v="Sevda, S; Sarma, PJ; Mohanty, K; Sreekrishnan, TR; Pant, D"/>
    <m/>
    <s v="Singhania, RR; Agarwal, RA; Kumar, RP; Sukumaran, RK"/>
    <m/>
    <s v="Sevda, Surajbhan; Sarma, Pranab Jyoti; Mohanty, Kaustubha; Sreekrishnan, T. R.; Pant, Deepak"/>
    <m/>
    <m/>
    <s v="Microbial Fuel Cell Technology for Bioelectricity Generation from Wastewaters"/>
    <s v="WASTE TO WEALTH"/>
    <s v="Energy Environment and Sustainability"/>
    <m/>
    <s v="English"/>
    <x v="5"/>
    <s v="1st International Conference on Sustainable Energy and Environmental Challenges (SEEC)"/>
    <s v="FEB 26-28, 2017"/>
    <s v="Mohali, INDIA"/>
    <s v="Int Soc Energy &amp; Environm Sustainabil, Ctr Innovat &amp; Appl Bioprocessing, Govt India, Dept Sci &amp; Technol, TSI, Tesscorn, AVL, Horiba, Springer"/>
    <m/>
    <s v="Microbial fuel cell; Bioelectricity; Wastewater; Electrodes"/>
    <s v="WASTE-WATER TREATMENT; ELECTRICITY-GENERATION; POWER-GENERATION; COMMUNITY STRUCTURE; CATHODE; PERFORMANCE; ANODE; RESISTANCE; CHALLENGES; TRANSPORT"/>
    <s v="Bioelectrochemical system (BES) has made significant advancement in last decade indifferent modes for converting organic waste material into bioelectricity. In this chapter, we review the basic aspects of a microbial fuel cell (MFC) that produces bioelectricity through the biodegradation of organic waste present in wastewaters and study the influencing factors such as membranes in MFC, electrodes, pH and temperature. A classic MFC subsists of cathode and anode electrode chambers separated by a cation or anion exchange membrane. Various substrates such as synthetic wastewater, municipal wastewater, biowaste, and industrial wastewater rich in organic content can be treated in MFC for removal of organic content with bioelectricity generation simultaneously. In this chapter, the effect of various substrate (biowaste) and configuration on the MFC performance on bioelectricity generation is presented. Also, this chapter demonstrates the improvements made in MFCs in recent years with summarization of their advantages and possible future applications. Different key influencing factors affecting bioelectricity generation on MFCs are elaborated, and these key parameters are fully discussed."/>
    <s v="[Sevda, Surajbhan] Indian Inst Technol Guwahati, Dept Biosci &amp; Biotechnol, Gauhati, India; [Sarma, Pranab Jyoti; Mohanty, Kaustubha] Indian Inst Technol Guwahati, Dept Chem Engn, Gauhati, India; [Sreekrishnan, T. R.] Indian Inst Technol Delhi, Dept Biochem Engn &amp; Biotechnol, New Delhi, India; [Pant, Deepak] Flemish Inst Technol Res VITO, Separat &amp; Convers Technol, Boeretang 200, B-2400 Mol, Belgium"/>
    <s v="Sevda, S (reprint author), Indian Inst Technol Guwahati, Dept Biosci &amp; Biotechnol, Gauhati, India.; Pant, D (reprint author), Flemish Inst Technol Res VITO, Separat &amp; Convers Technol, Boeretang 200, B-2400 Mol, Belgium."/>
    <s v="sevdasuraj@iitg.ernet.in; deepak.pant@vito.be"/>
    <m/>
    <m/>
    <m/>
    <m/>
    <s v="Bard A. J., 2000, ELECTROCHEMICAL METH; Barron B, CURRICULUM HIGH SCH, P1; Bond DR, 2003, APPL ENVIRON MICROB, V69, P1548, DOI 10.1128/AEM.69.3.1548-1555.2003; Cheng S, 2006, ENVIRON SCI TECHNOL, V40, P2426, DOI 10.1021/es051652w; Cheng S, 2006, ELECTROCHEM COMMUN, V8, P489, DOI 10.1016/j.elecom.2006.01.010; Cheng S, 2003, ENVIRON SCI TECHNOL, V40, P364; Davies DG, 1998, SCIENCE, V280, P295, DOI 10.1126/science.280.5361.295; Deng Q, 2010, J POWER SOURCES, V195, P1130, DOI 10.1016/j.jpowsour.2009.08.092; Dewan A, 2008, ENVIRON SCI TECHNOL, V42, P7643, DOI 10.1021/es800775d; Dominguez-Benetton X, 2012, CHEM SOC REV, V41, P7228, DOI 10.1039/c2cs35026b; DuPont, 2017, DUPONT TECHN DOC; El-Naggar MY, 2010, P NATL ACAD SCI USA, V107, P18127, DOI 10.1073/pnas.1004880107; ElMekawy A, 2017, RENEW SUST ENERG REV, V72, P1389, DOI 10.1016/j.rser.2016.10.044; Gorby YA, 2005, COMPOSITION REACTIVI; Gottenbos B, 1999, METHODS ENZYMOL, V310, P523; Govind AM, 2015, INT RES J ENG TECHNO, V2, P424; Hall-Stoodley L, 2004, NAT REV MICROBIOL, V2, P95, DOI 10.1038/nrmicro821; HaoYu E, 2007, J POWER SOURCES, V171, P275, DOI 10.1016/j.jpowsour.2007.07.010; Harnisch F, 2008, ENVIRON SCI TECHNOL, V42, P1740, DOI 10.1021/es702224a; He L, 2017, RENEW SUST ENERG REV, V71, P388, DOI 10.1016/j.rser.2016.12.069; Hydration Technology Innovations (HTI) Forward Osmosis Solutions, HTI WAT TECHN TECHN; Imhoff ML, 2004, NATURE, V429, P870, DOI 10.1038/nature02619; Inglesby AE, 2012, RSC ADV, V2, P4829, DOI 10.1039/c2ra20264f; Jia JN, 2013, BIORESOURCE TECHNOL, V144, P94, DOI 10.1016/j.biortech.2013.06.072; Kalathil S, 2016, MICROBIAL FUEL CELLS, P1; Kalathil S, 2016, RSC ADV, V6, P30582, DOI 10.1039/c6ra04734c; Kim GT, 2006, J APPL MICROBIOL, V101, P698, DOI 10.1111/j.1365-2672.2006.02923.x; Kim JR, 2007, ENVIRON SCI TECHNOL, V41, P1004, DOI 10.1021/es062202m; Kokabian B, 2015, MEMBR WATER TREAT, V6, P53, DOI 10.12989/mwt.2015.6.1.053; Li XM, 2013, PROCESS BIOCHEM, V48, P283, DOI 10.1016/j.procbio.2012.10.001; Linden D., 2002, HDB BATTERIES; Logan B. E, 2008, MICROBIAL FUEL CELLS; Logan B, 2007, ENVIRON SCI TECHNOL, V41, P3341, DOI 10.1021/es062644y; Logan BE, 2006, ENVIRON SCI TECHNOL, V40, P5181, DOI 10.1021/es0605016; Logan BE, 2006, ENVIRON SCI TECHNOL, V40, P5172, DOI 10.1021/es0627592; Logan BE, 2010, APPL MICROBIOL BIOT, V85, P1665, DOI 10.1007/s00253-009-2378-9; Logan BE, 2009, NAT REV MICROBIOL, V7, P375, DOI 10.1038/nrmicro2113; Lovley DR, 2008, CURR OPIN BIOTECH, V19, P564, DOI 10.1016/j.copbio.2008.10.005; LOVLEY DR, 2006, MICROBE, V1, P323; Lund H, 2007, ENERGY, V32, P912, DOI 10.1016/j.energy.2006.10.017; Mah TFC, 2001, TRENDS MICROBIOL, V9, P34, DOI 10.1016/S0966-842X(00)01913-2; Manohar AK, 2009, ELECTROCHIM ACTA, V54, P1664, DOI 10.1016/j.electacta.2008.06.047; Mashkour M, 2015, BIOFUEL RES J, V2, P296, DOI 10.18331/brj2015.2.4.3; Mathuriya AS, 2009, J BIOTECHNOL TECHNOL, V2, P133; Mathuriya AS, 2014, ENV TECHNOLOGY SUSTA, V34, P1957; Mathuriya AS, 2014, CRIT REV MICROBIO, P11; Membranes International Inc, CMI 7000 CAT EXCH ME; Mohan SV, 2014, RENEW SUST ENERG REV, V40, P779, DOI 10.1016/j.rser.2014.07.109; Mohan SV, 2009, BIOSENS BIOELECTRON, V24, P2021, DOI 10.1016/j.bios.2008.10.011; Mohan Y, 2008, INT J HYDROGEN ENERG, V33, P423, DOI 10.1016/j.ijhydene.2007.07.027; Ng LY, 2013, ADV COLLOID INTERFAC, V197, P85, DOI 10.1016/j.cis.2013.04.004; Osman MH, 2010, BIOSENS BIOELECTRON, V26, P953, DOI 10.1016/j.bios.2010.08.057; Pandey P, 2016, APPL ENERG, V168, P706, DOI 10.1016/j.apenergy.2016.01.056; Pant D, 2012, RSC ADV, V2, P1248, DOI 10.1039/c1ra00839k; Pant D, 2011, RENEW SUST ENERG REV, V15, P1305, DOI 10.1016/j.rser.2010.10.005; Pant D, 2010, BIORESOURCE TECHNOL, V101, P1533, DOI 10.1016/j.biortech.2009.10.017; Passos VF, 2015, SCI AGR, V73, P424; Patil SA, 2015, BIOTECHNOL ADV, V33, P736, DOI 10.1016/j.biotechadv.2015.03.002; Pham TH, 2009, TRENDS BIOTECHNOL, V27, P168, DOI 10.1016/j.tibtech.2008.11.005; Picioreanu C, 2007, WATER RES, V41, P2921, DOI 10.1016/j.watres.2007.04.009; Potter MC, 1911, P R SOC LOND B-CONTA, V84, P260, DOI 10.1098/rspb.1911.0073; Qin MH, 2017, J CLEAN PROD, V149, P856, DOI 10.1016/j.jclepro.2017.02.169; Rabaey K, 2005, TRENDS BIOTECHNOL, V23, P291, DOI 10.1016/j.tibtech.2005.04.008; Rabaey K., 2009, BIOELECTROCHEMICAL S; Read ST, 2010, BMC MICROBIOL, V10, DOI 10.1186/1471-2180-10-98; Reguera G, 2005, NATURE, V435, P1098, DOI 10.1038/nature03661; Rosenbaum M, 2005, ENVIRON SCI TECHNOL, V39, P6328, DOI 10.1021/es0505447; Rozendal RA, 2006, ENVIRON SCI TECHNOL, V40, P5206, DOI 10.1021/es060387r; Salgado CA, 2009, MMG 445 BASIC BIOTEC, V5, P96; Sevda S, 2015, BIOELECTROCHEMISTRY, V106, P159, DOI 10.1016/j.bioelechem.2015.04.008; Sevda S, 2016, INT J GREEN ENERGY, V13, P71, DOI 10.1080/15435075.2014.909363; Sevda S, 2014, BIOCHEM ENG J, V90, P294, DOI 10.1016/j.bej.2014.06.024; Sevda S, 2013, CHEM ENG J, V228, P1, DOI 10.1016/j.cej.2013.05.014; Sevda S, 2013, APPL ENERG, V105, P194, DOI 10.1016/j.apenergy.2012.12.037; Sevda S, 2012, J ENVIRON SCI HEAL A, V47, P878, DOI 10.1080/10934529.2012.665004; Shukla AK, 2004, CURR SCI INDIA, V87, P455; Sonawane JM, 2017, BIOSENS BIOELECTRON, V90, P558, DOI 10.1016/j.bios.2016.10.014; Trapero JR, 2017, APPL ENERG, V185, P698, DOI 10.1016/j.apenergy.2016.10.109; Wang X, 2009, ENVIRON SCI TECHNOL, V43, P6870, DOI 10.1021/es900997w; Xiao BY, 2011, J HAZARD MATER, V189, P444, DOI 10.1016/j.jhazmat.2011.02.058; Xie YE, 2017, J POWER SOURCES, V348, P193, DOI 10.1016/j.jpowsour.2017.02.083; Yang F, 2013, BIORESOURCE TECHNOL, V128, P784, DOI 10.1016/j.biortech.2012.10.021; Yusoff MZM, 2013, BIORESOURCE TECHNOL, V145, P90, DOI 10.1016/j.biortech.2013.03.003; Zhao F, 2008, ENVIRON SCI TECHNOL, V42, P4971, DOI 10.1021/es8003766; Zuo Y, 2007, ENVIRON SCI TECHNOL, V41, P3347, DOI 10.1021/es0627601"/>
    <n v="85"/>
    <n v="0"/>
    <n v="0"/>
    <n v="0"/>
    <n v="0"/>
    <s v="SPRINGER-VERLAG SINGAPORE PTE LTD"/>
    <s v="SINGAPORE"/>
    <s v="152 BEACH ROAD, #21-01/04 GATEWAY EAST, SINGAPORE, 189721, SINGAPORE"/>
    <s v="2522-8366"/>
    <s v="2522-8374"/>
    <s v="978-981-10-7431-8; 978-981-10-7430-1"/>
    <s v="ENERGY ENV SUSTAIN"/>
    <m/>
    <m/>
    <x v="35"/>
    <m/>
    <m/>
    <m/>
    <m/>
    <m/>
    <m/>
    <n v="237"/>
    <n v="258"/>
    <m/>
    <s v="10.1007/978-981-10-7431-8_11"/>
    <m/>
    <m/>
    <m/>
    <n v="22"/>
    <s v="Biotechnology &amp; Applied Microbiology; Green &amp; Sustainable Science &amp; Technology; Energy &amp; Fuels; Engineering, Environmental"/>
    <s v="Biotechnology &amp; Applied Microbiology; Science &amp; Technology - Other Topics; Energy &amp; Fuels; Engineering"/>
    <s v="BM6PN"/>
    <s v="WOS:000467200200012"/>
    <m/>
    <m/>
    <m/>
    <m/>
    <d v="2019-08-26T00:00:00"/>
  </r>
  <r>
    <n v="278"/>
    <s v="10.1016/j.nanoen.2017.11.070"/>
    <s v="J"/>
    <s v="Bian, B; Shi, D; Cai, XB; Hu, MJ; Guo, QQ; Zhang, CH; Wang, Q; Sun, AX; Yang, J"/>
    <m/>
    <m/>
    <m/>
    <s v="Bian, Bin; Shi, Dai; Cai, Xiaobing; Hu, Mingjun; Guo, Qiuquan; Zhang, Chuhong; Wang, Qi; Sun, Andy Xueliang; Yang, Jun"/>
    <m/>
    <m/>
    <s v="3D printed porous carbon anode for enhanced power generation in microbial fuel cell"/>
    <s v="NANO ENERGY"/>
    <m/>
    <m/>
    <s v="English"/>
    <x v="0"/>
    <m/>
    <m/>
    <m/>
    <m/>
    <m/>
    <s v="Microbial fuel cell; Shewanella MR-1; 3D printing; Porous anode; Carbonization"/>
    <s v="PERFORMANCE; GRAPHENE; ELECTRODE; FABRICATION; COMPOSITE; SCAFFOLDS; FIBERS; DOTS; FOAM"/>
    <s v="3D porous carbon structures, fabricated via 3D printing technique, were first utilized as the anode materials for microbial fuel cells (MFCs). The intrinsic biocompatibility of 3D printed carbon anodes, together with the open porous structures, greatly enhanced the metabolic activities of microorganisms. The secondary 3D roughness generated from carbon formation functioned as an ideal support for microbial growth, which further increased the surface area of anodes as well. All these factors together determined the exclusive electrochemical performances of MFCs for enhanced power generation and scaling up application. Through carefully tuning the carbonization processes, a multiscale 3D porous carbon structure was achieved for bacterial growth and mass transfer, leading to the highest maximum output voltage, open circuit potential (OCP) and power density for a 300 mu m porosity (453.4 +/- 6.5 mV, 1256 +/- 69.9 mV and 233.5 +/- 11.6 mW m(-2), respectively). Such performance is superior to that of carbon cloth anode and carbon fiber brush anode under the same condition."/>
    <s v="[Bian, Bin; Shi, Dai; Cai, Xiaobing; Hu, Mingjun; Guo, Qiuquan; Sun, Andy Xueliang; Yang, Jun] Western Univ, Dept Mech &amp; Mat Engn, London, ON N6A 3K7, Canada; [Zhang, Chuhong; Wang, Qi] Sichuan Univ, Polymer Res Inst, State Key Lab Polymer Mat Engn, Chengdu 610065, Sichuan, Peoples R China"/>
    <s v="Yang, J (reprint author), Western Univ, Dept Mech &amp; Mat Engn, London, ON N6A 3K7, Canada."/>
    <s v="jyang@eng.uwo.ca"/>
    <s v="Hu, Mingjun/O-1318-2018; Cai, Xiaobing/H-5252-2013"/>
    <s v="Hu, Mingjun/0000-0002-5474-6022; Cai, Xiaobing/0000-0002-4894-1892; Yang, Jun/0000-0002-7545-4213; Guo, Qiuquan/0000-0001-8460-2110"/>
    <s v="Natural Science and Engineering Research Council of Canada (NSERC) [STPGP 447623]; UAC award from Xerox; Research Accelerator Grant Program of the University of Western Ontario"/>
    <s v="The author is grateful for the financial support from the Natural Science and Engineering Research Council of Canada (NSERC) STPGP 447623, UAC award from Xerox, and Research Accelerator Grant Program of the University of Western Ontario."/>
    <s v="Angmo D, 2013, ADV ENERGY MATER, V3, P172, DOI 10.1002/aenm.201200520; Barati A, 2015, MAT SCI ENG C-MATER, V47, P325, DOI 10.1016/j.msec.2014.11.035; BERK RS, 1964, APPL MICROBIOL, V12, P10; Bose S, 2013, MATER TODAY, V16, P496, DOI 10.1016/j.mattod.2013.11.017; Chiappone A, 2017, COMPOS PART B-ENG, V124, P9, DOI 10.1016/j.compositesb.2017.05.049; Correa-Duarte MA, 2004, NANO LETT, V4, P2233, DOI 10.1021/nl048574f; DAVIS JB, 1962, SCIENCE, V137, P615, DOI 10.1126/science.137.3530.615; Feng GP, 2015, NPJ BIOFILMS MICROBI, V1, DOI 10.1038/npjbiofilms.2015.22; Gadhamshetty V, 2012, NANO ENERGY, V1, P3, DOI 10.1016/j.nanoen.2011.11.003; Geissler M, 2004, ADV MATER, V16, P1249, DOI 10.1002/adma.200400835; Gross BC, 2014, ANAL CHEM, V86, P3240, DOI 10.1021/ac403397r; Han TH, 2016, RSC ADV, V6, P25799, DOI 10.1039/c6ra01842d; He ZM, 2012, NANO LETT, V12, P4738, DOI 10.1021/nl302175j; Izumi A, 2014, J POWER SOURCES, V256, P244, DOI 10.1016/j.jpowsour.2014.01.067; Jia L, 2011, J PHYS CHEM C, V115, P11466, DOI 10.1021/jp2023617; Lanas V, 2014, J POWER SOURCES, V247, P228, DOI 10.1016/j.jpowsour.2013.08.110; Liang P, 2013, FRONT ENV SCI ENG, V7, P913, DOI 10.1007/s11783-013-0583-3; Liu J, 2012, BIORESOURCE TECHNOL, V114, P275, DOI 10.1016/j.biortech.2012.02.116; Logan B. E, 2008, MICROBIAL FUEL CELLS; Logan B, 2007, ENVIRON SCI TECHNOL, V41, P3341, DOI 10.1021/es062644y; Logan BE, 2015, ENVIRON SCI TECH LET, V2, P206, DOI 10.1021/acs.estlett.5b00180; Lorenzetti M, 2015, ACS APPL MATER INTER, V7, P1644, DOI 10.1021/am507148n; Merkey BV, 2012, B MATH BIOL, V74, P834, DOI 10.1007/s11538-011-9690-0; Niessen J, 2004, ELECTROCHEM COMMUN, V6, P571, DOI 10.1016/j.elecom.2004.04.006; Park SJ, 2003, J COLLOID INTERF SCI, V261, P238, DOI 10.1016/S0021-9797(03)00083-3; Pintelon TRR, 2012, BIOTECHNOL BIOENG, V109, P1031, DOI 10.1002/bit.24381; Potter MC, 1911, P R SOC LOND B-CONTA, V84, P260, DOI 10.1098/rspb.1911.0073; RAO JR, 1976, BIOELECTROCH BIOENER, V3, P139, DOI 10.1016/0302-4598(76)85014-3; Ray R, 2010, J MICROBIOL METH, V82, P187, DOI 10.1016/j.mimet.2010.05.011; Ryu S, 2014, ANGEW CHEM INT EDIT, V53, P9213, DOI 10.1002/anie.201403794; Salvo P, 2012, SENSOR ACTUAT A-PHYS, V174, P96, DOI 10.1016/j.sna.2011.12.017; Sun K, 2013, ADV MATER, V25, P4539, DOI 10.1002/adma.201301036; Tang YJJ, 2007, BIOTECHNOL BIOENG, V96, P125, DOI 10.1002/bit.21101; Vak D, 2015, ADV ENERGY MATER, V5, DOI 10.1002/aenm.201401539; Wang HY, 2014, NANO ENERGY, V8, P264, DOI 10.1016/j.nanoen.2014.06.004; Wang HY, 2013, NANOSCALE, V5, P10283, DOI 10.1039/c3nr03487a; Wang WP, 2014, ANALYST, V139, P1692, DOI 10.1039/c3an02098c; Wang Y, 2010, ACS NANO, V4, P1790, DOI 10.1021/nn100315s; Watson VJ, 2010, BIOTECHNOL BIOENG, V105, P489, DOI 10.1002/bit.22556; Wei B, 2013, ELECTROCHIM ACTA, V89, P45, DOI 10.1016/j.electacta.2012.11.004; Wei JC, 2011, BIORESOURCE TECHNOL, V102, P9335, DOI 10.1016/j.biortech.2011.07.019; Wei XJ, 2015, SCI REP-UK, V5, DOI 10.1038/srep11181; Xie X, 2012, ENERG ENVIRON SCI, V5, P6862, DOI 10.1039/c2ee03583a; Xie X, 2011, NANO LETT, V11, P291, DOI 10.1021/nl103905t; Yong YC, 2012, ACS NANO, V6, P2394, DOI 10.1021/nn204656d; Yuan Y, 2010, J POWER SOURCES, V195, P3490, DOI 10.1016/j.jpowsour.2009.12.026; Zhang D, 2016, SYNTHETIC MET, V217, P79, DOI 10.1016/j.synthmet.2016.03.014; Zhang F, 2017, NANO ENERGY, V40, P418, DOI 10.1016/j.nanoen.2017.08.037; Zhu HL, 2014, NANO ENERGY, V10, P268, DOI 10.1016/j.nanoen.2014.08.014; Zhu XP, 2014, J CHEM TECHNOL BIOT, V89, P471, DOI 10.1002/jctb.4156; Zou YJ, 2008, INT J HYDROGEN ENERG, V33, P4856, DOI 10.1016/j.ijhydene.2008.06.061"/>
    <n v="51"/>
    <n v="12"/>
    <n v="13"/>
    <n v="32"/>
    <n v="158"/>
    <s v="ELSEVIER SCIENCE BV"/>
    <s v="AMSTERDAM"/>
    <s v="PO BOX 211, 1000 AE AMSTERDAM, NETHERLANDS"/>
    <s v="2211-2855"/>
    <s v="2211-3282"/>
    <m/>
    <s v="NANO ENERGY"/>
    <s v="Nano Energy"/>
    <s v="FEB"/>
    <x v="35"/>
    <n v="44"/>
    <m/>
    <m/>
    <m/>
    <m/>
    <m/>
    <n v="174"/>
    <n v="180"/>
    <m/>
    <s v="10.1016/j.nanoen.2017.11.070"/>
    <m/>
    <m/>
    <m/>
    <n v="7"/>
    <s v="Chemistry, Physical; Nanoscience &amp; Nanotechnology; Materials Science, Multidisciplinary; Physics, Applied"/>
    <s v="Chemistry; Science &amp; Technology - Other Topics; Materials Science; Physics"/>
    <s v="FS5KN"/>
    <s v="WOS:000419833900021"/>
    <m/>
    <m/>
    <m/>
    <m/>
    <d v="2019-08-26T00:00:00"/>
  </r>
  <r>
    <n v="279"/>
    <s v="10.1115/1.4038244"/>
    <s v="J"/>
    <s v="Longchamps, RS; van Zandt, ZK; Bilheux, HZ; Dhiman, I; Santodonato, LJ; Ulyanova, Y; Singhal, S; Nelson, GJ"/>
    <m/>
    <m/>
    <m/>
    <s v="Longchamps, Ryan S.; van Zandt, Zachary K.; Bilheux, Hassina Z.; Dhiman, Indu; Santodonato, Louis J.; Ulyanova, Yevgenia; Singhal, Sameer; Nelson, George J."/>
    <m/>
    <m/>
    <s v="Neutron Imaging and Electrochemical Characterization of a Glucose Oxidase-Based Enzymatic Electrochemical Cell"/>
    <s v="JOURNAL OF ELECTROCHEMICAL ENERGY CONVERSION AND STORAGE"/>
    <m/>
    <m/>
    <s v="English"/>
    <x v="0"/>
    <m/>
    <m/>
    <m/>
    <m/>
    <m/>
    <m/>
    <s v="BIOFUEL CELLS; FUEL-CELLS; DEHYDROGENASES; RADIOGRAPHY; ELECTRODE"/>
    <s v="Enzymatic electrochemical cells (EECs) are a candidate for providing &quot;green&quot; solutions to a plethora of low-power, long-lifetime applications. A prototype three-electrode bio-battery configuration of an EEC has been designed and fabricated for neutron imaging and electrochemical testing to characterize cell performance. The working electrode (WE) was catalyzed by a polymer ink-based biocatalyst with carbon felt (CF) serving as the supporting material. Results of both ex situ and in operando neutron imaging are presented as methods for relating fuel distribution, the distribution of the enzymes, and cell electrochemical performance. Neutron radiography (NR) was also performed on fuel solutions of varied concentrations to calibrate fuel solution thickness and allow for transient mapping of the fuel distribution. The calibration data proved useful in mapping the thickness of fuel solution during transient radiography. When refueled after electrochemical testing and neutron imaging, the cell surpassed its original performance, indicating that exposure to the neutron beam had not detrimentally affected enzyme activity. In operando mapping of the fuel solution suggests that increased wetting of the catalyst region increases cell performance. The relation of this performance increase to active region wetting is further supported by fuel distributions observed via the ex situ tomography. While useful in mapping aggregate solution wetting, the calibration data did not support reliable mapping of detailed glucose concentration in the WE. The results presented further demonstrate potential for the application of neutron imaging for the study of EECs, particularly with respect to mapping the distribution of aqueous fuel solutions."/>
    <s v="[Longchamps, Ryan S.; van Zandt, Zachary K.; Nelson, George J.] Univ Alabama, Dept Mech &amp; Aerosp Engn, 301 Sparkman Dr, Huntsville, AL 35899 USA; [Bilheux, Hassina Z.; Dhiman, Indu] Oak Ridge Natl Lab, Chem &amp; Engn Mat Div, POB 2008, Oak Ridge, TN 37831 USA; [Santodonato, Louis J.] Oak Ridge Natl Lab, Instrument &amp; Source Div, POB 2008, Oak Ridge, TN 37831 USA; [Ulyanova, Yevgenia] Hexcel Corp, 3300 Mallard Fox Dr, Decatur, AL 35601 USA; [Singhal, Sameer] CFD Res Corp, 701 McMillian Way NW, Huntsville, AL 35806 USA"/>
    <s v="Nelson, GJ (reprint author), Univ Alabama, Dept Mech &amp; Aerosp Engn, 301 Sparkman Dr, Huntsville, AL 35899 USA."/>
    <s v="rsl0002@uah.edu; zkz0001@uah.edu; bilheuxhn@ornl.gov; dhimani@ornl.gov; santodonatol@ornl.gov; jenny.ulyanova@hexcel.com; ss2@cfdrc.com; george.nelson@uah.edu"/>
    <s v="Bilheux, Hassina Z/H-4289-2012"/>
    <s v="Bilheux, Hassina Z/0000-0001-8574-2449"/>
    <s v="University of Alabama in Huntsville New Faculty Grant Program [UAH-NFR-2015-116]; Scientific User Facilities Division, Office of Basic Energy Sciences; U.S. Department of Energy"/>
    <s v="The University of Alabama in Huntsville New Faculty Grant Program (Grant No. UAH-NFR-2015-116).; A portion of this research at ORNL's High Flux Iso-tope Reactor was sponsored by the Scientific User Facilities Division, Office of Basic Energy Sciences, and U.S. Department of Energy."/>
    <s v="Aaron DS, 2011, J POWER SOURCES, V196, P1769, DOI 10.1016/j.jpowsour.2010.09.095; Barton SC, 2004, CHEM REV, V104, P4867, DOI 10.1021/cr020719k; Cho KT, 2009, NUCL INSTRUM METH A, V605, P119, DOI 10.1016/j.nima.2009.01.144; DILL KA, 1990, BIOCHEMISTRY-US, V29, P7133, DOI 10.1021/bi00483a001; Ghassemi Z, 2017, MEMBRANES, V7, DOI 10.3390/membranes7010003; Gonzalez-Garcia J, 1999, J MATER CHEM, V9, P419, DOI 10.1039/a805823g; Gouda MD, 2002, APPL BIOCHEM BIOTECH, V102, P471, DOI 10.1385/ABAB:102-103:1-6:471; Kang M, 2013, NUCL INSTRUM METH A, V708, P24, DOI 10.1016/j.nima.2012.12.112; Looney EE, 2016, ELECTROCHIM ACTA, V213, P244, DOI 10.1016/j.electacta.2016.07.046; Manke I, 2011, ADV ENG MATER, V13, P712, DOI 10.1002/adem.201000284; Minteer SD, 2007, CURR OPIN BIOTECH, V18, P228, DOI 10.1016/j.copbio.2007.03.007; Palmore GTR, 1998, J ELECTROANAL CHEM, V443, P155, DOI 10.1016/S0022-0728(97)00393-8; Potter MC, 1911, P R SOC LOND B-CONTA, V84, P260, DOI 10.1098/rspb.1911.0073; Rasmussen M, 2016, BIOSENS BIOELECTRON, V76, P91, DOI 10.1016/j.bios.2015.06.029; Schindelin J, 2012, NAT METHODS, V9, P676, DOI [10.1038/NMETH.2019, 10.1038/nmeth.2019]; Schneider CA, 2012, NAT METHODS, V9, P671, DOI 10.1038/nmeth.2089; Stolarczyk K, 2014, J POWER SOURCES, V249, P263, DOI 10.1016/j.jpowsour.2013.10.074; Strobl M, 2009, J PHYS D APPL PHYS, V42, DOI 10.1088/0022-3727/42/24/243001; Ulyanova Y, 2014, PHYS CHEM CHEM PHYS, V16, P13367, DOI 10.1039/c4cp01296h; Weber AZ, 2008, ELECTROCHIM ACTA, V53, P7668, DOI 10.1016/j.electacta.2008.05.018; Wu X, 2009, BIOSENS BIOELECTRON, V25, P326, DOI 10.1016/j.bios.2009.07.011; YAHIRO AT, 1964, BIOCHIM BIOPHYS ACTA, V88, P375, DOI 10.1016/0926-6577(64)90192-5; Zawisky M, 2004, J NUCL MATER, V327, P188, DOI 10.1016/j.jnucmat.2004.02.011; Zhao CE, 2017, CHEM SOC REV, V46, P1545, DOI 10.1039/c6cs00044d; Zhu ZG, 2012, BIOSENS BIOELECTRON, V36, P110, DOI 10.1016/j.bios.2012.04.001"/>
    <n v="25"/>
    <n v="0"/>
    <n v="0"/>
    <n v="0"/>
    <n v="8"/>
    <s v="ASME"/>
    <s v="NEW YORK"/>
    <s v="TWO PARK AVE, NEW YORK, NY 10016-5990 USA"/>
    <s v="2381-6872"/>
    <s v="2381-6910"/>
    <m/>
    <s v="J ELECTROCHEM ENERGY"/>
    <s v="J. Electrochem. Energy Convers. Storage"/>
    <s v="FEB"/>
    <x v="35"/>
    <n v="15"/>
    <n v="1"/>
    <m/>
    <m/>
    <s v="SI"/>
    <m/>
    <m/>
    <m/>
    <n v="11007"/>
    <s v="10.1115/1.4038244"/>
    <m/>
    <m/>
    <m/>
    <n v="10"/>
    <s v="Electrochemistry; Energy &amp; Fuels"/>
    <s v="Electrochemistry; Energy &amp; Fuels"/>
    <s v="FY4TF"/>
    <s v="WOS:000426818200010"/>
    <m/>
    <m/>
    <m/>
    <m/>
    <d v="2019-08-26T00:00:00"/>
  </r>
  <r>
    <n v="280"/>
    <s v="10.1016/j.bios.2017.11.018"/>
    <s v="J"/>
    <s v="Chouler, J; Cruz-Izquierdo, A; Rengaraj, S; Scott, JL; Di Lorenzo, M"/>
    <m/>
    <m/>
    <m/>
    <s v="Chouler, Jon; Cruz-Izquierdo, Alvaro; Rengaraj, Saravanan; Scott, Janet L.; Di Lorenzo, Mirella"/>
    <m/>
    <m/>
    <s v="A screen-printed paper microbial fuel cell biosensor for detection of toxic compounds in water"/>
    <s v="BIOSENSORS &amp; BIOELECTRONICS"/>
    <m/>
    <m/>
    <s v="English"/>
    <x v="0"/>
    <m/>
    <m/>
    <m/>
    <m/>
    <m/>
    <s v="Microbial fuel cell; Biosensor; Paper electronics; Water quality; Formaldehyde"/>
    <s v="DEVELOPING-COUNTRIES; VOLTAGE REVERSAL; POWER SOURCE; ELECTRICITY; BATTERY; GENERATION; ELECTRODES; CHITOSAN; DESIGN; CARBON"/>
    <s v="Access to safe drinking water is a human right, crucial to combat inequalities, reduce poverty and allow sustainable development. In many areas of the world, however, this right is not guaranteed, in part because of the lack of easily deployable diagnostic tools. Low-cost and simple methods to test water supplies onsite can protect vulnerable communities from the impact of contaminants in drinking water. Ideally such devices would also be easy to dispose of so as to leave no trace, or have a detrimental effect on the environment. To this aim, we here report the first paper microbial fuel cell (pMFC) fabricated by screen-printing biodegradable carbon-based electrodes onto a single sheet of paper, and demonstrate its use as a shock sensor for bioactive compounds (e.g. formaldehyde) in water. We also show a simple route to enhance the sensor performance by folding back-to-back two pMFCs electrically connected in parallel. This promising proof of concept work can lead to a revolutionizing way of testing water at point of use, which is not only green, easy-to-operate and rapid, but is also affordable to all."/>
    <s v="[Chouler, Jon; Rengaraj, Saravanan; Di Lorenzo, Mirella] Univ Bath, Dept Chem Engn, Bath BA2 7AY, Avon, England; [Chouler, Jon] Univ Bath, EPSRC Ctr Doctoral Training Sustainable Chem Tech, Bath BA2 7AY, Avon, England; [Cruz-Izquierdo, Alvaro; Scott, Janet L.] Univ Bath, Dept Chem, Bath BA2 7AY, Avon, England"/>
    <s v="Di Lorenzo, M (reprint author), Univ Bath, Dept Chem Engn, Bath BA2 7AY, Avon, England."/>
    <s v="M.Di.Lorenzo@bath.ac.uk"/>
    <m/>
    <s v="Scott, Janet/0000-0001-8021-2860"/>
    <s v="Engineering and Physical Sciences Research Council (EPSRC); EPSRC Centre for Doctoral Training in Sustainable Chemical Technologies [EP/P510907/1, EP/G03768X/1, EP/L016354/1]"/>
    <s v="The authors would like to thank: Zuhayr Rymansaib and Pejman Iravani from the Department of Mechanical Engineering, University of Bath, for assistance and help on the design of the pMFC; Carlos Cesar Bof Bufon, from the Brazilian Nanotechnology National Laboratory (LNNano) in Campinas for fruitful discussions; Wessex Water for providing anaerobic sludge; Elizabeth Bevon from the EPSRC Centre for Doctoral Training in Sustainable Chemical Technologies, University of Bath, for assistance with CV experiments. We thank Sally Gaden, Bath City College, for advice on screen printing. Funding from the Engineering and Physical Sciences Research Council (EPSRC) and the EPSRC Centre for Doctoral Training in Sustainable Chemical Technologies (EP/P510907/1; EP/G03768X/1; EPSRC EP/L016354/1) is acknowledged."/>
    <s v="Adu-Manu KS, 2017, ACM T SENSOR NETWORK, V13, DOI 10.1145/3005719; ALLEN RM, 1993, APPL BIOCHEM BIOTECH, V39, P27, DOI 10.1007/BF02918975; Antolini E, 2015, BIOSENS BIOELECTRON, V69, P54, DOI 10.1016/j.bios.2015.02.013; Choi G, 2015, ANALYST, V140, P4277, DOI 10.1039/c5an00492f; Choi S, 2011, LAB CHIP, V11, P1110, DOI 10.1039/c01c00494d; Chouler J, 2017, ELECTROCHIM ACTA, V231, P319, DOI 10.1016/j.electacta.2017.01.195; Chouler J, 2016, ELECTROCHIM ACTA, V192, P89, DOI 10.1016/j.electacta.2016.01.112; Chouler J, 2015, BIOSENSORS-BASEL, V5, P450, DOI 10.3390/bios5030450; Davila D, 2011, BIOSENS BIOELECTRON, V26, P2426, DOI 10.1016/j.bios.2010.10.025; Delaney JL, 2013, ANAL CHIM ACTA, V803, P123, DOI 10.1016/j.aca.2013.08.014; Desmet C, 2016, BIOSENS BIOELECTRON, V76, P145, DOI 10.1016/j.bios.2015.06.052; Di Lorenzo M, 2014, BIOSENS BIOELECTRON, V62, P182, DOI 10.1016/j.bios.2014.06.050; Di Lorenzo M, 2009, WATER RES, V43, P3145, DOI 10.1016/j.watres.2009.01.005; Fraiwan A, 2016, BIOSENS BIOELECTRON, V85, P190, DOI 10.1016/j.bios.2016.05.022; Fraiwan A, 2016, BIOSENS BIOELECTRON, V83, P27, DOI 10.1016/j.bios.2016.04.025; Fraiwan A, 2014, PHYS CHEM CHEM PHYS, V16, P26288, DOI 10.1039/c4cp04804k; Fraiwan A, 2014, IEEE SENS J, V14, P3385, DOI 10.1109/JSEN.2014.2332075; Fraiwan A, 2013, BIOSENS BIOELECTRON, V49, P410, DOI 10.1016/j.bios.2013.06.001; Hashemi N, 2016, TECHNOLOGY, V4, P98, DOI 10.1142/S2339547816400124; Higgins SR, 2011, ENZYME MICROB TECH, V48, P458, DOI 10.1016/j.enzmictec.2011.02.006; Ieropoulos I, 2010, BIOELECTROCHEMISTRY, V78, P44, DOI 10.1016/j.bioelechem.2009.05.009; Jiang Y, 2015, BIORESOURCE TECHNOL, V190, P367, DOI 10.1016/j.biortech.2015.04.127; Lau C, 2008, LANGMUIR, V24, P7004, DOI 10.1021/la8005597; Ledezma P, 2013, BIORESOURCE TECHNOL, V134, P158, DOI 10.1016/j.biortech.2013.01.119; Lee H, 2015, NANO ENERGY, V15, P549, DOI 10.1016/j.nanoen.2015.05.019; Lee SH, 2016, SCI REP-UK, V6, DOI 10.1038/srep28588; Lin FT, 2015, IEEE SENS J, V15, P3751, DOI 10.1109/JSEN.2015.2398845; Liu BC, 2014, BIOSENS BIOELECTRON, V62, P308, DOI 10.1016/j.bios.2014.06.051; Martin E, 2011, ELECTROCHIM ACTA, V58, P58, DOI 10.1016/j.electacta.2011.08.078; Mateos R, 2017, MATERIALS, V10, DOI 10.3390/ma10010079; Merritt J., 2015, CURR PROTOC MICROBIO, P1; Mulchandani A, 1998, ANAL CHEM, V70, P5042, DOI 10.1021/ac980643l; Oh SE, 2007, J POWER SOURCES, V167, P11, DOI 10.1016/j.jpowsour.2007.02.016; Ongley ED, 2001, WATER INT, V26, P14, DOI 10.1080/02508060108686883; Palaniappan M., 2010, CLEARING WATERS FOCU; Papaharalabos G, 2015, INT J HYDROGEN ENERG, V40, P4263, DOI 10.1016/j.ijhydene.2015.01.117; Peixoto L, 2011, BIOELECTROCHEMISTRY, V81, P99, DOI 10.1016/j.bioelechem.2011.02.002; Potter MC, 1911, P R SOC LOND B-CONTA, V84, P260, DOI 10.1098/rspb.1911.0073; Qian F, 2009, LAB CHIP, V9, P3076, DOI 10.1039/b910586g; Rinaudo M, 2006, PROG POLYM SCI, V31, P603, DOI 10.1016/j.progpolymsci.2006.06.001; Schramm C, 2000, ANAL CHEM, V72, P5829, DOI 10.1021/ac000704r; Stein NE, 2010, BIOELECTROCHEMISTRY, V78, P87, DOI 10.1016/j.bioelechem.2009.09.009; Vaiopoulou E, 2005, BIOSENS BIOELECTRON, V21, P365, DOI 10.1016/j.bios.2004.10.022; Wang X, 2013, BIOSENS BIOELECTRON, V43, P264, DOI 10.1016/j.bios.2012.12.029; Winfield J, 2015, J MATER CHEM A, V3, P7058, DOI 10.1039/c5ta00687b; WWAP, 2015, UN WORLD WAT DEV REP; Xu GGZ, 2002, J APPL POLYM SCI, V83, P2539, DOI 10.1002/app.10195; Yang WY, 2016, IEEE SENS J, V16, P8672, DOI 10.1109/JSEN.2016.2570423; Yang WY, 2016, SENSOR ACTUAT B-CHEM, V226, P191, DOI 10.1016/j.snb.2015.12.002; Yetisen AK, 2013, LAB CHIP, V13, P2210, DOI 10.1039/c3lc50169h; Zhang XY, 2010, ENERG ENVIRON SCI, V3, P659, DOI 10.1039/b927151a; Zhao WA, 2008, LAB CHIP, V8, P1988, DOI 10.1039/b814043j; Zou YJ, 2009, BIOTECHNOL BIOENG, V104, P939, DOI 10.1002/bit.22466"/>
    <n v="53"/>
    <n v="19"/>
    <n v="19"/>
    <n v="9"/>
    <n v="69"/>
    <s v="ELSEVIER ADVANCED TECHNOLOGY"/>
    <s v="OXFORD"/>
    <s v="OXFORD FULFILLMENT CENTRE THE BOULEVARD, LANGFORD LANE, KIDLINGTON, OXFORD OX5 1GB, OXON, ENGLAND"/>
    <s v="0956-5663"/>
    <s v="1873-4235"/>
    <m/>
    <s v="BIOSENS BIOELECTRON"/>
    <s v="Biosens. Bioelectron."/>
    <s v="APR 15"/>
    <x v="35"/>
    <n v="102"/>
    <m/>
    <m/>
    <m/>
    <m/>
    <m/>
    <n v="49"/>
    <n v="56"/>
    <m/>
    <s v="10.1016/j.bios.2017.11.018"/>
    <m/>
    <m/>
    <m/>
    <n v="8"/>
    <s v="Biophysics; Biotechnology &amp; Applied Microbiology; Chemistry, Analytical; Electrochemistry; Nanoscience &amp; Nanotechnology"/>
    <s v="Biophysics; Biotechnology &amp; Applied Microbiology; Chemistry; Electrochemistry; Science &amp; Technology - Other Topics"/>
    <s v="FU9LE"/>
    <s v="WOS:000424176600007"/>
    <n v="29121559"/>
    <s v="Green Published, Other Gold"/>
    <m/>
    <m/>
    <d v="2019-08-26T00:00:00"/>
  </r>
  <r>
    <n v="281"/>
    <s v="10.1021/jacs.8b01734"/>
    <s v="J"/>
    <s v="Lusk, BG; Peraza, I; Albal, G; Marcus, AK; Popat, SC; Torres, CI"/>
    <m/>
    <m/>
    <m/>
    <s v="Lusk, Bradley G.; Peraza, Isaias; Albal, Gaurav; Marcus, Andrew K.; Popat, Sudeep C.; Torres, Cesar I."/>
    <m/>
    <m/>
    <s v="pH Dependency in Anode Biofilms of Thermincola ferriacetica Suggests a Proton-Dependent Electrochemical Response"/>
    <s v="JOURNAL OF THE AMERICAN CHEMICAL SOCIETY"/>
    <m/>
    <m/>
    <s v="English"/>
    <x v="0"/>
    <m/>
    <m/>
    <m/>
    <m/>
    <m/>
    <m/>
    <s v="EXTRACELLULAR ELECTRON-TRANSFER; LINKED CONFORMATIONAL-CHANGES; TRIHEME CYTOCHROME PPCA; MICROBIAL FUEL-CELLS; GEOBACTER-SULFURREDUCENS; MULTIHEME CYTOCHROME; REDOX; TRANSPORT; REDUCTION; MICROENVIRONMENTS"/>
    <s v="Monitoring the electrochemical response of anode respiring bacteria (ARB) helps elucidate the fundamental processes of anode respiration and their rate limitations. Understanding these limitations provides insights on how ARB create the complex interfacing of biochemical metabolic processes with insoluble electron acceptors and electronics. In this study, anode biofilms of the thermophilic (60 degrees C) Gram-positive ARB Thermincola ferriacetica were studied to determine the presence of a proton-dependent electron transfer response. The effects of pH, the presence of an electron donor (acetate), and biofilm growth were varied to determine their influence on the electrochemical midpoint potential (E-KA) and formal redox potential (E degrees') under nonturnover conditions. The E-KA and E degrees' are associated with an enzymatic process within ARB's metabolism that controls the rate and energetic state of their respiration. Results for all conditions indicate that pH was the major contributor to altering the energetics of T. ferriacetica anode biofilms. Electrochemical responses measured in the absence of an electron donor and with a minimal proton gradient within the anode biofilms resulted in a 48 +/- 7 mV/pH unit shift in the E degrees', suggesting a proton-dependent rate limiting process. Given the limited energy available for anode respiration (&lt;200 mV when using acetate as electron donor), our results provide a new perspective in understanding proton-transport limitations in ARB biofilms, one in which ARB are thermodynamically limited by pH gradients. Since the anode biofilms of all ARB that perform direct extracellular electron transfer (EET) investigated thus far exhibit an n = 1 Nernstian behavior, and because this behavior is affected by changes in pH, we hypothesize that the Nernstian response is associated with membrane proteins responsible for proton translocation. Finally, this study shows that the E-KA and E degrees' are a function of pH within the physiological range of ARB, and thus, given the significant effect pH has on this parameter, we recommend reporting the E-KA and E degrees' of ARB biofilms at a specific bulk pH."/>
    <s v="[Lusk, Bradley G.; Peraza, Isaias; Albal, Gaurav; Marcus, Andrew K.; Torres, Cesar I.] Arizona State Univ, Biodesign Inst, Swette Ctr Environm Biotechnol, POB 875701, Tempe, AZ 85287 USA; [Lusk, Bradley G.] ScienceTheEarth, Mesa, AZ 85201 USA; [Popat, Sudeep C.] Clemson Univ, Dept Environm Engn &amp; Earth Sci, 342 Comp Court, Anderson, SC 29625 USA; [Torres, Cesar I.] Arizona State Univ, Sch Engn Matter Transport &amp; Energy, 501 E Tyler Mall, Tempe, AZ 85287 USA"/>
    <s v="Lusk, BG (reprint author), Arizona State Univ, Biodesign Inst, Swette Ctr Environm Biotechnol, POB 875701, Tempe, AZ 85287 USA.; Lusk, BG (reprint author), ScienceTheEarth, Mesa, AZ 85201 USA."/>
    <s v="bradley.lusk@asu.edu"/>
    <m/>
    <m/>
    <s v="Office of Naval Research [N000141210344, N000141512702]"/>
    <s v="B.G.L., G.A., S.C.P., and C.I.T. were supported by Office of Naval Research Grants No. N000141210344 and N000141512702."/>
    <s v="An J, 2013, RSC ADV, V3, P14021, DOI 10.1039/c3ra41116h; Babauta JT, 2012, BIOTECHNOL BIOENG, V109, P2651, DOI 10.1002/bit.24538; Babauta JT, 2011, ENVIRON SCI TECHNOL, V45, P6654, DOI 10.1021/es200865u; Badalamenti JP, 2013, MBIO, V4, DOI 10.1128/mBio.00144-13; Bergel A, 2016, BIO WEB CONF, V6, DOI 10.1051/bioconf/20160602005; Bird LJ, 2011, TRENDS MICROBIOL, V19, P330, DOI 10.1016/j.tim.2011.05.001; Bond DR, 2003, APPL ENVIRON MICROB, V69, P1548, DOI 10.1128/AEM.69.3.1548-1555.2003; Brownson D.A.C., 2014, HDB GRAPHENE ELECTRO, P23; Carlson HK, 2012, P NATL ACAD SCI USA, V109, P1702, DOI 10.1073/pnas.1112905109; Chang IS, 2005, BIOSENS BIOELECTRON, V20, P1856, DOI 10.1016/j.bios.2004.06.003; Chen SM, 2006, ELECTROCHIM ACTA, V52, P455, DOI 10.1016/j.electacta.2006.05.027; Cohen B., 1931, J BACTERIOL, V21, P18; Costa NL, 2015, PROTEIN EXPRES PURIF, V111, P48, DOI 10.1016/j.pep.2015.03.007; Coursolle D, 2010, J BACTERIOL, V192, P467, DOI 10.1128/JB.00925-09; Cremer J, 2017, P NATL ACAD SCI USA, V114, P6438, DOI 10.1073/pnas.1619598114; Dantas JM, 2015, BBA-BIOENERGETICS, V1847, P1129, DOI 10.1016/j.bbabio.2015.06.004; Dantas JM, 2015, FRONT MICROBIOL, V6, DOI 10.3389/fmicb.2015.00752; Fonseca BM, 2013, BIOCHEM J, V449, P101, DOI 10.1042/BJ20121467; Franks AE, 2009, ENERG ENVIRON SCI, V2, P113, DOI 10.1039/b816445b; Fu Q, 2013, ENVIRON SCI TECHNOL, V47, P12583, DOI 10.1021/es402749f; GREELEY RS, 1960, J PHYS CHEM-US, V64, P652, DOI 10.1021/j100834a031; Hamelers HVM, 2011, BIORESOURCE TECHNOL, V102, P381, DOI 10.1016/j.biortech.2010.06.156; Holmes DE, 2016, MICROB GENOMICS, V2, DOI 10.1099/mgen.0.000072; Humeres E., 1990, J BRAZIL CHEM SOC, V1, P99; Katuri KP, 2010, CHEM COMMUN, V46, P4758, DOI 10.1039/c003342a; Lampa-Pastirk S, 2016, SCI REP-UK, V6, DOI 10.1038/srep23517; Leang C, 2003, J BACTERIOL, V185, P2096, DOI 10.1128/JB.185.7.2096-2103.2003; Liu Y, 2012, CHEMSUSCHEM, V5, P1047, DOI 10.1002/cssc.201100734; Logan BE, 2006, ENVIRON SCI TECHNOL, V40, P5181, DOI 10.1021/es0605016; Louro RO, 1996, J BIOL INORG CHEM, V1, P34, DOI 10.1007/s007750050020; Lovley DR, 2017, CURR OPIN ELECTROCHE, V4, P190, DOI 10.1016/j.coelec.2017.08.015; Lusk B. G., 2015, GENOME ANNOUNC, V3; Lusk BG, 2016, BIOELECTROCHEMISTRY, V112, P47, DOI 10.1016/j.bioelechem.2016.07.007; Lusk BG, 2015, ENVIRON SCI TECHNOL, V49, P14725, DOI 10.1021/acs.est.5b04036; Marcus AK, 2011, BIORESOURCE TECHNOL, V102, P253, DOI 10.1016/j.biortech.2010.03.100; Marcus AK, 2007, BIOTECHNOL BIOENG, V98, P1171, DOI 10.1002/bit.21533; Morgado L, 2007, BIOCHEM BIOPH RES CO, V360, P194, DOI 10.1016/j.bbrc.2007.06.026; Morgado L, 2017, BIOCHEM J, V474, P231, DOI 10.1042/BCJ20160932; Okamoto A., 2016, J BIOPHYS PHYSICOBIO, V13, P71; Okamoto A, 2017, ANGEW CHEM INT EDIT, V56, P9082, DOI 10.1002/anie.201704241; Paquete CM, 2014, ACCOUNTS CHEM RES, V47, P56, DOI 10.1021/ar4000696; Parameswaran P, 2013, ENVIRON SCI TECHNOL, V47, P4934, DOI 10.1021/es400321c; Peng SK, 2013, BIORESOURCE TECHNOL, V136, P610, DOI 10.1016/j.biortech.2013.03.073; Potter MC, 1911, P R SOC LOND B-CONTA, V84, P260, DOI 10.1098/rspb.1911.0073; Rabaey K, 2005, TRENDS BIOTECHNOL, V23, P291, DOI 10.1016/j.tibtech.2005.04.008; Rahimnejad M, 2015, ALEX ENG J, V54, P745, DOI 10.1016/j.aej.2015.03.031; Renslow R, 2013, PHYS CHEM CHEM PHYS, V15, P19262, DOI 10.1039/c3cp53759e; Richter H, 2008, LANGMUIR, V24, P4376, DOI 10.1021/la703469y; Santos TC, 2015, BBA-BIOENERGETICS, V1847, P1113, DOI 10.1016/j.bbabio.2015.06.005; SEKSEK O, 1991, ANAL BIOCHEM, V193, P49, DOI 10.1016/0003-2697(91)90042-R; Shabala L, 2006, FEMS MICROBIOL REV, V30, P472, DOI 10.1111/j.1574-6976.2006.00019.x; Shi L, 2016, NAT REV MICROBIOL, V14, P651, DOI 10.1038/nrmicro.2016.93; Shleev S, 2015, BIOELECTROCHEMISTRY, V106, P1, DOI 10.1016/j.bioelechem.2015.07.006; Snoeyink V. L., 1980, WATER CHEM, P86; Steidl RJ, 2016, NAT COMMUN, V7, DOI 10.1038/ncomms12217; Torres CI, 2008, BIOTECHNOL BIOENG, V100, P872, DOI 10.1002/bit.21821; Torres CI, 2010, FEMS MICROBIOL REV, V34, P3, DOI 10.1111/j.1574-6976.2009.00191.x; Torres CI, 2014, CURR OPIN BIOTECH, V27, P107, DOI 10.1016/j.copbio.2013.12.008; Trapero JR, 2017, APPL ENERG, V185, P698, DOI 10.1016/j.apenergy.2016.10.109; Ullmann GM, 2000, J PHYS CHEM B, V104, P6293, DOI 10.1021/jp000711j; Vecchia D. E., 2014, FRONT MICROBIOL, V5, P432; Walker DJF, 2018, ISME J, V12, P48, DOI 10.1038/ismej.2017.141; Wrighton KC, 2011, APPL ENVIRON MICROB, V77, P7633, DOI 10.1128/AEM.05365-11; Yoho RA, 2015, LANGMUIR, V31, P12552, DOI 10.1021/acs.langmuir.5b02953; Yoho RA, 2014, CHEMSUSCHEM, V7, P3413, DOI 10.1002/cssc.201402589; Zacharoff L, 2016, BIOELECTROCHEMISTRY, V107, P7, DOI 10.1016/j.bioelechem.2015.08.003"/>
    <n v="66"/>
    <n v="7"/>
    <n v="7"/>
    <n v="12"/>
    <n v="36"/>
    <s v="AMER CHEMICAL SOC"/>
    <s v="WASHINGTON"/>
    <s v="1155 16TH ST, NW, WASHINGTON, DC 20036 USA"/>
    <s v="0002-7863"/>
    <m/>
    <m/>
    <s v="J AM CHEM SOC"/>
    <s v="J. Am. Chem. Soc."/>
    <s v="APR 25"/>
    <x v="35"/>
    <n v="140"/>
    <n v="16"/>
    <m/>
    <m/>
    <m/>
    <m/>
    <n v="5527"/>
    <n v="5534"/>
    <m/>
    <s v="10.1021/jacs.8b01734"/>
    <m/>
    <m/>
    <m/>
    <n v="8"/>
    <s v="Chemistry, Multidisciplinary"/>
    <s v="Chemistry"/>
    <s v="GE3DX"/>
    <s v="WOS:000431095100028"/>
    <n v="29649873"/>
    <m/>
    <m/>
    <m/>
    <d v="2019-08-26T00:00:00"/>
  </r>
  <r>
    <n v="282"/>
    <s v="10.3103/S1063457618030061"/>
    <s v="J"/>
    <s v="Bilyy, OI; Ishchenko, OV; Diyuk, VE; Kisters'ka, LD; Loginova, OB; Tkach, VM"/>
    <m/>
    <m/>
    <m/>
    <s v="Bilyy, O. I.; Ishchenko, O. V.; Diyuk, V. E.; Kisters'ka, L. D.; Loginova, O. B.; Tkach, V. M."/>
    <m/>
    <m/>
    <s v="Modification by Nanoparticles of the Metals of Carbon Material for Microbial Fuel Cells"/>
    <s v="JOURNAL OF SUPERHARD MATERIALS"/>
    <m/>
    <m/>
    <s v="English"/>
    <x v="0"/>
    <m/>
    <m/>
    <m/>
    <m/>
    <m/>
    <s v="nanoparticles Fe and Fe-Co; modified carbon fibers; microbial fuel cell"/>
    <s v="CLOSTRIDIUM-BUTYRICUM"/>
    <s v="Electron-microscopic study of the state (size distribution and the elemental composition) of nanoparticles based on Fe and Fe-Co on the surface of the carbon fiber (CF) deposited from colloidal solution by the chemical deposition and direct dispersion in plasma. The work of the carbon fiber modified by nanoparticles of metals of carbon fibers as anodes in the laboratory two-chamber microbial-anodic cell of the fuel element based on the bacterium Desulfuromonas acetoxidans was studied. The expediency of the practical use in anodes of microbial fuel cells of nanoparticles Fe was proved."/>
    <s v="[Bilyy, O. I.] Ivan Franko Lviv Natl Univ, Lvov, Ukraine; [Ishchenko, O. V.; Diyuk, V. E.] Taras Shevchenko Kiev Natl Univ, Kiev, Ukraine; [Kisters'ka, L. D.; Loginova, O. B.; Tkach, V. M.] Natl Acad Sci Ukraine, Bakul Inst Suiperhard Mat, Vul Avtozavodska 2, UA-04074 Kiev, Ukraine"/>
    <s v="Loginova, OB (reprint author), Natl Acad Sci Ukraine, Bakul Inst Suiperhard Mat, Vul Avtozavodska 2, UA-04074 Kiev, Ukraine."/>
    <s v="pol@ism.kiev.ua"/>
    <s v="Diyuk, Vitaliy/F-6384-2017"/>
    <s v="Diyuk, Vitaliy/0000-0001-5183-5444; Ishchenko, Elena V./0000-0001-9782-1769"/>
    <m/>
    <m/>
    <s v="ALLEN RM, 1993, APPL BIOCHEM BIOTECH, V39, P27, DOI 10.1007/BF02918975; Beckers L, 2013, BIORESOURCE TECHNOL, V133, P109, DOI 10.1016/j.biortech.2012.12.168; Clarke TA, 2011, P NATL ACAD SCI USA, V108, P9384, DOI 10.1073/pnas.1017200108; Cohen B., 1931, J BACTERIOL, V21, P18; Deka D., 2010, INT J ENERGY INFORM, V1, P77; DelDuca M. G., 1963, AM I BIOL SCI, V4, P81; KARUBE I, 1977, BIOTECHNOL BIOENG, V19, P1727, DOI 10.1002/bit.260191112; KARUBE I, 1976, BIOCHIM BIOPHYS ACTA, V444, P338, DOI 10.1016/0304-4165(76)90376-7; Mercer J., 2015, REV ENG EVERYDAY LIF, VXVI; Novikov M. V., 2012, POWDER METALL, P34; Pant D, 2011, RENEW SUST ENERG REV, V15, P1305, DOI 10.1016/j.rser.2010.10.005; Potter MC, 1911, P R SOC LOND B-CONTA, V84, P260, DOI 10.1098/rspb.1911.0073; RODEN EE, 1993, APPL ENVIRON MICROB, V59, P734; Salgueiro C. A., 2016, MULTIHEME CYTOCHROME, P1; Vasyliva O. M., 2012, P SPIE RELIABILITY P, V8472; Vishnyakov L. R., RF Patent, Patent No. 2224057; YUE PL, 1986, CHEM ENG J BIOCH ENG, V33, pB69, DOI 10.1016/0300-9467(86)80023-5"/>
    <n v="17"/>
    <n v="0"/>
    <n v="0"/>
    <n v="2"/>
    <n v="6"/>
    <s v="ALLERTON PRESS INC"/>
    <s v="NEW YORK"/>
    <s v="18 WEST 27TH ST, NEW YORK, NY 10001 USA"/>
    <s v="1063-4576"/>
    <s v="1934-9408"/>
    <m/>
    <s v="J SUPERHARD MATER+"/>
    <s v="J. Superhard Mater."/>
    <s v="MAY"/>
    <x v="35"/>
    <n v="40"/>
    <n v="3"/>
    <m/>
    <m/>
    <m/>
    <m/>
    <n v="189"/>
    <n v="196"/>
    <m/>
    <s v="10.3103/S1063457618030061"/>
    <m/>
    <m/>
    <m/>
    <n v="8"/>
    <s v="Materials Science, Multidisciplinary"/>
    <s v="Materials Science"/>
    <s v="GK9RK"/>
    <s v="WOS:000436589600006"/>
    <m/>
    <m/>
    <m/>
    <m/>
    <d v="2019-08-26T00:00:00"/>
  </r>
  <r>
    <n v="283"/>
    <s v="10.20964/2018.05.02"/>
    <s v="J"/>
    <s v="Zafar, Z; Ayaz, K; Sharafat, I; Shah, S; Zafar, SN; Ali, N"/>
    <m/>
    <m/>
    <m/>
    <s v="Zafar, Zargona; Ayaz, Kamran; Sharafat, Iqra; Shah, Shabeena; Zafar, Sarwat Naz; Ali, Naeem"/>
    <m/>
    <m/>
    <s v="Enrichment of Electricigenic Biofilm for Synchronized Generation of Electric Current and Waste Water Treatment in Microbial Fuel Cells"/>
    <s v="INTERNATIONAL JOURNAL OF ELECTROCHEMICAL SCIENCE"/>
    <m/>
    <m/>
    <s v="English"/>
    <x v="0"/>
    <m/>
    <m/>
    <m/>
    <m/>
    <m/>
    <s v="Microbial fuel cells; Enrichment; Biofilm; Current; Pyrosequencing"/>
    <s v="MEDIATOR-LESS; MIXED CULTURE; PERFORMANCE; DIVERSITY; BACTERIUM; MEMBRANE; AMMONIUM; REMOVAL; GLUCOSE; INOCULA"/>
    <s v="Enrichment of electricigens was carried out in double chamber Microbial fuel cells (MFCs) for synchronized organic waste treatment and bioenergy recovery. Activated sludge was inoculated in MFCs to measure the effect of two carbon sources (sucrose and acetate) on current output. MFCs operated with sucrose showed current generation of 5 mu A and 3 mu A with COD removal efficiency (86.04% and 77.85%) in two respective stages of enrichment. Whereas, the relative efficiency of MFCs run with acetate remained considerably low in the 1st stage though it inclined to 4 mu A with 81.17% removal of COD after 2nd stage of enrichment. Culture based analysis of anodic biofilms indicated the presence of different bacterial species i.e. Pseudomonas sp., Proteus sp., Citrobacter sp., with different biofilm forming capabilities (strong 5%, moderate 15% and weak 14.8%) in sucrose and acetate fed MfFCs. 454 pyrosequencing of acetate-fed MFC indicated clear difference between established biofilm communities on anode and sludge sample. Anodic biofilm was covered with both culturable and un-culturable Pseudomonas species along with Nitrosomonas europaea and Massilia sp., etc. Principle component analysis also confirmed that major contributing classes were alpha-proteobacteria (48.51%), beta-proteobacteria (31.48%) and gamma-proteobacteria (16.16%). The results of current study implied that enrichment technique resulted in better selection of electricigens along with waste water treatment."/>
    <s v="[Zafar, Zargona; Ayaz, Kamran; Sharafat, Iqra; Shah, Shabeena; Zafar, Sarwat Naz; Ali, Naeem] Quaid I Azam Univ, Dept Microbiol, Islamabad, Pakistan"/>
    <s v="Ali, N (reprint author), Quaid I Azam Univ, Dept Microbiol, Islamabad, Pakistan."/>
    <s v="naeemali95@gmail.com"/>
    <m/>
    <m/>
    <s v="Department of Microbiology, Quaid-i-Azam University Islamabad; Higher education commission Islamabad, Pakistan"/>
    <s v="This research was funded and supported by Department of Microbiology, Quaid-i-Azam University Islamabad and Higher education commission Islamabad, Pakistan."/>
    <s v="Ali N, 2016, ENVIRON TECHNOL, V37, P2815, DOI 10.1080/09593330.2016.1166267; ALLEN RM, 1993, APPL BIOCHEM BIOTECH, V39, P27, DOI 10.1007/BF02918975; Artyushkova K, 2015, BIOINTERPHASES, V10, DOI 10.1116/1.4913783; Behera M, 2009, BIORESOURCE TECHNOL, V100, P5114, DOI 10.1016/j.biortech.2009.05.020; Bennetto HP, 1990, BIOTECHNOL ED, V1, P163, DOI DOI 10.2166/WST2011.822; Bergey D.H.B., 1996, RIA REV INVESTIGACIO, V27, P157; Biffinger JC, 2011, BIORESOURCE TECHNOL, V102, P290, DOI 10.1016/j.biortech.2010.06.078; Bond DR, 2003, APPL ENVIRON MICROB, V69, P1548, DOI 10.1128/AEM.69.3.1548-1555.2003; Catal T, 2008, J POWER SOURCES, V175, P196, DOI 10.1016/j.jpowsour.2007.09.083; Chae KJ, 2009, BIORESOURCE TECHNOL, V100, P3518, DOI 10.1016/j.biortech.2009.02.065; Chain P, 2003, J BACTERIOL, V185, P2759, DOI 10.1128/JB.185.9.2759-2773.2003; Chaudhuri SK, 2003, NAT BIOTECHNOL, V21, P1229, DOI 10.1038/nbt867; Dentel SK, 2004, WATER SCI TECHNOL, V50, P161; Devasenathipathy R, 2015, ENZYME MICROB TECH, V78, P40, DOI 10.1016/j.enzmictec.2015.06.006; Fengli Y., 2009, P S PHOT OPT SOPO 20, P1, DOI DOI 10.1109/CLEOPR.2009.5292579; Freguia S, 2009, BIOELECTROCHEMISTRY, V76, P14, DOI 10.1016/j.bioelechem.2009.04.001; Ghangrekar M., 2006, INT WORKSH R D FRONT, P20; Ghoreyshi AA, 2011, WORLD REN EN C SWED, P1174, DOI [10.3384/ecp110571174.Sweden, DOI 10.3384/ECP110571174]; Gil GC, 2003, BIOSENS BIOELECTRON, V18, P327, DOI 10.1016/S0956-5663(02)00110-0; He Z, 2009, ENVIRON SCI TECHNOL, V43, P3391, DOI 10.1021/es803492c; Huang LP, 2008, APPL MICROBIOL BIOT, V80, P349, DOI 10.1007/s00253-008-1546-7; Jadhav GS, 2009, BIORESOURCE TECHNOL, V100, P717, DOI 10.1016/j.biortech.2008.07.041; Jang JK, 2004, PROCESS BIOCHEM, V39, P1007, DOI 10.1016/S0032-9592(03)00203-6; Jong BC, 2006, ENVIRON SCI TECHNOL, V40, P6449, DOI 10.1021/es0613512; Kim BH, 2004, APPL MICROBIOL BIOT, V63, P672, DOI 10.1007/s00253-003-1412-6; Kim HJ, 2002, ENZYME MICROB TECH, V30, P145, DOI 10.1016/S0141-0229(01)00478-1; Liu H, 2004, ENVIRON SCI TECHNOL, V38, P2281, DOI 10.1021/es034923g; Liu H, 2005, ENVIRON SCI TECHNOL, V39, P658, DOI 10.1021/es048927c; Liu LH, 2012, INT J HYDROGEN ENERG, V37, P15792, DOI 10.1016/j.ijhydene.2012.03.084; Liu M, 2010, BIORESOURCE TECHNOL, V101, P1807, DOI 10.1016/j.biortech.2009.10.003; Logan B, 2007, ENVIRON SCI TECHNOL, V41, P3341, DOI 10.1021/es062644y; MAEKAWA T, 1995, WATER RES, V29, P2643, DOI 10.1016/0043-1354(95)00153-C; Mathuriya AS, 2009, J BIOTECHNOL TECHNOL, V2, P133; Mei XX, 2015, RSC ADV, V5, P78136, DOI 10.1039/c5ra16382j; Miceli JF, 2012, ENVIRON SCI TECHNOL, V46, P10349, DOI 10.1021/es301902h; Min B, 2005, WATER RES, V39, P4961, DOI 10.1016/j.watres.2005.09.039; Min B, 2004, ENVIRON SCI TECHNOL, V38, P5809, DOI 10.1021/es0491026; Min BK, 2005, WATER RES, V39, P1675, DOI 10.1016/j.watres.2005.02.002; Mohan SV, 2008, BIOCHEM ENG J, V39, P121, DOI 10.1016/j.bej.2007.08.023; Niessen J, 2004, ELECTROCHEM COMMUN, V6, P955, DOI 10.1016/j.elecom.2004.07.010; Oliveira VB, 2013, BIOCHEM ENG J, V73, P53, DOI 10.1016/j.bej.2013.01.012; Pant D, 2010, BIORESOURCE TECHNOL, V101, P1533, DOI 10.1016/j.biortech.2009.10.017; Pham TH, 2008, APPL MICROBIOL BIOT, V80, P985, DOI 10.1007/s00253-008-1619-7; Pham TH, 2008, APPL MICROBIOL BIOT, V77, P1119, DOI 10.1007/s00253-007-1248-6; Potter MC, 1911, P R SOC LOND B-CONTA, V84, P260, DOI 10.1098/rspb.1911.0073; Ra CS, 2000, WATER RES, V34, P965, DOI 10.1016/S0043-1354(99)00189-X; Rabaey K, 2004, APPL ENVIRON MICROB, V70, P5373, DOI 10.1128/AEM.70.9.5373-5382.2004; Rabaey K, 2007, ISME J, V1, P9, DOI 10.1038/ismej.2007.4; Reimers CE, 2001, ENVIRON SCI TECHNOL, V35, P192, DOI 10.1021/es001223s; Samrot AV, 2010, INT J HYDROGEN ENERG, V35, P7723, DOI 10.1016/j.ijhydene.2010.05.047; Sevrin-Reyssac J., 1998, ENVIRON, V68, P177; Tiehm A, 2001, WATER RES, V35, P2003, DOI 10.1016/S0043-1354(00)00468-1; Van Ginkel SW, 2005, INT J HYDROGEN ENERG, V30, P1535, DOI 10.1016/j.ijhydene.2004.09.017; Wang X, 2009, ELECTROCHIM ACTA, V54, P1109, DOI 10.1016/j.electacta.2008.07.085; WINGARD LB, 1982, ENZYME MICROB TECH, V4, P137, DOI 10.1016/0141-0229(82)90104-1; Xia X, 2010, APPL MICROBIOL BIOT, V87, P383, DOI 10.1007/s00253-010-2604-5; Ye YL, 2016, ELECTROCHIM ACTA, V194, P441, DOI 10.1016/j.electacta.2016.02.095"/>
    <n v="57"/>
    <n v="0"/>
    <n v="0"/>
    <n v="5"/>
    <n v="8"/>
    <s v="ESG"/>
    <s v="BELGRADE"/>
    <s v="BORIVOJA STEVANOVICA 25-7, BELGRADE, 11000, SERBIA"/>
    <s v="1452-3981"/>
    <m/>
    <m/>
    <s v="INT J ELECTROCHEM SC"/>
    <s v="Int. J. Electrochem. Sci."/>
    <s v="MAY"/>
    <x v="35"/>
    <n v="13"/>
    <n v="5"/>
    <m/>
    <m/>
    <m/>
    <m/>
    <n v="4424"/>
    <n v="4437"/>
    <m/>
    <s v="10.20964/2018.05.02"/>
    <m/>
    <m/>
    <m/>
    <n v="14"/>
    <s v="Electrochemistry"/>
    <s v="Electrochemistry"/>
    <s v="GK5YV"/>
    <s v="WOS:000436257800031"/>
    <m/>
    <s v="Bronze"/>
    <m/>
    <m/>
    <d v="2019-08-26T00:00:00"/>
  </r>
  <r>
    <n v="284"/>
    <s v="10.1016/j.rser.2018.03.053"/>
    <s v="J"/>
    <s v="Fischer, F"/>
    <m/>
    <m/>
    <m/>
    <s v="Fischer, Fabian"/>
    <m/>
    <m/>
    <s v="Photoelectrode, photovoltaic and photosynthetic microbial fuel cells"/>
    <s v="RENEWABLE &amp; SUSTAINABLE ENERGY REVIEWS"/>
    <m/>
    <m/>
    <s v="English"/>
    <x v="1"/>
    <m/>
    <m/>
    <m/>
    <m/>
    <m/>
    <s v="MFC-PEC-hybrid; Microbial fuel cell; Photo electrochemical cell; Photoelectrode; Photosynthetic bacteria; Microalgae"/>
    <s v="SENSITIZED SOLAR-CELLS; WASTE-WATER TREATMENT; ELECTRICITY-GENERATION; HYDROGEN-PRODUCTION; ELECTROLYSIS CELL; VISIBLE-LIGHT; ORGANIC-COMPOUNDS; NANOWIRE PHOTOCATHODE; MICROALGAE; CATHODE"/>
    <s v="This review examines the combination of photoelectric cells (PEC) and microbial fuel cells (MFC), including photosynthetic MFCs. It was found in a number of investigations that photoanodes and photocathodes can be well combined with electrogenic and photo-electrogenic microbes. The progress in this field originates from the idea that MFCs using light to power converting electrodes generate more power than with the dark reaction in an MFC alone or by solar power in a PEC. There are a multitude of possible designs for establishing Photo-MFCs. It is noteworthy that in addition to electric power, also hydrogen, methane and other solar-bioelectrofuels are producible using hybrid MFC-PEC type reactors, which are assembled from artificial and native photosensitive electrodes and electrogenic microbes."/>
    <s v="[Fischer, Fabian] Univ Appl Sci Western Switzerland, HES SO Valais, Inst Life Technol, Route Rawyl 64, CH-1950 Sion, Switzerland"/>
    <s v="Fischer, F (reprint author), Univ Appl Sci Western Switzerland, HES SO Valais, Inst Life Technol, Route Rawyl 64, CH-1950 Sion, Switzerland."/>
    <s v="fabian.fischer@hevs.ch"/>
    <m/>
    <m/>
    <s v="Swiss Federal Office of Energy [Sl/501488-01]"/>
    <s v="The Swiss Federal Office of Energy supported this project Sl/501488-01. We thank several publishers for the permissions to reprint figures and graphics, as well as those who have provided material to the creative commons."/>
    <s v="Ajayi FF, 2009, INT J HYDROGEN ENERG, V34, P9297, DOI 10.1016/j.ijhydene.2009.09.096; Ajayi FF, 2010, PHOTOCH PHOTOBIO SCI, V9, P349, DOI 10.1039/b9pp00097f; ALLEN RM, 1993, APPL BIOCHEM BIOTECH, V39, P27, DOI 10.1007/BF02918975; Badalamenti JP, 2014, BIOTECHNOL BIOENG, V111, P223, DOI 10.1002/bit.25011; Baicha Z, 2016, FUEL PROCESS TECHNOL, V154, P104, DOI 10.1016/j.fuproc.2016.08.017; Bajracharya S, 2016, RENEW ENERG, V98, P153, DOI 10.1016/j.renene.2016.03.002; Bennetto HP, 1990, BIOTECHNOL ED, V1, P163, DOI DOI 10.2166/WST2011.822; Benzaouak A, 2017, ENVIRON PROG SUSTAIN, V36, P1568, DOI 10.1002/ep.12609; Berginc M, 2013, PHYS STATUS SOLIDI A, V210, P1750, DOI 10.1002/pssa.201329044; Blatter M, 2016, CHEMSUSCHEM, V9, P1570, DOI 10.1002/cssc.201600459; Chae KJ, 2009, ENVIRON SCI TECHNOL, V43, P9525, DOI 10.1021/es9022317; Chen QY, 2013, J POWER SOURCES, V238, P345, DOI 10.1016/j.jpowsour.2013.04.066; Chiao M, 2006, J MICROMECH MICROENG, V16, P2547, DOI 10.1088/0960-1317/16/12/005; Clauwaert P, 2007, ENVIRON SCI TECHNOL, V41, P7564, DOI 10.1021/es0709831; Cui YF, 2014, ENERG CONVERS MANAGE, V79, P674, DOI 10.1016/j.enconman.2013.12.032; DAVIS JB, 1962, SCIENCE, V137, P615, DOI 10.1126/science.137.3530.615; De Caprariis B, 2014, CHEM ENGINEER TRANS, V38, P523, DOI 10.3303/CET1438088; Du Y, 2017, ENERGY TECHNOL-GER, V5, P402, DOI 10.1002/ente.201600339; Du ZW, 2007, BIOTECHNOL ADV, V25, P464, DOI 10.1016/j.biotechadv.2007.05.004; Fagan R, 2016, MAT SCI SEMICON PROC, V42, P2, DOI 10.1016/j.mssp.2015.07.052; Fan YZ, 2008, ENVIRON SCI TECHNOL, V42, P8101, DOI 10.1021/es801229j; Feng HJ, 2016, WATER RES, V102, P428, DOI 10.1016/j.watres.2016.06.061; del Campo AG, 2013, J POWER SOURCES, V242, P638, DOI 10.1016/j.jpowsour.2013.05.110; Gonzalez-Arribas E, 2017, ELECTROCHEM COMMUN, V74, P9, DOI 10.1016/j.elecom.2016.11.009; Gouveia L, 2014, BIORESOURCE TECHNOL, V154, P171, DOI 10.1016/j.biortech.2013.12.049; Gratzel M, 2003, J PHOTOCH PHOTOBIO C, V4, P145, DOI 10.1016/S1389-5567(03)00026-1; Gupta RS, 2005, DISCOVERIES PHOTOSYN, P1087; Ha JG, 2017, BIOTECHNOL LETT, V39, P849, DOI 10.1007/s10529-017-2307-4; Hagfeldt A, 2010, CHEM REV, V110, P6595, DOI 10.1021/cr900356p; He YR, 2014, APPL ENERG, V113, P164, DOI 10.1016/j.apenergy.2013.07.020; He Z, 2009, ENVIRON SCI TECHNOL, V43, P1648, DOI 10.1021/es803084a; Hernandez-Fernandez FJ, 2015, FUEL PROCESS TECHNOL, V138, P284, DOI 10.1016/j.fuproc.2015.05.022; Holmberg S, 2014, MICROMACHINES-BASEL, V5, P171, DOI 10.3390/mi5020171; Hou YP, 2017, BIORESOURCE TECHNOL, V224, P63, DOI 10.1016/j.biortech.2016.10.069; Huang L, 2009, SOLID STATE SCI, V11, P129, DOI 10.1016/j.solidstatesciences.2008.04.013; Hug H, 2014, APPL ENERG, V115, P216, DOI 10.1016/j.apenergy.2013.10.055; In SI, 2017, ENERGY TECHNOL-GER, DOI [10.1002/ente.201700177, DOI 10.1002/ENTE.201700177]; In SI, 2017, ENERG TECHNOL, V5, P1; Johnson ET, 2010, APPL ENVIRON MICROB, V76, P4123, DOI 10.1128/AEM.02425-09; Juang DF, 2012, BIORESOURCE TECHNOL, V123, P23, DOI 10.1016/j.biortech.2012.07.041; Kaindl R, 2017, BEILSTEIN J NANOTECH, V8, P1115, DOI 10.3762/bjnano.8.113; Kakarla R, 2014, INT J HYDROGEN ENERG, V39, P10275, DOI 10.1016/j.ijhydene.2014.04.158; Kato H, 2001, J PHYS CHEM B, V105, P4285, DOI 10.1021/jp004386b; Khan ME, 2018, SCI REP-UK, V8, DOI 10.1038/s41598-018-19617-2; Kitching M, 2017, ENZYME MICROB TECH, V96, P1, DOI 10.1016/j.enzmictec.2016.09.002; Kokko M, 2017, APPL ENERG, V190, P1221, DOI 10.1016/j.apenergy.2016.12.097; Kolny-Olesiak J, 2013, ACS APPL MATER INTER, V5, P12221, DOI 10.1021/am404084d; Kopp G, 2011, GEOPHYS RES LETT, V38, DOI 10.1029/2010GL045777; Korbee N, 2005, J PHOTOCH PHOTOBIO B, V80, P71, DOI 10.1016/j.jphotobiol.2005.03.002; Kudo A, 2009, CHEM SOC REV, V38, P253, DOI 10.1039/b800489g; Lai YC, 2017, J BIOSCI BIOENG, V123, P722, DOI 10.1016/j.jbiosc.2017.01.012; Lan JCW, 2013, BIOCHEM ENG J, V78, P39, DOI 10.1016/j.bej.2013.02.007; Lee DJ, 2015, BIORESOURCE TECHNOL, V198, P891, DOI 10.1016/j.biortech.2015.09.061; Li X, 2016, CHEM SOC REV, V45, P2603, DOI 10.1039/c5cs00838g; Liang DW, 2016, APPL ENERG, V168, P544, DOI 10.1016/j.apenergy.2016.01.118; Liang YX, 2016, J POWER SOURCES, V324, P26, DOI 10.1016/j.jpowsour.2016.05.059; Liu H, 2010, BIOFUELS-UK, V1, P129, DOI 10.4155/BFS.09.9; Liu JL, 2014, CHEMPLUSCHEM, V79, P298, DOI 10.1002/cplu.201300278; Liu L, 2017, J POWER SOURCES, V348, P138, DOI 10.1016/j.jpowsour.2017.03.014; Liu XH, 2017, ELECTROCHIM ACTA, V245, P371, DOI 10.1016/j.electacta.2017.05.163; Lobato J, 2013, APPL ENERG, V110, P220, DOI 10.1016/j.apenergy.2013.04.010; Logan BE, 2006, ENVIRON SCI TECHNOL, V40, P5181, DOI 10.1021/es0605016; Logan BE, 2012, CHEMSUSCHEM, V5, P988, DOI 10.1002/cssc.201100604; LOVLEY DR, 1993, ARCH MICROBIOL, V159, P336, DOI 10.1007/BF00290916; Lu AH, 2010, ENERG FUEL, V24, P1184, DOI 10.1021/ef901053j; Luimstra VM, 2014, J APPL PHYCOL, V26, P15, DOI 10.1007/s10811-013-0051-2; McCormick AJ, 2015, ENERG ENVIRON SCI, V8, P1092, DOI 10.1039/c4ee03875d; Molaeirad A, 2015, BIOTECHNOL APPL BIOC, V62, P121, DOI 10.1002/bab.1244; Nevin KP, 2010, MBIO, V1, DOI 10.1128/mBio.00103-10; Ngaw CK, 2017, SUSTAIN ENERG FUELS, V1, P191, DOI 10.1039/c6se00018e; Nishio K, 2013, J BIOSCI BIOENG, V115, P412, DOI 10.1016/j.jbiosc.2012.10.015; Oh SE, 2005, WATER RES, V39, P4673, DOI 10.1016/j.watres.2005.09.019; Pankratova G, 2017, ADV ENERGY MATER, V7, DOI 10.1002/aenm.201602285; Pei HY, 2018, BIORESOURCE TECHNOL, V256, P11, DOI 10.1016/j.biortech.2018.01.144; Pisciotta JM, 2010, PLOS ONE, V5, DOI 10.1371/journal.pone.0010821; Pocaznoi D, 2012, PHYS CHEM CHEM PHYS, V14, P13332, DOI 10.1039/c2cp42571h; POSTMA E, 1989, APPL ENVIRON MICROB, V55, P468; Potter MC, 1911, P R SOC LOND B-CONTA, V84, P260, DOI 10.1098/rspb.1911.0073; Powell EE, 2011, ENERG SOURCE PART A, V33, P440, DOI 10.1080/15567030903096931; Qian F, 2014, NANO LETT, V14, P3688, DOI 10.1021/nl501664n; Qian F, 2010, NANO LETT, V10, P4686, DOI 10.1021/nl102977n; Ringeisen BR, 2006, ENVIRON SCI TECHNOL, V40, P2629, DOI 10.1021/es052254w; Rosenbaum M, 2010, CURR OPIN BIOTECH, V21, P259, DOI 10.1016/j.copbio.2010.03.010; Rosenbaum M, 2010, ELECTROANAL, V22, P844, DOI 10.1002/elan.200800005; Sarma MK, 2016, BIOMASS BIOENERG, V90, P187, DOI 10.1016/j.biombioe.2016.03.043; Schroder U, 2012, CHEMSUSCHEM, V5, P959, DOI 10.1002/cssc.201200319; Shukla M, 2018, RENEW SUST ENERG REV, V82, P402, DOI 10.1016/j.rser.2017.09.067; SOROKIN C, 1958, PLANT PHYSIOL, V33, P109, DOI 10.1104/pp.33.2.109; Strik DPBTB, 2011, TRENDS BIOTECHNOL, V29, P41, DOI 10.1016/j.tibtech.2010.10.001; Sugnaux M, 2016, UNPUB; Sugnaux M, 2017, CHEM ENG J, V324, P228, DOI 10.1016/j.cej.2017.05.028; Sugnaux M, 2017, BIORESOURCE TECHNOL, V238, P519, DOI 10.1016/j.biortech.2017.04.072; Sugnaux M, 2016, BIORESOURCE TECHNOL, V221, P61, DOI 10.1016/j.biortech.2016.09.020; Sui MR, 2017, J PHOTOCH PHOTOBIO A, V348, P238, DOI 10.1016/j.jphotochem.2017.08.047; Sun SD, 2015, NANOSCALE, V7, P10850, DOI 10.1039/c5nr02178b; Sun Z, 2015, J PHOTOCH PHOTOBIO A, V300, P38, DOI 10.1016/j.jphotochem.2014.12.003; Venkateswaran K, 1999, INT J SYST BACTERIOL, V49, P705, DOI 10.1099/00207713-49-2-705; Villano M, 2010, BIORESOURCE TECHNOL, V101, P3085, DOI 10.1016/j.biortech.2009.12.077; Vrubel H, 2012, ENERG ENVIRON SCI, V5, P6136, DOI 10.1039/c2ee02835b; Wan LL, 2015, RSC ADV, V5, P82276, DOI 10.1039/c5ra16919d; Wang CT, 2018, BIORESOURCE TECHNOL, V255, P83, DOI 10.1016/j.biortech.2018.01.086; Wang DW, 2015, APPL CATAL B-ENVIRON, V168, P25, DOI 10.1016/j.apcatb.2014.11.012; Wang DB, 2014, INT J HYDROGEN ENERG, V39, P13224, DOI 10.1016/j.ijhydene.2014.06.141; Wang HY, 2013, ACS NANO, V7, P8728, DOI 10.1021/nn403082m; Wang JF, 2016, BIORESOURCE TECHNOL, V221, P697, DOI 10.1016/j.biortech.2016.09.116; Wang S, 2017, J ENVIRON MANAGE, V187, P330, DOI 10.1016/j.jenvman.2016.11.071; Wang SW, 2014, RSC ADV, V4, P23790, DOI 10.1039/c4ra02488e; Wetser K, 2017, APPL ENERG, V185, P642, DOI 10.1016/j.apenergy.2016.10.122; Wu YC, 2014, APPL ENERG, V116, P86, DOI 10.1016/j.apenergy.2013.11.066; Xiao L, 2015, ALGAL RES, V12, P446, DOI 10.1016/j.algal.2015.10.008; Xiao L, 2014, RENEW SUST ENERG REV, V37, P550, DOI 10.1016/j.rser.2014.05.066; Xie X, 2011, ENERG ENVIRON SCI, V4, P1293, DOI 10.1039/c0ee00793e; Xing DF, 2008, ENVIRON SCI TECHNOL, V42, P4146, DOI 10.1021/es800312v; Xing DF, 2009, BIOSENS BIOELECTRON, V25, P105, DOI 10.1016/j.bios.2009.06.013; Xu C, 2015, ENVIRON SCI POLLUT R, V22, P15621, DOI 10.1007/s11356-015-4744-8; Yang F, 2013, J MATER CHEM A, V1, P6407, DOI 10.1039/c3ta10360a; Zang GL, 2014, ENERG ENVIRON SCI, V7, P3033, DOI 10.1039/c4ee00654b; Zhang F, 2011, BIOSENS BIOELECTRON, V30, P49, DOI 10.1016/j.bios.2011.08.025; Zhang YF, 2014, WATER RES, V56, P11, DOI 10.1016/j.watres.2014.02.031; Zhou DD, 2017, CHEM ENG J, V317, P882, DOI 10.1016/j.cej.2017.02.128; Zhu GL, 2017, BIOSENS BIOELECTRON, V94, P227, DOI 10.1016/j.bios.2017.03.006"/>
    <n v="121"/>
    <n v="8"/>
    <n v="8"/>
    <n v="11"/>
    <n v="67"/>
    <s v="PERGAMON-ELSEVIER SCIENCE LTD"/>
    <s v="OXFORD"/>
    <s v="THE BOULEVARD, LANGFORD LANE, KIDLINGTON, OXFORD OX5 1GB, ENGLAND"/>
    <s v="1364-0321"/>
    <m/>
    <m/>
    <s v="RENEW SUST ENERG REV"/>
    <s v="Renew. Sust. Energ. Rev."/>
    <s v="JUL"/>
    <x v="35"/>
    <n v="90"/>
    <m/>
    <m/>
    <m/>
    <m/>
    <m/>
    <n v="16"/>
    <n v="27"/>
    <m/>
    <s v="10.1016/j.rser.2018.03.053"/>
    <m/>
    <m/>
    <m/>
    <n v="12"/>
    <s v="Green &amp; Sustainable Science &amp; Technology; Energy &amp; Fuels"/>
    <s v="Science &amp; Technology - Other Topics; Energy &amp; Fuels"/>
    <s v="GJ0DL"/>
    <s v="WOS:000434917700002"/>
    <m/>
    <s v="Other Gold"/>
    <m/>
    <m/>
    <d v="2019-08-26T00:00:00"/>
  </r>
  <r>
    <n v="285"/>
    <s v="10.3390/coatings8070243"/>
    <s v="J"/>
    <s v="Tsai, HY; Hsu, WH; Liao, YJ"/>
    <m/>
    <m/>
    <m/>
    <s v="Tsai, Hung-Yin; Hsu, Wei-Hsuan; Liao, Yi-Jhu"/>
    <m/>
    <m/>
    <s v="Effect of Electrode Coating with Graphene Suspension on Power Generation of Microbial Fuel Cells"/>
    <s v="COATINGS"/>
    <m/>
    <m/>
    <s v="English"/>
    <x v="0"/>
    <m/>
    <m/>
    <m/>
    <m/>
    <m/>
    <s v="microbial fuel cells; stainless steel mesh electrode; graphene; graphene suspension; air-cathode"/>
    <s v="ELECTRICITY-GENERATION; WASTE-WATER; AIR-CATHODE; CARBON CLOTH; PERFORMANCE; MEMBRANE; ANODES"/>
    <s v="Microbial fuel cells (MFCs), which can generate low-pollution power through microbial decomposition, are a potentially vital technology with applications in environmental protection and energy recovery. The electrode materials used in MFCs are crucial determinants of their capacity to generate electricity. In this study, we proposed an electrode surface modification method to enhance the bacterial adhesion and increase the power generation in MFCs. Graphene suspension (GS) is selected as modifying reagent, and thin films of graphene are fabricated on an electrode substrate by spin-coating. Application of this method makes it easy to control the thickness of graphene film. Moreover, the method has the advantage of low cost and large-area fabrication. To understand the practicality of the method, the effects of the number of coating layers and drying temperature of the graphene films on the MFCs' performance levels are investigated. The results indicate that when the baking temperature is increased from 150 to 325 degrees C, MFC power generation can increase approximately 4.5 times. Besides, the maximum power density of MFCs equipped with a four-layer graphene anode is approximately four times that of MFCs equipped with a two-layer graphene anode. An increase in baking temperature or number of coating layers of graphene films enhances the performance of MFC power generation. The reason can be attributed to the graphene purity and amount of graphene adhering to the surface of electrode."/>
    <s v="[Tsai, Hung-Yin] Natl Tsing Hua Univ, Dept Power Mech Engn, Hsinchu 30013, Taiwan; [Hsu, Wei-Hsuan; Liao, Yi-Jhu] Natl United Univ, Dept Mech Engn, Miaoli 36003, Taiwan"/>
    <s v="Hsu, WH (reprint author), Natl United Univ, Dept Mech Engn, Miaoli 36003, Taiwan."/>
    <s v="hytsai@pme.nthu.edu.tw; whhsu@nuu.edu.tw; M0211012@nuu.edu.tw"/>
    <m/>
    <m/>
    <m/>
    <m/>
    <s v="Abbasi U, 2016, BIORESOURCE TECHNOL, V200, P1, DOI 10.1016/j.biortech.2015.09.088; Cercado-Quezada B, 2010, J APPL ELECTROCHEM, V40, P225, DOI 10.1007/s10800-009-0001-5; Cheng S, 2006, ENVIRON SCI TECHNOL, V40, P2426, DOI 10.1021/es051652w; Cheng SA, 2007, ELECTROCHEM COMMUN, V9, P492, DOI 10.1016/j.elecom.2006.10.023; CRAIG S, 1983, SURF SCI, V124, P591, DOI 10.1016/0039-6028(83)90813-0; Doherty L, 2015, CHEM ENG J, V266, P74, DOI 10.1016/j.cej.2014.12.063; Gao HJ, 2005, MECH MATER, V37, P275, DOI 10.1016/j.mechmat.2004.03.008; Hou JX, 2015, BIOPROC BIOSYST ENG, V38, P881, DOI 10.1007/s00449-014-1332-0; Hsu WH, 2017, J NANOMATER, DOI 10.1155/2017/9875301; Lin CW, 2015, FUEL, V144, P1, DOI 10.1016/j.fuel.2014.12.009; Liu H, 2004, ENVIRON SCI TECHNOL, V38, P2281, DOI 10.1021/es034923g; Liu H, 2004, ENVIRON SCI TECHNOL, V38, P4040, DOI 10.1021/es0499344; Liu J, 2011, J POWER SOURCES, V196, P8409, DOI 10.1016/j.jpowsour.2011.06.066; Logan BE, 2005, WATER RES, V39, P942, DOI 10.1016/j.watres.2004.11.019; Lovley DR, 2006, NAT REV MICROBIOL, V4, P497, DOI 10.1038/nrmicro1442; Malvankar NS, 2012, CHEMSUSCHEM, V5, P1039, DOI 10.1002/cssc.201100733; Menicucci J, 2006, ENVIRON SCI TECHNOL, V40, P1062, DOI 10.1021/es051180l; Min B, 2004, ENVIRON SCI TECHNOL, V38, P5809, DOI 10.1021/es0491026; Noori MT, 2017, ELECTROCHIM ACTA, V228, P513, DOI 10.1016/j.electacta.2017.01.016; Noori MT, 2016, INT J HYDROGEN ENERG, V41, P3638, DOI 10.1016/j.ijhydene.2015.12.163; Potter MC, 1911, P R SOC LOND B-CONTA, V84, P260, DOI 10.1098/rspb.1911.0073; Schroder U, 2007, PHYS CHEM CHEM PHYS, V9, P2619, DOI 10.1039/b703627m; Tsai HY, 2015, J NANOMATER, DOI 10.1155/2015/686891; Wei JC, 2011, BIORESOURCE TECHNOL, V102, P9335, DOI 10.1016/j.biortech.2011.07.019; Yang SQ, 2009, BIORESOURCE TECHNOL, V100, P1197, DOI 10.1016/j.biortech.2008.08.005; Zhang YZ, 2011, J POWER SOURCES, V196, P5402, DOI 10.1016/j.jpowsour.2011.02.067; Zhi W, 2014, BIORESOURCE TECHNOL, V171, P461, DOI 10.1016/j.biortech.2014.08.096"/>
    <n v="27"/>
    <n v="2"/>
    <n v="2"/>
    <n v="3"/>
    <n v="12"/>
    <s v="MDPI"/>
    <s v="BASEL"/>
    <s v="ST ALBAN-ANLAGE 66, CH-4052 BASEL, SWITZERLAND"/>
    <s v="2079-6412"/>
    <m/>
    <m/>
    <s v="COATINGS"/>
    <s v="Coatings"/>
    <s v="JUL"/>
    <x v="35"/>
    <n v="8"/>
    <n v="7"/>
    <m/>
    <m/>
    <m/>
    <m/>
    <m/>
    <m/>
    <n v="243"/>
    <s v="10.3390/coatings8070243"/>
    <m/>
    <m/>
    <m/>
    <n v="11"/>
    <s v="Materials Science, Coatings &amp; Films"/>
    <s v="Materials Science"/>
    <s v="GO4VR"/>
    <s v="WOS:000440015700017"/>
    <m/>
    <s v="DOAJ Gold"/>
    <m/>
    <m/>
    <d v="2019-08-26T00:00:00"/>
  </r>
  <r>
    <n v="286"/>
    <s v="10.1016/j.biotechadv.2018.04.010"/>
    <s v="J"/>
    <s v="Li, M; Zhou, MH; Tian, XY; Tan, CL; McDaniel, CT; Hassett, DJ; Gu, TY"/>
    <m/>
    <m/>
    <m/>
    <s v="Li, Ming; Zhou, Minghua; Tian, Xiaoyu; Tan, Chaolin; McDaniel, Cameron T.; Hassett, Daniel J.; Gu, Tingyue"/>
    <m/>
    <m/>
    <s v="Microbial fuel cell (MFC) power performance improvement through enhanced microbial electrogenicity"/>
    <s v="BIOTECHNOLOGY ADVANCES"/>
    <m/>
    <m/>
    <s v="English"/>
    <x v="1"/>
    <m/>
    <m/>
    <m/>
    <m/>
    <m/>
    <s v="Microbial fuel cell; Electrogenic microorganism; Microbial community; Biofilm; Synthetic biology"/>
    <s v="EXTRACELLULAR ELECTRON-TRANSFER; WASTE-WATER TREATMENT; PROTEUS-MIRABILIS UREASE; GRAM-POSITIVE BACTERIUM; ELECTRICITY-GENERATION; BIOELECTRICITY GENERATION; GEOBACTER-SULFURREDUCENS; COMMUNITY STRUCTURE; ESCHERICHIA-COLI; FE(III)-REDUCING BACTERIUM"/>
    <s v="Within the past 5 years, tremendous advances have been made to maximize the performance of microbial fuel cells (MFCs) for both &quot;clean&quot; bioenergy production and bioremediation. Most research efforts have focused on parameters including (i) optimizing reactor configuration, (ii) electrode construction, (iii) addition of redoxactive, electron donating mediators, (iv) biofilm acclimation and feed nutrient adjustment, as well as (v) other parameters that contribute to enhanced MFC performance. To date, tremendous advances have been made, but further improvements are needed for MFCs to be economically practical. In this review, the diversity of electrogenic microorganisms and microbial community changes in mixed cultures are discussed. More importantly, different approaches including chemical/genetic modifications and gene regulation of exoelectrogens, synthetic biology approaches and bacterial community cooperation are reviewed. Advances in recent years in metagenomics and microbiomes have allowed researchers to improve bacterial electrogenicity of robust biofilms in MFCs using novel, unconventional approaches. Taken together, this review provides some important and timely information to researchers who are examining additional means to enhance power production of MFCs."/>
    <s v="[Li, Ming; Zhou, Minghua; Tian, Xiaoyu; Tan, Chaolin; Gu, Tingyue] Nankai Univ, Tianjin Adv Water Treatment Technol Int Joint Res, Tianjin Key Lab Urban Ecol Environm Remediat &amp; Po, Key Lab Pollut Proc &amp; Environm Criteria,Minist Ed, Tianjin 300071, Peoples R China; [McDaniel, Cameron T.; Hassett, Daniel J.] Univ Cincinnati, Coll Med, Dept Mol Genet Biochem &amp; Microbiol, Cincinnati, OH 45267 USA; [Gu, Tingyue] Ohio Univ, Dept Chem &amp; Biomol Engn, Athens, OH 45701 USA"/>
    <s v="Zhou, MH; Gu, TY (reprint author), Nankai Univ, Tianjin Adv Water Treatment Technol Int Joint Res, Tianjin Key Lab Urban Ecol Environm Remediat &amp; Po, Key Lab Pollut Proc &amp; Environm Criteria,Minist Ed, Tianjin 300071, Peoples R China."/>
    <s v="zhoumh@nankai.edu.cn; gu@ohio.edu"/>
    <m/>
    <s v="Zhou, Minghua/0000-0003-1306-3505"/>
    <s v="National Natural Science Foundation of China [91545126, 21328602, 21646017]; National Science Foundation (CBET) [1605787]"/>
    <s v="The first four authors received support from the National Natural Science Foundation of China through Grant Nos. 91545126, 21328602 and 21646017. D.J.H. is funded by the National Science Foundation (CBET Grant 1605787)."/>
    <s v="Abu EA, 2013, MICROBIOL-SGM, V159, P1736, DOI 10.1099/mic.0.065235-0; Asensio Y, 2016, WATER RES, V99, P16, DOI 10.1016/j.watres.2016.04.028; Balzer GJ, 2013, METAB ENG, V20, P1, DOI 10.1016/j.ymben.2013.07.005; Berrios- Rivera SJ, 2002, METAB ENG, V4, P238, DOI 10.1006/mben.2002.0229; Bond DR, 2002, SCIENCE, V295, P483, DOI 10.1126/science.1066771; Bond DR, 2005, APPL ENVIRON MICROB, V71, P2186, DOI 10.1128/AEM.71.4.2186-2189.2005; Borole AP, 2008, BIOTECHNOL LETT, V30, P1367, DOI 10.1007/s10529-008-9700-y; Chae KJ, 2009, BIORESOURCE TECHNOL, V100, P3518, DOI 10.1016/j.biortech.2009.02.065; Chaudhuri SK, 2003, NAT BIOTECHNOL, V21, P1229, DOI 10.1038/nbt867; Chen SL, 2011, ELECTROCHEM COMMUN, V13, P1026, DOI 10.1016/j.elecom.2011.06.009; Choi S, 2011, LAB CHIP, V11, P1110, DOI 10.1039/c01c00494d; Choi Y, 2003, B KOR CHEM SOC, V24, P437; Christwardana M, 2017, BIORESOURCE TECHNOL, V225, P175, DOI 10.1016/j.biortech.2016.11.051; Costa KC, 2017, SCIENCE, V355, P170, DOI 10.1126/science.aag3180; Costerton J.W, 2007, BIOFILM PRIMER, P70; Dai K, 2017, BIORESOURCE TECHNOL, V243, P512, DOI 10.1016/j.biortech.2017.06.167; DEBOER HA, 1983, P NATL ACAD SCI-BIOL, V80, P21; Dessi P, 2018, RSC ADV, V8, P3069, DOI 10.1039/c7ra12316g; Du Q, 2017, J POWER SOURCES, V343, P477, DOI 10.1016/j.jpowsour.2017.01.093; Du ZW, 2007, BIOTECHNOL ADV, V25, P464, DOI 10.1016/j.biotechadv.2007.05.004; Fedorovich V, 2009, APPL ENVIRON MICROB, V75, P7326, DOI 10.1128/AEM.01345-09; Feng CH, 2015, WATER RES, V76, P160, DOI 10.1016/j.watres.2015.03.001; Fernandez-Rodriguez J, 2017, NAT CHEM BIOL, V13, P706, DOI 10.1038/nchembio.2390; Forster J, 2003, GENOME RES, V13, P244, DOI 10.1101/gr.234503; Fu Q, 2015, BIOSCI BIOTECH BIOCH, V79, P1200, DOI 10.1080/09168451.2015.1015952; Fu Q, 2013, ENVIRON SCI TECHNOL, V47, P12583, DOI 10.1021/es402749f; Gil GC, 2003, BIOSENS BIOELECTRON, V18, P327, DOI 10.1016/S0956-5663(02)00110-0; Gude VG, 2016, J CLEAN PROD, V122, P287, DOI 10.1016/j.jclepro.2016.02.022; GUZMAN LM, 1995, J BACTERIOL, V177, P4121, DOI 10.1128/jb.177.14.4121-4130.1995; Hao LT, 2016, BIORESOURCE TECHNOL, V201, P105, DOI 10.1016/j.biortech.2015.11.060; Haslett ND, 2011, BIOSENS BIOELECTRON, V26, P3742, DOI 10.1016/j.bios.2011.02.011; HASSETT DJ, 1992, INFECT IMMUN, V60, P328; Hogan H, 2017, SYNTHETIC BIOL MICRO; Holmes DE, 2004, APPL ENVIRON MICROB, V70, P1234, DOI 10.1128/AEM.70.2.1234-1237.2004; Holmes DE, 2004, APPL ENVIRON MICROB, V70, P6023, DOI 10.1128/AEM.70.10.6023-6030.2004; Hou HJ, 2011, BIOSENS BIOELECTRON, V26, P2680, DOI 10.1016/j.bios.2010.06.037; Hou QJ, 2016, BIORESOURCE TECHNOL, V218, P902, DOI 10.1016/j.biortech.2016.07.035; Hubenova Y, 2015, BIOELECTROCHEMISTRY, V106, P177, DOI 10.1016/j.bioelechem.2015.04.001; Ishii S, 2008, APPL ENVIRON MICROB, V74, P7348, DOI 10.1128/AEM.01639-08; ISLAND MD, 1995, J BACTERIOL, V177, P5653, DOI 10.1128/jb.177.19.5653-5660.1995; Jadhav GS, 2009, BIORESOURCE TECHNOL, V100, P717, DOI 10.1016/j.biortech.2008.07.041; Ji XJ, 2013, BIOTECHNOL BIOFUELS, V6, DOI 10.1186/1754-6834-6-7; Jong BC, 2006, ENVIRON SCI TECHNOL, V40, P6449, DOI 10.1021/es0613512; Jung S, 2011, APPL ENVIRON MICROB, V77, P564, DOI 10.1128/AEM.01392-10; Kang CS, 2014, BIORESOURCE TECHNOL, V165, P27, DOI 10.1016/j.biortech.2014.03.148; Katuri KP, 2012, BIOELECTROCHEMISTRY, V87, P164, DOI 10.1016/j.bioelechem.2011.12.002; Katuri KP, 2011, BIORESOURCE TECHNOL, V102, P2758, DOI 10.1016/j.biortech.2010.10.147; Kazemi M, 2015, PHYS CHEM CHEM PHYS, V17, P12561, DOI 10.1039/c5cp00904a; Kim BH, 2004, APPL MICROBIOL BIOT, V63, P672, DOI 10.1007/s00253-003-1412-6; Kim BH, 1999, J MICROBIOL BIOTECHN, V9, P127; Kim GT, 2006, J APPL MICROBIOL, V101, P698, DOI 10.1111/j.1365-2672.2006.02923.x; Kim HJ, 2002, ENZYME MICROB TECH, V30, P145, DOI 10.1016/S0141-0229(01)00478-1; Kim JR, 2007, BIORESOURCE TECHNOL, V98, P2568, DOI 10.1016/j.biortech.2006.09.036; Kim KY, 2016, BIORESOURCE TECHNOL, V221, P96, DOI 10.1016/j.biortech.2016.09.031; Kouzuma A, 2010, APPL ENVIRON MICROB, V76, P4151, DOI 10.1128/AEM.00117-10; Li C, 2017, BIOTECHNOL ADV, V35, P669, DOI 10.1016/j.biotechadv.2017.07.010; Li F, 2018, BIOTECHNOL J, V13, DOI 10.1002/biot.201700491; Li J, 2010, BIORESOURCE TECHNOL, V101, P4013, DOI 10.1016/j.biortech.2009.12.135; Li T, 2017, APPL ENERG, V198, P261, DOI 10.1016/j.apenergy.2017.04.078; Li WW, 2015, BIOTECHNOL ADV, V33, P1, DOI 10.1016/j.biotechadv.2014.12.011; Li X, 2002, MOL MICROBIOL, V45, P865, DOI 10.1046/j.1365-2958.2002.03067.x; Liang YX, 2017, J POWER SOURCES, V342, P98, DOI 10.1016/j.jpowsour.2016.12.020; Liu H, 2005, ENVIRON SCI TECHNOL, V39, P5488, DOI 10.1021/es050316c; Liu J, 2012, ELECTROCHEM COMMUN, V15, P50, DOI 10.1016/j.elecom.2011.11.018; Liu L, 2017, J POWER SOURCES, V348, P138, DOI 10.1016/j.jpowsour.2017.03.014; Liu M, 2010, BIORESOURCE TECHNOL, V101, P1807, DOI 10.1016/j.biortech.2009.10.003; Liu T, 2017, BIOTECHNOL BIOENG, V114, P526, DOI 10.1002/bit.26094; Liu Y, 2011, ELECTROANAL, V23, P387, DOI 10.1002/elan.201000499; Logan BE, 2006, ENVIRON SCI TECHNOL, V40, P5172, DOI 10.1021/es0627592; Logan BE, 2009, NAT REV MICROBIOL, V7, P375, DOI 10.1038/nrmicro2113; Lovley DR, 2006, CURR OPIN BIOTECH, V17, P327, DOI 10.1016/j.copbio.2006.04.006; Lovley DR, 2006, NAT REV MICROBIOL, V4, P497, DOI 10.1038/nrmicro1442; Lovley DR, 2011, ENERG ENVIRON SCI, V4, P4896, DOI 10.1039/c1ee02229f; Lovley DR, 2008, CURR OPIN BIOTECH, V19, P564, DOI 10.1016/j.copbio.2008.10.005; Lu L, 2015, BIORESOURCE TECHNOL, V195, P115, DOI 10.1016/j.biortech.2015.05.098; Luo JM, 2015, BIOSENS BIOELECTRON, V69, P113, DOI 10.1016/j.bios.2015.02.025; Luo JM, 2013, BIORESOURCE TECHNOL, V139, P141, DOI 10.1016/j.biortech.2013.04.031; Marshall CW, 2009, ENERG ENVIRON SCI, V2, P699, DOI 10.1039/b823237g; Marsili E, 2008, P NATL ACAD SCI USA, V105, P3968, DOI 10.1073/pnas.0710525105; McCormick AJ, 2015, ENERG ENVIRON SCI, V8, P1092, DOI 10.1039/c4ee03875d; Min BK, 2005, WATER RES, V39, P1675, DOI 10.1016/j.watres.2005.02.002; Nevin KP, 2008, ENVIRON MICROBIOL, V10, P2505, DOI 10.1111/j.1462-2920.2008.01675.x; NICHOLSON EB, 1993, J BACTERIOL, V175, P465; Niessen J, 2004, ELECTROCHEM COMMUN, V6, P955, DOI 10.1016/j.elecom.2004.07.010; Nimje VR, 2012, BIORESOURCE TECHNOL, V104, P315, DOI 10.1016/j.biortech.2011.09.129; Nimje VR, 2011, INT J HYDROGEN ENERG, V36, P11093, DOI 10.1016/j.ijhydene.2011.05.159; Nimje VR, 2009, J POWER SOURCES, V190, P258, DOI 10.1016/j.jpowsour.2009.01.019; Oliot M, 2016, APPL ENERG, V183, P1682, DOI 10.1016/j.apenergy.2016.09.043; Osman MH, 2010, BIOSENS BIOELECTRON, V26, P953, DOI 10.1016/j.bios.2010.08.057; Pandey P, 2016, APPL ENERG, V168, P706, DOI 10.1016/j.apenergy.2016.01.056; Park DH, 2003, BIOTECHNOL BIOENG, V81, P348, DOI 10.1002/bit.10501; Park HS, 2001, ANAEROBE, V7, P297, DOI 10.1006/anae.2001.0399; Patti S.A., 2010, BIOSENS BIOELECTRON, V26, P803; Pham CA, 2003, FEMS MICROBIOL LETT, V223, P129, DOI 10.1016/S0378-1097(03)00354-9; Pham TH, 2008, APPL MICROBIOL BIOT, V77, P1119, DOI 10.1007/s00253-007-1248-6; Ha PT, 2012, ENVIRON SCI TECHNOL, V46, P3022, DOI 10.1021/es203861v; Potter MC, 1911, P R SOC LOND B-CONTA, V84, P260, DOI 10.1098/rspb.1911.0073; Prasad D, 2007, BIOSENS BIOELECTRON, V22, P2604, DOI 10.1016/j.bios.2006.10.028; Qiao Y, 2008, CHEM COMMUN, P1290, DOI 10.1039/b719955d; Qu YP, 2012, APPL ENVIRON MICROB, V78, P3484, DOI 10.1128/AEM.00073-12; Rabaey K, 2005, TRENDS BIOTECHNOL, V23, P291, DOI 10.1016/j.tibtech.2005.04.008; Rabaey K, 2005, ENVIRON SCI TECHNOL, V39, P3401, DOI 10.1021/es048563o; Rabaey K, 2004, APPL ENVIRON MICROB, V70, P5373, DOI 10.1128/AEM.70.9.5373-5382.2004; Rabaey K, 2006, ENVIRON SCI TECHNOL, V40, P5218, DOI 10.1021/es060382u; Rabaey K, 2010, NAT REV MICROBIOL, V8, P706, DOI 10.1038/nrmicro2422; Rahimnejad M, 2015, ALEX ENG J, V54, P745, DOI 10.1016/j.aej.2015.03.031; Reguera G, 2005, NATURE, V435, P1098, DOI 10.1038/nature03661; Reguera G, 2006, APPL ENVIRON MICROB, V72, P7345, DOI 10.1128/AEM.01444-06; Richter H, 2009, ENERG ENVIRON SCI, V2, P506, DOI 10.1039/b816647a; Ringeisen BR, 2006, ENVIRON SCI TECHNOL, V40, P2629, DOI 10.1021/es052254w; Rismani-Yazdi H, 2011, BIORESOURCE TECHNOL, V102, P278, DOI 10.1016/j.biortech.2010.05.012; Rosser S, 2017, ENG BACTERIA ELECT P; Santoro C, 2017, J POWER SOURCES, V356, P225, DOI 10.1016/j.jpowsour.2017.03.109; Sekar N, 2017, BIOTECHNOL BIOENG, V114, P1419, DOI 10.1002/bit.26271; Shen HB, 2014, BIORESOURCE TECHNOL, V167, P490, DOI 10.1016/j.biortech.2014.05.093; Sherafatmand M, 2015, BIORESOURCE TECHNOL, V195, P122, DOI 10.1016/j.biortech.2015.06.002; Shin JW, 2015, BIORESOURCE TECHNOL, V190, P466, DOI 10.1016/j.biortech.2015.03.048; Siu CPB, 2008, J MICROELECTROMECH S, V17, P1329, DOI 10.1109/JMEMS.2008.2006816; Sonawane JM, 2017, BIOSENS BIOELECTRON, V90, P558, DOI 10.1016/j.bios.2016.10.014; Tabor JJ, 2009, CELL, V137, P1272, DOI 10.1016/j.cell.2009.04.048; Thomas VJ, 1999, MOL MICROBIOL, V31, P1417, DOI 10.1046/j.1365-2958.1999.01283.x; VAARA M, 1992, MICROBIOL REV, V56, P395; VEGA CA, 1987, BIOELECTROCH BIOENER, V17, P217, DOI 10.1016/0302-4598(87)80026-0; Vemuri GN, 2007, P NATL ACAD SCI USA, V104, P2402, DOI 10.1073/pnas.0607469104; von Canstein H, 2008, APPL ENVIRON MICROB, V74, P615, DOI 10.1128/AEM.01387-07; Wang H, 2013, BIORESOURCE TECHNOL, V138, P109, DOI 10.1016/j.biortech.2013.03.172; Wang HM, 2015, BIOTECHNOL ADV, V33, P317, DOI 10.1016/j.biotechadv.2015.04.003; Wang HM, 2015, ENVIRON SCI TECHNOL, V49, P3267, DOI 10.1021/es5047765; Wang HM, 2014, WATER RES, V66, P219, DOI 10.1016/j.watres.2014.08.013; Wang HM, 2013, BIOTECHNOL ADV, V31, P1796, DOI 10.1016/j.biotechadv.2013.10.001; Wang JF, 2016, BIORESOURCE TECHNOL, V221, P697, DOI 10.1016/j.biortech.2016.09.116; Wang YP, 2013, CURR OPIN BIOTECH, V24, P994, DOI 10.1016/j.copbio.2013.03.022; Watson VJ, 2010, BIOTECHNOL BIOENG, V105, P489, DOI 10.1002/bit.22556; Wrighton KC, 2011, APPL ENVIRON MICROB, V77, P7633, DOI 10.1128/AEM.05365-11; Wrighton KC, 2008, ISME J, V2, P1146, DOI 10.1038/ismej.2008.48; Xia CY, 2015, BIORESOURCE TECHNOL, V190, P420, DOI 10.1016/j.biortech.2015.04.072; Xiang KJ, 2009, ELECTROCHEM COMMUN, V11, P1593, DOI 10.1016/j.elecom.2009.06.004; Xie YE, 2017, J POWER SOURCES, V348, P193, DOI 10.1016/j.jpowsour.2017.02.083; Xing DF, 2008, ENVIRON SCI TECHNOL, V42, P4146, DOI 10.1021/es800312v; Xing DF, 2010, APPL MICROBIOL BIOT, V85, P1575, DOI 10.1007/s00253-009-2240-0; Xu S, 2011, J APPL MICROBIOL, V111, P1108, DOI 10.1111/j.1365-2672.2011.05129.x; Xu YS, 2016, BIORESOURCE TECHNOL, V211, P542, DOI 10.1016/j.biortech.2016.03.144; Yang HJ, 2015, BIOTECHNOL LETT, V37, P2357, DOI 10.1007/s10529-015-1929-7; Yang J, 2013, BIORESOURCE TECHNOL, V150, P271, DOI 10.1016/j.biortech.2013.09.107; Yang W, 2016, J POWER SOURCES, V306, P685, DOI 10.1016/j.jpowsour.2015.12.073; Yang YG, 2012, PROCESS BIOCHEM, V47, P1707, DOI 10.1016/j.procbio.2012.07.032; Yanuka-Golub K, 2016, BIORESOURCE TECHNOL, V212, P151, DOI 10.1016/j.biortech.2016.04.016; Yong XY, 2014, BIOSENS BIOELECTRON, V56, P19, DOI 10.1016/j.bios.2013.12.058; Yong XY, 2014, BIORESOURCE TECHNOL, V152, P220, DOI 10.1016/j.biortech.2013.10.086; Yong YC, 2013, BIORESOURCE TECHNOL, V130, P763, DOI 10.1016/j.biortech.2012.11.145; Yong YC, 2012, ELECTROCHEM COMMUN, V19, P13, DOI 10.1016/j.elecom.2012.03.002; Yong YC, 2011, BIOSENS BIOELECTRON, V30, P87, DOI 10.1016/j.bios.2011.08.032; Yu YY, 2011, CHEM COMMUN, V47, P12825, DOI 10.1039/c1cc15874k; Yu YY, 2015, ELECTROCHEM COMMUN, V59, P43, DOI 10.1016/j.elecom.2015.07.007; Yuan Y, 2011, BIOSENS BIOELECTRON, V27, P106, DOI 10.1016/j.bios.2011.06.025; Zhang LX, 2008, ELECTROCHEM COMMUN, V10, P1641, DOI 10.1016/j.elecom.2008.08.030; Zhang QG, 2016, BIORESOURCE TECHNOL, V217, P121, DOI 10.1016/j.biortech.2016.02.006; Zhang TT, 2011, BIORESOURCE TECHNOL, V102, P7099, DOI 10.1016/j.biortech.2011.04.093; Zhang YF, 2011, BIORESOURCE TECHNOL, V102, P1166, DOI 10.1016/j.biortech.2010.09.044; Zhang YF, 2009, APPL ENVIRON MICROB, V75, P3389, DOI 10.1128/AEM.02240-08; Zhi W, 2014, BIORESOURCE TECHNOL, V171, P461, DOI 10.1016/j.biortech.2014.08.096; Zhou M., 2014, BIOENERGY RES ADV AP, P131; Zhou MH, 2013, ENVIRON TECHNOL, V34, P1915, DOI 10.1080/09593330.2013.813951; Zhou MH, 2013, J CHEM TECHNOL BIOT, V88, P508, DOI 10.1002/jctb.4004; Zhou MH, 2011, J POWER SOURCES, V196, P4427, DOI 10.1016/j.jpowsour.2011.01.012; Zuo Y, 2008, APPL ENVIRON MICROB, V74, P3130, DOI 10.1128/AEM.02732-07"/>
    <n v="166"/>
    <n v="22"/>
    <n v="22"/>
    <n v="29"/>
    <n v="108"/>
    <s v="PERGAMON-ELSEVIER SCIENCE LTD"/>
    <s v="OXFORD"/>
    <s v="THE BOULEVARD, LANGFORD LANE, KIDLINGTON, OXFORD OX5 1GB, ENGLAND"/>
    <s v="0734-9750"/>
    <s v="1873-1899"/>
    <m/>
    <s v="BIOTECHNOL ADV"/>
    <s v="Biotechnol. Adv."/>
    <s v="JUL-AUG"/>
    <x v="35"/>
    <n v="36"/>
    <n v="4"/>
    <m/>
    <m/>
    <m/>
    <m/>
    <n v="1316"/>
    <n v="1327"/>
    <m/>
    <s v="10.1016/j.biotechadv.2018.04.010"/>
    <m/>
    <m/>
    <m/>
    <n v="12"/>
    <s v="Biotechnology &amp; Applied Microbiology"/>
    <s v="Biotechnology &amp; Applied Microbiology"/>
    <s v="GJ8DP"/>
    <s v="WOS:000435619800030"/>
    <n v="29729376"/>
    <m/>
    <m/>
    <m/>
    <d v="2019-08-26T00:00:00"/>
  </r>
  <r>
    <n v="287"/>
    <s v="10.3390/en11071822"/>
    <s v="J"/>
    <s v="Ali, J; Sohail, A; Wang, L; Haider, MR; Mulk, S; Pan, G"/>
    <m/>
    <m/>
    <m/>
    <s v="Ali, Jafar; Sohail, Aaqib; Wang, Lei; Haider, Muhammad Rizwan; Mulk, Shahi; Pan, Gang"/>
    <m/>
    <m/>
    <s v="Electro-Microbiology as a Promising Approach Towards Renewable Energy and Environmental Sustainability"/>
    <s v="ENERGIES"/>
    <m/>
    <m/>
    <s v="English"/>
    <x v="1"/>
    <m/>
    <m/>
    <m/>
    <m/>
    <m/>
    <s v="renewable bioenergy; microbial fuel cell; bioelectrochemical system; resources recovery; biodegradation"/>
    <s v="WASTE-WATER TREATMENT; SHEWANELLA-ONEIDENSIS MR-1; IMPEDANCE SPECTROSCOPY EIS; FUEL-CELL; FE(III)-REDUCING BACTERIUM; AIR-CATHODE; ELECTROCHEMICAL SYSTEMS; BIOELECTRICITY GENERATION; EXOELECTROGENIC BACTERIA; CYCLIC VOLTAMMETRY"/>
    <s v="Microbial electrochemical technologies provide sustainable wastewater treatment and energy production. Despite significant improvements in the power output of microbial fuel cells (MFCs), this technology is still far from practical applications. Extracting electrical energy and harvesting valuable products by electroactive bacteria (EAB) in bioelectrochemical systems (BESs) has emerged as an innovative approach to address energy and environmental challenges. Thus, maximizing power output and resource recovery is highly desirable for sustainable systems. Insights into the electrode-microbe interactions may help to optimize the performance of BESs for envisioned applications, and further validation by bioelectrochemical techniques is a prerequisite to completely understand the electro-microbiology. This review summarizes various extracellular electron transfer mechanisms involved in BESs. The significant role of characterization techniques in the advancement of the electro-microbiology field is discussed. Finally, diverse applications of BESs, such as resource recovery, and contributions to the pursuit of a more sustainable society are also highlighted."/>
    <s v="[Ali, Jafar; Wang, Lei; Mulk, Shahi; Pan, Gang] Chinese Acad Sci, Res Ctr Ecoenvironm Sci, Beijing 100085, Peoples R China; [Ali, Jafar; Haider, Muhammad Rizwan; Mulk, Shahi] Univ Chinese Acad Sci, Res Ctr Environm Mat &amp; Pollut Control Technol, Beijing 100049, Peoples R China; [Sohail, Aaqib] TWINCORE Ctr Clin &amp; Expt Infect Res, Res Grp Biomarkers Infect Dis, D-30625 Hannover, Germany; [Haider, Muhammad Rizwan] Chinese Acad Sci, Key Lab Environm Biotechnol, Res Ctr Ecoenvironm Sci, Beijing 100085, Peoples R China; [Pan, Gang] Nottingham Trent Univ, Sch Anim Rural &amp; Environm Sci, Brackenhurst Campus, Southwell NG25 0QF, England"/>
    <s v="Wang, L; Pan, G (reprint author), Chinese Acad Sci, Res Ctr Ecoenvironm Sci, Beijing 100085, Peoples R China.; Pan, G (reprint author), Nottingham Trent Univ, Sch Anim Rural &amp; Environm Sci, Brackenhurst Campus, Southwell NG25 0QF, England."/>
    <s v="jafaraliqau@gmail.com; sohail.mbio@gmail.com; leiwang@rcees.ac.cn; environmentalist43@gmail.com; mavs_007@yahoo.com; gpan@rcees.ac.cn"/>
    <m/>
    <m/>
    <s v="University of Chinese Academy of Sciences (UCAS) Scholarship for International Students; National Key R&amp;D Program of China [2017YFA0207204, 2017YFA0207203]; National Natural Science Foundation of China [21407160]; Strategic Priority Research Program of the Chinese Academy of Sciences [XDA09030203]; Program of Research and Demonstration of the Large Lake Control Technology for Algal Blooms and Endogenous Pollution Control [Y7A0011001]"/>
    <s v="This work was supported by a University of Chinese Academy of Sciences (UCAS) Scholarship for International Students, the National Key R&amp;D Program of China (2017YFA0207204, 2017YFA0207203), National Natural Science Foundation of China (21407160), Strategic Priority Research Program of the Chinese Academy of Sciences (XDA09030203) and Program of Research and Demonstration of the Large Lake Control Technology for Algal Blooms and Endogenous Pollution Control (Y7A0011001)."/>
    <s v="Ali J, 2017, J ENVIRON CHEM ENG, V5, P3266, DOI 10.1016/j.jece.2017.06.038; Ali J, 2016, IET NANOBIOTECHNOL, V10, P295, DOI 10.1049/iet-nbt.2015.0093; Ali J, 2015, J NANOANALYSIS, V2, P32; Asghar A, 2015, J CLEAN PROD, V87, P826, DOI 10.1016/j.jclepro.2014.09.010; Babauta JT, 2017, J POWER SOURCES, V356, P549, DOI 10.1016/j.jpowsour.2017.03.021; Baek G, 2018, ENERGIES, V11, DOI 10.3390/en11010107; Baranitharan E, 2015, BIOPROC BIOSYST ENG, V38, P15, DOI 10.1007/s00449-014-1239-9; Behera M, 2010, BIOELECTROCHEMISTRY, V79, P228, DOI 10.1016/j.bioelechem.2010.06.002; Bond DR, 2005, APPL ENVIRON MICROB, V71, P2186, DOI 10.1128/AEM.71.4.2186-2189.2005; Borole AP, 2010, ENVIRON SCI TECHNOL, V44, P2740, DOI 10.1021/es9032937; Bosire E. M., 2016, APPL ENV MICROBIOL; Catal T, 2009, BIOTECHNOL LETT, V31, P1211, DOI 10.1007/s10529-009-9990-8; Cercado-Quezada B, 2010, BIORESOURCE TECHNOL, V101, P2748, DOI 10.1016/j.biortech.2009.11.076; Chabert N, 2015, BIOELECTROCHEMISTRY, V106, P88, DOI 10.1016/j.bioelechem.2015.07.004; Chandrasekhar K, 2015, INT J MOL SCI, V16, P8266, DOI 10.3390/ijms16048266; Chen SL, 2018, APPL ENERG, V211, P1089, DOI 10.1016/j.apenergy.2017.12.013; Cheng J, 2010, BIORESOURCE TECHNOL, V101, P2729, DOI 10.1016/j.biortech.2009.12.017; Chew KW, 2017, BIORESOURCE TECHNOL, V229, P53, DOI 10.1016/j.biortech.2017.01.006; Commault AS, 2017, J POWER SOURCES, V356, P299, DOI 10.1016/j.jpowsour.2017.03.097; Coursolle D, 2010, MOL MICROBIOL, V77, P995, DOI 10.1111/j.1365-2958.2010.07266.x; Cusick RD, 2010, INT J HYDROGEN ENERG, V35, P8855, DOI 10.1016/j.ijhydene.2010.06.077; Damiano L, 2014, APPL BIOCHEM BIOTECH, V173, P472, DOI 10.1007/s12010-014-0854-x; Ding J, 2015, J CHEM TECHNOL BIOT, V90, P158, DOI 10.1002/jctb.4301; Dolch K, 2014, BIORESOURCE TECHNOL, V157, P284, DOI 10.1016/j.biortech.2014.01.112; Escapa A, 2016, RENEW SUST ENERG REV, V55, P942, DOI 10.1016/j.rser.2015.11.029; Feng C., 2014, PLOS ONE, P9; Feng YH, 2011, BIORESOURCE TECHNOL, V102, P3607, DOI 10.1016/j.biortech.2010.10.115; Finneran KT, 2003, INT J SYST EVOL MICR, V53, P669, DOI 10.1099/ijs.0.02298-0; Freguia S, 2009, BIOELECTROCHEMISTRY, V76, P14, DOI 10.1016/j.bioelechem.2009.04.001; Fricke K, 2008, ENERG ENVIRON SCI, V1, P144, DOI 10.1039/b802363h; Frontera-Suau R, 2002, ENVIRON SCI TECHNOL, V36, P4585, DOI 10.1021/es025894X; Fu L, 2010, CHEM ENG J, V160, P164, DOI 10.1016/j.cej.2010.03.032; Fu L, 2010, J CHEM TECHNOL BIOT, V85, P715, DOI 10.1002/jctb.2367; Kumar G, 2017, RENEW SUST ENERG REV, V70, P589, DOI 10.1016/j.rser.2016.11.107; Gu HY, 2007, CHINESE SCI BULL, V52, P3448, DOI 10.1007/s11434-007-0503-7; Guwy AJ, 2011, BIORESOURCE TECHNOL, V102, P8534, DOI 10.1016/j.biortech.2011.04.051; Harnisch F, 2012, CHEM-ASIAN J, V7, P466, DOI 10.1002/asia.201100740; He Z, 2009, ENERG ENVIRON SCI, V2, P215, DOI 10.1039/b814914c; Heidrich ES, 2016, BIORESOURCE TECHNOL, V218, P27, DOI 10.1016/j.biortech.2016.06.066; Holmes D. E., 2017, APPL ENVIRON MICROB, P83; Huang LP, 2008, APPL MICROBIOL BIOT, V80, P349, DOI 10.1007/s00253-008-1546-7; Hungate BA, 2015, APPL ENVIRON MICROB, V81, P7570, DOI 10.1128/AEM.02280-15; Inoue K, 2011, ENV MICROBIOL REP, V3, P211, DOI 10.1111/j.1758-2229.2010.00210.x; Inoue K, 2010, APPL ENVIRON MICROB, V76, P3999, DOI 10.1128/AEM.00027-10; Ishii S, 2017, BIOELECTROCHEMISTRY; Ishii S. i, 2013, NAT COMMUN, P4; Jafary T, 2017, J CLEAN PROD, V164, P1135, DOI 10.1016/j.jclepro.2017.07.033; Kaneko M, 2017, BIOELECTROCHEMISTRY, V114, P8, DOI 10.1016/j.bioelechem.2016.11.001; Kelly PT, 2014, BIORESOURCE TECHNOL, V153, P351, DOI 10.1016/j.biortech.2013.12.046; Kiely PD, 2011, BIORESOURCE TECHNOL, V102, P388, DOI 10.1016/j.biortech.2010.05.019; Kim BH, 2004, APPL MICROBIOL BIOT, V63, P672, DOI 10.1007/s00253-003-1412-6; Kim GT, 2005, J APPL MICROBIOL, V99, P978, DOI 10.1111/j.1365-2672.2004.02514.x; Kracke F, 2015, FRONT MICROBIOL, V6, DOI 10.3389/fmicb.2015.00575; KREYSA G, 1986, J ELECTROANAL CHEM, V201, P61, DOI 10.1016/0022-0728(86)90088-4; Kumar A, 2017, NAT REV CHEM, V1, DOI 10.1038/s41570-017-0024; Kumar G, 2017, CHEMOSPHERE, V177, P84, DOI 10.1016/j.chemosphere.2017.02.135; Lawton RJ, 2017, ALGAL RES, V24, P486, DOI 10.1016/j.algal.2016.08.019; Le Laz S, 2014, APPL MICROBIOL BIOT, V98, P2699, DOI 10.1007/s00253-013-5208-z; Li H, 2011, BIORESOURCE TECHNOL, V102, P2731, DOI 10.1016/j.biortech.2010.11.030; Liang B, 2016, WATER RES, V100, P157, DOI 10.1016/j.watres.2016.05.028; Liu H, 2004, ENVIRON SCI TECHNOL, V38, P4040, DOI 10.1021/es0499344; Liu J, 2012, BIORESOURCE TECHNOL, V114, P275, DOI 10.1016/j.biortech.2012.02.116; Liu LH, 2016, INT J HYDROGEN ENERG, V41, P4498, DOI 10.1016/j.ijhydene.2015.07.072; Liu TX, 2014, J COLLOID INTERF SCI, V423, P25, DOI 10.1016/j.jcis.2014.02.026; Liu WF, 2015, BIOSENS BIOELECTRON, V72, P44, DOI 10.1016/j.bios.2015.04.082; Logan B, 2007, ENVIRON SCI TECHNOL, V41, P3341, DOI 10.1021/es062644y; Logan BE, 2006, ENVIRON SCI TECHNOL, V40, P5181, DOI 10.1021/es0605016; Logan BE, 2012, SCIENCE, V337, P686, DOI 10.1126/science.1217412; Logan BE, 2009, NAT REV MICROBIOL, V7, P375, DOI 10.1038/nrmicro2113; Logan BE, 2008, ENVIRON SCI TECHNOL, V42, P8630, DOI 10.1021/es801553z; Lovley DR, 2017, ANNU REV MICROBIOL, V71, P643, DOI 10.1146/annurev-micro-030117-020420; Lovley DR, 2012, BIOCHEM SOC T, V40, P1186, DOI 10.1042/BST20120131; Lovley DR, 2012, ANNU REV MICROBIOL, V66, P391, DOI 10.1146/annurev-micro-092611-150104; Lovley DR, 2011, CURR OPIN BIOTECH, V22, P441, DOI 10.1016/j.copbio.2011.01.009; LOVLEY DR, 1988, APPL ENVIRON MICROB, V54, P1472; Lu N, 2009, BIOCHEM ENG J, V43, P246, DOI 10.1016/j.bej.2008.10.005; Luo HP, 2012, BIORESOURCE TECHNOL, V105, P60, DOI 10.1016/j.biortech.2011.11.098; Luo Y, 2010, J HAZARD MATER, V176, P759, DOI 10.1016/j.jhazmat.2009.11.100; Manohar AK, 2008, BIOELECTROCHEMISTRY, V72, P149, DOI 10.1016/j.bioelechem.2008.01.004; Marshall CW, 2013, ENVIRON SCI TECHNOL, V47, P6023, DOI 10.1021/es400341b; Marshall CW, 2012, APPL ENVIRON MICROB, V78, P8412, DOI 10.1128/AEM.02401-12; Marsili E, 2008, APPL ENVIRON MICROB, V74, P7329, DOI 10.1128/AEM.00177-08; Marsili E, 2008, P NATL ACAD SCI USA, V105, P3968, DOI 10.1073/pnas.0710525105; Mathuriya AS, 2009, J BIOTECHNOL TECHNOL, V2, P133; McAnulty M. J., 2017, NAT COMMUN, P8; McLean JS, 2010, ENVIRON SCI TECHNOL, V44, P2721, DOI 10.1021/es903043p; Mohanakrishna G, 2010, J HAZARD MATER, V177, P487, DOI 10.1016/j.jhazmat.2009.12.059; Morris JM, 2008, J ENVIRON SCI HEAL A, V43, P18, DOI 10.1080/10934520701750389; Myers JM, 2001, APPL ENVIRON MICROB, V67, P260, DOI 10.1128/AEM.67.1.260-269.2001; Nealson KH, 2017, MICROB BIOTECHNOL, V10, P1114, DOI 10.1111/1751-7915.12834; Neburchilov V, 2011, INT J HYDROGEN ENERG, V36, P11929, DOI 10.1016/j.ijhydene.2011.06.076; Nercessian O., 2012, PLOS ONE, P7; Nevin K. P., 2009, PLOS ONE, P4; Nevin K. P., 2011, APPL ENV MICROBIOL; Oh SE, 2005, WATER RES, V39, P4673, DOI 10.1016/j.watres.2005.09.019; Okamoto A, 2014, ENERG ENVIRON SCI, V7, P1357, DOI 10.1039/c3ee43674h; Okamoto A, 2011, ELECTROCHIM ACTA, V56, P5526, DOI 10.1016/j.electacta.2011.03.076; Paitier A, 2017, BIOSENS BIOELECTRON, V92, P357, DOI 10.1016/j.bios.2016.10.096; Pandey P, 2016, APPL ENERG, V168, P706, DOI 10.1016/j.apenergy.2016.01.056; Pant D, 2010, BIORESOURCE TECHNOL, V101, P1533, DOI 10.1016/j.biortech.2009.10.017; Parameswaran P, 2011, BIORESOURCE TECHNOL, V102, P263, DOI 10.1016/j.biortech.2010.03.133; Park HS, 2001, ANAEROBE, V7, P297, DOI 10.1006/anae.2001.0399; Patil SA, 2015, ENVIRON SCI TECHNOL, V49, P8833, DOI 10.1021/es506149d; Pham CA, 2003, FEMS MICROBIOL LETT, V223, P129, DOI 10.1016/S0378-1097(03)00354-9; Pham H, 2009, WATER RES, V43, P2936, DOI 10.1016/j.watres.2009.04.004; Potter MC, 1911, P R SOC LOND B-CONTA, V84, P260, DOI 10.1098/rspb.1911.0073; Qiao Y.-J., 2017, BIOELECTROCHEMISTRY; Rabaey K, 2010, NAT REV MICROBIOL, V8, P706, DOI 10.1038/nrmicro2422; Rader GK, 2010, INT J HYDROGEN ENERG, V35, P8848, DOI 10.1016/j.ijhydene.2010.06.033; Raghavulu SV, 2009, INT J HYDROGEN ENERG, V34, P7547, DOI 10.1016/j.ijhydene.2009.05.071; Reguera G, 2005, NATURE, V435, P1098, DOI 10.1038/nature03661; Rittmann BE, 2008, BIOTECHNOL BIOENG, V100, P203, DOI 10.1002/bit.21875; Rosenbaum M, 2007, APPL CATAL B-ENVIRON, V74, P261, DOI 10.1016/j.apcatb.2007.02.013; Rush AJ, 2006, AM J PSYCHIAT, V163, P1905, DOI 10.1176/appi.ajp.163.11.1905; Saba B, 2017, RENEW SUST ENERG REV, V73, P75, DOI 10.1016/j.rser.2017.01.115; Sacco N. J., 2017, PLOS ONE, P12; Sanchez-Herrera D., 2014, BMC BIOTECHNOL, P14; Satar I, 2017, ENERGY, V139, P1188, DOI 10.1016/j.energy.2017.08.071; Sekar N., 2013, J MICROB BIOCH TECHN; Sharma Y, 2011, INT J HYDROGEN ENERG, V36, P3853, DOI 10.1016/j.ijhydene.2010.12.040; Shi L, 2007, MOL MICROBIOL, V65, P12, DOI 10.1111/j.1365-2958.2007.05783.x; Shi L, 2016, NAT REV MICROBIOL, V14, P651, DOI 10.1038/nrmicro.2016.93; Sinha P, 2016, RENEW SUST ENERG REV, V56, P1308, DOI 10.1016/j.rser.2015.12.035; Song TS, 2009, J CHEM TECHNOL BIOT, V84, P356, DOI 10.1002/jctb.2047; Strycharz-Glaven SM, 2011, ENERG ENVIRON SCI, V4, P4366, DOI 10.1039/c1ee01753e; Sun D, 2014, ENV MICROBIOL REP, V6, P723, DOI 10.1111/1758-2229.12193; Sun J, 2009, BIORESOURCE TECHNOL, V100, P3185, DOI 10.1016/j.biortech.2009.02.002; Suzuki K, 2007, BIORESOURCE TECHNOL, V98, P1573, DOI 10.1016/j.biortech.2006.06.008; Tang HL, 2017, APPL CATAL B-ENVIRON, V202, P550, DOI 10.1016/j.apcatb.2016.09.062; Ter Heijne A, 2006, ENVIRON SCI TECHNOL, V40, P5200, DOI 10.1021/es0608545; Thostenson JO, 2017, ACS APPL MATER INTER, V9, P16610, DOI 10.1021/acsami.7b01614; Tremblay PL, 2012, ENV MICROBIOL REP, V4, P82, DOI 10.1111/j.1758-2229.2011.00305.x; Tsai WT, 2017, J MATER CYCLES WASTE, V19, P1288, DOI 10.1007/s10163-016-0500-5; van Eerten-Jansen MCAA, 2015, J CHEM TECHNOL BIOT, V90, P963, DOI 10.1002/jctb.4413; Venkidusamy K., 2016, FRONT MICROBIOL, P7; Wang HM, 2014, WATER RES, V66, P219, DOI 10.1016/j.watres.2014.08.013; Wang L, 2016, WATER RES, V88, P322, DOI 10.1016/j.watres.2015.10.030; Wang YH, 2017, CHEM ENG J, V307, P679, DOI 10.1016/j.cej.2016.08.094; Wei Z., 2017, PLOS ONE, P12; Wen Q, 2011, CHEM ENG J, V168, P572, DOI 10.1016/j.cej.2011.01.025; Wen Q, 2011, J POWER SOURCES, V196, P2567, DOI 10.1016/j.jpowsour.2010.10.085; Wen Q, 2010, FUEL, V89, P1381, DOI 10.1016/j.fuel.2009.11.004; Wrighton KC, 2008, ISME J, V2, P1146, DOI 10.1038/ismej.2008.48; Xiao Y., 2017, SCI ADV, P3; Xie T, 2015, CRIT REV ENV SCI TEC, V45, P939, DOI 10.1080/10643389.2014.924180; Xing DF, 2008, ENVIRON SCI TECHNOL, V42, P4146, DOI 10.1021/es800312v; Yang GQ, 2017, ELECTROCHEM COMMUN, V77, P93, DOI 10.1016/j.elecom.2017.03.004; Yang Y, 2015, ACS SYNTH BIOL, V4, P815, DOI 10.1021/sb500331x; Yong XY, 2014, BIORESOURCE TECHNOL, V152, P220, DOI 10.1016/j.biortech.2013.10.086; You SJ, 2006, J ENVIRON SCI HEAL A, V41, P2721, DOI 10.1080/10934520600966284; Yu CP, 2011, WATER RES, V45, P1157, DOI 10.1016/j.watres.2010.11.002; Yu Z, 2013, ANTON LEEUW INT J G, V104, P1109, DOI 10.1007/s10482-013-0032-0; Zhang BG, 2009, BIORESOURCE TECHNOL, V100, P5687, DOI 10.1016/j.biortech.2009.06.045; Zhang P, 2017, CHEM ENG J, V328, P697, DOI 10.1016/j.cej.2017.07.008; Zhao F, 2009, CHEM SOC REV, V38, P1926, DOI 10.1039/b819866g; Zhi W, 2014, BIORESOURCE TECHNOL, V171, P461, DOI 10.1016/j.biortech.2014.08.096; Zhou L, 2016, ELECTROANAL, V28, P1510, DOI 10.1002/elan.201501052; Zhou YF, 2011, WATER AIR SOIL POLL, V215, P631, DOI 10.1007/s11270-010-0505-y; Zhu XP, 2009, ELECTROCHEM COMMUN, V11, P274, DOI 10.1016/j.elecom.2008.11.023; Zou L, 2017, ELECTROCHIM ACTA, V229, P31, DOI 10.1016/j.electacta.2017.01.081; Zuo Y, 2008, APPL ENVIRON MICROB, V74, P3130, DOI 10.1128/AEM.02732-07"/>
    <n v="161"/>
    <n v="4"/>
    <n v="4"/>
    <n v="5"/>
    <n v="25"/>
    <s v="MDPI"/>
    <s v="BASEL"/>
    <s v="ST ALBAN-ANLAGE 66, CH-4052 BASEL, SWITZERLAND"/>
    <s v="1996-1073"/>
    <m/>
    <m/>
    <s v="ENERGIES"/>
    <s v="Energies"/>
    <s v="JUL"/>
    <x v="35"/>
    <n v="11"/>
    <n v="7"/>
    <m/>
    <m/>
    <m/>
    <m/>
    <m/>
    <m/>
    <n v="1822"/>
    <s v="10.3390/en11071822"/>
    <m/>
    <m/>
    <m/>
    <n v="30"/>
    <s v="Energy &amp; Fuels"/>
    <s v="Energy &amp; Fuels"/>
    <s v="GQ6MQ"/>
    <s v="WOS:000441830500206"/>
    <m/>
    <s v="DOAJ Gold, Green Accepted"/>
    <m/>
    <m/>
    <d v="2019-08-26T00:00:00"/>
  </r>
  <r>
    <n v="288"/>
    <s v="10.1016/j.jpowsour.2018.02.047"/>
    <s v="J"/>
    <s v="Walter, XA; Merino-Jimenez, I; Greenman, J; Ieropoulos, I"/>
    <m/>
    <m/>
    <m/>
    <s v="Walter, Xavier Alexis; Merino-Jimenez, Irene; Greenman, John; Ieropoulos, Ioannis"/>
    <m/>
    <m/>
    <s v="PEE POWER (R) urinal II - Urinal scale-up with microbial fuel cell scale-down for improved lighting"/>
    <s v="JOURNAL OF POWER SOURCES"/>
    <m/>
    <m/>
    <s v="English"/>
    <x v="0"/>
    <m/>
    <m/>
    <m/>
    <m/>
    <m/>
    <s v="Off-grid sanitation; Scale-up; Urine; Sustainable energy; Microbial fuel cells; PEE POWER (R)"/>
    <s v="WASTE-WATER TREATMENT; LONG-TERM PERFORMANCE; ELECTRICITY-GENERATION; CONSTRUCTED WETLANDS; TREATMENT-PLANT; ENERGY; SYSTEM; RECOVERY; FLOW"/>
    <s v="A novel design of microbial fuel cells (MFC) fuelled with undiluted urine was demonstrated to be an efficient power source for decentralised areas, but had only been tested under controlled laboratory conditions. Hence, a field-trial was carried out to assess its feasibility for practical implementation: a bespoke stack of 12 MFC modules was implemented as a self-sufficient lit urinal system at UK's largest music festival. Laboratory investigation showed that with a hydraulic retention time (HRT) of 44 h, a cascade of 4 modules (19.2 L displacement volume) was continuously producing approximate to 150 mW. At the same HRT, the chemical oxygen demand (COD) was reduced from 5586 mg COD.L-1 to 625 mg COD.L-1. Field results of the system under uncontrolled usage indicate an optimal retention time for power production between 2h30 and approximate to 9 h. When measured (HRT of approximate to 11h40), the COD decreased by 48% and the total nitrogen content by 13%. Compared to the previous PEE POWER. field-trial (2015), the present system achieved a 37% higher COD removal with half the HRT. The 2016 set-up produced approximate to 30% more energy in a third of the total volumetric footprint (max 600 mW). This performance corresponds to approximate to 7-fold technological improvement."/>
    <s v="[Walter, Xavier Alexis; Merino-Jimenez, Irene; Greenman, John; Ieropoulos, Ioannis] Univ West England, Bristol Robot Lab, Bristol BioEnergy Ctr BiC B, T Block,Frenchay Campus, Bristol BS16 1QY, Avon, England"/>
    <s v="Walter, XA; Ieropoulos, I (reprint author), Univ West England, Bristol Robot Lab, Bristol BioEnergy Ctr BiC B, T Block,Frenchay Campus, Bristol BS16 1QY, Avon, England."/>
    <s v="xavier.walter@brl.ac.uk; Irene.Merinojimenez@uwe.ac.uk; john.greenman@uwe.ac.uk; ioannis.ieropoulos@brl.ac.uk"/>
    <m/>
    <s v="Walter, Xavier Alexis/0000-0002-1132-7186; Ieropoulos, Ioannis/0000-0002-9641-5504; Greenman, John/0000-0003-1732-7037"/>
    <s v="Bill &amp; Melinda Gates Foundation [OPP1149065]"/>
    <s v="The authors would like to acknowledge the Bill &amp; Melinda Gates Foundation for funding the scientific work (grant no. OPP1149065) leading up to the festival trial. The authors would also like to thank the Glastonbury Music Festival Organisers, and Jane Healy in particular, for accommodating the PEE POWER. urinal in a well-attended area. Special thanks go also to Mr Andrew Stinchcombe for developing and installing the electronics energy harvesting system and lights, and also to Mr Daniel Sanchez, Mr Jarno Banes, Professor Richard McClatchey, Dr Corra Boushel, Mr Peter Gibbons, Miss Olivia Reddy and Miss Katherine Bourne for joining the BBiC Team and engaging with the public for educational purposes during the festival."/>
    <s v="Bristol, 2015, EUR GREEN CAP AW 201; Corbella C, 2016, SCI TOTAL ENVIRON, V563, P448, DOI 10.1016/j.scitotenv.2016.03.170; Corbella C, 2015, WATER RES, V84, P232, DOI 10.1016/j.watres.2015.06.005; Cusick RD, 2011, APPL MICROBIOL BIOT, V89, P2053, DOI 10.1007/s00253-011-3130-9; Dong Y, 2015, BIORESOURCE TECHNOL, V195, P66, DOI 10.1016/j.biortech.2015.06.026; Ewing T, 2017, APPL ENERG, V192, P490, DOI 10.1016/j.apenergy.2016.08.177; Feng YJ, 2014, BIORESOURCE TECHNOL, V156, P132, DOI 10.1016/j.biortech.2013.12.104; Ge Z, 2015, J POWER SOURCES, V297, P260, DOI 10.1016/j.jpowsour.2015.07.105; Ge Z, 2014, ENVIRON SCI TECH LET, V1, P137, DOI 10.1021/ez4000324; He Z, 2017, ACS ENERGY LETT, V2, P700, DOI 10.1021/acsenergylett.7b00041; Hiegemann H, 2016, BIORESOURCE TECHNOL, V218, P115, DOI 10.1016/j.biortech.2016.06.052; Ieropoulos I, 2003, LECT NOTES ARTIF INT, V2801, P792; Ieropoulos I, 2008, INT J ENERG RES, V32, P1228, DOI 10.1002/er.1419; Ieropoulos I, 2012, PHYS CHEM CHEM PHYS, V14, P94, DOI 10.1039/c1cp23213d; Ieropoulos IA, 2013, PHYS CHEM CHEM PHYS, V15, P15312, DOI 10.1039/c3cp52889h; Ieropoulos IA, 2016, ENVIRON SCI-WAT RES, V2, P336, DOI 10.1039/c5ew00270b; Jiang DQ, 2011, INT J HYDROGEN ENERG, V36, P876, DOI 10.1016/j.ijhydene.2010.08.074; Kim HJ, 2002, ENZYME MICROB TECH, V30, P145, DOI 10.1016/S0141-0229(01)00478-1; Ledezma P, 2013, BIORESOURCE TECHNOL, V134, P158, DOI 10.1016/j.biortech.2013.01.119; Ledezma P, 2012, BIORESOURCE TECHNOL, V118, P615, DOI 10.1016/j.biortech.2012.05.054; Logan BE, 2010, APPL MICROBIOL BIOT, V85, P1665, DOI 10.1007/s00253-009-2378-9; Lu MQ, 2017, J POWER SOURCES, V356, P274, DOI 10.1016/j.jpowsour.2017.03.132; Martinucci E, 2015, INT J HYDROGEN ENERG, V40, P14683, DOI 10.1016/j.ijhydene.2015.08.100; Maurer M, 2003, WATER SCI TECHNOL, V48, P37; Oh S, 2004, ENVIRON SCI TECHNOL, V38, P4900, DOI 10.1021/es049422p; Pant D, 2010, BIORESOURCE TECHNOL, V101, P1533, DOI 10.1016/j.biortech.2009.10.017; Park DH, 2000, APPL ENVIRON MICROB, V66, P1292, DOI 10.1128/AEM.66.4.1292-1297.2000; Potter MC, 1911, P R SOC LOND B-CONTA, V84, P260, DOI 10.1098/rspb.1911.0073; Schievano A, 2017, J POWER SOURCES, V340, P80, DOI 10.1016/j.jpowsour.2016.11.037; Shantaram A, 2005, ENVIRON SCI TECHNOL, V39, P5037, DOI 10.1021/es0480668; Tender LM, 2008, J POWER SOURCES, V179, P571, DOI 10.1016/j.jpowsour.2007.12.123; Walter XA, 2014, BIORESOURCE TECHNOL, V172, P365, DOI 10.1016/j.biortech.2014.09.034; Walter XA, 2017, APPL ENERG, V192, P575, DOI 10.1016/j.apenergy.2016.06.006; Walter XA, 2016, BIOTECHNOL BIOFUELS, V9, DOI 10.1186/s13068-016-0504-3; Wilkinson S, 2000, AUTON ROBOT, V9, P99, DOI 10.1023/A:1008984516499; Wu SJ, 2016, WATER RES, V98, P396, DOI 10.1016/j.watres.2016.04.043; Zhang F, 2013, ENVIRON SCI TECHNOL, V47, P4941, DOI 10.1021/es400631r"/>
    <n v="37"/>
    <n v="12"/>
    <n v="12"/>
    <n v="2"/>
    <n v="10"/>
    <s v="ELSEVIER SCIENCE BV"/>
    <s v="AMSTERDAM"/>
    <s v="PO BOX 211, 1000 AE AMSTERDAM, NETHERLANDS"/>
    <s v="0378-7753"/>
    <s v="1873-2755"/>
    <m/>
    <s v="J POWER SOURCES"/>
    <s v="J. Power Sources"/>
    <d v="2015-07-01T00:00:00"/>
    <x v="35"/>
    <n v="392"/>
    <m/>
    <m/>
    <m/>
    <m/>
    <m/>
    <n v="150"/>
    <n v="158"/>
    <m/>
    <s v="10.1016/j.jpowsour.2018.02.047"/>
    <m/>
    <m/>
    <m/>
    <n v="9"/>
    <s v="Chemistry, Physical; Electrochemistry; Energy &amp; Fuels; Materials Science, Multidisciplinary"/>
    <s v="Chemistry; Electrochemistry; Energy &amp; Fuels; Materials Science"/>
    <s v="GJ1VH"/>
    <s v="WOS:000435055500017"/>
    <n v="30018464"/>
    <s v="Green Published, Other Gold"/>
    <m/>
    <m/>
    <d v="2019-08-26T00:00:00"/>
  </r>
  <r>
    <n v="289"/>
    <s v="10.1007/s11783-018-1052-9"/>
    <s v="J"/>
    <s v="Jain, A; He, Z"/>
    <m/>
    <m/>
    <m/>
    <s v="Jain, Akshay; He, Zhen"/>
    <m/>
    <m/>
    <s v="NEW resource recovery from wastewater using bioelectrochemical systems: Moving forward with functions"/>
    <s v="FRONTIERS OF ENVIRONMENTAL SCIENCE &amp; ENGINEERING"/>
    <m/>
    <m/>
    <s v="English"/>
    <x v="0"/>
    <m/>
    <m/>
    <m/>
    <m/>
    <m/>
    <s v="Bioelectrochemical systems; Resource recovery; Wastewater treatment; Energy; Nutrients"/>
    <s v="MICROBIAL FUEL-CELL; ELECTROLYSIS CELL; ELECTRICITY-GENERATION; BIOHYDROGEN PRODUCTION; PHOSPHORUS RECOVERY; ENERGY-CONSUMPTION; HYTHANE PRODUCTION; AMMONIA RECOVERY; NITROGEN REMOVAL; SCALING-UP"/>
    <s v="Bioelectrochemical systems (BES) have been extensively studied for resource recovery from wastewater. By taking advantage of interactions between microorganisms and electrodes, BES can accomplish wastewater treatment while simultaneously recovering various resources including nutrients, energy and water (&quot;NEW&quot;). Despite much progress in laboratory studies, BES have not been advanced to practical applications. This paper aims to provide some subjective opinions and a concise discussion of several key challenges in BES-based resource recovery and help identify the potential application niches that may guide further technological development. In addition to further increasing recovery efficiency, it is also important to have more focus on the applications of the recovered resources such as how to use the harvested electricity and gaseous energy and how to separate the recovered nutrients in an energy-efficient way. A change in mindset for energy performance of BES is necessary to understand overall energy production and consumption. Scaling up BES can go through laboratory scale, transitional scale, and then pilot scale. Using functions as driving forces for BES research and development will better guide the investment of efforts. (C) Higher Education Press and Springer- Verlag GmbH Germany, part of Springer Nature 2018"/>
    <s v="[Jain, Akshay; He, Zhen] Virginia Polytech Inst &amp; State Univ, Dept Civil &amp; Environm Engn, Blacksburg, VA 24061 USA"/>
    <s v="He, Z (reprint author), Virginia Polytech Inst &amp; State Univ, Dept Civil &amp; Environm Engn, Blacksburg, VA 24061 USA."/>
    <s v="zhenhe@vt.edu"/>
    <s v="He, Zhen/K-1116-2019; He, Zhen/D-1275-2009"/>
    <s v="He, Zhen/0000-0001-6302-6556; He, Zhen/0000-0001-6302-6556"/>
    <s v="Institute for Critical Technology and Applied Science (ICTAS), Virginia Tech"/>
    <s v="This work was supported by Institute for Critical Technology and Applied Science (ICTAS), Virginia Tech."/>
    <s v="Ahn Y H., 2006, PROCESS BIOCHEM, V41, P1709; Arredondo MR, 2015, ENVIRON SCI-WAT RES, V1, P22, DOI 10.1039/c4ew00066h; BENNETTO HP, 1985, BIOTECHNOL LETT, V7, P699, DOI 10.1007/BF01032279; BENNETTO HP, 1983, BIOTECHNOL BIOENG, V25, P559, DOI 10.1002/bit.260250219; Cai T, 2013, RENEW SUST ENERG REV, V19, P360, DOI 10.1016/j.rser.2012.11.030; Call D, 2008, ENVIRON SCI TECHNOL, V42, P3401, DOI 10.1021/es8001822; Cath TY, 2006, J MEMBRANE SCI, V281, P70, DOI 10.1016/j.memsci.2006.05.048; Chae KJ, 2010, INT J HYDROGEN ENERG, V35, P13379, DOI 10.1016/j.ijhydene.2009.11.114; Cheng SA, 2009, ENVIRON SCI TECHNOL, V43, P3953, DOI 10.1021/es803531g; Clauwaert P, 2009, APPL MICROBIOL BIOT, V82, P829, DOI 10.1007/s00253-008-1796-4; Cohen B., 1931, J BACTERIOL, V21, P18; Cotterill SE, 2017, FUEL CELLS, V17, P584, DOI 10.1002/fuce.201700034; Cusick RD, 2012, BIORESOURCE TECHNOL, V107, P110, DOI 10.1016/j.biortech.2011.12.038; Cusick RD, 2011, APPL MICROBIOL BIOT, V89, P2053, DOI 10.1007/s00253-011-3130-9; DELANEY GM, 1984, J CHEM TECH BIOT B, V34, P13; Dong Y, 2015, BIORESOURCE TECHNOL, V195, P66, DOI 10.1016/j.biortech.2015.06.026; Donovan C, 2011, J POWER SOURCES, V196, P1171, DOI 10.1016/j.jpowsour.2010.08.099; El Diwani G, 2007, DESALINATION, V214, P200, DOI 10.1016/j.desal.2006.08.019; Escapa A, 2016, RENEW SUST ENERG REV, V55, P942, DOI 10.1016/j.rser.2015.11.029; Feng YJ, 2014, BIORESOURCE TECHNOL, V156, P132, DOI 10.1016/j.biortech.2013.12.104; Foley JM, 2010, ENVIRON SCI TECHNOL, V44, P3629, DOI 10.1021/es100125h; Ge Z, 2016, ENVIRON SCI-WAT RES, V2, P274, DOI 10.1039/c6ew00020g; Ge Z, 2014, ENVIRON SCI TECH LET, V1, P137, DOI 10.1021/ez4000324; Ge Z, 2012, BIORESOURCE TECHNOL, V109, P70, DOI 10.1016/j.biortech.2012.01.044; Ghimire A, 2017, BIORESOURCE TECHNOL, V241, P525, DOI 10.1016/j.biortech.2017.05.156; He Z, 2017, ACS ENERGY LETT, V2, P700, DOI 10.1021/acsenergylett.7b00041; He Z, 2013, ENVIRON SCI TECHNOL, V47, P332, DOI 10.1021/es304937e; Hiegemann H, 2018, SCI TOTAL ENVIRON, V624, P34, DOI 10.1016/j.scitotenv.2017.12.072; Hiegemann H, 2016, BIORESOURCE TECHNOL, V218, P115, DOI 10.1016/j.biortech.2016.06.052; Huang Z, 2017, APPL ENERG, V187, P595, DOI 10.1016/j.apenergy.2016.11.099; Ichihashi O, 2012, BIORESOURCE TECHNOL, V114, P303, DOI 10.1016/j.biortech.2012.02.124; KARUBE I, 1977, BIOTECHNOL BIOENG, V19, P1727, DOI 10.1002/bit.260191112; Kelly PT, 2014, BIORESOURCE TECHNOL, V153, P351, DOI 10.1016/j.biortech.2013.12.046; Le Corre KS, 2009, CRIT REV ENV SCI TEC, V39, P433, DOI 10.1080/10643380701640573; Lee EJ, 2013, ENVIRON SCI TECHNOL, V47, P10762, DOI 10.1021/es401011k; Li J, 2014, BIORESOURCE TECHNOL, V167, P310, DOI 10.1016/j.biortech.2014.06.034; Li YC, 2011, BIORESOURCE TECHNOL, V102, P10861, DOI 10.1016/j.biortech.2011.09.064; Liang P, 2013, FRONT ENV SCI ENG, V7, P913, DOI 10.1007/s11783-013-0583-3; Liu H, 2004, ENVIRON SCI TECHNOL, V38, P4040, DOI 10.1021/es0499344; Liu JD, 2014, INT J HYDROGEN ENERG, V39, P17865, DOI 10.1016/j.ijhydene.2014.08.123; Logan BE, 2006, TRENDS MICROBIOL, V14, P512, DOI 10.1016/j.tim.2006.10.003; Logan BE, 2010, APPL MICROBIOL BIOT, V85, P1665, DOI 10.1007/s00253-009-2378-9; Lovley DR, 2006, CURR OPIN BIOTECH, V17, P327, DOI 10.1016/j.copbio.2006.04.006; Lu L, 2016, ENVIRON SCI TECH LET, V3, P286, DOI 10.1021/acs.estlett.6b00209; Luo HP, 2015, FRONT ENV SCI ENG, V9, P522, DOI 10.1007/s11783-014-0633-5; Luo S, 2017, APPL ENERG, V206, P879, DOI 10.1016/j.apenergy.2017.08.241; McCarty PL, 2011, ENVIRON SCI TECHNOL, V45, P7100, DOI 10.1021/es2014264; Milledge JJ, 2011, REV ENVIRON SCI BIO, V10, P31, DOI 10.1007/s11157-010-9214-7; Pham TH, 2009, TRENDS BIOTECHNOL, V27, P168, DOI 10.1016/j.tibtech.2008.11.005; Potter MC, 1911, P R SOC LOND B-CONTA, V84, P260, DOI 10.1098/rspb.1911.0073; Qin MH, 2018, CHEM ENG J, V334, P2303, DOI 10.1016/j.cej.2017.11.190; Qin M, 2017, CHEM ENG J, V327, P924, DOI 10.1016/j.cej.2017.06.182; Qin M, 2017, ENVIRON SCI-WAT RES, V3, P583, DOI 10.1039/c7ew00110j; Qin M, 2016, WATER RES, V105, P583, DOI 10.1016/j.watres.2016.09.028; Qin MH, 2014, ENVIRON SCI TECH LET, V1, P437, DOI 10.1021/ez500280c; Rabaey K, 2005, TRENDS BIOTECHNOL, V23, P291, DOI 10.1016/j.tibtech.2005.04.008; Ren ST, 2017, FRONT ENV SCI ENG, V11, DOI 10.1007/s11783-017-0983-x; Ronteltap M, 2007, WATER RES, V41, P1859, DOI 10.1016/j.watres.2007.01.026; Rozendal RA, 2007, WATER RES, V41, P1984, DOI 10.1016/j.watres.2007.01.019; Rozendal RA, 2006, INT J HYDROGEN ENERG, V31, P1632, DOI 10.1016/j.ijhydene.2005.12.006; Siegert M, 2015, FRONT MICROBIOL, V5, DOI 10.3389/fmicb.2014.00778; Sun M, 2008, ENVIRON SCI TECHNOL, V42, P8095, DOI 10.1021/es801513c; Sun M, 2016, CHEM SOC REV, V45, P2847, DOI 10.1039/c5cs00903k; Tchobanoglous G., 2002, WASTEWATER ENG TREAT; Thompson Brewster E, 2017, WATER RES, V124, P210, DOI 10.1016/j.watres.2017.07.043; Valentino F, 2017, NEW BIOTECHNOL, V37, P9, DOI 10.1016/j.nbt.2016.05.007; Villano M, 2013, BIORESOURCE TECHNOL, V130, P366, DOI 10.1016/j.biortech.2012.11.080; Wagner RC, 2009, WATER RES, V43, P1480, DOI 10.1016/j.watres.2008.12.037; Wang HM, 2015, ENVIRON SCI TECHNOL, V49, P3267, DOI 10.1021/es5047765; Wang HM, 2013, BIOTECHNOL ADV, V31, P1796, DOI 10.1016/j.biotechadv.2013.10.001; Wang YK, 2013, SCI REP-UK, V3, DOI 10.1038/srep01864; Xiao Y, 2016, FRONT ENV SCI ENG, V10, P185, DOI 10.1007/s11783-014-0730-5; Yang YG, 2014, BIORESOURCE TECHNOL, V164, P270, DOI 10.1016/j.biortech.2014.04.098; Yang YL, 2017, J CLEAN PROD, V168, P1143, DOI 10.1016/j.jclepro.2017.09.107; Yuan HY, 2015, BIORESOURCE TECHNOL, V195, P202, DOI 10.1016/j.biortech.2015.05.058; Yuan ZG, 2012, CURR OPIN BIOTECH, V23, P878, DOI 10.1016/j.copbio.2012.08.001; Zamora P, 2017, J POWER SOURCES, V356, P491, DOI 10.1016/j.jpowsour.2017.02.089; Zhang B, 2012, RSC ADV, V2, P10673, DOI 10.1039/c2ra21779a; Zhang F, 2011, ENVIRON SCI TECHNOL, V45, P6690, DOI 10.1021/es201505t; Zhou MH, 2011, J POWER SOURCES, V196, P4427, DOI 10.1016/j.jpowsour.2011.01.012; Zou SQ, 2018, WATER RES, V131, P62, DOI 10.1016/j.watres.2017.12.026; Zou SQ, 2017, J CLEAN PROD, V154, P16, DOI 10.1016/j.jclepro.2017.03.199"/>
    <n v="82"/>
    <n v="11"/>
    <n v="11"/>
    <n v="17"/>
    <n v="36"/>
    <s v="HIGHER EDUCATION PRESS"/>
    <s v="BEIJING"/>
    <s v="CHAOYANG DIST, 4, HUIXINDONGJIE, FUSHENG BLDG, BEIJING 100029, PEOPLES R CHINA"/>
    <s v="2095-2201"/>
    <s v="2095-221X"/>
    <m/>
    <s v="FRONT ENV SCI ENG"/>
    <s v="Front. Env. Sci. Eng."/>
    <s v="AUG"/>
    <x v="35"/>
    <n v="12"/>
    <n v="4"/>
    <m/>
    <m/>
    <m/>
    <m/>
    <m/>
    <m/>
    <n v="1"/>
    <s v="10.1007/s11783-018-1052-9"/>
    <m/>
    <m/>
    <m/>
    <n v="13"/>
    <s v="Engineering, Environmental; Environmental Sciences"/>
    <s v="Engineering; Environmental Sciences &amp; Ecology"/>
    <s v="GN1KF"/>
    <s v="WOS:000438748000001"/>
    <m/>
    <m/>
    <m/>
    <m/>
    <d v="2019-08-26T00:00:00"/>
  </r>
  <r>
    <n v="290"/>
    <s v="10.1016/j.biotechadv.2018.05.005"/>
    <s v="J"/>
    <s v="Martinez, CM; Alvarez, LH"/>
    <m/>
    <m/>
    <m/>
    <s v="Martinez, Claudia M.; Alvarez, Luis H."/>
    <m/>
    <m/>
    <s v="Application of redox mediators in bioelectrochemical systems"/>
    <s v="BIOTECHNOLOGY ADVANCES"/>
    <m/>
    <m/>
    <s v="English"/>
    <x v="1"/>
    <m/>
    <m/>
    <m/>
    <m/>
    <m/>
    <s v="Redox mediators; Energy; Contaminants; Electrogenic microorganisms; Electrotrophic microorganisms; Bioelectrochemical system; Cathode; Anode; Immobilization; Electron transfer"/>
    <s v="MICROBIAL FUEL-CELL; EXTRACELLULAR ELECTRON-TRANSFER; ENHANCED SIMULTANEOUS DECOLORIZATION; C-TYPE CYTOCHROMES; GEOBACTER-SULFURREDUCENS; BIOELECTRICITY GENERATION; ELECTRICITY-GENERATION; NEUTRAL RED; AZO-DYE; HUMIC SUBSTANCES"/>
    <s v="Redox mediators (RM) are natural or artificial compounds used by microorganisms as electron acceptors and electron donors during electron transfer. Evidence collected in the last years indicates that the application of RM in bioelectrochemical systems (BES) enhanced the electron transfer from microorganisms to anodes and from cathodes to microorganisms. This review summarizes the results of using soluble or immobilized RM in BES to produce electricity and for the treatment of contaminants from wastewater effluents. In addition, future research focused on biohydrogen production, recovery or removal metals, and the use of humic substances (HS) extracted from natural environment is proposed."/>
    <s v="[Martinez, Claudia M.] Univ Autonoma San Luis Potosi, Fac Ciencias, Av Dr Salvador Nava Martinez S-N CP, San Luis Potosi 78290, San Luis Potosi, Mexico; [Alvarez, Luis H.] Inst Tecnol Sonora ITSON, Dept Ciencias Agron &amp; Vet, 5 Febrero 818 Sur CP, Cuidad Obregon 85000, Sonora, Mexico"/>
    <s v="Martinez, CM (reprint author), Univ Autonoma San Luis Potosi, Fac Ciencias, Av Dr Salvador Nava Martinez S-N CP, San Luis Potosi 78290, San Luis Potosi, Mexico.; Alvarez, LH (reprint author), Inst Tecnol Sonora ITSON, Dept Ciencias Agron &amp; Vet, 5 Febrero 818 Sur CP, Cuidad Obregon 85000, Sonora, Mexico."/>
    <s v="claudiam.martinezr@gmail.com; luis.alvarez@itson.edu.mx"/>
    <s v="Alvarez, Luis H./O-1816-2014"/>
    <s v="Alvarez, Luis H./0000-0003-1809-9304; Martinez, Claudia Margarita/0000-0002-5335-6137"/>
    <s v="Consejo Nacional de Ciencia y Tecnologia of Mexico (CONACYT-MEXICO) under the program SEP-CONACYT [236129]; Institute Tecnologico de Sonora [PROFAPI-2018-0007]"/>
    <s v="This work was financially supported by the Consejo Nacional de Ciencia y Tecnologia of Mexico (CONACYT-MEXICO) under the program SEP-CONACYT, Project No. 236129, and by Institute Tecnologico de Sonora (PROFAPI-2018-0007)."/>
    <s v="Adachi M, 2008, CHEM COMMUN, P2055, DOI 10.1039/b717773a; Adelaja O, 2015, J HAZARD MATER, V283, P211, DOI 10.1016/j.jhazmat.2014.08.066; Ahmed J, 2013, B KOREAN CHEM SOC, V34, P3649, DOI 10.5012/bkcs.2013.34.12.3649; Alvarez LH, 2010, J HAZARD MATER, V184, P268, DOI 10.1016/j.jhazmat.2010.08.032; Alvarez LH, 2017, J HAZARD MATER, V338, P233, DOI 10.1016/j.jhazmat.2017.05.032; ANRAKU Y, 1988, ANNU REV BIOCHEM, V57, P101, DOI 10.1146/annurev.bi.57.070188.000533; Aulenta F, 2008, ENVIRON SCI TECHNOL, V42, P6185, DOI 10.1021/es800265b; Aulenta F, 2007, ENVIRON SCI TECHNOL, V41, P2554, DOI 10.1021/es0624321; Aulenta F, 2010, BIORESOURCE TECHNOL, V101, P9728, DOI 10.1016/j.biortech.2010.07.090; Aulenta F, 2009, J CHEM TECHNOL BIOT, V84, P864, DOI 10.1002/jctb.2162; Bond DR, 2005, APPL ENVIRON MICROB, V71, P2186, DOI 10.1128/AEM.71.4.2186-2189.2005; Breuer M, 2015, J R SOC INTERFACE, V12, DOI 10.1098/rsif.2014.1117; Brutinel ED, 2012, APPL MICROBIOL BIOT, V93, P41, DOI 10.1007/s00253-011-3653-0; Butler CS, 2010, ENVIRON SCI TECHNOL, V44, P4685, DOI 10.1021/es901758z; Cao XX, 2009, ENVIRON SCI TECHNOL, V43, P7148, DOI 10.1021/es901950j; Chen BY, 2011, BIORESOURCE TECHNOL, V102, P1159, DOI 10.1016/j.biortech.2010.09.040; Chen BY, 2010, J TAIWAN INST CHEM E, V41, P682, DOI 10.1016/j.jtice.2010.02.005; Chen Z, 2017, RSC ADV, V7, P31075, DOI 10.1039/c7ra05393b; Cheng SA, 2009, ENVIRON SCI TECHNOL, V43, P3953, DOI 10.1021/es803531g; Choi O, 2016, BIOTECHNOL BIOFUELS, V9, DOI 10.1186/s13068-016-0426-0; Choi Y, 2003, B KOR CHEM SOC, V24, P437; Clauwaert P, 2007, ENVIRON SCI TECHNOL, V41, P3354, DOI 10.1021/es062580r; Dantas JM, 2015, BBA-BIOENERGETICS, V1847, P1129, DOI 10.1016/j.bbabio.2015.06.004; DiChristina TJ, 2005, REV MINERAL GEOCHEM, V59, P27, DOI 10.2138/rmg.2005.59.3; Du Q, 2017, J POWER SOURCES, V343, P477, DOI 10.1016/j.jpowsour.2017.01.093; Du ZW, 2007, BIOTECHNOL ADV, V25, P464, DOI 10.1016/j.biotechadv.2007.05.004; Eaktasang Numfon, 2013, Environmental Engineering Research, V18, P277, DOI 10.4491/eer.2013.18.4.277; Erable B, 2010, BIOFOULING, V26, P57, DOI 10.1080/08927010903161281; Feng CH, 2010, BIOSENS BIOELECTRON, V25, P1516, DOI 10.1016/j.bios.2009.10.009; Field JA, 2001, WATER SCI TECHNOL, V44, P33; Field Jim A, 2004, Biodegradation, V15, P185, DOI 10.1023/B:BIOD.0000026697.10029.b2; Flynn JM, 2010, MBIO, V1, DOI 10.1128/mBio.00190-10; Fredrickson JK, 2000, APPL ENVIRON MICROB, V66, P2006, DOI 10.1128/AEM.66.5.2006-2011.2000; Ghimire A, 2015, APPL ENERG, V144, P73, DOI 10.1016/j.apenergy.2015.01.045; Gregory KB, 2005, ENVIRON SCI TECHNOL, V39, P8943, DOI 10.1021/es050457e; Guo K, 2013, BIOSENS BIOELECTRON, V47, P184, DOI 10.1016/j.bios.2013.02.051; Guo W, 2014, ENVIRON SCI POLLUT R, V21, P11531, DOI 10.1007/s11356-014-3071-9; Hernandez-Montoya V, 2012, GEODERMA, V183, P25, DOI 10.1016/j.geoderma.2012.03.007; Hindatu Y, 2017, RENEW SUST ENERG REV, V73, P236, DOI 10.1016/j.rser.2017.01.138; Hosseini MG, 2012, J POWER SOURCES, V220, P292, DOI 10.1016/j.jpowsour.2012.07.096; Hsueh CC, 2014, J TAIWAN INST CHEM E, V45, P436, DOI 10.1016/j.jtice.2013.05.003; Huang LP, 2008, BIOTECHNOL BIOENG, V100, P413, DOI 10.1002/bit.21786; Huang LP, 2012, BIORESOURCE TECHNOL, V111, P167, DOI 10.1016/j.biortech.2012.01.171; Huang LP, 2011, ENVIRON SCI TECHNOL, V45, P5025, DOI 10.1021/es103875d; Huang WT, 2017, INT J HYDROGEN ENERG, V42, P2349, DOI 10.1016/j.ijhydene.2016.09.216; Inoue K, 2010, APPL ENVIRON MICROB, V76, P3999, DOI 10.1128/AEM.00027-10; Jiang LJ, 2014, INT J HYDROGEN ENERG, V39, P654, DOI 10.1016/j.ijhydene.2013.10.112; Kim JH, 2011, B KOREAN CHEM SOC, V32, P3849, DOI 10.5012/bkcs.2011.32.11.3849; Kumar R, 2016, RENEW SUST ENERG REV, V56, P1322, DOI 10.1016/j.rser.2015.12.029; Kundu A, 2013, INT J HYDROGEN ENERG, V38, P1745, DOI 10.1016/j.ijhydene.2012.11.031; Leang C, 2010, APPL ENVIRON MICROB, V76, P4080, DOI 10.1128/AEM.00023-10; Lee Y, 2015, BIOTECHNOL BIOPROC E, V20, P894, DOI 10.1007/s12257-015-0031-2; Li LH, 2009, SEP PURIF TECHNOL, V66, P375, DOI 10.1016/j.seppur.2008.12.019; Li YJ, 2014, DESALINATION, V349, P94, DOI 10.1016/j.desal.2014.06.027; Li ZJ, 2010, BIORESOURCE TECHNOL, V101, P4440, DOI 10.1016/j.biortech.2010.01.114; Lian J, 2016, BIOCHEM ENG J, V114, P167, DOI 10.1016/j.bej.2016.06.028; Lin CW, 2014, FUEL, V125, P30, DOI 10.1016/j.fuel.2014.02.018; Liu RH, 2011, APPL MICROBIOL BIOT, V89, P201, DOI 10.1007/s00253-010-2875-x; Liu XW, 2013, SCI REP-UK, V3, DOI 10.1038/srep01616; Lovley DR, 2006, NAT REV MICROBIOL, V4, P497, DOI 10.1038/nrmicro1442; Lovley DR, 2012, ANNU REV MICROBIOL, V66, P391, DOI 10.1146/annurev-micro-092611-150104; Lovley DR, 2011, ENV MICROBIOL REP, V3, P27, DOI 10.1111/j.1758-2229.2010.00211.x; Lovley DR, 2008, CURR OPIN BIOTECH, V19, P564, DOI 10.1016/j.copbio.2008.10.005; Lovley DR, 1998, ACTA HYDROCH HYDROB, V26, P152, DOI 10.1002/(SICI)1521-401X(199805)26:3&lt;152::AID-AHEH152&gt;3.0.CO;2-D; Lovley DR, 1996, NATURE, V382, P445, DOI 10.1038/382445a0; Lowy DA, 2006, BIOSENS BIOELECTRON, V21, P2058, DOI 10.1016/j.bios.2006.01.033; Lowy DA, 2008, J POWER SOURCES, V185, P70, DOI 10.1016/j.jpowsour.2008.06.079; Luo JM, 2013, BIORESOURCE TECHNOL, V139, P141, DOI 10.1016/j.biortech.2013.04.031; Malvankar NS, 2014, CURR OPIN BIOTECH, V27, P88, DOI 10.1016/j.copbio.2013.12.003; Malvankar NS, 2011, NAT NANOTECHNOL, V6, P573, DOI [10.1038/NNANO.2011.119, 10.1038/nnano.2011.119]; Mardiana U, 2015, INT J ELECTROCHEM SC, V10, P8886; Marsili E, 2008, P NATL ACAD SCI USA, V105, P3968, DOI 10.1073/pnas.0710525105; Martinez C, 2017, APLICACION MEDIADORE; Martinez CM, 2017, BIOELECTROCHEMISTRY, V118, P123, DOI 10.1016/j.bioelechem.2017.07.007; Martinez CM, 2013, APPL MICROBIOL BIOT, V97, P9897, DOI 10.1007/s00253-013-5190-5; Mehta T, 2005, APPL ENVIRON MICROB, V71, P8634, DOI 10.1128/AEM.71.12.8634-8641.2005; Miceli JF, 2012, ENVIRON SCI TECHNOL, V46, P10349, DOI 10.1021/es301902h; Modin O, 2012, J HAZARD MATER, V235, P291, DOI 10.1016/j.jhazmat.2012.07.058; Newman DK, 2000, NATURE, V405, P94, DOI 10.1038/35011098; Oh SE, 2005, WATER RES, V39, P4673, DOI 10.1016/j.watres.2005.09.019; Okamoto A, 2014, SCI REP-UK, V4, DOI 10.1038/srep05628; Paquete CM, 2014, FRONT MICROBIOL, V5, DOI 10.3389/fmicb.2014.00318; Park DH, 1999, APPL ENVIRON MICROB, V65, P2912; Park DH, 2000, APPL ENVIRON MICROB, V66, P1292, DOI 10.1128/AEM.66.4.1292-1297.2000; Pat-Espadas AM, 2014, ENVIRON SCI TECHNOL, V48, P2910, DOI 10.1021/es403968e; Peng L, 2016, ELECTROCHIM ACTA, V191, P743, DOI 10.1016/j.electacta.2016.01.033; Perminova IV, 2005, ENVIRON SCI TECHNOL, V39, P8518, DOI 10.1021/es050915j; Pham TH, 2008, APPL MICROBIOL BIOT, V77, P1119, DOI 10.1007/s00253-007-1248-6; Philips J., 2016, MICROBIAL ELECTROCHE, DOI [10.1016/13978-1-78242-375-1.00003-4, DOI 10.1016/13978-1-78242-375-1.00003-4]; Popov AL, 2012, BIOTECHNOL BIOPROC E, V17, P361, DOI 10.1007/s12257-011-0493-9; Potter M. C., 1915, P ROY SOC LOND A MAT, DOI [10.2307/93549, DOI 10.2307/93549]; Potter MC, 1911, P R SOC LOND B-CONTA, V84, P260, DOI 10.1098/rspb.1911.0073; Potter MC, 1910, P U DURHAM PHIL SOC, V3, P245; Qiao YJ, 2017, BIOELECTROCHEMISTRY, V117, P34, DOI 10.1016/j.bioelechem.2017.04.003; Qin LJ, 2016, BIOCHEM ENG J, V109, P297, DOI 10.1016/j.bej.2016.01.028; Rabaey K, 2005, TRENDS BIOTECHNOL, V23, P291, DOI 10.1016/j.tibtech.2005.04.008; Rabaey K, 2005, ENVIRON SCI TECHNOL, V39, P3401, DOI 10.1021/es048563o; Rabaey K, 2004, APPL ENVIRON MICROB, V70, P5373, DOI 10.1128/AEM.70.9.5373-5382.2004; RAFII F, 1990, APPL ENVIRON MICROB, V56, P2146; Rahimnejad M., 2013, PAK J BIOTECHNOL, V10, P37; Rahimnejad M, 2012, J MICROBIOL, V50, P575, DOI 10.1007/s12275-012-2135-0; Reguera G, 2005, NATURE, V435, P1098, DOI 10.1038/nature03661; Rosenbaum M, 2006, ANGEW CHEM INT EDIT, V45, P6658, DOI 10.1002/anie.200602021; Shi L, 2007, MOL MICROBIOL, V65, P12, DOI 10.1111/j.1365-2958.2007.05783.x; Shi LA, 2009, ENV MICROBIOL REP, V1, P220, DOI 10.1111/j.1758-2229.2009.00035.x; Shroff NP, 2017, J ELECTROCHEM SOC, V164, pH3103, DOI 10.1149/2.0161703jes; Shyu JBH, 2002, J BACTERIOL, V184, P1806, DOI 10.1128/JB.184.6.1806-1810.2002; Smith JA, 2014, APPL ENVIRON MICROB, V80, P4331, DOI 10.1128/AEM.01122-14; Stevenson F. J., 1994, HUMUS CHEM GENESIS C; Sun J, 2017, BIORESOURCE TECHNOL, V225, P40, DOI 10.1016/j.biortech.2016.11.038; Sun J, 2013, BIORESOURCE TECHNOL, V142, P407, DOI 10.1016/j.biortech.2013.05.039; Sun J, 2013, APPL MICROBIOL BIOT, V97, P3711, DOI 10.1007/s00253-012-4180-3; Sun J, 2011, ELECTROCHIM ACTA, V56, P6874, DOI 10.1016/j.electacta.2011.05.111; Tang XH, 2014, BIORESOURCE TECHNOL, V164, P184, DOI 10.1016/j.biortech.2014.05.010; Tang XH, 2010, ELECTROCHEM COMMUN, V12, P1140, DOI 10.1016/j.elecom.2010.06.005; Tao L, 2015, CHEM COMMUN, V51, P12170, DOI 10.1039/c5cc03188e; THAUER RK, 1977, BACTERIOL REV, V41, P100; Thygesen A, 2009, BIORESOURCE TECHNOL, V100, P1186, DOI 10.1016/j.biortech.2008.07.067; Van Der Zee F, 2002, THESIS; Van der Zee FR, 2009, BIOTECHNOL ADV, V27, P256, DOI 10.1016/j.biotechadv.2009.01.004; Van Eckert M, 1999, TRANSFORMATION CHLOR; Velasquez-Orta SB, 2010, APPL MICROBIOL BIOT, V85, P1373, DOI 10.1007/s00253-009-2172-8; Wang HM, 2015, BIOTECHNOL ADV, V33, P317, DOI 10.1016/j.biotechadv.2015.04.003; Wang KP, 2011, J POWER SOURCES, V196, P164, DOI 10.1016/j.jpowsour.2010.06.056; Wang YZ, 2013, BIORESOURCE TECHNOL, V142, P688, DOI 10.1016/j.biortech.2013.05.007; Watanabe K, 2008, J BIOSCI BIOENG, V106, P528, DOI 10.1263/jbb.106.528; Watanabe K, 2009, CURR OPIN BIOTECH, V20, P633, DOI 10.1016/j.copbio.2009.09.006; Wei JC, 2011, BIORESOURCE TECHNOL, V102, P9335, DOI 10.1016/j.biortech.2011.07.019; Winner I., 1998, BIOELECTROCH BIOENER, V44, P209, DOI DOI 10.1016/50302-4598(97)00091-3; Wrighton KC, 2011, APPL ENVIRON MICROB, V77, P7633, DOI 10.1128/AEM.05365-11; Xiang YB, 2017, BIORESOURCE TECHNOL, V233, P227, DOI 10.1016/j.biortech.2017.02.104; Xu B, 2014, BIORESOURCE TECHNOL, V163, P280, DOI 10.1016/j.biortech.2014.04.031; Xu HD, 2017, INT J HYDROGEN ENERG, V42, P8207, DOI 10.1016/j.ijhydene.2017.01.025; Xu HD, 2016, INT J HYDROGEN ENERG, V41, P1966, DOI 10.1016/j.ijhydene.2015.11.124; Yagishita T, 1997, SOL ENERGY, V61, P347, DOI 10.1016/S0038-092X(97)00069-8; Yang WL, 2016, ENVIRON SCI TECHNOL, V50, P8904, DOI 10.1021/acs.est.6b00827; Yates MD, 2013, ACS SUSTAIN CHEM ENG, V1, P1165, DOI 10.1021/sc4000785; Ye XF, 2013, INT J HYDROGEN ENERG, V38, P2719, DOI 10.1016/j.ijhydene.2012.11.149; Ye XF, 2012, INT J HYDROGEN ENERG, V37, P11701, DOI 10.1016/j.ijhydene.2012.05.018; Ye XF, 2011, APPL MICROBIOL BIOT, V92, P855, DOI 10.1007/s00253-011-3571-1; Zacharoff LA, 2017, FRONT MICROBIOL, V8, DOI [10.3389/fmicb.2017.02487, 10.3389/fmicb.2017.02481]; Zhang DD, 2014, BIORESOURCE TECHNOL, V164, P232, DOI 10.1016/j.biortech.2014.04.071; Zhang HK, 2014, ENVIRON SCI TECHNOL, V48, P12876, DOI 10.1021/es5039084; Zhang T, 2010, ENVIRON MICROBIOL, V12, P1011, DOI 10.1111/j.1462-2920.2009.02145.x; Zuhri F, 2016, INT J TECHNOL, V7, P952, DOI 10.14716/ijtech.v7i6.1795"/>
    <n v="145"/>
    <n v="3"/>
    <n v="3"/>
    <n v="22"/>
    <n v="64"/>
    <s v="PERGAMON-ELSEVIER SCIENCE LTD"/>
    <s v="OXFORD"/>
    <s v="THE BOULEVARD, LANGFORD LANE, KIDLINGTON, OXFORD OX5 1GB, ENGLAND"/>
    <s v="0734-9750"/>
    <s v="1873-1899"/>
    <m/>
    <s v="BIOTECHNOL ADV"/>
    <s v="Biotechnol. Adv."/>
    <s v="SEP-OCT"/>
    <x v="35"/>
    <n v="36"/>
    <n v="5"/>
    <m/>
    <m/>
    <m/>
    <m/>
    <n v="1412"/>
    <n v="1423"/>
    <m/>
    <s v="10.1016/j.biotechadv.2018.05.005"/>
    <m/>
    <m/>
    <m/>
    <n v="12"/>
    <s v="Biotechnology &amp; Applied Microbiology"/>
    <s v="Biotechnology &amp; Applied Microbiology"/>
    <s v="GQ4YB"/>
    <s v="WOS:000441681300002"/>
    <n v="29857046"/>
    <m/>
    <m/>
    <m/>
    <d v="2019-08-26T00:00:00"/>
  </r>
  <r>
    <n v="291"/>
    <s v="10.3390/w10091128"/>
    <s v="J"/>
    <s v="Ramirez-Vargas, CA; Prado, A; Arias, CA; Carvalho, PN; Esteve-Nunez, A; Brix, H"/>
    <m/>
    <m/>
    <m/>
    <s v="Ramirez-Vargas, Carlos A.; Prado, Amanda; Arias, Carlos A.; Carvalho, Pedro N.; Esteve-Nunez, Abraham; Brix, Hans"/>
    <m/>
    <m/>
    <s v="Microbial Electrochemical Technologies for Wastewater Treatment: Principles and Evolution from Microbial Fuel Cells to Bioelectrochemical-Based Constructed Wetlands"/>
    <s v="WATER"/>
    <m/>
    <m/>
    <s v="English"/>
    <x v="1"/>
    <m/>
    <m/>
    <m/>
    <m/>
    <m/>
    <s v="bioelectrochemical systems (BES); electroactive bacteria (EAB); extracelullar electron transfer (EET); microbial fuel cells (MFC); treatment of wetlands"/>
    <s v="EXTRACELLULAR ELECTRON-TRANSFER; HORIZONTAL SUBSURFACE FLOW; ELECTRICITY-GENERATION; GEOBACTER-SULFURREDUCENS; BIOELECTRIC PRODUCTION; START-UP; INDUSTRIAL WASTEWATERS; PERFORMANCE ASSESSMENT; BIOENERGY PRODUCTION; BACTERIAL COMMUNITY"/>
    <s v="Microbial electrochemical technologies (MET) rely on the presence of the metabolic activity of electroactive bacteria for the use of solid-state electrodes for oxidizing different kinds of compound that can lead to the synthesis of chemicals, bioremediation of polluted matrices, the treatment of contaminants of interest, as well as the recovery of energy. Keeping these possibilities in mind, there has been growing interest in the use of electrochemical technologies for wastewater treatment, if possible with simultaneous power generation, since the beginning of the present century. In the last few years, there has been growing interest in exploring the possibility of merging MET with constructed wetlands offering a new option of an intensified wetland system that could maintain a high performance with a lower footprint. Based on that interest, this paper explains the general principles of MET, and the different known extracellular electron transfer mechanisms ruling the interaction between electroactive bacteria and potential solid-state electron acceptors. It also looks at the adoption of those principles for the development of MET set-ups for simultaneous wastewater treatment and power generation, and the challenges that the technology faces. Ultimately, the most recent developments in setups that merge MET with constructed wetlands are presented and discussed."/>
    <s v="[Ramirez-Vargas, Carlos A.; Arias, Carlos A.; Brix, Hans] Aarhus Univ, Dept Biosci, Ole Worms Alle 1, DK-8000 Aarhus C, Denmark; [Ramirez-Vargas, Carlos A.; Arias, Carlos A.; Carvalho, Pedro N.; Brix, Hans] Aarhus Univ, WATEC, Ny Munkegade 120, DK-8000 Aarhus C, Denmark; [Prado, Amanda; Esteve-Nunez, Abraham] Univ Alcala De Henares, Dept Analyt Chem &amp; Chem Engn, Campus Univ,Ctra Madrid Barcelona Km 33-600, Alcala De Henares 28871, Spain; [Carvalho, Pedro N.] Aarhus Univ, Dept Environm Sci, Frederiksborgvej 399, DK-4000 Roskilde, Denmark"/>
    <s v="Ramirez-Vargas, CA (reprint author), Aarhus Univ, Dept Biosci, Ole Worms Alle 1, DK-8000 Aarhus C, Denmark.; Ramirez-Vargas, CA (reprint author), Aarhus Univ, WATEC, Ny Munkegade 120, DK-8000 Aarhus C, Denmark."/>
    <s v="c.a.ramirez@bios.au.dk; amapradenico@gmail.com; carlos.arias@bios.au.dk; pedro.carvalho@envs.au.dk; abraham.esteve@uah.es; hans.brix@bios.au.dk"/>
    <s v="Arias, Carlos A/I-8007-2013; Carvalho, Pedro/K-1894-2012; Brix, Hans/C-5208-2008; Ramirez-Vargas, Carlos-Andres/J-1949-2012"/>
    <s v="Arias, Carlos A/0000-0002-6628-7564; Carvalho, Pedro/0000-0002-7131-9102; Brix, Hans/0000-0003-2771-2983; Ramirez-Vargas, Carlos-Andres/0000-0003-0614-9490"/>
    <s v="European Union [642190]"/>
    <s v="This study has been supported with resources of the project &quot;iMETland: A new generation of Microbial Electrochemical Wetland for effective decentralized wastewater treatment systems&quot;, funded by the European Union's Horizon 2020 research and innovation program (grant agreement No. 642190)."/>
    <s v="Aguirre-Sierra A, 2016, ENVIRON SCI-WAT RES, V2, P984, DOI [10.1039/C6EW00172F, 10.1039/c6ew00172f]; [Anonymous], 1933, J Bacteriol, V25, P19; Arends JBA, 2012, J SOIL SEDIMENT, V12, P1197, DOI 10.1007/s11368-012-0537-6; Arends JBA, 2012, MICROB BIOTECHNOL, V5, P333, DOI 10.1111/j.1751-7915.2011.00302.x; Borjas Z, 2015, ENERGIES, V8, P14064, DOI 10.3390/en81212416; Borole AP, 2011, ENERG ENVIRON SCI, V4, P4813, DOI 10.1039/c1ee02511b; Brix H, 2007, WATER SCI TECHNOL, V56, P69, DOI 10.2166/wst.2007.528; Butti SK, 2016, RENEW SUST ENERG REV, V53, P462, DOI 10.1016/j.rser.2015.08.058; Clauwaert P, 2007, ENVIRON SCI TECHNOL, V41, P3354, DOI 10.1021/es062580r; Coma M, 2013, BIORESOURCE TECHNOL, V130, P218, DOI 10.1016/j.biortech.2012.12.050; Commault AS, 2015, BIOELECTROCHEMISTRY, V106, P150, DOI 10.1016/j.bioelechem.2015.04.011; Corbella C, 2016, SCI TOTAL ENVIRON, V563, P448, DOI 10.1016/j.scitotenv.2016.03.170; Corbella C, 2015, WATER RES, V84, P232, DOI 10.1016/j.watres.2015.06.005; Corbella C, 2014, SCI TOTAL ENVIRON, V470, P754, DOI 10.1016/j.scitotenv.2013.09.068; Desloover J, 2012, BIOCHEM SOC T, V40, P1233, DOI 10.1042/BST20120111; Doherty L, 2015, WATER RES, V85, P38, DOI 10.1016/j.watres.2015.08.016; Doherty L, 2015, CHEM ENG J, V266, P74, DOI 10.1016/j.cej.2014.12.063; Dominguez-Garay A, 2018, BIOELECTROCHEMISTRY, V124, P142, DOI 10.1016/j.bioelechem.2018.03.006; Dotro G., 2017, TREATMENT WETLANDS; Erable B, 2011, BIOFOULING, V27, P319, DOI 10.1080/08927014.2011.564615; Erable B, 2010, BIOFOULING, V26, P57, DOI 10.1080/08927010903161281; Escapa A, 2014, FRONT ENERGY RES, DOI 10.3389/fenrg.2014.00019; Esteve-Nunez A., 2015, BIOELECTROGENESIS SU; Estevez-Canales M, 2015, ENV MICROBIOL REP, V7, P219, DOI 10.1111/1758-2229.12230; Fang Z, 2017, ENVIRON TECHNOL, V38, P1051, DOI 10.1080/09593330.2016.1217280; Fang Z, 2016, ECOL ENG, V94, P455, DOI 10.1016/j.ecoleng.2016.06.020; Flemming HC, 2010, NAT REV MICROBIOL, V8, P623, DOI 10.1038/nrmicro2415; Franks AE, 2012, CHEMSUSCHEM, V5, P1092, DOI 10.1002/cssc.201100714; Gao CY, 2014, BIORESOURCE TECHNOL, V167, P124, DOI 10.1016/j.biortech.2014.05.120; Gorby YA, 2006, P NATL ACAD SCI USA, V103, P11358, DOI 10.1073/pnas.0604517103; Gude VG, 2016, J CLEAN PROD, V122, P287, DOI 10.1016/j.jclepro.2016.02.022; Guendy M., 2008, AUST J BASIC APPL SC, V2, P1068; He Z, 2005, ENVIRON SCI TECHNOL, V39, P5262, DOI 10.1021/es0502876; Heidrich ES, 2011, ENVIRON SCI TECHNOL, V45, P827, DOI 10.1021/es103058w; Hernandez ME, 2004, APPL ENVIRON MICROB, V70, P921, DOI 10.1128/AEM.70.2.921-928.2004; Kadlec R. H., 2009, TREATMENT WETLANDS; Kato S, 2015, MICROBES ENVIRON, V30, P133, DOI 10.1264/jsme2.ME15028; Kim JR, 2010, BIORESOURCE TECHNOL, V101, P1190, DOI 10.1016/j.biortech.2009.09.023; Kim JR, 2009, J POWER SOURCES, V187, P393, DOI 10.1016/j.jpowsour.2008.11.020; Kotloski NJ, 2013, MBIO, V4, DOI 10.1128/mBio.00553-12; Kracke F, 2015, FRONT MICROBIOL, V6, DOI 10.3389/fmicb.2015.00575; Li TT, 2016, ENVIRON TECHNOL, V37, P1683, DOI 10.1080/09593330.2015.1127292; Liu FH, 2012, ENERG ENVIRON SCI, V5, P8982, DOI 10.1039/c2ee22459c; Liu ST, 2017, BIORESOURCE TECHNOL, V241, P812, DOI 10.1016/j.biortech.2017.06.031; Lobato J, 2012, NEW BIOTECHNOL, V29, P415, DOI 10.1016/j.nbt.2011.09.004; Logan BE, 2006, ENVIRON SCI TECHNOL, V40, P5181, DOI 10.1021/es0605016; Logan BE, 2015, ENVIRON SCI TECH LET, V2, P206, DOI 10.1021/acs.estlett.5b00180; Logan BE, 2012, SCIENCE, V337, P686, DOI 10.1126/science.1217412; Lovley DR, 2008, GEOBIOLOGY, V6, P225, DOI 10.1111/j.1472-4669.2008.00148.x; Lovley DR, 2006, NAT REV MICROBIOL, V4, P797, DOI 10.1038/nrmicro1442; Malvankar NS, 2012, APPL ENVIRON MICROB, V78, P5967, DOI 10.1128/AEM.01803-12; Mao LF, 2013, INT J ENERGY ENVIR E, V4, DOI 10.1186/2251-6832-4-17; Mardanpour MM, 2012, BIOSENS BIOELECTRON, V38, P264, DOI 10.1016/j.bios.2012.05.046; Min B, 2005, WATER RES, V39, P4961, DOI 10.1016/j.watres.2005.09.039; Modin O, 2014, WATER SCI TECHNOL, V69, P1359, DOI 10.2166/wst.2014.052; Naraghi ZG, 2015, ELECTROCHIM ACTA, V180, P535, DOI 10.1016/j.electacta.2015.08.136; Nevin K., 2014, P 14 INT S MICR EC T, P25; Nevin KP, 2008, ENVIRON MICROBIOL, V10, P2505, DOI 10.1111/j.1462-2920.2008.01675.x; Nitisoravut R, 2017, RENEW SUST ENERG REV, V76, P81, DOI 10.1016/j.rser.2017.03.064; Nivala J, 2013, ECOL ENG, V61, P544, DOI 10.1016/j.ecoleng.2012.08.028; Oon YL, 2016, BIORESOURCE TECHNOL, V203, P190, DOI 10.1016/j.biortech.2015.12.011; Pant D, 2012, RSC ADV, V2, P1248, DOI 10.1039/c1ra00839k; Paredes D, 2007, WATER SCI TECHNOL, V56, P199, DOI 10.2166/wst.2007.519; Patil S, 2012, BIOANAL REV, V4, P159, DOI DOI 10.1007/S12566-012-0033-X; Patil SA, 2015, ENVIRON SCI TECHNOL, V49, P8833, DOI 10.1021/es506149d; Picioreanu C, 2008, WATER SCI TECHNOL, V57, P965, DOI 10.2166/wst.2008.095; Potter MC, 1911, P R SOC LOND B-CONTA, V84, P260, DOI 10.1098/rspb.1911.0073; Rabaey K, 2007, ISME J, V1, P9, DOI 10.1038/ismej.2007.4; Rabaey K, 2010, NAT REV MICROBIOL, V8, P706, DOI 10.1038/nrmicro2422; Rahimnejad M, 2015, ALEX ENG J, V54, P745, DOI 10.1016/j.aej.2015.03.031; Reed S.C., 1995, NATURAL SYSTEMS WAST; Reguera G, 2005, NATURE, V435, P1098, DOI 10.1038/nature03661; Reimers CE, 2001, ENVIRON SCI TECHNOL, V35, P192, DOI 10.1021/es001223s; Risgaard-Petersen N, 2014, J GEOPHYS RES-BIOGEO, V119, P1475, DOI 10.1002/2014JG002673; Quejigo JR, 2018, SOIL BIOL BIOCHEM, V116, P131, DOI 10.1016/j.soilbio.2017.09.012; Rosenbaum M, 2010, BIOELECTROCHEMICAL S, P393; Rosenbaum MA, 2014, APPL MICROBIOL BIOT, V98, P509, DOI 10.1007/s00253-013-5396-6; Rozendal RA, 2008, TRENDS BIOTECHNOL, V26, P450, DOI 10.1016/j.tibtech.2008.04.008; Sajana TK, 2013, AQUACULT ENG, V57, P101, DOI 10.1016/j.aquaeng.2013.09.002; Saz C, 2018, ENVIRON SCI POLLUT R, V25, P8777, DOI 10.1007/s11356-018-1208-y; Schroder U, 2007, PHYS CHEM CHEM PHYS, V9, P2619, DOI 10.1039/b703627m; Schroder U, 2015, ENERG ENVIRON SCI, V8, P513, DOI 10.1039/c4ee03359k; Schrott GD, 2011, ELECTROCHIM ACTA, V56, P10791, DOI 10.1016/j.electacta.2011.07.001; Bonanni PS, 2013, CHEMSUSCHEM, V6, P711, DOI 10.1002/cssc.201200671; Bonanni PS, 2012, BIOCHEM SOC T, V40, P1274, DOI 10.1042/BST20120046; Sharma M, 2014, ELECTROCHIM ACTA, V140, P191, DOI 10.1016/j.electacta.2014.02.111; Shen XT, 2018, CHEM ENG J, V351, P312, DOI 10.1016/j.cej.2018.06.117; Shrestha PM, 2014, FRONT MICROBIOL, V5, DOI 10.3389/fmicb.2014.00237; Song HL, 2017, WATER-SUI, V9, DOI 10.3390/w9030185; Srivastava P, 2017, BIORESOURCE TECHNOL, V244, P1178, DOI 10.1016/j.biortech.2017.08.026; Summers ZM, 2010, SCIENCE, V330, P1413, DOI 10.1126/science.1196526; Sydow A, 2014, APPL MICROBIOL BIOT, V98, P8481, DOI 10.1007/s00253-014-6005-z; Tejedor-Sanz S, 2018, FRONT MICROBIOL, V9, DOI 10.3389/fmicb.2018.00378; Tejedor-Sanz S, 2017, CHEMSUSCHEM, V10, P693, DOI 10.1002/cssc.201601329; Tejedor-Sanz S, 2016, ENVIRON SCI-WAT RES, V2, P884, DOI 10.1039/c6ew00100a; Tong YR, 2013, J HAZARD MATER, V262, P614, DOI 10.1016/j.jhazmat.2013.09.008; Turker OC, 2017, ECOL ENG, V102, P411, DOI 10.1016/j.ecoleng.2017.02.034; Velvizhi G, 2015, WATER RES, V70, P52, DOI 10.1016/j.watres.2014.11.002; Viggi CC, 2015, FRONT MICROBIOL, V6, DOI 10.3389/fmicb.2015.00881; Vilajeliu-Pons A, 2015, J HAZARD MATER, V288, P60, DOI 10.1016/j.jhazmat.2015.02.014; Villano M, 2012, CHEM ENGINEER TRANS, V27, P109, DOI 10.3303/CET1227019; Voordeckers JW, 2010, APPL ENVIRON MICROB, V76, P2371, DOI 10.1128/AEM.02250-09; Vymazal J, 2009, ECOL ENG, V35, P1, DOI 10.1016/j.ecoleng.2008.08.016; Vymazal J, 2014, ECOL ENG, V73, P724, DOI [10.1016/j.ecoleng.2014.09.034, 10.1016/j.ecoleng.2014.09.0]; Vymazal J, 2010, WATER-SUI, V2, P530, DOI 10.3390/w2030530; Wang HM, 2013, BIOTECHNOL ADV, V31, P1796, DOI 10.1016/j.biotechadv.2013.10.001; Wang JF, 2017, BIORESOURCE TECHNOL, V245, P372, DOI 10.1016/j.biortech.2017.08.191; Wang JF, 2017, ECOL ENG, V99, P191, DOI 10.1016/j.ecoleng.2016.11.015; Wang JF, 2016, BIORESOURCE TECHNOL, V221, P358, DOI 10.1016/j.biortech.2016.09.054; Xie TY, 2018, ECOL ENG, V112, P65, DOI 10.1016/j.ecoleng.2017.12.018; Xu D, 2017, ENVIRON PROG SUSTAIN, V36, P435, DOI 10.1002/ep.12481; Xu F, 2018, CHEM ENG J, V339, P479, DOI 10.1016/j.cej.2018.02.003; Xu L, 2018, J ENVIRON MANAGE, V207, P116, DOI 10.1016/j.jenvman.2017.11.035; Xu L, 2017, WATER SCI TECHNOL, V76, P28, DOI 10.2166/wst.2017.168; Xu L, 2016, SCI REP-UK, V6, DOI 10.1038/srep26514; Yadav AK, 2012, ECOL ENG, V47, P126, DOI 10.1016/j.ecoleng.2012.06.029; Yakar A, 2018, ECOL ENG, V117, P120, DOI 10.1016/j.ecoleng.2018.03.016; Yamashita T, 2016, ENVIRON TECHNOL, V37, P228, DOI 10.1080/09593330.2015.1066874; Yang Q, 2016, MATERIALS, V9, DOI 10.3390/ma9110885; Yang QZ, 2015, BIORESOURCE TECHNOL, V197, P512, DOI 10.1016/j.biortech.2015.08.127; Yang SL, 2012, BIOMASS BIOENERG, V46, P531, DOI 10.1016/j.biombioe.2012.07.007; Yang YG, 2013, BIORESOURCE TECHNOL, V128, P472, DOI 10.1016/j.biortech.2012.10.103; Zhang QG, 2016, BIORESOURCE TECHNOL, V217, P121, DOI 10.1016/j.biortech.2016.02.006; Zhang S, 2016, RSC ADV, V6, P95999, DOI 10.1039/c6ra20509g; Zhang YC, 2015, CHINESE J ANAL CHEM, V43, P155, DOI 10.1016/S1872-2040(15)60800-3; Zhuang L, 2012, BIORESOURCE TECHNOL, V106, P82, DOI 10.1016/j.biortech.2011.11.019"/>
    <n v="126"/>
    <n v="3"/>
    <n v="3"/>
    <n v="10"/>
    <n v="31"/>
    <s v="MDPI"/>
    <s v="BASEL"/>
    <s v="ST ALBAN-ANLAGE 66, CH-4052 BASEL, SWITZERLAND"/>
    <s v="2073-4441"/>
    <m/>
    <m/>
    <s v="WATER-SUI"/>
    <s v="Water"/>
    <s v="SEP"/>
    <x v="35"/>
    <n v="10"/>
    <n v="9"/>
    <m/>
    <m/>
    <m/>
    <m/>
    <m/>
    <m/>
    <n v="1128"/>
    <s v="10.3390/w10091128"/>
    <m/>
    <m/>
    <m/>
    <n v="29"/>
    <s v="Water Resources"/>
    <s v="Water Resources"/>
    <s v="GY7UR"/>
    <s v="WOS:000448821900020"/>
    <m/>
    <s v="DOAJ Gold"/>
    <m/>
    <m/>
    <d v="2019-08-26T00:00:00"/>
  </r>
  <r>
    <n v="292"/>
    <s v="10.1016/j.bioelechem.2018.04.011"/>
    <s v="J"/>
    <s v="Walter, XA; Greenman, J; Ieropoulos, I"/>
    <m/>
    <m/>
    <m/>
    <s v="Walter, Xavier Alexis; Greenman, John; Ieropoulos, Ioannis"/>
    <m/>
    <m/>
    <s v="Binder materials for the cathodes applied to self-stratifying membraneless microbial fuel cell"/>
    <s v="BIOELECTROCHEMISTRY"/>
    <m/>
    <m/>
    <s v="English"/>
    <x v="0"/>
    <m/>
    <m/>
    <m/>
    <m/>
    <m/>
    <m/>
    <s v="WASTE-WATER TREATMENT; LONG-TERM PERFORMANCE; ELECTRICITY-GENERATION; CONSTRUCTED WETLANDS; NITROGEN REMOVAL; PILOT-SCALE; CARBON; ENERGY; MFC; SYSTEM"/>
    <s v="The recently developed self-stratifying membraneless microbial fuel cell (SSM-MFC) has been shown as a promising concept for urine treatment. The first prototypes employed cathodes made of activated carbon (AC) and polytetrafluoroethylene (PTFE) mixture. Here, we explored the possibility to substitute PTFE with either polyvinyl-alcohol (PVA) or PlastiDip (CPD; i.e. synthetic rubber) as binder for AC-based cathode in SSM-MFC. Sintered activated carbon (SAC) was also tested due to its ease of manufacturing and the fact that no stainless steel collector is needed. Results indicate that the SSM-MFC having PTFE cathodes were the most powerful measuring 1617 pW (11 W.m(-3) or 101 mW.m(-2)). SSM-MFC with PVA and CPD as binders were producing on average the same level of power (1226 +/- 90 mu W), which was 24% less than the SSM-MFC having PTFE-based cathodes. When balancing the power by the cost and environmental impact, results clearly show that PVA was the best alternative. Power wise, the SAC cathodes were shown being the less performing approximate to 1070 mu W). Nonetheless, the lower power of SAC was balanced by its inexpensiveness. Overall results indicate that (i) PTFE is yet the best binder to employ, and (ii) SAC and PVA-based cathodes are promising alternatives that would benefit from further improvements. (C) 2018 The Authors. Published by Elsevier B.V."/>
    <s v="[Walter, Xavier Alexis; Greenman, John; Ieropoulos, Ioannis] UWE, Bristol Robot Lab, Bristol BioEnergy Ctr, T Block,Frenchay Campus, Bristol BS16 1QY, Avon, England"/>
    <s v="Walter, XA; Ieropoulos, I (reprint author), UWE, Bristol Robot Lab, Bristol BioEnergy Ctr, T Block,Frenchay Campus, Bristol BS16 1QY, Avon, England."/>
    <s v="xavier.walter@brl.ac.uk; john.greenman@uwe.ac.uk; ioannis.ieropoulos@brl.ac.uk"/>
    <m/>
    <s v="Ieropoulos, Ioannis/0000-0002-9641-5504; Walter, Xavier Alexis/0000-0002-1132-7186"/>
    <s v="Bill &amp; Melinda Gates Foundation [OPP1149065]"/>
    <s v="The authors would like to acknowledge the Bill &amp; Melinda Gates Foundation for funding the scientific work (grant no. OPP1149065)."/>
    <s v="APPEL M, 1978, ELECTROCHIM ACTA, V23, P1243, DOI 10.1016/0013-4686(78)85080-4; Arias-Thode YM, 2017, J POWER SOURCES, V356, P419, DOI 10.1016/j.jpowsour.2017.03.045; Arredondo MR, 2015, ENVIRON SCI-WAT RES, V1, P22, DOI 10.1039/c4ew00066h; Baeza JA, 2017, J POWER SOURCES, V356, P500, DOI 10.1016/j.jpowsour.2017.02.087; Barbosa SG, 2017, ENVIRON SCI-WAT RES, V3, P897, DOI [10.1039/c7ew00087a, 10.1039/C7EW00087A]; Bouatra S, 2013, PLOS ONE, V8, DOI 10.1371/journal.pone.0073076; Choi S, 2015, BIOSENS BIOELECTRON, V69, P8, DOI 10.1016/j.bios.2015.02.021; Clauwaert P, 2007, ENVIRON SCI TECHNOL, V41, P3354, DOI 10.1021/es062580r; Corbella C, 2016, SCI TOTAL ENVIRON, V563, P448, DOI 10.1016/j.scitotenv.2016.03.170; Corbella C, 2015, WATER RES, V84, P232, DOI 10.1016/j.watres.2015.06.005; Cusick RD, 2011, APPL MICROBIOL BIOT, V89, P2053, DOI 10.1007/s00253-011-3130-9; Degrenne N, 2012, J POWER SOURCES, V205, P188, DOI 10.1016/j.jpowsour.2012.01.082; Dong Y, 2015, BIORESOURCE TECHNOL, V195, P66, DOI 10.1016/j.biortech.2015.06.026; Du ZW, 2007, BIOTECHNOL ADV, V25, P464, DOI 10.1016/j.biotechadv.2007.05.004; Ewing T, 2017, APPL ENERG, V192, P490, DOI 10.1016/j.apenergy.2016.08.177; Ge Z, 2015, J POWER SOURCES, V297, P260, DOI 10.1016/j.jpowsour.2015.07.105; Guo K, 2017, J POWER SOURCES, V356, P484, DOI 10.1016/j.jpowsour.2017.03.029; Hiegemann H, 2016, BIORESOURCE TECHNOL, V218, P115, DOI 10.1016/j.biortech.2016.06.052; Ieropoulos I, 2008, INT J ENERG RES, V32, P1228, DOI 10.1002/er.1419; Ieropoulos IA, 2016, ENVIRON SCI-WAT RES, V2, P336, DOI 10.1039/c5ew00270b; Jiang DQ, 2011, INT J HYDROGEN ENERG, V36, P876, DOI 10.1016/j.ijhydene.2010.08.074; Ledezma P, 2013, BIORESOURCE TECHNOL, V134, P158, DOI 10.1016/j.biortech.2013.01.119; Li HN, 2017, J POWER SOURCES, V356, P430, DOI 10.1016/j.jpowsour.2017.03.066; Lu MQ, 2017, J POWER SOURCES, V356, P274, DOI 10.1016/j.jpowsour.2017.03.132; Potter MC, 1911, P R SOC LOND B-CONTA, V84, P260, DOI 10.1098/rspb.1911.0073; Puri B.R., 1970, CHEM PHYS CARBON; Rose C, 2015, CRIT REV ENV SCI TEC, V45, P1827, DOI 10.1080/10643389.2014.1000761; Salar-Garcia MJ, 2017, SEP PURIF TECHNOL, V187, P436, DOI 10.1016/j.seppur.2017.06.025; Santoro C, 2014, BIORESOURCE TECHNOL, V163, P54, DOI 10.1016/j.biortech.2014.03.091; Scott K, 2007, PROCESS SAF ENVIRON, V85, P481, DOI 10.1205/psep07018; Sonawane JM, 2017, BIOSENS BIOELECTRON, V90, P558, DOI 10.1016/j.bios.2016.10.014; Virdis B, 2008, WATER RES, V42, P3013, DOI 10.1016/j.watres.2008.03.017; Walter XA, 2018, J POWER SOURCES, V392, P150, DOI 10.1016/j.jpowsour.2018.02.047; Walter XA, 2017, APPL ENERG, V192, P575, DOI 10.1016/j.apenergy.2016.06.006; Walter XA, 2016, SUSTAIN ENERGY TECHN, V14, P74, DOI 10.1016/j.seta.2016.01.006; Walter XA, 2016, BIOTECHNOL BIOFUELS, V9, DOI 10.1186/s13068-016-0504-3; Wang ZJ, 2017, J POWER SOURCES, V356, P245, DOI 10.1016/j.jpowsour.2017.02.004; Wei B, 2012, RSC ADV, V2, P12751, DOI 10.1039/c2ra21572a; Wetzel R.G., 2001, LIMNOLOGY LAKE RIVER; Winfield J, 2016, BIORESOURCE TECHNOL, V215, P296, DOI 10.1016/j.biortech.2016.03.135; Wu SJ, 2016, WATER RES, V98, P396, DOI 10.1016/j.watres.2016.04.043; Yeager E., 1964, ELECTROCHIM ACTA, V9, P1057; Zhang F, 2009, ELECTROCHEM COMMUN, V11, P2177, DOI 10.1016/j.elecom.2009.09.024; Zhang F, 2013, ENVIRON SCI TECHNOL, V47, P4941, DOI 10.1021/es400631r; Zhang F, 2012, J CHEM TECHNOL BIOT, V87, P153, DOI 10.1002/jctb.2700; Zhang XY, 2014, ENVIRON SCI TECHNOL, V48, P2075, DOI 10.1021/es405029y; Zhou MH, 2011, J POWER SOURCES, V196, P4427, DOI 10.1016/j.jpowsour.2011.01.012"/>
    <n v="47"/>
    <n v="3"/>
    <n v="3"/>
    <n v="4"/>
    <n v="16"/>
    <s v="ELSEVIER SCIENCE SA"/>
    <s v="LAUSANNE"/>
    <s v="PO BOX 564, 1001 LAUSANNE, SWITZERLAND"/>
    <s v="1567-5394"/>
    <s v="1878-562X"/>
    <m/>
    <s v="BIOELECTROCHEMISTRY"/>
    <s v="Bioelectrochemistry"/>
    <s v="OCT"/>
    <x v="35"/>
    <n v="123"/>
    <m/>
    <m/>
    <m/>
    <m/>
    <m/>
    <n v="119"/>
    <n v="124"/>
    <m/>
    <s v="10.1016/j.bioelechem.2018.04.011"/>
    <m/>
    <m/>
    <m/>
    <n v="6"/>
    <s v="Biochemistry &amp; Molecular Biology; Biology; Biophysics; Electrochemistry"/>
    <s v="Biochemistry &amp; Molecular Biology; Life Sciences &amp; Biomedicine - Other Topics; Biophysics; Electrochemistry"/>
    <s v="GP3RF"/>
    <s v="WOS:000440770200014"/>
    <n v="29747130"/>
    <s v="Green Published, Other Gold"/>
    <m/>
    <m/>
    <d v="2019-08-26T00:00:00"/>
  </r>
  <r>
    <n v="293"/>
    <s v="10.1002/fuce.201800009"/>
    <s v="J"/>
    <s v="Ieropoulos, IA; You, J; Gajda, I; Greenman, J"/>
    <m/>
    <m/>
    <m/>
    <s v="Ieropoulos, I. A.; You, J.; Gajda, I.; Greenman, J."/>
    <m/>
    <m/>
    <s v="A New Method for Modulation, Control and Power Boosting in Microbial Fuel Cells"/>
    <s v="FUEL CELLS"/>
    <m/>
    <m/>
    <s v="English"/>
    <x v="6"/>
    <s v="6th European PEFC and Electrolyzer Forum"/>
    <s v="JUL 04-07, 2017"/>
    <s v="Lucerne, SWITZERLAND"/>
    <m/>
    <m/>
    <s v="Additional Electrodes; Microbial Fuel Cells; 3(rd) and 4(th) Pins; Redox Bias; Signal Modulation"/>
    <s v="ELECTRICITY PRODUCTION; TECHNOLOGY; SYSTEMS"/>
    <s v="Microbial fuel cells (MFCs) are energy transducers, which through the metabolic reactions of facultative anaerobic microorganisms, transform the energy in organic matter directly into electricity. Extrinsic parameters such as hydraulic retention time, fuel quality (type and concentration) and physicochemical environment of electrodes and biofilms (e.g., temperature, pH, salinity, and redox), can all influence system efficiency. This work proposes that MFCs can be fine-tuned by adjustment of any of the physicochemical conditions including redox potential; inthis context, an entirely novel method was investigated as a practical means of tuning, modulating and monitoring the redox potential within the electrode chambers. The method uses additional electrodes - known as 3(rd) and 4(th)-pins for anode and cathode chambers, respectively - which can be used in individual units, modules, cascades or stacks, for optimising the production of a large variety of chemicals, as well as biomass, water and power. The results have shown that the power output modulation resulted in an up to 79% and 33% increase, when connected via 3(rd) and 4(th) pins, respectively. Apart from power improvement, this study also demonstrated a method of open circuit potential (OCP) sensing, by using the same additional electrodes to both monitor and control the MFC signal in real time."/>
    <s v="[Ieropoulos, I. A.; You, J.; Gajda, I.; Greenman, J.] Univ West England, Bristol Robot Lab, Bristol BioEnergy Ctr, T Block,Frenchay Campus, Bristol BS16 1QY, Avon, England"/>
    <s v="Ieropoulos, IA (reprint author), Univ West England, Bristol Robot Lab, Bristol BioEnergy Ctr, T Block,Frenchay Campus, Bristol BS16 1QY, Avon, England."/>
    <s v="ioannis.ieropoulos@brl.ac.uk"/>
    <m/>
    <m/>
    <s v="UK Engineering &amp; Physical Sciences Research Council [EP/I004653/1, EP/L002132/1]; Bill &amp; Melinda Gates Foundation [OPP1044458, OPP1094890, OPP1149065]"/>
    <s v="The Authors would like to acknowledge the UK Engineering &amp; Physical Sciences Research Council (grant numbers EP/I004653/1 and EP/L002132/1) and the Bill &amp; Melinda Gates Foundation (grant numbers OPP1044458, OPP1094890 and OPP1149065) for funding large parts of this work."/>
    <s v="Aelterman P, 2006, ENVIRON SCI TECHNOL, V40, P3388, DOI 10.1021/es0525511; ALLEN RM, 1993, APPL BIOCHEM BIOTECH, V39, P27, DOI 10.1007/BF02918975; BENNETTO HP, 1983, BIOTECHNOL BIOENG, V25, P559, DOI 10.1002/bit.260250219; Chang IS, 2004, BIOSENS BIOELECTRON, V19, P607, DOI 10.1016/S0956-5663(03)00272-0; Choi Y, 2004, B KOREAN CHEM SOC, V25, P813; Gajda I, 2016, SCI REP-UK, V6, DOI 10.1038/srep25571; Greenman J, 2013, FLAVOUR FRAG J, V28, P212, DOI 10.1002/ffj.3151; Gruning A, 2015, MICROB ECOL, V70, P266, DOI 10.1007/s00248-014-0518-y; Ieropoulos I, 2008, INT J ENERG RES, V32, P1228, DOI 10.1002/er.1419; Ieropoulos IA, 2016, ENVIRON SCI-WAT RES, V2, P336, DOI 10.1039/c5ew00270b; Ledezma P, 2012, BIORESOURCE TECHNOL, V118, P615, DOI 10.1016/j.biortech.2012.05.054; Pant D, 2012, RSC ADV, V2, P1248, DOI 10.1039/c1ra00839k; Pant D, 2010, BIORESOURCE TECHNOL, V101, P1533, DOI 10.1016/j.biortech.2009.10.017; Potter MC, 1911, P R SOC LOND B-CONTA, V84, P260, DOI 10.1098/rspb.1911.0073; Ringeisen BR, 2006, ENVIRON SCI TECHNOL, V40, P2629, DOI 10.1021/es052254w; Rousseau R, 2013, ELECTROCHEM COMMUN, V33, P1, DOI 10.1016/j.elecom.2013.04.002; Santoro C, 2017, J POWER SOURCES, V356, P225, DOI 10.1016/j.jpowsour.2017.03.109; Wang HM, 2013, BIOTECHNOL ADV, V31, P1796, DOI 10.1016/j.biotechadv.2013.10.001"/>
    <n v="18"/>
    <n v="0"/>
    <n v="0"/>
    <n v="4"/>
    <n v="7"/>
    <s v="WILEY-V C H VERLAG GMBH"/>
    <s v="WEINHEIM"/>
    <s v="POSTFACH 101161, 69451 WEINHEIM, GERMANY"/>
    <s v="1615-6846"/>
    <s v="1615-6854"/>
    <m/>
    <s v="FUEL CELLS"/>
    <s v="Fuel Cells"/>
    <s v="OCT"/>
    <x v="35"/>
    <n v="18"/>
    <n v="5"/>
    <m/>
    <m/>
    <s v="SI"/>
    <m/>
    <n v="663"/>
    <n v="668"/>
    <m/>
    <s v="10.1002/fuce.201800009"/>
    <m/>
    <m/>
    <m/>
    <n v="6"/>
    <s v="Electrochemistry; Energy &amp; Fuels"/>
    <s v="Electrochemistry; Energy &amp; Fuels"/>
    <s v="GX6DT"/>
    <s v="WOS:000447848900012"/>
    <n v="30853877"/>
    <s v="Other Gold, Green Published"/>
    <m/>
    <m/>
    <d v="2019-08-26T00:00:00"/>
  </r>
  <r>
    <n v="294"/>
    <s v="10.3390/en11102827"/>
    <s v="J"/>
    <s v="Sekrecka-Belniak, A; Toczylowska-Maminska, R"/>
    <m/>
    <m/>
    <m/>
    <s v="Sekrecka-Belniak, Anna; Toczylowska-Maminska, Renata"/>
    <m/>
    <m/>
    <s v="Fungi-Based Microbial Fuel Cells"/>
    <s v="ENERGIES"/>
    <m/>
    <m/>
    <s v="English"/>
    <x v="1"/>
    <m/>
    <m/>
    <m/>
    <m/>
    <m/>
    <s v="fungi; microbial fuel cell; biocatalyst"/>
    <s v="DIRECT ELECTRON-TRANSFER; CARBON PAPER ANODES; ACID ORANGE 7; SACCHAROMYCES-CEREVISIAE; CELLOBIOSE DEHYDROGENASE; ELECTRICITY-GENERATION; METAL MODIFICATION; OXYGEN REDUCTION; POWER-GENERATION; SURFACE DISPLAY"/>
    <s v="Fungi are among the microorganisms able to generate electricity as a result of their metabolic processes. Throughout the last several years, a large number of papers on various microorganisms for current production in microbial fuel cells (MFCs) have been published; however, fungi still lack sufficient evaluation in this regard. In this review, we focus on fungi, paying special attention to their potential applicability to MFCs. Fungi used as anodic or cathodic catalysts, in different reactor configurations, with or without the addition of an exogenous mediator, are described. Contrary to bacteria, in which the mechanism of electron transfer is pretty well known, the mechanism of electron transfer in fungi-based MFCs has not been studied intensively. Thus, here we describe the main findings, which can be used as the starting point for future investigations. We show that fungi have the potential to act as electrogens or cathode catalysts, but MFCs based on bacteria-fungus interactions are especially interesting. The review presents the current state-of-the-art in the field of MFC systems exploiting fungi."/>
    <s v="[Sekrecka-Belniak, Anna; Toczylowska-Maminska, Renata] WULS, Fac Wood Technol, PL-02776 Warsaw, Poland"/>
    <s v="Toczylowska-Maminska, R (reprint author), WULS, Fac Wood Technol, PL-02776 Warsaw, Poland."/>
    <s v="anna_sekrecka@sggw.pl; renata_toczylowska@sggw.pl"/>
    <m/>
    <s v="Toczylowska-Maminska, Renata/0000-0003-0827-4084; Sekrecka-Belniak, Anna/0000-0001-9236-2604"/>
    <s v="National Science Centre [2017/01/X/NZ9/00653]"/>
    <s v="This work was financially supported by MINIATURA grant from The National Science Centre to Renata Toczylowska-Maminska (decision No. 2017/01/X/NZ9/00653)."/>
    <s v="Ali J, 2018, ENERGIES, V11, DOI 10.3390/en11071822; de Dios MAF, 2013, BIORESOURCE TECHNOL, V148, P39, DOI 10.1016/j.biortech.2013.08.084; Arbianti R., 2012, J CHEM CHEM ENG, V6, P814; AYERS AR, 1978, EUR J BIOCHEM, V90, P171, DOI 10.1111/j.1432-1033.1978.tb12588.x; Babanova S, 2011, J BIOSCI BIOENG, V112, P379, DOI 10.1016/j.jbiosc.2011.06.008; BENNETTO HP, 1983, BIOTECHNOL BIOENG, V25, P559, DOI 10.1002/bit.260250219; Bugg TDH, 2011, NAT PROD REP, V28, P1883, DOI 10.1039/c1np00042j; Carbajosa S, 2010, BIOSENS BIOELECTRON, V26, P877, DOI 10.1016/j.bios.2010.07.037; Chaijak P, 2018, J MICROBIOL BIOTECHN, V28, P1360, DOI 10.4014/jmb.1803.03015; Christwardana M, 2017, BIORESOURCE TECHNOL, V225, P175, DOI 10.1016/j.biortech.2016.11.051; Clauwaert P, 2007, ENVIRON SCI TECHNOL, V41, P7564, DOI 10.1021/es0709831; CUI F, 1990, HOLZFORSCHUNG, V44, P279, DOI 10.1515/hfsg.1990.44.4.279; Ducommun R, 2010, YEAST, V27, P139, DOI 10.1002/yea.1738; Fernando E, 2012, INT BIODETER BIODEGR, V72, P1, DOI 10.1016/j.ibiod.2012.04.010; Fishilevich S, 2009, J AM CHEM SOC, V131, P12052, DOI 10.1021/ja9042017; Franks AE, 2010, ENERGIES, V3, P899, DOI 10.3390/en3050899; Fredrickson JK, 2008, NAT REV MICROBIOL, V6, P592, DOI 10.1038/nrmicro1947; Fu L, 2010, J CHEM TECHNOL BIOT, V85, P715, DOI 10.1002/jctb.2367; Furuno S, 2012, ENVIRON SCI TECHNOL, V46, P5463, DOI 10.1021/es300810b; Gal I, 2016, BIOELECTROCHEMISTRY, V112, P53, DOI 10.1016/j.bioelechem.2016.07.006; Gallaway J, 2008, BIOSENS BIOELECTRON, V23, P1229, DOI 10.1016/j.bios.2007.11.004; Ganguli R, 2009, FUEL CELLS, V9, P44, DOI 10.1002/fuce.200800039; GLENN JK, 1986, ARCH BIOCHEM BIOPHYS, V251, P688, DOI 10.1016/0003-9861(86)90378-4; GLENN JK, 1985, ARCH BIOCHEM BIOPHYS, V242, P329, DOI 10.1016/0003-9861(85)90217-6; GLENN JK, 1983, BIOCHEM BIOPH RES CO, V114, P1077, DOI 10.1016/0006-291X(83)90672-1; Gunawardena A, 2008, INT J MOL SCI, V9, P1893, DOI 10.3390/ijms9101893; Harreither W, 2011, APPL ENVIRON MICROB, V77, P1804, DOI 10.1128/AEM.02052-10; Haslett ND, 2011, BIOSENS BIOELECTRON, V26, P3742, DOI 10.1016/j.bios.2011.02.011; Henriksson G, 2000, J BIOTECHNOL, V78, P93, DOI 10.1016/S0168-1656(00)00206-6; Hubenova Y, 2011, J MATER SCI, V46, P7074, DOI 10.1007/s10853-011-5502-z; Hubenova Y, 2010, BIOELECTROCHEMISTRY, V78, P57, DOI 10.1016/j.bioelechem.2009.07.005; Hubenova YV, 2011, IND ENG CHEM RES, V50, P557, DOI 10.1021/ie1000949; Islam MA, 2018, IND ENG CHEM RES, V57, P813, DOI 10.1021/acs.iecr.7b01855; Kaneshiro H, 2014, BIOCHEM ENG J, V83, P90, DOI 10.1016/j.bej.2013.12.011; Karnicka K, 2008, ANAL CHEM, V80, P7643, DOI 10.1021/ac8011297; Kasem ET, 2013, KEY ENG MATER, V534, P76, DOI 10.4028/www.scientific.net/KEM.534.76; Kasem ET, 2013, KEY ENG MATER, V534, P82, DOI 10.4028/www.scientific.net/KEM.534.82; Kipf E, 2018, BIORESOURCE TECHNOL, V264, P306, DOI 10.1016/j.biortech.2018.04.086; KUAN IC, 1993, P NATL ACAD SCI USA, V90, P1242, DOI 10.1073/pnas.90.4.1242; Kumar P, 2018, ENERGIES, V11, DOI 10.3390/en11020343; Lai CY, 2017, J CLEAN PROD, V166, P381, DOI 10.1016/j.jclepro.2017.08.047; Lai CY, 2017, APPL ENERG, V188, P392, DOI 10.1016/j.apenergy.2016.12.044; Lee YY, 2015, BIORESOURCE TECHNOL, V192, P556, DOI 10.1016/j.biortech.2015.06.038; Leonowicz A, 2001, J BASIC MICROB, V41, P185, DOI 10.1002/1521-4028(200107)41:3/4&lt;185::AID-JOBM185&gt;3.0.CO;2-T; Lin T, 2017, AICHE J, V63, P1830, DOI 10.1002/aic.15611; Logan B. E, 2008, MICROBIAL FUEL CELLS; Logan BE, 2009, NAT REV MICROBIOL, V7, P375, DOI 10.1038/nrmicro2113; Lovley DR, 2011, ADV MICROB PHYSIOL, V59, P1, DOI 10.1016/B978-0-12-387661-4.00004-5; Ludwig R, 2013, ANAL BIOANAL CHEM, V405, P3637, DOI 10.1007/s00216-012-6627-x; Ludwig R, 2010, CHEMPHYSCHEM, V11, P2674, DOI 10.1002/cphc.201000216; Mani P, 2017, ENZYME MICROB TECH, V96, P170, DOI 10.1016/j.enzmictec.2016.10.012; Martinez AT, 2005, INT MICROBIOL, V8, P195; Morant KV, 2014, ENZYME MICROB TECH, V66, P20, DOI 10.1016/j.enzmictec.2014.07.007; Nie GJ, 1999, ARCH BIOCHEM BIOPHYS, V365, P328, DOI 10.1006/abbi.1999.1180; Oh SE, 2006, APPL MICROBIOL BIOT, V70, P162, DOI 10.1007/s00253-005-0066-y; Osman MH, 2010, BIOSENS BIOELECTRON, V26, P953, DOI 10.1016/j.bios.2010.08.057; Permana D, 2015, PROCEDIA CHEM, V17, P36, DOI 10.1016/j.proche.2015.12.123; Potter MC, 1911, P R SOC LOND B-CONTA, V84, P260, DOI 10.1098/rspb.1911.0073; Prasad D, 2007, BIOSENS BIOELECTRON, V22, P2604, DOI 10.1016/j.bios.2006.10.028; Raghavulu SV, 2011, BIORESOURCE TECHNOL, V102, P2751, DOI 10.1016/j.biortech.2010.11.048; Rahimnejad M, 2011, INT J HYDROGEN ENERG, V36, P13335, DOI 10.1016/j.ijhydene.2011.07.059; Rahimnejad M, 2012, J MICROBIOL, V50, P575, DOI 10.1007/s12275-012-2135-0; Rahimnejad M, 2011, APPL ENERG, V88, P3999, DOI 10.1016/j.apenergy.2011.04.017; Rosales E, 2012, CHEM ENG TECHNOL, V35, P609, DOI 10.1002/ceat.201100321; Rozendal RA, 2009, ELECTROCHEM COMMUN, V11, P1752, DOI 10.1016/j.elecom.2009.07.008; Sadhasivam S, 2008, PROCESS BIOCHEM, V43, P736, DOI 10.1016/j.procbio.2008.02.017; Sanchez DVP, 2015, ENERGIES, V8, P1817, DOI 10.3390/en8031817; Sayed E.T., OLD YEAST NEW QUESTI; Sayed ET, 2012, BIOELECTROCHEMISTRY, V86, P97, DOI 10.1016/j.bioelechem.2012.02.001; Schaetzle O, 2009, ENERG ENVIRON SCI, V2, P96, DOI 10.1039/b815331k; Schulz C, 2016, ACS CATAL, V6, P555, DOI 10.1021/acscatal.5b01854; Tasca F, 2011, ANALYST, V136, P2033, DOI 10.1039/c0an00311e; Tasca F, 2010, BIOSENS BIOELECTRON, V25, P1710, DOI 10.1016/j.bios.2009.12.017; TIEN M, 1986, J BIOL CHEM, V261, P1687; Toczylowska-Maminska R, 2018, SCI TOTAL ENVIRON, V634, P586, DOI 10.1016/j.scitotenv.2018.04.002; TOCZYLOWSKAMAMINSK, 2018, ENERGIES, V11, DOI DOI 10.3390/EN11010124; Walker AL, 2006, J POWER SOURCES, V160, P123, DOI 10.1016/j.jpowsour.2006.01.077; WARIISHI H, 1992, J BIOL CHEM, V267, P23688; Watanabe K, 2008, J BIOSCI BIOENG, V106, P528, DOI 10.1263/jbb.106.528; Watson VJ, 2010, BIOTECHNOL BIOENG, V105, P489, DOI 10.1002/bit.22556; Wesenberg D, 2003, BIOTECHNOL ADV, V22, P161, DOI 10.1016/j.biotechadv.2003.08.011; Wilkinson S, 2006, ELECTROANAL, V18, P2001, DOI 10.1002/elan.200603621; Wu C, 2012, APPL ENERG, V98, P594, DOI 10.1016/j.apenergy.2012.02.058"/>
    <n v="83"/>
    <n v="2"/>
    <n v="2"/>
    <n v="3"/>
    <n v="6"/>
    <s v="MDPI"/>
    <s v="BASEL"/>
    <s v="ST ALBAN-ANLAGE 66, CH-4052 BASEL, SWITZERLAND"/>
    <s v="1996-1073"/>
    <m/>
    <m/>
    <s v="ENERGIES"/>
    <s v="Energies"/>
    <s v="OCT"/>
    <x v="35"/>
    <n v="11"/>
    <n v="10"/>
    <m/>
    <m/>
    <m/>
    <m/>
    <m/>
    <m/>
    <n v="2827"/>
    <s v="10.3390/en11102827"/>
    <m/>
    <m/>
    <m/>
    <n v="18"/>
    <s v="Energy &amp; Fuels"/>
    <s v="Energy &amp; Fuels"/>
    <s v="GZ3NO"/>
    <s v="WOS:000449293500335"/>
    <m/>
    <s v="DOAJ Gold"/>
    <m/>
    <m/>
    <d v="2019-08-26T00:00:00"/>
  </r>
  <r>
    <n v="295"/>
    <s v="10.1016/j.memsci.2018.07.051"/>
    <s v="J"/>
    <s v="Bakonyi, P; Kook, L; Kumar, G; Toth, G; Rozsenberszki, T; Nguyen, DD; Chang, SW; Zhen, GY; Belafi-Bako, K; Nemestothy, N"/>
    <m/>
    <m/>
    <m/>
    <s v="Bakonyi, Peter; Kook, Laszlo; Kumar, Gopalakrishnan; Toth, Gabor; Rozsenberszki, Tamas; Dinh Duc Nguyen; Chang, Soon Woong; Zhen, Guangyin; Belafi-Bako, Katalin; Nemestothy, Nandor"/>
    <m/>
    <m/>
    <s v="Architectural engineering of bioelectrochemical systems from the perspective of polymeric membrane separators: A comprehensive update on recent progress and future prospects"/>
    <s v="JOURNAL OF MEMBRANE SCIENCE"/>
    <m/>
    <m/>
    <s v="English"/>
    <x v="1"/>
    <m/>
    <m/>
    <m/>
    <m/>
    <m/>
    <s v="Bioelectrochemical system; Microbial fuel cell; Membrane; Separator; Mass transfer; Ion transport"/>
    <s v="MICROBIAL FUEL-CELLS; PROTON-EXCHANGE MEMBRANE; WASTE-WATER TREATMENT; DARK FERMENTATIVE HYDROGEN; IMPEDANCE SPECTROSCOPY EIS; ANODE-RESPIRING BACTERIA; POLYETHER ETHER KETONE; LONG-TERM STABILITY; LOW-COST SEPARATORS; ELECTRICITY-GENERATION"/>
    <s v="Significant advances in the design of bioelectrochemical systems (BES) have promoted these applications to be seen as contemporary biotechnological platforms. However, notable issues in system architecture are still to be addressed and overcome, in particular concerning the membrane separators, which rely widely on polymers. These architectural components play a key-role in facilitating the transport of ions (i.e. protons) between the (compartments containing the) electrodes and therefore, their properties substantially influence the overall BES performance. This article aims presenting an up-to-date survey on the important accomplishments and promising outlooks with polymer-based membranes (both porous/non-porous, charged/uncharged) applied in BES (first and foremost microbial fuel cells, MFCs) that could drive this technology towards enhanced efficiency. Because of the interdisciplinary concept of BES, it attracts attention from scientists and engineers involved in environmental biotechnology, microbial electrochemistry and applied material sciences and as a result, this review paper would target the audience of these fields with particular interest on the progress with membrane separators fabricated with various polymeric materials."/>
    <s v="[Bakonyi, Peter; Kook, Laszlo; Toth, Gabor; Rozsenberszki, Tamas; Belafi-Bako, Katalin; Nemestothy, Nandor] Univ Pannonia, Res Inst Bioengn, Membrane Technol &amp; Energet, Egyet Ut 10, H-8200 Veszprem, Hungary; [Kumar, Gopalakrishnan] Ton Duc Thang Univ, Fac Environm &amp; Labour Safety, Green Proc Bioremediat &amp; Alternat Energies Res Gr, Ho Chi Minh City, Vietnam; [Dinh Duc Nguyen; Chang, Soon Woong] Kyonggi Univ, Dept Environm Energy Engn, Suwon 16227, South Korea; [Zhen, Guangyin] East China Normal Univ, Shanghai Key Lab Urban Ecol Proc &amp; Ecorestorat, Sch Ecol &amp; Environm Sci, Dongchuan Rd 500, Shanghai 200241, Peoples R China"/>
    <s v="Kumar, G (reprint author), Ton Duc Thang Univ, Fac Environm &amp; Labour Safety, Green Proc Bioremediat &amp; Alternat Energies Res Gr, Ho Chi Minh City, Vietnam."/>
    <s v="gopalakrishnankumar@tdt.edu.vn"/>
    <s v="Nemestothy, Nandor/F-2039-2011; Nguyen, Dinh Duc/Q-6703-2017; Kumar, Gopalakrishnan/H-4787-2013"/>
    <s v="Nguyen, Dinh Duc/0000-0002-6004-3657; Kumar, Gopalakrishnan/0000-0002-7848-5138"/>
    <s v="National Research, Development and Innovation Office (Hungary) [PD 115640]; Ton Duc Thang University, Ho Chi Minh City, Vietnam; Excellence of strategic R + D workshops (Development of modular, mobile water treatment systems and waste water treatment technologies based on University of Pannonia) [GINOP-2.3.2-15]; Hungarian Academy of Sciences; New National Excellence Program of the Ministry of Human Capacities [UNKP-17-3]; New &amp; Renewable Energy Core Technology Program of the Korea Institute of Energy Technology Evaluation and Planning (KETEP) from the Ministry of Trade, Industry &amp; Energy, Republic of Korea [20173010092470]"/>
    <s v="Peter Bakonyi acknowledges the support received from National Research, Development and Innovation Office (Hungary) under grant number PD 115640. Gopalakrisnan Kumar would like to acknowledge the financial assistance from Ton Duc Thang University, Ho Chi Minh City, Vietnam. The &quot;GINOP-2.3.2-15 - Excellence of strategic R + D workshops (Development of modular, mobile water treatment systems and waste water treatment technologies based on University of Pannonia to enhance growing dynamic export of Hungary (2016-2020))&quot; is also thanked for supporting this work. The Janos Bolyai Research Scholarship of the Hungarian Academy of Sciences is acknowledged for supporting this work. Laszlo Kook was supported by the UNKP-17-3 &quot;New National Excellence Program of the Ministry of Human Capacities&quot;. This work was supported by the New &amp; Renewable Energy Core Technology Program of the Korea Institute of Energy Technology Evaluation and Planning (KETEP) granted financial resource from the Ministry of Trade, Industry &amp; Energy, Republic of Korea (No. 20173010092470)."/>
    <s v="Aeshala LM, 2013, J CO2 UTIL, V3-4, P49, DOI 10.1016/j.jcou.2013.09.004; Angioni S, 2016, J POWER SOURCES, V334, P120, DOI 10.1016/j.jpowsour.2016.10.014; Antolini E, 2015, BIOSENS BIOELECTRON, V69, P54, DOI 10.1016/j.bios.2015.02.013; Antony A, 2013, J MEMBRANE SCI, V425, P89, DOI 10.1016/j.memsci.2012.09.028; Aulenta F, 2018, MICROB BIOTECHNOL, V11, P18, DOI 10.1111/1751-7915.13045; Ayyaru S, 2012, J POWER SOURCES, V217, P204, DOI 10.1016/j.jpowsour.2012.05.053; Ayyaru S, 2011, BIORESOURCE TECHNOL, V102, P11167, DOI 10.1016/j.biortech.2011.09.021; Bae B, 2001, POLYMER, V42, P7879, DOI 10.1016/S0032-3861(01)00245-2; Bahlakeh G, 2017, J MEMBRANE SCI, V535, P221, DOI 10.1016/j.memsci.2017.04.045; Bajracharya S, 2017, J POWER SOURCES, V356, P256, DOI 10.1016/j.jpowsour.2017.04.024; Bajracharya S, 2016, RENEW ENERG, V98, P153, DOI 10.1016/j.renene.2016.03.002; Bakonyi P, 2018, BIORESOURCE TECHNOL, V251, P381, DOI 10.1016/j.biortech.2017.12.064; Bakonyi P, 2017, APPL ENERG, V190, P813, DOI 10.1016/j.apenergy.2016.12.151; Bella RSD, 2016, MATER LETT, V164, P551, DOI 10.1016/j.matlet.2015.11.066; Borole AP, 2010, ENVIRON SCI TECHNOL, V44, P2740, DOI 10.1021/es9032937; Chae KJ, 2008, ENERG FUEL, V22, P169, DOI 10.1021/ef700308u; Charef MA, 2015, PHYS CHEM LIQ, V53, P717, DOI 10.1080/00319104.2015.1033419; Chekli L, 2016, J MEMBRANE SCI, V497, P430, DOI 10.1010/j.memsci.2015.09.041; Chen G, 2012, ACS APPL MATER INTER, V4, P6454, DOI 10.1021/am302301t; Choi MJ, 2011, BIORESOURCE TECHNOL, V102, P298, DOI 10.1016/j.biortech.2010.06.129; Christodoulou X, 2017, J CO2 UTIL, V18, P390, DOI 10.1016/j.jcou.2017.01.027; Daud SM, 2018, ELECTROCHIM ACTA, V259, P365, DOI 10.1016/j.electacta.2017.10.118; Daud SM, 2015, BIORESOURCE TECHNOL, V195, P170, DOI 10.1016/j.biortech.2015.06.105; Dhar BR, 2013, ENVIRON TECHNOL, V34, P1751, DOI 10.1080/09593330.2013.822007; Elangovan M, 2017, MATER CHEM PHYS, V199, P528, DOI 10.1016/j.matchemphys.2017.07.038; Elangovan M, 2016, INT J HYDROGEN ENERG, V41, P8595, DOI 10.1016/j.ijhydene.2016.03.185; Escapa A, 2016, RENEW SUST ENERG REV, V55, P942, DOI 10.1016/j.rser.2015.11.029; Fan YZ, 2007, J POWER SOURCES, V171, P348, DOI 10.1016/j.jpowsour.2007.06.220; Flemming HC, 1997, DESALINATION, V113, P215, DOI 10.1016/S0011-9164(97)00132-X; Fontananova E., 2016, ENCY MEMBRANES, P1025; Fontananova E, 2012, ELECTROCHIM ACTA, V66, P164, DOI 10.1016/j.electacta.2012.01.074; Fortunato R, 2005, J MEMBRANE SCI, V256, P216, DOI 10.1016/j.memsci.2005.02.023; Fortunato R, 2004, J MEMBRANE SCI, V242, P197, DOI 10.1016/j.memsci.2003.07.028; Gajda I, 2016, BIORESOURCE TECHNOL, V215, P285, DOI 10.1016/j.biortech.2016.04.004; Gajda I, 2016, SCI REP-UK, V6, DOI 10.1038/srep25571; Gajda I, 2015, WATER RES, V86, P108, DOI 10.1016/j.watres.2015.08.014; Gajda I, 2014, SUSTAIN ENERGY TECHN, V7, P187, DOI 10.1016/j.seta.2014.05.001; Ge Z, 2014, ENVIRON SCI TECH LET, V1, P137, DOI 10.1021/ez4000324; Ghadge AN, 2015, ELECTROCHIM ACTA, V166, P320, DOI 10.1016/j.electacta.2015.03.105; Ghasemi M, 2016, INT J HYDROGEN ENERG, V41, P4862, DOI 10.1016/j.ijhydene.2015.10.029; Ghasemi M, 2015, PROC CIRP, V26, P162, DOI 10.1016/j.procir.2014.07.169; Ghasemi M, 2013, DESALINATION, V325, P1, DOI 10.1016/j.desal.2013.06.013; Ghasemi M, 2013, INT J HYDROGEN ENERG, V38, P5480, DOI 10.1016/j.ijhydene.2012.09.148; Ghasemi M, 2012, CHEM ENG J, V184, P82, DOI 10.1016/j.cej.2012.01.001; Gildemyn S, 2017, BIORESOURCE TECHNOL, V224, P358, DOI 10.1016/j.biortech.2016.11.088; Gohil JM, 2016, J MEMBRANE SCI, V513, P33, DOI 10.1016/j.memsci.2016.04.007; Kumar G, 2017, RENEW SUST ENERG REV, V70, P589, DOI 10.1016/j.rser.2016.11.107; Gude VG, 2016, J CLEAN PROD, V122, P287, DOI 10.1016/j.jclepro.2016.02.022; Guo XM, 2010, INT J HYDROGEN ENERG, V35, P10660, DOI 10.1016/j.ijhydene.2010.03.008; Harnisch F, 2008, ENVIRON SCI TECHNOL, V42, P1740, DOI 10.1021/es702224a; Harnisch F, 2009, CHEMSUSCHEM, V2, P921, DOI 10.1002/cssc.200900111; Harnisch F, 2009, BIOELECTROCHEMISTRY, V75, P136, DOI 10.1016/j.bioelechem.2009.03.001; Harsha N, 2015, J FUEL CELL SCI TECH, V12, DOI 10.1115/1.4031959; He Z, 2006, ENVIRON SCI TECHNOL, V40, P5212, DOI 10.1021/es060394f; He Z, 2009, ENERG ENVIRON SCI, V2, P215, DOI 10.1039/b814914c; Hernandez-Fernandez FJ, 2016, SEP PURIF TECHNOL, V160, P51, DOI 10.1016/j.seppur.2015.12.047; Hernandez-Fernandez FJ, 2015, CHEM ENG J, V279, P115, DOI 10.1016/j.cej.2015.04.036; Hernandez-Flores G, 2017, INT J HYDROGEN ENERG, V42, P30374, DOI 10.1016/j.ijhydene.2017.08.201; Hernandez-Flores G, 2016, INT J HYDROGEN ENERG, V41, P23354, DOI 10.1016/j.ijhydene.2016.08.206; Hou B, 2011, BIORESOURCE TECHNOL, V102, P4433, DOI 10.1016/j.biortech.2010.12.092; Hou DX, 2016, WATER RES, V98, P183, DOI 10.1016/j.watres.2016.04.017; Hou YP, 2014, FRONT ENV SCI ENG, V8, P137, DOI 10.1007/s11783-013-0534-z; Ieropoulos I, 2017, INT J HYDROGEN ENERG, V42, P1783, DOI 10.1016/j.ijhydene.2016.11.083; Ise M, 1999, SOLID STATE IONICS, V125, P213, DOI 10.1016/S0167-2738(99)00178-2; Ivnitsky H, 2005, DESALINATION, V185, P255, DOI 10.1016/j.desal.2005.03.081; Jang JK, 2004, PROCESS BIOCHEM, V39, P1007, DOI 10.1016/S0032-9592(03)00203-6; Ji E, 2011, BIOSENS BIOELECTRON, V26, P3266, DOI 10.1016/j.bios.2010.12.039; Kadier A, 2016, RENEW SUST ENERG REV, V61, P501, DOI 10.1016/j.rser.2016.04.017; Khalili HB, 2017, INT J HYDROGEN ENERG, V42, P8233, DOI 10.1016/j.ijhydene.2017.02.095; Khilari S, 2013, IND ENG CHEM RES, V52, P11597, DOI 10.1021/ie4016045; Khulbe KC, 2008, SPRINGER LAB MAN POL, P1; Kim JR, 2007, ENVIRON SCI TECHNOL, V41, P1004, DOI 10.1021/es062202m; Kim JR, 2009, J POWER SOURCES, V187, P393, DOI 10.1016/j.jpowsour.2008.11.020; KIM KJ, 1991, J MICROSC-OXFORD, V162, P403, DOI 10.1111/j.1365-2818.1991.tb03150.x; Kim Y, 2014, J MEMBRANE SCI, V463, P205, DOI 10.1016/j.memsci.2014.03.061; Kim Y, 2013, DESALINATION, V308, P122, DOI 10.1016/j.desal.2012.07.022; Kim Y, 2011, P NATL ACAD SCI USA, V108, P16176, DOI 10.1073/pnas.1106335108; Kokabian B, 2015, MEMBR WATER TREAT, V6, P53, DOI 10.12989/mwt.2015.6.1.053; Kondaveeti S, 2018, ENVIRON TECHNOL, V39, P288, DOI 10.1080/09593330.2017.1299223; Kondaveeti S, 2014, ELECTROCHIM ACTA, V132, P434, DOI 10.1016/j.electacta.2014.03.046; Kook L, 2017, CHEM ENG J, V324, P296, DOI 10.1016/j.cej.2017.05.022; Kook L, 2017, CHEMOSPHERE, V175, P350, DOI 10.1016/j.chemosphere.2017.02.055; Krieg T, 2014, TRENDS BIOTECHNOL, V32, P645, DOI 10.1016/j.tibtech.2014.10.004; Kumar G, 2016, RENEW SUST ENERG REV, V57, P879, DOI 10.1016/j.rser.2015.12.107; Kumar V, 2017, RSC ADV, V7, P21890, DOI 10.1039/c7ra02317k; Lalaurette E, 2009, INT J HYDROGEN ENERG, V34, P6201, DOI 10.1016/j.ijhydene.2009.05.112; Leong JX, 2015, INT J HYDROGEN ENERG, V40, P11604, DOI 10.1016/j.ijhydene.2015.04.082; Leong JX, 2013, RENEW SUST ENERG REV, V28, P575, DOI 10.1016/j.rser.2013.08.052; Li C, 2017, J MEMBRANE SCI, V527, P35, DOI 10.1016/j.memsci.2016.12.065; Li WW, 2011, BIORESOURCE TECHNOL, V102, P244, DOI 10.1016/j.biortech.2010.03.090; Li YS, 2010, INT J HYDROGEN ENERG, V35, P5656, DOI 10.1016/j.ijhydene.2010.03.026; Liew JWY, 2017, PLOS ONE, V12, DOI 10.1371/journal.pone.0185313; Lim SS, 2012, INT J HYDROGEN ENERG, V37, P11409, DOI 10.1016/j.ijhydene.2012.04.155; Liu H, 2004, ENVIRON SCI TECHNOL, V38, P4040, DOI 10.1021/es0499344; Liu JM, 2017, WATER RES, V110, P74, DOI 10.1016/j.watres.2016.12.012; Logan BE, 2006, ENVIRON SCI TECHNOL, V40, P5181, DOI 10.1021/es0605016; Logan BE, 2006, ENVIRON SCI TECHNOL, V40, P5172, DOI 10.1021/es0627592; Logan BE, 2012, CHEMSUSCHEM, V5, P988, DOI 10.1002/cssc.201100604; Logan BE, 2008, ENVIRON SCI TECHNOL, V42, P8630, DOI 10.1021/es801553z; Lovley DR, 2013, CURR OPIN BIOTECH, V24, P385, DOI 10.1016/j.copbio.2013.02.012; Luo T, 2018, J MEMBRANE SCI, V555, P429, DOI 10.1016/j.memsci.2018.03.051; Ma JX, 2014, J POWER SOURCES, V272, P24, DOI 10.1016/j.jpowsour.2014.08.053; Mahendiravarman E, 2013, INT J HYDROGEN ENERG, V38, P2471, DOI 10.1016/j.ijhydene.2012.12.013; Maiyalagan T, 2010, MATER SCI FORUM, V657, P143, DOI 10.4028/www.scientific.net/MSF.657.143; Manohar AK, 2008, BIOELECTROCHEMISTRY, V72, P149, DOI 10.1016/j.bioelechem.2008.01.004; Marone A, 2017, INT J HYDROGEN ENERG, V42, P1609, DOI 10.1016/j.ijhydene.2016.09.166; Mayahi A, 2015, J CHEM TECHNOL BIOT, V90, P641, DOI 10.1002/jctb.4622; Mikhailenko SD, 2008, SOLID STATE IONICS, V179, P619, DOI 10.1016/j.ssi.2008.04.020; Min BK, 2005, WATER RES, V39, P1675, DOI 10.1016/j.watres.2005.02.002; Mohamed HO, 2017, INT J HYDROGEN ENERG, V42, P24308, DOI 10.1016/j.ijhydene.2017.07.218; Mohamed HO, 2016, INT J HYDROGEN ENERG, V41, P4251, DOI 10.1016/j.ijhydene.2016.01.022; Mohan SV, 2016, BIORESOURCE TECHNOL, V215, P2, DOI 10.1016/j.biortech.2016.03.130; Moon JM, 2015, FUEL CELLS, V15, P230, DOI 10.1002/fuce.201400036; Oh SE, 2006, APPL MICROBIOL BIOT, V70, P162, DOI 10.1007/s00253-005-0066-y; Oliot M, 2016, APPL ENERG, V183, P1682, DOI 10.1016/j.apenergy.2016.09.043; Ortiz-Martinez VM, 2016, CHEM ENG J, V291, P317, DOI 10.1016/j.cej.2016.01.084; Pandey P, 2016, APPL ENERG, V168, P706, DOI 10.1016/j.apenergy.2016.01.056; Park JS, 2006, J COLLOID INTERF SCI, V300, P655, DOI 10.1016/j.jcis.2006.04.040; Park KT, 2008, J POWER SOURCES, V177, P247, DOI 10.1016/j.jpowsour.2007.11.081; Park SG, 2017, J MEMBRANE SCI, V540, P165, DOI 10.1016/j.memsci.2017.06.048; Pasternak G, 2016, CHEMSUSCHEM, V9, P88, DOI 10.1002/cssc.201501320; Patil SA, 2015, BIOTECHNOL ADV, V33, P736, DOI 10.1016/j.biotechadv.2015.03.002; Patil SA, 2011, BIORESOURCE TECHNOL, V102, P9683, DOI 10.1016/j.biortech.2011.07.087; Popat SC, 2016, BIORESOURCE TECHNOL, V215, P265, DOI 10.1016/j.biortech.2016.04.136; Potter MC, 1911, P R SOC LOND B-CONTA, V84, P260, DOI 10.1098/rspb.1911.0073; Prabhu NV, 2014, CHEM ENG J, V243, P564, DOI 10.1016/j.cej.2013.12.103; Qian YT, 2018, SEP PURIF TECHNOL, V192, P78, DOI 10.1016/j.seppur.2017.09.049; Rabaey K, 2010, NAT REV MICROBIOL, V8, P706, DOI 10.1038/nrmicro2422; Rabaey K, 2010, ENVIRON SCI TECHNOL, V44, P4315, DOI 10.1021/es9037963; Raheem A, 2018, CHEM ENG J, V337, P616, DOI 10.1016/j.cej.2017.12.149; Rahimnejad M, 2014, POLYM ADVAN TECHNOL, V25, P1426, DOI 10.1002/pat.3383; Rahimnejad M, 2012, ELECTROCHIM ACTA, V85, P700, DOI 10.1016/j.electacta.2011.08.036; Rinaldi A, 2008, ENERG ENVIRON SCI, V1, P417, DOI 10.1039/b806498a; Rismani-Yazdi H, 2008, J POWER SOURCES, V180, P683, DOI 10.1016/j.jpowsour.2008.02.074; Rivera I, 2017, CHEMOSPHERE, V174, P253, DOI 10.1016/j.chemosphere.2017.01.128; Rodriguez-Narvaez OM, 2017, CHEM ENG J, V323, P361, DOI 10.1016/j.cej.2017.04.106; Rozendal RA, 2007, WATER RES, V41, P1984, DOI 10.1016/j.watres.2007.01.019; Rozendal RA, 2006, ENVIRON SCI TECHNOL, V40, P5206, DOI 10.1021/es060387r; Rozsenberszki T, 2017, CHEMOSPHERE, V171, P692, DOI 10.1016/j.chemosphere.2016.12.114; Salar-Garcia MJ, 2016, ENERGY, V101, P113, DOI 10.1016/j.energy.2016.01.078; Salar-Garcia MJ, 2015, ENERGY, V89, P648, DOI 10.1016/j.energy.2015.05.149; Santoro C, 2017, J POWER SOURCES, V356, P225, DOI 10.1016/j.jpowsour.2017.03.109; Schauer J, 2005, J MEMBRANE SCI, V250, P151, DOI 10.1016/j.memsci.2004.09.047; Sekar N., 2013, J MICROB BIOCH TEC S, VS6, P004, DOI DOI 10.4172/1948-5948.S6-004; Sevda S, 2015, DESALINATION, V371, P9, DOI 10.1016/j.desal.2015.05.021; Shahgaldi S, 2014, FUEL PROCESS TECHNOL, V124, P290, DOI 10.1016/j.fuproc.2014.03.015; Sivagurunathan P, 2016, INT J HYDROGEN ENERG, V41, P3820, DOI 10.1016/j.ijhydene.2015.12.081; Sleutels THJA, 2017, CHEMISTRYSELECT, V2, P3462, DOI 10.1002/slct.201700064; Sood R, 2015, J MEMBRANE SCI, V495, P445, DOI 10.1016/j.memsci.2015.07.006; Sotres A, 2015, J CHEM TECHNOL BIOT, V90, P1497, DOI 10.1002/jctb.4465; Sun M, 2016, CHEM SOC REV, V45, P2847, DOI 10.1039/c5cs00903k; Suzuki K, 2016, J BIOSCI BIOENG, V122, P322, DOI 10.1016/j.jbiosc.2016.02.005; Tang XH, 2010, BIOCHEM ENG J, V52, P194, DOI 10.1016/j.bej.2010.08.007; Tao HC, 2015, RSC ADV, V5, P4659, DOI 10.1039/c4ra11638k; Tiwari BR, 2016, MATER CHEM PHYS, V182, P86, DOI 10.1016/j.matchemphys.2016.07.008; Torres CI, 2008, BIOTECHNOL BIOENG, V100, P872, DOI 10.1002/bit.21821; Torres CI, 2010, FEMS MICROBIOL REV, V34, P3, DOI 10.1111/j.1574-6976.2009.00191.x; Troni E, 2018, INT J HYDROGEN ENERG, V43, P5175, DOI 10.1016/j.ijhydene.2018.01.148; Tufa RA, 2016, J MEMBRANE SCI, V514, P155, DOI 10.1016/j.memsci.2016.04.067; Ulaganathan M., 2012, SCANNING ELECT MICRO; Varcoe JR, 2014, ENERG ENVIRON SCI, V7, P3135, DOI 10.1039/c4ee01303d; Vasil'eva VI, 2014, RUSS J PHYS CHEM A+, V88, P1293, DOI 10.1134/S0036024414080317; Venkatesan PN, 2015, J MEMBRANE SCI, V492, P518, DOI 10.1016/j.memsci.2015.06.025; Volodina E, 2005, J COLLOID INTERF SCI, V285, P247, DOI 10.1016/j.jcis.2004.11.017; Wagner N, 2002, J APPL ELECTROCHEM, V32, P859, DOI 10.1023/A:1020551609230; Wang HM, 2013, BIOTECHNOL ADV, V31, P1796, DOI 10.1016/j.biotechadv.2013.10.001; Wang J.F., 2016, GREEN ENERGY ENV, V1, P43, DOI DOI 10.1016/J.GEE.2016.05.002; Wei GQ, 2010, INT J HYDROGEN ENERG, V35, P7778, DOI 10.1016/j.ijhydene.2010.05.041; Wei H, 2016, J POWER SOURCES, V315, P192, DOI 10.1016/j.jpowsour.2016.03.033; Wiley D., 2016, ENCY MEMBRANES, P653; Winfield J, 2016, BIORESOURCE TECHNOL, V215, P296, DOI 10.1016/j.biortech.2016.03.135; Winfield J, 2014, INT J HYDROGEN ENERG, V39, P21803, DOI 10.1016/j.ijhydene.2014.09.071; Winfield J, 2013, BIORESOURCE TECHNOL, V148, P480, DOI 10.1016/j.biortech.2013.08.163; Xu C, 2007, J POWER SOURCES, V168, P143, DOI 10.1016/j.jpowsour.2007.03.023; Xu J, 2012, WATER RES, V46, P1817, DOI 10.1016/j.watres.2011.12.060; Xu L, 2016, CRIT REV ENV SCI TEC, V46, P60, DOI 10.1080/10643389.2015.1061884; Yang E, 2016, DESALIN WATER TREAT, V57, P28077, DOI 10.1080/19443994.2016.1183523; Yang E, 2016, J MEMBRANE SCI, V513, P217, DOI 10.1016/j.memsci.2016.04.028; Ye YL, 2018, INT J HYDROGEN ENERG, V43, P2645, DOI 10.1016/j.ijhydene.2017.12.074; Yousefi V, 2017, INT J HYDROGEN ENERG, V42, P1672, DOI 10.1016/j.ijhydene.2016.06.054; Yu J, 2014, BIOPROC BIOSYST ENG, V37, P667, DOI 10.1007/s00449-013-1036-x; Yuan HY, 2016, J MEMBRANE SCI, V502, P116, DOI 10.1016/j.memsci.2015.12.026; Yuan Y, 2013, SURFACE SCI TECHNIQU, P3, DOI DOI 10.1007/978-3-642-34243-1_1; ZAWODZINSKI TA, 1995, ELECTROCHIM ACTA, V40, P297, DOI 10.1016/0013-4686(94)00277-8; Zhang B, 2017, FIBER POLYM, V18, P1296, DOI 10.1007/s12221-017-7191-y; Zhang B, 2013, J MEMBRANE SCI, V441, P18, DOI 10.1016/j.memsci.2013.04.005; Zhang F, 2012, J POWER SOURCES, V218, P100, DOI 10.1016/j.jpowsour.2012.06.088; Zhang F, 2011, ENVIRON SCI TECHNOL, V45, P6690, DOI 10.1021/es201505t; Zhang SH, 2018, CHEM ENG J, V334, P2625, DOI 10.1016/j.cej.2017.11.014; Zhang XY, 2010, ENERG ENVIRON SCI, V3, P659, DOI 10.1039/b927151a; Zhang XY, 2009, ENVIRON SCI TECHNOL, V43, P8456, DOI 10.1021/es901631p; Zhao CX, 2015, RSC ADV, V5, P47284, DOI 10.1039/c5ra06073g; Zhao F, 2009, CHEM SOC REV, V38, P1926, DOI 10.1039/b819866g; Zhen GY, 2017, PROG ENERG COMBUST, V63, P119, DOI 10.1016/j.pecs.2017.07.003; Zhen GY, 2016, INT J HYDROGEN ENERG, V41, P17896, DOI 10.1016/j.ijhydene.2016.07.112; Zhu XZ, 2016, J MEMBRANE SCI, V504, P40, DOI 10.1016/j.memsci.2015.12.050; Zhu XZ, 2015, DESALINATION, V372, P26, DOI 10.1016/j.desal.2015.06.011; Zinadini S, 2017, ENERGY, V125, P427, DOI 10.1016/j.energy.2017.02.146; Zuo KC, 2018, J MEMBRANE SCI, V547, P34, DOI 10.1016/j.memsci.2017.10.034"/>
    <n v="199"/>
    <n v="8"/>
    <n v="8"/>
    <n v="24"/>
    <n v="52"/>
    <s v="ELSEVIER SCIENCE BV"/>
    <s v="AMSTERDAM"/>
    <s v="PO BOX 211, 1000 AE AMSTERDAM, NETHERLANDS"/>
    <s v="0376-7388"/>
    <s v="1873-3123"/>
    <m/>
    <s v="J MEMBRANE SCI"/>
    <s v="J. Membr. Sci."/>
    <d v="2015-10-01T00:00:00"/>
    <x v="35"/>
    <n v="564"/>
    <m/>
    <m/>
    <m/>
    <m/>
    <m/>
    <n v="508"/>
    <n v="522"/>
    <m/>
    <s v="10.1016/j.memsci.2018.07.051"/>
    <m/>
    <m/>
    <m/>
    <n v="15"/>
    <s v="Engineering, Chemical; Polymer Science"/>
    <s v="Engineering; Polymer Science"/>
    <s v="GR5FZ"/>
    <s v="WOS:000442653900052"/>
    <m/>
    <s v="Green Accepted"/>
    <m/>
    <m/>
    <d v="2019-08-26T00:00:00"/>
  </r>
  <r>
    <n v="296"/>
    <s v="10.1007/s00253-018-9339-0"/>
    <s v="J"/>
    <s v="Mathuriya, AS; Jadhav, DA; Ghangrekar, MM"/>
    <m/>
    <m/>
    <m/>
    <s v="Mathuriya, Abhilasha S.; Jadhav, Dipak A.; Ghangrekar, Makarand M."/>
    <m/>
    <m/>
    <s v="Architectural adaptations of microbial fuel cells"/>
    <s v="APPLIED MICROBIOLOGY AND BIOTECHNOLOGY"/>
    <m/>
    <m/>
    <s v="English"/>
    <x v="1"/>
    <m/>
    <m/>
    <m/>
    <m/>
    <m/>
    <s v="Architectural design; Scaling up; Microbial fuel cell; Stacked arrangement; Power density"/>
    <s v="WASTE-WATER TREATMENT; OXYGEN REDUCTION REACTION; PROTON-EXCHANGE MEMBRANE; LONG-TERM PERFORMANCE; SCALABLE AIR-CATHODE; ELECTRICITY-GENERATION; BIOELECTRICITY GENERATION; ACTIVATED CARBON; BIOELECTROCHEMICAL SYSTEMS; BACTERIAL COMMUNITIES"/>
    <s v="Conventional wastewater treatment consumes a large amount of money worldwide for removal of pollutants prior to its discharge into water body or facilitating reuse. Decreasing energy expenditure during wastewater treatment and rather recovering some value-added products while treating wastewater is an important goal for researchers. Microbial fuel cells (MFCs) are representative bioelectrochemical systems, which offer energy-efficient wastewater treatment. MFCs convert chemical energy of organic matter into electrical energy by using biocatalytic activities. Although MFCs are not truly commercialized, they have potential to make energy-gaining wastewater treatment technologies and represent their capabilities successfully. Over the last decade, MFCs have developed remarkably in almost every dimension including wastewater treatment capabilities, power output, and cost optimization; however, its architectural design is an important consideration for scaling up. Here, we review various architectural advancements and technology up-gradation MFCs have experienced during its journey, to take this technology step forward for commercialization."/>
    <s v="[Mathuriya, Abhilasha S.] Sharda Univ, Sch Engn &amp; Technol, Dept Biotechnol, Greater Noida 201306, India; [Jadhav, Dipak A.] Indian Inst Technol, Sch Water Resources, Kharagpur 721302, W Bengal, India; [Ghangrekar, Makarand M.] Indian Inst Technol, Dept Civil Engn, Kharagpur 721302, W Bengal, India"/>
    <s v="Mathuriya, AS (reprint author), Sharda Univ, Sch Engn &amp; Technol, Dept Biotechnol, Greater Noida 201306, India."/>
    <s v="imabhilasha@gmail.com; deepak.jadhav1795@gmail.com; ghangrekar@civil.iitkgp.ernet.in"/>
    <m/>
    <s v="Jadhav, Dipak/0000-0002-1635-1513"/>
    <m/>
    <m/>
    <s v="Abbasi U, 2016, BIORESOURCE TECHNOL, V200, P1, DOI 10.1016/j.biortech.2015.09.088; Abourached C, 2014, WATER RES, V51, P228, DOI 10.1016/j.watres.2013.10.062; ALLEN RM, 1993, APPL BIOCHEM BIOTECH, V39, P27, DOI 10.1007/BF02918975; An J, 2014, BIOSENS BIOELECTRON, V59, P28, DOI 10.1016/j.bios.2014.02.063; Ansari SA, 2016, PHYS CHEM CHEM PHYS, V18, P9053, DOI 10.1039/c6cp00159a; Aryal N, 2017, GREEN CHEM, V19, P5748, DOI 10.1039/c7gc01801k; Asensio Y, 2017, J APPL ELECTROCHEM, V47, P1115, DOI 10.1007/s10800-017-1101-2; Bao RB, 2017, ENVIRON SCI POLLUT R, V24, P5326, DOI 10.1007/s11356-016-8238-0; Behera M, 2010, BIOELECTROCHEMISTRY, V79, P228, DOI 10.1016/j.bioelechem.2010.06.002; Ben Liew K, 2014, INT J HYDROGEN ENERG, V39, P4870, DOI 10.1016/j.ijhydene.2014.01.062; Bennetto HP, 1990, BIOTECHNOL ED, V1, P163, DOI DOI 10.2166/WST2011.822; Buitron G, 2013, WATER AIR SOIL POLL, V224, DOI 10.1007/s11270-013-1470-z; Cao YL, 2003, J ELECTROANAL CHEM, V557, P127, DOI 10.1016/S0022-0728(03)00355-3; Chae KJ, 2009, BIORESOURCE TECHNOL, V100, P3518, DOI 10.1016/j.biortech.2009.02.065; Chang SH, 2017, J ENVIRON MANAGE, V193, P551, DOI 10.1016/j.jenvman.2017.02.053; Chen MQ, 2016, J MATER CHEM A, V4, P6342, DOI 10.1039/c6ta00992a; Chen SL, 2018, APPL ENERG, V211, P1089, DOI 10.1016/j.apenergy.2017.12.013; Cheng SA, 2013, BIOELECTROCHEMISTRY, V92, P22, DOI 10.1016/j.bioelechem.2013.03.001; Cheng SA, 2011, WATER RES, V45, P303, DOI 10.1016/j.watres.2010.07.054; Christwardana M, 2017, BIORESOURCE TECHNOL, V225, P175, DOI 10.1016/j.biortech.2016.11.051; Clauwaert P, 2007, ENVIRON SCI TECHNOL, V41, P3354, DOI 10.1021/es062580r; Colombo A, 2017, BIORESOURCE TECHNOL, V237, P240, DOI 10.1016/j.biortech.2017.03.038; Coutanceau C, 2000, ELECTROCHIM ACTA, V46, P579, DOI 10.1016/S0013-4686(00)00641-1; Delord B, 2017, BIORESOURCE TECHNOL, V243, P1227, DOI 10.1016/j.biortech.2017.06.170; Dong H, 2012, WATER RES, V46, P5777, DOI 10.1016/j.watres.2012.08.005; Dong Y, 2015, BIORESOURCE TECHNOL, V195, P66, DOI 10.1016/j.biortech.2015.06.026; Donovan C, 2013, J POWER SOURCES, V233, P79, DOI 10.1016/j.jpowsour.2012.12.112; Du FZ, 2011, ACTA ASTRONAUT, V68, P1537, DOI 10.1016/j.actaastro.2009.12.013; Duteanu NM, 2010, ENVIRON ENG MANAG J, V9, P1069; Erbay C, 2015, J POWER SOURCES, V280, P347, DOI 10.1016/j.jpowsour.2015.01.065; Ewing T, 2017, APPL ENERG, V192, P490, DOI 10.1016/j.apenergy.2016.08.177; Fan YZ, 2007, J POWER SOURCES, V171, P348, DOI 10.1016/j.jpowsour.2007.06.220; Fang Z, 2017, BIORESOURCE TECHNOL, V238, P450, DOI 10.1016/j.biortech.2017.04.075; Feng CH, 2015, WATER RES, V76, P160, DOI 10.1016/j.watres.2015.03.001; Feng YJ, 2014, BIORESOURCE TECHNOL, V156, P132, DOI 10.1016/j.biortech.2013.12.104; Franks AE, 2010, ENERGIES, V3, P899, DOI 10.3390/en3050899; Gautam RK, 2016, RSC ADV, V6, P110091, DOI 10.1039/c6ra23392a; Ge Z, 2016, ENVIRON SCI-WAT RES, V2, P274, DOI 10.1039/c6ew00020g; Ghadge AN, 2016, THESIS; Ghadge AN, 2016, J RENEW SUSTAIN ENER, V8, DOI 10.1063/1.4961587; Ghadge AN, 2015, BIORESOURCE TECHNOL, V182, P373, DOI 10.1016/j.biortech.2015.01.115; Ghasemi M, 2016, INT J HYDROGEN ENERG, V41, P4872, DOI 10.1016/j.ijhydene.2015.09.011; Gil GC, 2003, BIOSENS BIOELECTRON, V18, P327, DOI 10.1016/S0956-5663(02)00110-0; Guerrini E, 2014, INT J HYDROGEN ENERG, V39, P21837, DOI 10.1016/j.ijhydene.2014.06.132; Gupta S, 2017, CHEM ENG J, V307, P729, DOI 10.1016/j.cej.2016.08.130; Harnisch F, 2009, CHEMSUSCHEM, V2, P921, DOI 10.1002/cssc.200900111; He YR, 2013, BIOCHEM ENG J, V71, P57, DOI 10.1016/j.bej.2012.11.016; He Z, 2005, ENVIRON SCI TECHNOL, V39, P5262, DOI 10.1021/es0502876; Hegab H, 2018, REV ENVIRON SCI BIO, V17, P147, DOI 10.1007/s11157-018-9459-0; Heidrich ES, 2016, BIORESOURCE TECHNOL, V218, P27, DOI 10.1016/j.biortech.2016.06.066; Hidalgo D, 2016, ENERGY, V99, P193, DOI 10.1016/j.energy.2016.01.039; Hiegemann H, 2016, BIORESOURCE TECHNOL, V218, P115, DOI 10.1016/j.biortech.2016.06.052; Hou JX, 2013, J POWER SOURCES, V224, P139, DOI 10.1016/j.jpowsour.2012.09.091; Huang JJ, 2015, BIOSENS BIOELECTRON, V72, P332, DOI 10.1016/j.bios.2015.05.035; Huang LP, 2010, J CHEM TECHNOL BIOT, V85, P621, DOI 10.1002/jctb.2320; Huang YL, 2012, BIORESOURCE TECHNOL, V114, P308, DOI 10.1016/j.biortech.2012.02.142; Huggins T, 2014, BIORESOURCE TECHNOL, V157, P114, DOI 10.1016/j.biortech.2014.01.058; Ichihashi Osamu, 2016, Journal of Water and Environment Technology, V14, P106, DOI 10.2965/jwet.15-081; Jadhav DA, 2014, BIORESOURCE TECHNOL, V154, P330, DOI 10.1016/j.biortech.2013.12.069; Jadhav D. A, 2017, THESIS; Jadhav DA, 2014, RECENT ADV BIOENERGY, V3, P394; Jadhav DA, 2018, MICROBIAL FUEL CELL: A BIOELECTROCHEMICAL SYSTEM THAT CONVERTS WASTE TO WATTS, P443, DOI 10.1007/978-3-319-66793-5_23; Jadhav DA, 2017, BIORESOURCE TECHNOL, V238, P568, DOI 10.1016/j.biortech.2017.04.085; Jang JK, 2004, PROCESS BIOCHEM, V39, P1007, DOI 10.1016/S0032-9592(03)00203-6; Jiang YX, 2013, BIORESOURCE TECHNOL, V139, P349, DOI 10.1016/j.biortech.2013.04.050; Kaewkannetra P, 2011, FUEL, V90, P2746, DOI 10.1016/j.fuel.2011.03.031; Kalathil S, 2016, RSC ADV, V6, P30582, DOI 10.1039/c6ra04734c; Katuri KP, 2018, ADV MATER, V30, DOI 10.1002/adma.201707072; Kaur A, 2013, BIOSENS BIOELECTRON, V47, P50, DOI 10.1016/j.bios.2013.02.033; Khater Dena Z., 2017, Journal of Genetic Engineering and Biotechnology, V15, P127, DOI 10.1016/j.jgeb.2017.01.008; Kim HJ, 2002, ENZYME MICROB TECH, V30, P145, DOI 10.1016/S0141-0229(01)00478-1; Kim J, 2016, BIORESOURCE TECHNOL, V213, P140, DOI 10.1016/j.biortech.2016.03.012; Kim JR, 2007, ENVIRON SCI TECHNOL, V41, P1004, DOI 10.1021/es062202m; Krieg T, 2017, APPL ENERG, V195, P942, DOI 10.1016/j.apenergy.2017.03.101; Kumar R, 2016, BIORESOURCE TECHNOL, V220, P537, DOI 10.1016/j.biortech.2016.09.003; Li WW, 2011, BIORESOURCE TECHNOL, V102, P244, DOI 10.1016/j.biortech.2010.03.090; Li ZJ, 2009, BIORESOURCE TECHNOL, V100, P2551, DOI 10.1016/j.biortech.2008.12.018; Liang Min, 2011, Huanjing Kexue, V32, P179; Liu H, 2004, ENVIRON SCI TECHNOL, V38, P2281, DOI 10.1021/es034923g; Liu H, 2004, ENVIRON SCI TECHNOL, V38, P4040, DOI 10.1021/es0499344; Liu H, 2008, J POWER SOURCES, V179, P274, DOI 10.1016/j.jpowsour.2007.12.120; Lobato J, 2013, APPL ENERG, V110, P220, DOI 10.1016/j.apenergy.2013.04.010; Logan B. E, 2008, MICROBIAL FUEL CELLS; Logan BE, 2005, WATER RES, V39, P942, DOI 10.1016/j.watres.2004.11.019; Logan BE, 2006, TRENDS MICROBIOL, V14, P512, DOI 10.1016/j.tim.2006.10.003; Logan BE, 2010, APPL MICROBIOL BIOT, V85, P1665, DOI 10.1007/s00253-009-2378-9; Logan BE, 2009, NAT REV MICROBIOL, V7, P375, DOI 10.1038/nrmicro2113; Logrono W, 2017, CHEMOSPHERE, V176, P378, DOI 10.1016/j.chemosphere.2017.02.099; Ma M, 2016, RSC ADV, V6, P66147, DOI 10.1039/c6ra13052f; Ma M, 2014, ACS APPL MATER INTER, V6, P13438, DOI 10.1021/am501844p; Malvankar NS, 2012, CHEMSUSCHEM, V5, P1039, DOI 10.1002/cssc.201100733; Mansoorian HJ, 2013, ENZYME MICROB TECH, V52, P352, DOI 10.1016/j.enzmictec.2013.03.004; Mashkour M, 2017, PROG NAT SCI-MATER, V27, P647, DOI 10.1016/j.pnsc.2017.11.003; Mathuriya AS, 2009, J BIOTECHNOL TECHNOL, V2, P133; Mathuriya AS, 2019, ENVIRON TECHNOL, V40, P2052, DOI 10.1080/09593330.2018.1435740; Mathuriya AS, 2016, J ENVIRON SCI-CHINA, V42, P105, DOI 10.1016/j.jes.2015.06.014; Mathuriya AS, 2016, CRIT REV MICROBIOL, V42, P127, DOI 10.3109/1040841X.2014.905513; Mathuriya AS, 2015, ENERG ENVIRON-UK, V26, P659, DOI 10.1260/0958-305X.26.4.659; Mathuriya AS, 2014, ENVIRON ENG MANAG J, V13, P2945; Mathuriya AS, 2017, Indian Patent, Patent No. [201711046878:27. 12. 2017, 201711046878]; Mathuriya AS, 2016, INTELLECTUAL PROPERT, V20, P18668; Mathuriya AS, 2016, INTELLECTUAL PROPERT, V51, P75378; Mathuriya AS, 2009, J BIOCH TECH, V1, P49; Mathuriya AS, 2016, INTELLECTUAL PROPERT, V23, P23155; Mehdinia A, 2014, INT J HYDROGEN ENERG, V39, P10724, DOI 10.1016/j.ijhydene.2014.05.008; Min B, 2004, ENVIRON SCI TECHNOL, V38, P5809, DOI 10.1021/es0491026; Miran W, 2015, ENVIRON SCI POLLUT R, V22, P13477, DOI 10.1007/s11356-015-4582-8; Mohan SV, 2008, BIOSENS BIOELECTRON, V23, P1326, DOI 10.1016/j.bios.2007.11.016; Mohanakrishna G, 2010, J HAZARD MATER, V177, P487, DOI 10.1016/j.jhazmat.2009.12.059; Monasterio S, 2017, SEP PURIF TECHNOL, V183, P373, DOI 10.1016/j.seppur.2017.03.057; Mukherjee S, 2013, SENSOR ACTUAT A-PHYS, V201, P532, DOI 10.1016/j.sna.2012.10.025; Niessen J, 2006, ELECTROCHEM COMMUN, V8, P869, DOI 10.1016/j.elecom.2006.03.025; Oliot M, 2017, J POWER SOURCES, V356, P389, DOI 10.1016/j.jpowsour.2017.03.016; Ou SQ, 2017, J POWER SOURCES, V347, P159, DOI 10.1016/j.jpowsour.2017.02.031; Paitier A, 2017, BIOSENS BIOELECTRON, V92, P357, DOI 10.1016/j.bios.2016.10.096; Pandey P, 2016, APPL ENERG, V168, P706, DOI 10.1016/j.apenergy.2016.01.056; Pant D, 2016, ENVIRON ENG MANAG J, V15, P1897, DOI 10.30638/eemj.2016.203; Pant D, 2010, BIORESOURCE TECHNOL, V101, P1533, DOI 10.1016/j.biortech.2009.10.017; Parameswaran P, 2010, BIOTECHNOL BIOENG, V105, P69, DOI 10.1002/bit.22508; Park DH, 2000, APPL ENVIRON MICROB, V66, P1292, DOI 10.1128/AEM.66.4.1292-1297.2000; Pasupuleti SB, 2016, J CHEM TECHNOL BIOT, V91, P624, DOI 10.1002/jctb.4613; Piao J, 2013, J MICROBIOL BIOTECHN, V23, P36, DOI 10.4014/jmb.1211.11010; Potter MC, 1911, P R SOC LOND B-CONTA, V84, P260, DOI 10.1098/rspb.1911.0073; Puig S, 2011, WATER SCI TECHNOL, V64, P904, DOI 10.2166/wst.2011.401; Qian F, 2011, BIORESOURCE TECHNOL, V102, P5836, DOI 10.1016/j.biortech.2011.02.095; Rabaey K, 2005, TRENDS BIOTECHNOL, V23, P291, DOI 10.1016/j.tibtech.2005.04.008; Raghavulu SV, 2013, BIORESOURCE TECHNOL, V146, P696, DOI 10.1016/j.biortech.2013.07.097; Reimers CE, 2001, ENVIRON SCI TECHNOL, V35, P192, DOI 10.1021/es001223s; Rossi R, 2018, BIORESOURCE TECHNOL, V265, P200, DOI 10.1016/j.biortech.2018.06.008; Rozendal RA, 2006, ENVIRON SCI TECHNOL, V40, P5206, DOI 10.1021/es060387r; Scott K, 2007, J APPL ELECTROCHEM, V37, P1063, DOI 10.1007/s10800-007-9355-8; Scott K, 2012, COMPREHENSIVE RENEWABLE ENERGY, VOL 4: FUEL CELLS AND HYDROGEN TECHNOLOGY, P277, DOI 10.1016/B978-0-08-087872-0.00412-1; Scott K, 2012, MICROBIAL ELECTROCHE; Sevda S, 2017, ENERG CONVERS MANAGE, V141, P101, DOI 10.1016/j.enconman.2016.05.050; Shahgaldi S, 2014, FUEL PROCESS TECHNOL, V124, P290, DOI 10.1016/j.fuproc.2014.03.015; Song TS, 2016, J HAZARD MATER, V317, P73, DOI 10.1016/j.jhazmat.2016.05.055; Sun HY, 2017, J POWER SOURCES, V356, P288, DOI 10.1016/j.jpowsour.2017.02.051; Sun J, 2009, BIORESOURCE TECHNOL, V100, P3185, DOI 10.1016/j.biortech.2009.02.002; Sun M, 2010, BIOSENS BIOELECTRON, V26, P338, DOI 10.1016/j.bios.2010.08.010; Taghavi M, 2014, CHEMELECTROCHEM, V1, P1994, DOI 10.1002/celc.201402131; Tao Y, 2017, BIORESOURCE TECHNOL, V225, P316, DOI 10.1016/j.biortech.2016.11.084; Tee PF, 2016, BIORESOURCE TECHNOL, V216, P478, DOI 10.1016/j.biortech.2016.05.112; Tender LM, 2002, NAT BIOTECHNOL, V20, P821, DOI 10.1038/nbt716; Ter Heijne A, 2006, ENVIRON SCI TECHNOL, V40, P5200, DOI 10.1021/es0608545; Theodosiou Pavlina, 2017, Biomimetic and Biohybrid Systems. 6th International Conference, Living Machines 2017. Proceedings: LNAI 10384, P453, DOI 10.1007/978-3-319-63537-8_38; Thomas YRJ, 2013, J POWER SOURCES, V241, P703, DOI 10.1016/j.jpowsour.2013.05.016; Thung WE, 2015, WATER AIR SOIL POLL, V226, DOI 10.1007/s11270-015-2410-x; Upadhyaya A. Narla D., 2017, ECS Transactions, V75, P9, DOI 10.1149/07546.0009ecst; Wang Z, 2017, ENVIRON TECHNOL, V38, P979, DOI 10.1080/09593330.2016.1215353; Watanabe K, 2008, J BIOSCI BIOENG, V106, P528, DOI 10.1263/jbb.106.528; Wetser K, 2015, APPL ENERG, V137, P151, DOI 10.1016/j.apenergy.2014.10.006; Wilkinson S, 2000, AUTON ROBOT, V9, P99, DOI 10.1023/A:1008984516499; Winfield J, 2013, BIODEGRADATION, V24, P733, DOI 10.1007/s10532-013-9621-x; Yang WL, 2015, BIORESOURCE TECHNOL, V197, P318, DOI 10.1016/j.biortech.2015.08.119; You SJ, 2017, ADV ENERGY MATER, V7, DOI 10.1002/aenm.201601364; Yu DB, 2017, TALANTA, V168, P210, DOI 10.1016/j.talanta.2017.03.048; Yuan HR, 2014, SCI WORLD J, DOI 10.1155/2014/832850; Zhang ER, 2006, J POWER SOURCES, V161, P820, DOI 10.1016/j.jpowsour.2006.05.004; Zhang WZ, 2017, BIORESOURCE TECHNOL, V233, P291, DOI 10.1016/j.biortech.2017.02.124; Zhang XY, 2014, ENVIRON SCI TECHNOL, V48, P2075, DOI 10.1021/es405029y; Zhang XY, 2010, ENERG ENVIRON SCI, V3, P659, DOI 10.1039/b927151a; Zhang X, 2007, J POWER SOURCES, V173, P1017, DOI 10.1016/j.jpowsour.2007.08.083; Zhang YF, 2012, BIOSENS BIOELECTRON, V35, P265, DOI 10.1016/j.bios.2012.02.059; Zhao CE, 2014, CHEM-EUR J, V20, P7091, DOI 10.1002/chem.201400272; Zheng SQ, 2015, J POWER SOURCES, V284, P252, DOI 10.1016/j.jpowsour.2015.03.014; Zhou YL, 2014, BIORESOURCE TECHNOL, V159, P232, DOI 10.1016/j.biortech.2014.02.082; Zhu DW, 2016, BIOTECHNOL LETT, V38, P271, DOI 10.1007/s10529-015-1985-z; Zhuang L, 2012, BIORESOURCE TECHNOL, V123, P406, DOI 10.1016/j.biortech.2012.07.038; Zou L, 2017, J POWER SOURCES, V359, P549, DOI 10.1016/j.jpowsour.2017.05.101"/>
    <n v="169"/>
    <n v="1"/>
    <n v="1"/>
    <n v="10"/>
    <n v="29"/>
    <s v="SPRINGER"/>
    <s v="NEW YORK"/>
    <s v="233 SPRING ST, NEW YORK, NY 10013 USA"/>
    <s v="0175-7598"/>
    <s v="1432-0614"/>
    <m/>
    <s v="APPL MICROBIOL BIOT"/>
    <s v="Appl. Microbiol. Biotechnol."/>
    <s v="NOV"/>
    <x v="35"/>
    <n v="102"/>
    <n v="22"/>
    <m/>
    <m/>
    <m/>
    <m/>
    <n v="9419"/>
    <n v="9432"/>
    <m/>
    <s v="10.1007/s00253-018-9339-0"/>
    <m/>
    <m/>
    <m/>
    <n v="14"/>
    <s v="Biotechnology &amp; Applied Microbiology"/>
    <s v="Biotechnology &amp; Applied Microbiology"/>
    <s v="GY5EL"/>
    <s v="WOS:000448593800003"/>
    <n v="30259099"/>
    <m/>
    <m/>
    <m/>
    <d v="2019-08-26T00:00:00"/>
  </r>
  <r>
    <n v="297"/>
    <s v="10.1515/ijcre-2017-0259"/>
    <s v="J"/>
    <s v="Reyes-Vidal, Y; Lopez-Maldonado, J; Castaneda, F; Orozco, G; Rivera, FF"/>
    <m/>
    <m/>
    <m/>
    <s v="Reyes-Vidal, Y.; Lopez-Maldonado, J.; Castaneda, F.; Orozco, G.; Rivera, F. F."/>
    <m/>
    <m/>
    <s v="Evaluation of Inlet Design and Flow Rate Effect on Current Density Distribution in a Microbial Electrolysis Cell Using Computational Simulation Techniques, Coupling Hydrodynamics and Bioanode Kinetics"/>
    <s v="INTERNATIONAL JOURNAL OF CHEMICAL REACTOR ENGINEERING"/>
    <m/>
    <m/>
    <s v="English"/>
    <x v="0"/>
    <m/>
    <m/>
    <m/>
    <m/>
    <m/>
    <s v="microbial electrolysis cell; computational fluid dynamics simulation; bioelectrochemical reactor; bioanode current distribution"/>
    <s v="DOMESTIC WASTE-WATER; FILTER-PRESS TYPE; ANODE-RESPIRING BACTERIA; GEOBACTER-SULFURREDUCENS; ELECTROCHEMICAL REACTOR; NUMERICAL-SIMULATION; BIOFILM ANODE; TECHNOLOGY; PERSPECTIVE; PERFORMANCE"/>
    <s v="A theoretical model that describe the effect of design and operational conditions on current density distribution in a bioelectrochemical reactor used as microbial electrolysis cell (MEC) is described in this study. This model is proposed considering an approach where a direct electron transfer mechanism from the biofilm to the electrode surface takes place (mechanism present in most of microbial systems) and is governed by a dual donor-acceptor Nernst-Monod bioelectrochemical kinetic expression. The bioelectrochemical reactor is modelled considering two flow electrochemical reactor designs (a reactor design based in literature reports and a modified system proposed by the authors) operating at different flow inlet velocities and electrical overpotentials. Results obtained from the numerical solution shows that flow distribution is an essential aspect that impact the reactor performance, since concentration profiles and electrical potential-current distributions are strongly dependent on flow regime. Modified inlet configuration displays a more homogeneous fluid distribution and this behavior directly affects the mass transport and current density performance, as a result higher current density values are obtained for such configuration. Finally, it is expected that the information obtained from the analysis carried out in this report will provide us with a theoretical basis to realize the construction of a bioelectrochemical reactor prototype to develop the MEC concept."/>
    <s v="[Reyes-Vidal, Y.; Rivera, F. F.] Ctr Invest &amp; Desarrollo Tecnol Electroquim, CONACYT, Parque Tecnol Queretaro S-N, Pedro Escobedo 76703, Queretaro, Mexico; [Lopez-Maldonado, J.; Castaneda, F.; Orozco, G.] Ctr Invest &amp; Desarrollo Tecnol Electroquim, Parque Tecnol Queretaro S-N, Pedro Escobedo 76703, Queretaro, Mexico"/>
    <s v="Rivera, FF (reprint author), Ctr Invest &amp; Desarrollo Tecnol Electroquim, CONACYT, Parque Tecnol Queretaro S-N, Pedro Escobedo 76703, Queretaro, Mexico."/>
    <s v="frivera@cideteq.mx"/>
    <m/>
    <s v="Orozco, German/0000-0002-9776-3674; Rivera, Fernando/0000-0002-0837-5304; Lopez-Maldonado, Jose Trinidad/0000-0001-8331-3544"/>
    <s v="CONACYT through Fondo CONACYT-SENER-Sustentabilidad Energetica [246052]"/>
    <s v="Authors gratefully acknowledge CONACYT for funding through project 246052 Fondo CONACYT-SENER-Sustentabilidad Energetica."/>
    <s v="Bae W, 1996, BIOTECHNOL BIOENG, V49, P683, DOI 10.1002/(SICI)1097-0290(19960320)49:6&lt;683::AID-BIT10&gt;3.3.CO;2-E; Bengoa C, 1997, J APPL ELECTROCHEM, V27, P1313, DOI 10.1023/A:1018456609059; Butti SK, 2016, RENEW SUST ENERG REV, V53, P462, DOI 10.1016/j.rser.2015.08.058; Carmona-Martinez AA, 2013, BIOELECTROCHEMISTRY, V93, P23, DOI 10.1016/j.bioelechem.2012.05.002; Cho EJ, 2007, BIOELECTROCHEMISTRY, V70, P165, DOI 10.1016/j.bioelechem.2006.03.031; Deconinck J, 1992, LECT NOTES ENG, V75; Ditzig J, 2007, INT J HYDROGEN ENERG, V32, P2296, DOI 10.1016/j.ijhydene.2007.02.035; Dumas C, 2008, ELECTROCHIM ACTA, V53, P3200, DOI 10.1016/j.electacta.2007.10.066; Escapa A, 2016, RENEW SUST ENERG REV, V55, P942, DOI 10.1016/j.rser.2015.11.029; Escapa A, 2015, BIORESOURCE TECHNOL, V180, P72, DOI 10.1016/j.biortech.2014.12.096; Escapa A, 2012, BIORESOURCE TECHNOL, V117, P55, DOI 10.1016/j.biortech.2012.04.060; Gil-Carrera L, 2013, BIORESOURCE TECHNOL, V146, P63, DOI 10.1016/j.biortech.2013.07.020; Kumar R, 2015, INT J ENERG RES, V39, P1048, DOI 10.1002/er.3305; Lacroix R, 2014, PHYS CHEM CHEM PHYS, V16, P22892, DOI 10.1039/c4cp02177k; Laspidou CS, 2004, WATER RES, V38, P3349, DOI 10.1016/j.watres.2004.04.037; Logan BE, 2006, ENVIRON SCI TECHNOL, V40, P5181, DOI 10.1021/es0605016; Lovley DR, 2012, ANNU REV MICROBIOL, V66, P391, DOI 10.1146/annurev-micro-092611-150104; Lovley DR, 2011, ENV MICROBIOL REP, V3, P27, DOI 10.1111/j.1758-2229.2010.00211.x; Low CTJ, 2007, ELECTROCHIM ACTA, V52, P3831, DOI 10.1016/j.electacta.2006.10.056; Marcus AK, 2007, BIOTECHNOL BIOENG, V98, P1171, DOI 10.1002/bit.21533; MONTILLET A, 1993, J APPL ELECTROCHEM, V23, P1045, DOI 10.1007/BF00266127; Newman J.S., 2004, ELECTROCHEMICAL SYST; Pant D, 2012, RSC ADV, V2, P1248, DOI 10.1039/c1ra00839k; Picioreanu C, 2010, BIOELECTROCHEMISTRY, V78, P8, DOI 10.1016/j.bioelechem.2009.04.009; Potter MC, 1911, P R SOC LOND B-CONTA, V84, P260, DOI 10.1098/rspb.1911.0073; Rabaey K, 2005, ENVIRON SCI TECHNOL, V39, P3401, DOI 10.1021/es048563o; Regalado-Mendez A, 2018, INT J CHEM REACT ENG, V16, DOI 10.1515/ijcre-2017-0210; Reguera G, 2005, APPL ENVIRON MICROB, V72, P7345; Rittmann Bruce E., 2008, P1, DOI 10.1007/978-1-4020-8786-8_1; Rivera FF, 2018, INT J CHEM REACT ENG, V16, DOI 10.1515/ijcre-2017-0116; Rivera FF, 2017, ELECTROCHIM ACTA, V245, P99, DOI 10.1016/j.electacta.2017.05.134; Rivero EP, 2012, CHEM ENG RES DES, V90, P1969, DOI 10.1016/j.cherd.2012.04.010; Rosenbaum MA, 2014, APPL MICROBIOL BIOT, V98, P509, DOI 10.1007/s00253-013-5396-6; Schroder U, 2015, ENERG ENVIRON SCI, V8, P513, DOI 10.1039/c4ee03359k; Schrott GD, 2011, ELECTROCHIM ACTA, V56, P10791, DOI 10.1016/j.electacta.2011.07.001; Torres CI, 2010, FEMS MICROBIOL REV, V34, P3, DOI 10.1111/j.1574-6976.2009.00191.x; Torres CI, 2008, ENVIRON SCI TECHNOL, V42, P6593, DOI 10.1021/es800970w; Wendt H., 1999, ELECTROCHEMICAL ENG; Zhu XP, 2012, ELECTROCHEM COMMUN, V22, P116, DOI 10.1016/j.elecom.2012.06.013"/>
    <n v="39"/>
    <n v="0"/>
    <n v="0"/>
    <n v="4"/>
    <n v="8"/>
    <s v="WALTER DE GRUYTER GMBH"/>
    <s v="BERLIN"/>
    <s v="GENTHINER STRASSE 13, D-10785 BERLIN, GERMANY"/>
    <s v="2194-5748"/>
    <s v="1542-6580"/>
    <m/>
    <s v="INT J CHEM REACT ENG"/>
    <s v="Int. J. Chem. React. Eng."/>
    <s v="NOV"/>
    <x v="35"/>
    <n v="16"/>
    <n v="11"/>
    <m/>
    <m/>
    <s v="SI"/>
    <m/>
    <m/>
    <m/>
    <n v="20170259"/>
    <s v="10.1515/ijcre-2017-0259"/>
    <m/>
    <m/>
    <m/>
    <n v="14"/>
    <s v="Engineering, Chemical"/>
    <s v="Engineering"/>
    <s v="HA4JQ"/>
    <s v="WOS:000450227600008"/>
    <m/>
    <m/>
    <m/>
    <m/>
    <d v="2019-08-26T00:00:00"/>
  </r>
  <r>
    <n v="298"/>
    <s v="10.21741/9781644900116-11"/>
    <s v="S"/>
    <s v="Haldar, D; Manna, MS; Sen, D; Bhowmick, TK; Gayen, K"/>
    <m/>
    <s v="Inamuddin; Ahmer, MF; Asiri, AM"/>
    <m/>
    <s v="Haldar, Dibyajyoti; Manna, Mriganka Sekhar; Sen, Dwaipayan; Bhowmick, Tridib Kumar; Gayen, Kalyan"/>
    <m/>
    <m/>
    <s v="Microbial Fuel Cell for the Treatment of Wastewater"/>
    <s v="MICROBIAL FUEL CELLS: MATERIALS AND APPLICATIONS"/>
    <s v="Materials Research Foundations"/>
    <m/>
    <s v="English"/>
    <x v="4"/>
    <m/>
    <m/>
    <m/>
    <m/>
    <m/>
    <s v="Wastewater; Microbial Fuel Cell; Cathode; Anode; COD; Power Density"/>
    <s v="ELECTRICITY-GENERATION; BIOELECTRICITY GENERATION; POWER-GENERATION; INDUSTRY WASTE; PERFORMANCE; COMPOSITE; ANODE; DEGRADATION; CHALLENGES; CATALYSTS"/>
    <s v="A microbial fuel cell is a potential alternative for the treatment of wastewater. In this process of water treatment, a substantial amount of energy is produced. Microorganisms are explicitly used in microbial fuel cells to generate electrons and protons that are involved in electrochemical reactions for the treatment of wastewater for the generation of power. Moreover, the efficiency of the treatment process and also the generation of power largely depend on the nature of the substrates used as feed, types of the microorganism used and the configurations of the cells. In view of an effective treatment process, various types of wastewater originated from a number of different sources have extensively been treated in microbial fuel cells using electrogenic microorganisms. Environment-friendly features of microbial fuel cells result in a better technology compared to the existing ones for the purpose. The present chapter of this book comprehensively briefs on the reactions mechanisms involved in different aspects of the technique and discusses extensively the essential changes in the treatment techniques of wastewater from varied sources."/>
    <s v="[Haldar, Dibyajyoti; Manna, Mriganka Sekhar; Gayen, Kalyan] Natl Inst Technol Agartala, Dept Chem Engn, Agartala 799046, India; [Sen, Dwaipayan] Heritage Inst Technol Kolkata, Dept Chem Engn, Kolkata 700107, India; [Bhowmick, Tridib Kumar] Natl Inst Technol Agartala, Dept Bioengn, Agartala 799046, India"/>
    <s v="Gayen, K (reprint author), Natl Inst Technol Agartala, Dept Chem Engn, Agartala 799046, India."/>
    <s v="kgayen123@gmail.com"/>
    <m/>
    <m/>
    <m/>
    <m/>
    <s v="Cao X, 2015, BIORESOURCE TECHNOL, V189, P87, DOI 10.1016/j.biortech.2015.03.148; Catal T, 2008, J POWER SOURCES, V175, P196, DOI 10.1016/j.jpowsour.2007.09.083; Chandrasekhar K, 2012, BIORESOURCE TECHNOL, V110, P517, DOI 10.1016/j.biortech.2012.01.128; Chaudhuri SK, 2003, NAT BIOTECHNOL, V21, P1229, DOI 10.1038/nbt867; Cheng S, 2006, ENVIRON SCI TECHNOL, V40, P364, DOI 10.1021/es0512071; Chu S, 2012, NATURE, V488, P294, DOI 10.1038/nature11475; Cusick RD, 2010, INT J HYDROGEN ENERG, V35, P8855, DOI 10.1016/j.ijhydene.2010.06.077; Feng Y, 2008, APPL MICROBIOL BIOT, V78, P873, DOI 10.1007/s00253-008-1360-2; Ghangrekar MM, 2008, WATER SCI TECHNOL, V58, P37, DOI 10.2166/wst.2008.339; Guo X, 2016, RENEW ENERG, V87, P437, DOI 10.1016/j.renene.2015.10.041; Haldar D, 2018, INT J GREEN ENERGY, V15, P406, DOI 10.1080/15435075.2018.1467834; Haldar D, 2016, INT J GREEN ENERGY, V13, P1232, DOI 10.1080/15435075.2016.1181075; Heede R, 2016, GLOBAL ENVIRON CHANG, V36, P12, DOI 10.1016/j.gloenvcha.2015.10.005; Hu PJ, 2015, J ENVIRON SCI-CHINA, V27, P225, DOI 10.1016/j.jes.2014.05.048; Huang JS, 2011, DESALINATION, V276, P373, DOI 10.1016/j.desal.2011.03.077; Ince BK, 2000, WATER RES, V34, P3943, DOI 10.1016/S0043-1354(00)00170-6; JAMUNA R, 1989, J FERMENT BIOENG, V67, P126, DOI 10.1016/0922-338X(89)90193-1; Jiang HM, 2013, J CENT SOUTH UNIV, V20, P488, DOI 10.1007/s11771-013-1510-2; Jin B, 1999, PROCESS BIOCHEM, V34, P59, DOI 10.1016/S0032-9592(98)00069-7; Kassongo J, 2011, AFR J BIOTECHNOL, V10, P7846; Kiely PD, 2011, BIORESOURCE TECHNOL, V102, P361, DOI 10.1016/j.biortech.2010.05.017; Kim BH, 2007, APPL MICROBIOL BIOT, V76, P485, DOI 10.1007/s00253-007-1027-4; Liu H, 2005, ENVIRON SCI TECHNOL, V39, P658, DOI 10.1021/es048927c; Liu R, 2012, BIORESOURCE TECHNOL, V123, P86, DOI 10.1016/j.biortech.2012.07.094; Liu WF, 2014, APPL SURF SCI, V320, P281, DOI 10.1016/j.apsusc.2014.09.088; Logan BE, 2006, ENVIRON SCI TECHNOL, V40, P5181, DOI 10.1021/es0605016; Lu N, 2009, BIOCHEM ENG J, V43, P246, DOI 10.1016/j.bej.2008.10.005; Ma M, 2015, J POWER SOURCES, V283, P74, DOI 10.1016/j.jpowsour.2015.02.100; Mansoorian HJ, 2016, J SAUDI CHEM SOC, V20, P88, DOI 10.1016/j.jscs.2014.08.002; Mansoorian HJ, 2013, ENZYME MICROB TECH, V52, P352, DOI 10.1016/j.enzmictec.2013.03.004; Marashi SKF, 2013, BIOTECHNOL LETT, V35, P197, DOI 10.1007/s10529-012-1063-8; Mardanpour MM, 2012, BIOSENS BIOELECTRON, V38, P264, DOI 10.1016/j.bios.2012.05.046; Mohan SV, 2010, BIORESOURCE TECHNOL, V101, P970, DOI 10.1016/j.biortech.2009.09.005; Oh SE, 2005, WATER RES, V39, P4673, DOI 10.1016/j.watres.2005.09.019; Parawira W, 2005, PROCESS BIOCHEM, V40, P593, DOI 10.1016/j.procbio.2004.01.036; Pepe Sciarria T, 2013, BIORESOURCE TECHNOL, V147, P246, DOI 10.1016/j.biortech.2013.08.033; Potter MC, 1911, P R SOC LOND B-CONTA, V84, P260, DOI 10.1098/rspb.1911.0073; Qiao Y, 2007, J POWER SOURCES, V170, P79, DOI 10.1016/j.jpowsour.2007.03.048; Rahimnejad M, 2012, INT J HYDROGEN ENERG, V37, P5992, DOI 10.1016/j.ijhydene.2011.12.154; Rajasulochana P., 2016, Resource-Efficient Technologies, V2, P175, DOI 10.1016/j.reffit.2016.09.004; Ramasamy EV, 2000, APPL ENERG, V65, P91, DOI 10.1016/S0306-2619(99)00079-3; Sangeetha T, 2011, ENERG SOURCE PART A, V33, P1514, DOI 10.1080/15567030903397966; Schroder U, 2003, ANGEW CHEM INT EDIT, V42, P2880, DOI 10.1002/anie.200350918; Sciarria TP, 2015, J POWER SOURCES, V274, P393, DOI 10.1016/j.jpowsour.2014.10.050; Scott K, 2008, J CHEM TECHNOL BIOT, V83, P1244, DOI 10.1002/jctb.1937; Sustarsic M, 2009, CHEM ENG PROG, V105, P26; Tao HC, 2014, J HAZARD MATER, V264, P1, DOI 10.1016/j.jhazmat.2013.10.057; Tremouli A, 2013, BIORESOURCE TECHNOL, V131, P380, DOI 10.1016/j.biortech.2012.12.173; Velvizhi G, 2012, INT J HYDROGEN ENERG, V37, P5969, DOI 10.1016/j.ijhydene.2011.12.112; Wang JF, 2007, J ENVIRON SCI-CHINA, V19, P1093, DOI 10.1016/S1001-0742(07)60178-8; Watanabe K, 2008, J BIOSCI BIOENG, V106, P528, DOI 10.1263/jbb.106.528; Wei JC, 2011, BIORESOURCE TECHNOL, V102, P9335, DOI 10.1016/j.biortech.2011.07.019; Wen Q, 2011, CHEM ENG J, V168, P572, DOI 10.1016/j.cej.2011.01.025; Wen Q, 2010, FUEL, V89, P1381, DOI 10.1016/j.fuel.2009.11.004; Yang Q, 2012, FUEL, V102, P478, DOI 10.1016/j.fuel.2012.04.020; Zhang CY, 2015, J POWER SOURCES, V273, P580, DOI 10.1016/j.jpowsour.2014.09.129; Zhang LJ, 2015, CHEM ENG J, V276, P185, DOI 10.1016/j.cej.2015.04.065; Zhang T, 2007, ELECTROCHEM COMMUN, V9, P349, DOI 10.1016/j.elecom.2006.09.025; Zheng X, 2010, BIOTECHNOL LETT, V32, P1809, DOI 10.1007/s10529-010-0360-3; Zhou MH, 2011, J POWER SOURCES, V196, P4427, DOI 10.1016/j.jpowsour.2011.01.012"/>
    <n v="60"/>
    <n v="0"/>
    <n v="0"/>
    <n v="0"/>
    <n v="0"/>
    <s v="MATERIALS RESEARCH FORUM LLC"/>
    <s v="MILLERSVILLE"/>
    <s v="105 SPRINGDALE LN, MILLERSVILLE, PA 17551 USA"/>
    <s v="2471-8890"/>
    <s v="2471-8904"/>
    <s v="978-1-64490-010-9; 978-1-64490-011-6"/>
    <s v="MATER RES FOUND"/>
    <m/>
    <m/>
    <x v="36"/>
    <n v="46"/>
    <m/>
    <m/>
    <m/>
    <m/>
    <m/>
    <n v="289"/>
    <n v="306"/>
    <m/>
    <s v="10.21741/9781644900116-11"/>
    <m/>
    <m/>
    <m/>
    <n v="18"/>
    <s v="Biotechnology &amp; Applied Microbiology; Electrochemistry; Energy &amp; Fuels"/>
    <s v="Biotechnology &amp; Applied Microbiology; Electrochemistry; Energy &amp; Fuels"/>
    <s v="BM6BJ"/>
    <s v="WOS:000466255800011"/>
    <m/>
    <m/>
    <m/>
    <m/>
    <d v="2019-08-26T00:00:00"/>
  </r>
  <r>
    <n v="299"/>
    <s v="10.1016/B978-0-444-64052-9.00001-7"/>
    <s v="B"/>
    <s v="Mohan, SV; Sravan, JS; Butti, SK; Krishna, KV; Modestra, JA; Velvizhi, G; Kumar, AN; Varjani, S; Pandey, A"/>
    <m/>
    <s v="Mohan, SV; Varjani, S; Pandey, A"/>
    <m/>
    <s v="Mohan, S. Venkata; Sravan, J. Shanthi; Butti, Sai Kishore; Krishna, K. Vamshi; Modestra, J. Annie; Velvizhi, G.; Kumar, A. Naresh; Varjani, Sunita; Pandey, Ashok"/>
    <m/>
    <m/>
    <s v="Microbial Electrochemical Technology: Emerging and Sustainable Platform"/>
    <s v="MICROBIAL ELECTROCHEMICAL TECHNOLOGY: SUSTAINABLE PLATFORM FOR FUELS, CHEMICALS AND REMEDIATION"/>
    <s v="Biomass Biofuels Biochemicals"/>
    <m/>
    <s v="English"/>
    <x v="4"/>
    <m/>
    <m/>
    <m/>
    <m/>
    <m/>
    <m/>
    <s v="EXTRACELLULAR ELECTRON-TRANSFER; FUEL-CELLS; MIXED-CULTURE; FERMENTATION; ENERGY; WASTE; ELECTROSYNTHESIS; DESALINATION; PERSPECTIVE; PERFORMANCE"/>
    <m/>
    <s v="[Mohan, S. Venkata; Sravan, J. Shanthi; Butti, Sai Kishore; Krishna, K. Vamshi; Modestra, J. Annie; Velvizhi, G.; Kumar, A. Naresh] CSIR Indian Inst Chem Technol, Bioengn &amp; Environm Sci Lab, CEEFF, Hyderabad, Telangana, India; [Krishna, K. Vamshi; Kumar, A. Naresh] Acad Sci &amp; Innovat Res, Hyderabad, Telangana, India; [Varjani, Sunita] Gujarat Pollut Control Board, Gandhinagar, Gujarat, India; [Pandey, Ashok] CSIR Indian Inst Toxicol Res, Lucknow, Uttar Pradesh, India"/>
    <s v="Mohan, SV (reprint author), CSIR Indian Inst Chem Technol, Bioengn &amp; Environm Sci Lab, CEEFF, Hyderabad, Telangana, India."/>
    <m/>
    <m/>
    <m/>
    <m/>
    <m/>
    <s v="ALLEN RM, 1993, APPL BIOCHEM BIOTECH, V39, P27, DOI 10.1007/BF02918975; Ampelli C, 2015, PHILOS T R SOC A, V373, DOI 10.1098/rsta.2014.0177; ANRAKU Y, 1988, ANNU REV BIOCHEM, V57, P101, DOI 10.1146/annurev.bi.57.070188.000533; Arends JBA, 2018, MICROB BIOTECHNOL, V11, P20, DOI 10.1111/1751-7915.12590; Aulenta F, 2018, MICROB BIOTECHNOL, V11, P18, DOI 10.1111/1751-7915.13045; Baca M., 2016, ADV ENERGY MATER, V6, P23; Bajracharya S, 2016, RENEW ENERG, V98, P153, DOI 10.1016/j.renene.2016.03.002; Brookes JC, 2017, P ROY SOC A-MATH PHY, V473, DOI 10.1098/rspa.2016.0822; Butti SK, 2016, RENEW SUST ENERG REV, V53, P462, DOI 10.1016/j.rser.2015.08.058; Chabert N, 2018, MICROB BIOTECHNOL, V11, P136, DOI 10.1111/1751-7915.12797; Choi O, 2016, BIOTECHNOL BIOFUELS, V9, DOI 10.1186/s13068-016-0426-0; Cohen B., 1931, J BACTERIOL, V21, P18; Creasey RCG, 2018, ACTA BIOMATER, V69, P1, DOI 10.1016/j.actbio.2018.01.007; DAVIS G, 1983, ENZYME MICROB TECH, V5, P383, DOI 10.1016/0141-0229(83)90013-3; DAVIS JB, 1962, SCIENCE, V137, P615, DOI 10.1126/science.137.3530.615; Del Duca M. G., 1964, THERMODYNAMICS APPL; DELANEY GM, 1984, J CHEM TECH BIOT B, V34, P13; Dominguez-Garay A, 2018, MICROB BIOTECHNOL, V11, P50, DOI 10.1111/1751-7915.12687; Doyle LE, 2018, BIORESOURCE TECHNOL, V258, P354, DOI 10.1016/j.biortech.2018.02.073; Doyle LE, 2015, BIORESOURCE TECHNOL, V195, P273, DOI 10.1016/j.biortech.2015.07.025; Ewing T, 2017, APPL ENERG, V192, P490, DOI 10.1016/j.apenergy.2016.08.177; Galvani L., 1954, AM J PHYSIOL, V22, P40; Goh PS, 2018, SEP PURIF REV, V47, P124, DOI 10.1080/15422119.2017.1335214; Kajikawa Y, 2008, TECHNOL FORECAST SOC, V75, P771, DOI 10.1016/j.techfore.2007.05.005; KARUBE I, 1977, BIOTECHNOL BIOENG, V19, P1727, DOI 10.1002/bit.260191112; Kim B. H., 1990, US Patent, Patent No. 4954229; Kim Y, 2013, DESALINATION, V308, P122, DOI 10.1016/j.desal.2012.07.022; Koch C, 2018, MICROB BIOTECHNOL, V11, P22, DOI 10.1111/1751-7915.12802; Koch C, 2016, FRONT MICROBIOL, V7, DOI 10.3389/fmicb.2016.01890; Kondratenko EV, 2013, ENERG ENVIRON SCI, V6, P3112, DOI 10.1039/c3ee41272e; Kumar A, 2017, NAT REV CHEM, V1, DOI 10.1038/s41570-017-0024; LLOYD JR, 2003, MICROBIOL REV, V27, P411, DOI DOI 10.1016/S0168-6445(03)00044-5; Lovley DR, 2004, ADV MICROB PHYSIOL, V49, P219, DOI 10.1016/S0065-2911(04)49005-5; Lusk BG, 2018, MICROB BIOTECHNOL, V11, P63, DOI 10.1111/1751-7915.12733; Martin DR, 2017, SCI REP-UK, V7, DOI 10.1038/s41598-017-05779-y; MATSUNAGA T, 1980, EUR J APPL MICROBIOL, V10, P235, DOI 10.1007/BF00508610; Micheal G. D. D., 1964, BIOTECHNOLOGY HUMAN, V242, P35; Modestra JA, 2015, SEP PURIF TECHNOL, V150, P308, DOI 10.1016/j.seppur.2015.05.043; Modestra JA, 2014, RSC ADV, V4, P34045, DOI 10.1039/c4ra03489a; Mohan SV, 2016, TRENDS BIOTECHNOL, V34, P506, DOI 10.1016/j.tibtech.2016.02.012; Mohan SV, 2014, BIORESOURCE TECHNOL, V165, P355, DOI 10.1016/j.biortech.2014.03.048; Moscoviz R, 2018, MICROB BIOTECHNOL, V11, P74, DOI 10.1111/1751-7915.12747; Nicholls D. G., 2013, BIOENERGETICS, V4; Nikhil GN, 2015, ENERGY, V88, P281, DOI 10.1016/j.energy.2015.05.043; Palma E, 2018, MICROB BIOTECHNOL, V11, P112, DOI 10.1111/1751-7915.12760; Potter MC, 1911, P R SOC LOND B-CONTA, V84, P260, DOI 10.1098/rspb.1911.0073; Pous N, 2018, MICROB BIOTECHNOL, V11, P119, DOI 10.1111/1751-7915.12866; Rabaey K, 2011, CURR OPIN BIOTECH, V22, P371, DOI 10.1016/j.copbio.2011.01.010; Rabaey K, 2010, NAT REV MICROBIOL, V8, P706, DOI 10.1038/nrmicro2422; Ringeisen BR, 2006, ENVIRON SCI TECHNOL, V40, P2629, DOI 10.1021/es052254w; Sadhukhan J, 2016, RENEW SUST ENERG REV, V56, P116, DOI 10.1016/j.rser.2015.11.015; Santoro C, 2017, J POWER SOURCES, V356, P225, DOI 10.1016/j.jpowsour.2017.03.109; Schievano A, 2016, TRENDS BIOTECHNOL, V34, P866, DOI 10.1016/j.tibtech.2016.04.007; Seeliger S, 1998, J BACTERIOL, V180, P3686; Shi L, 2016, NAT REV MICROBIOL, V14, P651, DOI 10.1038/nrmicro.2016.93; Sravan JS, 2018, CHEM ENG J, V334, P1709, DOI 10.1016/j.cej.2017.11.005; Sreelatha S, 2015, RSC ADV, V5, P95926, DOI 10.1039/c5ra15648c; Srikanth S, 2018, BIORESOURCE TECHNOL, V265, P45, DOI 10.1016/j.biortech.2018.02.058; Stamenkovic VR, 2017, NAT MATER, V16, P57, DOI [10.1038/nmat4738, 10.1038/NMAT4738]; THURSTON CF, 1985, J GEN MICROBIOL, V131, P1393; Villano M, 2017, CHEMSUSCHEM, V10, P3091, DOI 10.1002/cssc.201700360; Villares M, 2017, ENV CHEM SUSTAIN WOR, V9, P1, DOI 10.1007/978-3-319-61146-4_1; Yang YG, 2014, BIORESOURCE TECHNOL, V164, P270, DOI 10.1016/j.biortech.2014.04.098; Zhang T, 2016, FRONT MICROBIOL, V7, DOI 10.3389/fmicb.2016.00860"/>
    <n v="64"/>
    <n v="0"/>
    <n v="0"/>
    <n v="0"/>
    <n v="0"/>
    <s v="ELSEVIER SCIENCE BV"/>
    <s v="AMSTERDAM"/>
    <s v="SARA BURGERHARTSTRAAT 25, PO BOX 211, 1000 AE AMSTERDAM, NETHERLANDS"/>
    <m/>
    <m/>
    <s v="978-0-44-464053-6; 978-0-444-64052-9"/>
    <s v="BIOMASS BIOF BIOCHEM"/>
    <m/>
    <m/>
    <x v="36"/>
    <m/>
    <m/>
    <m/>
    <m/>
    <m/>
    <m/>
    <n v="3"/>
    <n v="18"/>
    <m/>
    <s v="10.1016/B978-0-444-64052-9.00001-7"/>
    <s v="10.17226/18737"/>
    <m/>
    <m/>
    <n v="16"/>
    <s v="Biotechnology &amp; Applied Microbiology; Energy &amp; Fuels; Engineering, Environmental"/>
    <s v="Biotechnology &amp; Applied Microbiology; Energy &amp; Fuels; Engineering"/>
    <s v="BM7FY"/>
    <s v="WOS:000467857500002"/>
    <m/>
    <m/>
    <m/>
    <m/>
    <d v="2019-08-26T00:00:00"/>
  </r>
  <r>
    <n v="300"/>
    <s v="10.1016/B978-0-444-64052-9.00007-8"/>
    <s v="B"/>
    <s v="Dharmalingam, S; Kugarajah, V; Sugumar, M"/>
    <m/>
    <s v="Mohan, SV; Varjani, S; Pandey, A"/>
    <m/>
    <s v="Dharmalingam, Sangeetha; Kugarajah, Vaidhegi; Sugumar, Moogambigai"/>
    <m/>
    <m/>
    <s v="Membranes for Microbial Fuel Cells"/>
    <s v="MICROBIAL ELECTROCHEMICAL TECHNOLOGY: SUSTAINABLE PLATFORM FOR FUELS, CHEMICALS AND REMEDIATION"/>
    <s v="Biomass Biofuels Biochemicals"/>
    <m/>
    <s v="English"/>
    <x v="4"/>
    <m/>
    <m/>
    <m/>
    <m/>
    <m/>
    <m/>
    <s v="PROTON-EXCHANGE MEMBRANE; WASTE-WATER TREATMENT; ELECTRICITY-GENERATION; POWER-GENERATION; IMPROVED PERFORMANCE; COMPOSITE MEMBRANES; ELECTROLYSIS CELLS; POLYMER MEMBRANE; HIGH-YIELD; CATHODE"/>
    <m/>
    <s v="[Dharmalingam, Sangeetha; Kugarajah, Vaidhegi; Sugumar, Moogambigai] Anna Univ, Dept Mech Engn, Chennai, Tamil Nadu, India"/>
    <s v="Dharmalingam, S (reprint author), Anna Univ, Dept Mech Engn, Chennai, Tamil Nadu, India."/>
    <m/>
    <m/>
    <m/>
    <m/>
    <m/>
    <s v="Accardo G., 2016, J POWER SOURCES, P1; Acevedo R, 2017, MICROGRAVITY SCI TEC, V29, P253, DOI 10.1007/s12217-017-9543-z; Ajayi FF, 2012, BIORESOURCE TECHNOL, V116, P86, DOI 10.1016/j.biortech.2012.04.019; Antolini E., 2015, BIOSENS BIOELECTRON; Arges CG, 2010, ELECTROCHEM SOC INTE, V19, P31, DOI 10.1149/2.F03102if; Audasso E, 2017, J POWER SOURCES, V348, P118, DOI 10.1016/j.jpowsour.2017.02.081; Ayyaru S, 2015, ENERGY, V88, P202, DOI 10.1016/j.energy.2015.05.015; Ayyaru S, 2011, BIORESOURCE TECHNOL, V102, P11167, DOI 10.1016/j.biortech.2011.09.021; Ayyaru S, 2013, RSC ADV, V3, P25243, DOI 10.1039/c3ra44212h; Babauta JT, 2014, BIOTECHNOL BIOENG, V111, P285, DOI 10.1002/bit.25105; Baur E, 1937, Z ELKTROCHEM ANGEW P, V43, P727; Behera M, 2011, WATER SCI TECHNOL, V64, P2468, DOI 10.2166/wst.2011.822; Bhavani P, 2015, INT J PLAST TECHNOL, V19, P137, DOI 10.1007/s12588-015-9103-6; Biffinger JC, 2007, ENVIRON SCI TECHNOL, V41, P1444, DOI 10.1021/es061634u; Bullen RA, 2006, BIOSENS BIOELECTRON, V21, P2015, DOI 10.1016/j.bios.2006.01.030; Butler CS, 2010, APPL MICROBIOL BIOT, V86, P1399, DOI 10.1007/s00253-009-2421-x; Cao XX, 2009, ENVIRON SCI TECHNOL, V43, P7148, DOI 10.1021/es901950j; Chae KJ, 2009, BIORESOURCE TECHNOL, V100, P3518, DOI 10.1016/j.biortech.2009.02.065; Chandrasekhar K, 2014, INT J HYDROGEN ENERG, V39, P11411, DOI 10.1016/j.ijhydene.2014.05.035; Chlanda F. P., 1976, U. S. Patent, Patent No. [4,1976;116: 889, 41976116889]; Choi TH, 2012, J POWER SOURCES, V220, P269, DOI 10.1016/j.jpowsour.2012.07.109; Chouler J, 2017, ELECTROCHIM ACTA, V231, P319, DOI 10.1016/j.electacta.2017.01.195; Cohen B., 1931, J BACTERIOL, V21, P18; Di Matio E., 2017, OPTIMIZATION PROTO B, V4, P190; Du ZW, 2007, BIOTECHNOL ADV, V25, P464, DOI 10.1016/j.biotechadv.2007.05.004; Duad W. R. Wan, 2001, IEEE 1 C CLEAN EN TE, DOI [10.1109/CET.2011.6041505, DOI 10.1109/CET.2011.6041505]; Duan CC, 2017, ENERG ENVIRON SCI, V10, P176, DOI 10.1039/c6ee01915c; Elangovan M, 2016, INT J HYDROGEN ENERG, V41, P8595, DOI 10.1016/j.ijhydene.2016.03.185; Elangovan M, 2016, RSC ADV, V6, P20571, DOI 10.1039/c5ra21576e; Fan L. P., 2010, INT J CIRCUITS SYST, V10, P1998; Farooque M., 2001, IEEE P, V89, P1808; Ghasemi M, 2013, DESALINATION, V325, P1, DOI 10.1016/j.desal.2013.06.013; Gohil JM, 2013, J POWER SOURCES, V243, P603, DOI 10.1016/j.jpowsour.2013.06.001; Guhan S., 2012, RREC, V3, P129; HABERMANN W, 1991, APPL MICROBIOL BIOT, V35, P128; Harnisch F, 2009, CHEMSUSCHEM, V2, P921, DOI 10.1002/cssc.200900111; Haubold HG, 2001, ELECTROCHIM ACTA, V46, P1559, DOI 10.1016/S0013-4686(00)00753-2; Holmes DE, 2004, MICROB ECOL, V48, P178, DOI 10.1007/s00248-003-0004-4; Hoskins DL, 2014, BIORESOURCE TECHNOL, V172, P156, DOI 10.1016/j.biortech.2014.09.004; Huang YH, 2009, CHEM MATER, V21, P2319, DOI 10.1021/cm8033643; Ilbeygi H, 2015, INT J HYDROGEN ENERG, V40, P477, DOI 10.1016/j.ijhydene.2014.10.026; Jadhav DA, 2014, BIORESOURCE TECHNOL, V154, P330, DOI 10.1016/j.biortech.2013.12.069; Jadhav GS, 2009, BIORESOURCE TECHNOL, V100, P717, DOI 10.1016/j.biortech.2008.07.041; Jana PS, 2010, INT J HYDROGEN ENERG, V35, P5681, DOI 10.1016/j.ijhydene.2010.03.048; Jang JK, 2004, PROCESS BIOCHEM, V39, P1007, DOI 10.1016/S0032-9592(03)00203-6; Ji E, 2011, BIOSENS BIOELECTRON, V26, P3266, DOI 10.1016/j.bios.2010.12.039; Khilari S, 2013, IND ENG CHEM RES, V52, P11597, DOI 10.1021/ie4016045; Kim BH, 2004, APPL MICROBIOL BIOT, V63, P672, DOI 10.1007/s00253-003-1412-6; Kim C., 2017, CHEM ENG J; Kim GT, 2006, J APPL MICROBIOL, V101, P698, DOI 10.1111/j.1365-2672.2006.02923.x; Kim JR, 2011, BIORESOURCE TECHNOL, V102, P342, DOI 10.1016/j.biortech.2010.07.005; Kim JR, 2009, J POWER SOURCES, V187, P393, DOI 10.1016/j.jpowsour.2008.11.020; Kim KY, 2015, WATER RES, V80, P41, DOI 10.1016/j.watres.2015.05.021; Lanas V, 2013, BIORESOURCE TECHNOL, V148, P379, DOI 10.1016/j.biortech.2013.08.154; Lefebvre O, 2011, BIORESOURCE TECHNOL, V102, P6291, DOI 10.1016/j.biortech.2011.02.003; Leong JX, 2013, RENEW SUST ENERG REV, V28, P575, DOI 10.1016/j.rser.2013.08.052; Li WW, 2011, BIORESOURCE TECHNOL, V102, P244, DOI 10.1016/j.biortech.2010.03.090; Lim SS, 2012, INT J HYDROGEN ENERG, V37, P11409, DOI 10.1016/j.ijhydene.2012.04.155; Lin BC, 2010, CHEM MATER, V22, P6718, DOI 10.1021/cm102957g; Liu H, 2005, ENVIRON SCI TECHNOL, V39, P658, DOI 10.1021/es048927c; Liu WC, 2017, J MEMBRANE SCI, V536, P133, DOI 10.1016/j.memsci.2017.05.006; Logan B. E., 2006, TRENDS MICROBIOL, V4, P497; Logan BE, 2005, WATER RES, V39, P942, DOI 10.1016/j.watres.2004.11.019; Logan BE, 2006, ENVIRON SCI TECHNOL, V40, P5181, DOI 10.1021/es0605016; Logan BE, 2008, ENVIRON SCI TECHNOL, V42, P8630, DOI 10.1021/es801553z; Lovley DR, 2012, ANNU REV MICROBIOL, V66, P391, DOI 10.1146/annurev-micro-092611-150104; Mahdi H. -S. Mohammed, 2010, J POWER SOURCES, V195, P2450; Mahendiravarman E, 2013, INT J HYDROGEN ENERG, V38, P2471, DOI 10.1016/j.ijhydene.2012.12.013; Masdar MS, 2017, INT J HYDROGEN ENERG, V42, P9230, DOI 10.1016/j.ijhydene.2016.07.123; Merle G, 2011, J MEMBRANE SCI, V377, P1, DOI 10.1016/j.memsci.2011.04.043; Miskan M, 2016, INT J HYDROGEN ENERG, V41, P543, DOI 10.1016/j.ijhydene.2015.09.037; Mo YH, 2009, J CHEM TECHNOL BIOT, V84, P1767, DOI 10.1002/jctb.2242; Mokhtarian N, 2013, J FUEL CELL SCI TECH, V10, DOI 10.1115/1.4024866; Morris JM, 2008, J ENVIRON SCI HEAL A, V43, P18, DOI 10.1080/10934520701750389; Noori T., 2016, BIORESOURCE TECHNOL, V16, P31189; Ormerod RM, 2003, CHEM SOC REV, V32, P17, DOI 10.1039/b105764m; Pandit S, 2011, BIORESOURCE TECHNOL, V102, P2736, DOI 10.1016/j.biortech.2010.11.038; Pasternak G, 2016, CHEMSUSCHEM, V9, P88, DOI 10.1002/cssc.201501320; Peighambardoust SJ, 2010, INT J HYDROGEN ENERG, V35, P9349, DOI 10.1016/j.ijhydene.2010.05.017; Potter MC, 1911, P R SOC LOND B-CONTA, V84, P260, DOI 10.1098/rspb.1911.0073; Prabhu NV, 2014, CHEM ENG J, V243, P564, DOI 10.1016/j.cej.2013.12.103; Qu YP, 2012, APPL ENVIRON MICROB, V78, P3484, DOI 10.1128/AEM.00073-12; Raghavulu SV, 2009, ELECTROCHEM COMMUN, V11, P371, DOI 10.1016/j.elecom.2008.11.038; Rahimnejad M, 2014, BIOFUEL RES J, V1, P7, DOI 10.18331/BRJ2015.1.1.4; Rahimnejad M, 2012, ELECTROCHIM ACTA, V85, P700, DOI 10.1016/j.electacta.2011.08.036; RAO JR, 1976, BIOELECTROCH BIOENER, V3, P139, DOI 10.1016/0302-4598(76)85014-3; ROLLER SD, 1984, J CHEM TECH BIOT B, V34, P3; Rozendal RA, 2008, TRENDS BIOTECHNOL, V26, P450, DOI 10.1016/j.tibtech.2008.04.008; Sangeetha D, 2005, EUR POLYM J, V41, P2644, DOI 10.1016/j.eurpolymj.2005.03.018; Santoro C, 2017, J POWER SOURCES, V356, P225, DOI 10.1016/j.jpowsour.2017.03.109; Shahgaldi S, 2014, FUEL PROCESS TECHNOL, V124, P290, DOI 10.1016/j.fuproc.2014.03.015; Singhal SC, 2000, SOLID STATE IONICS, V135, P305, DOI 10.1016/S0167-2738(00)00452-5; Sivasankaran A, 2016, CHEM ENG J, V289, P442, DOI 10.1016/j.cej.2015.12.095; Sleutels THJA, 2009, INT J HYDROGEN ENERG, V34, P3612, DOI 10.1016/j.ijhydene.2009.03.004; Somalu MR, 2017, RENEW SUST ENERG REV, V75, P426, DOI 10.1016/j.rser.2016.11.008; Sondhi R., 2003, MEMBR TECHNOL, V11, P5, DOI DOI 10.1016/S0958-2118(03)11016-6; Sun J, 2009, J POWER SOURCES, V187, P471, DOI 10.1016/j.jpowsour.2008.11.022; Tang XH, 2010, BIOCHEM ENG J, V52, P194, DOI 10.1016/j.bej.2010.08.007; Ter Heijne A, 2006, ENVIRON SCI TECHNOL, V40, P5200, DOI 10.1021/es0608545; Tzollas NM, 2010, INT J ENVIRON AN CH, V90, P115, DOI 10.1080/03067310902962528; Venkatesan PN, 2017, RENEW ENERG, V102, P77, DOI 10.1016/j.renene.2016.10.027; Venkatesan PN, 2015, RSC ADV, V5, P84004, DOI 10.1039/c5ra14701h; Venkatesan PN, 2015, J MEMBRANE SCI, V492, P518, DOI 10.1016/j.memsci.2015.06.025; Venkatesan PN, 2015, J MATER SCI, V50, P6302, DOI 10.1007/s10853-015-9167-x; Vijayakumar E., 2016, MICROPOR MESOPOR MAT; Vinodh R., 2013, RES REV ELECTOCHEM, V4, P48; Wang HS, 2017, ENERGY, V133, P1142, DOI 10.1016/j.energy.2017.05.140; Wang L, 2010, ECS TRANSACTIONS, V25, P311, DOI 10.1149/1.3414027; Winfield J, 2016, BIORESOURCE TECHNOL, V215, P296, DOI 10.1016/j.biortech.2016.03.135; Xu J, 2012, WATER RES, V46, P1817, DOI 10.1016/j.watres.2011.12.060; Xu T., 2005, J MEMBRANE SCI, P1; Yakabe H, 2006, 2006 4th IEEE International Conference on Industrial Informatics, P369, DOI 10.1109/INDIN.2006.275828; Yang CC, 2007, J MEMBRANE SCI, V288, P51, DOI 10.1016/j.memsci.2006.10.048; Yang HJ, 2015, BIOTECHNOL LETT, V37, P2357, DOI 10.1007/s10529-015-1929-7; YAO SJ, 1969, NATURE, V224, P921, DOI 10.1038/224921a0; Yee RSL, 2013, MEMBRANES, V3, P182, DOI 10.3390/membranes3030182; Zhang C, 2017, ADV MATER, V29, DOI 10.1002/adma.201604556; Zhang FX, 2011, J MATER CHEM, V21, P12744, DOI 10.1039/c1jm10656b; Zhao CJ, 2009, J POWER SOURCES, V194, P168, DOI 10.1016/j.jpowsour.2009.05.021; Zheng SQ, 2015, J POWER SOURCES, V284, P252, DOI 10.1016/j.jpowsour.2015.03.014; Zuo Y, 2007, ENVIRON SCI TECHNOL, V41, P3347, DOI 10.1021/es0627601"/>
    <n v="121"/>
    <n v="0"/>
    <n v="0"/>
    <n v="0"/>
    <n v="0"/>
    <s v="ELSEVIER SCIENCE BV"/>
    <s v="AMSTERDAM"/>
    <s v="SARA BURGERHARTSTRAAT 25, PO BOX 211, 1000 AE AMSTERDAM, NETHERLANDS"/>
    <m/>
    <m/>
    <s v="978-0-44-464053-6; 978-0-444-64052-9"/>
    <s v="BIOMASS BIOF BIOCHEM"/>
    <m/>
    <m/>
    <x v="36"/>
    <m/>
    <m/>
    <m/>
    <m/>
    <m/>
    <m/>
    <n v="143"/>
    <n v="194"/>
    <m/>
    <s v="10.1016/B978-0-444-64052-9.00007-8"/>
    <s v="10.17226/18737"/>
    <m/>
    <m/>
    <n v="52"/>
    <s v="Biotechnology &amp; Applied Microbiology; Energy &amp; Fuels; Engineering, Environmental"/>
    <s v="Biotechnology &amp; Applied Microbiology; Energy &amp; Fuels; Engineering"/>
    <s v="BM7FY"/>
    <s v="WOS:000467857500008"/>
    <m/>
    <m/>
    <m/>
    <m/>
    <d v="2019-08-26T00:00:00"/>
  </r>
  <r>
    <n v="301"/>
    <s v="10.1016/B978-0-444-64052-9.00009-1"/>
    <s v="B"/>
    <s v="Prakasham, RS; Kumar, BS"/>
    <m/>
    <s v="Mohan, SV; Varjani, S; Pandey, A"/>
    <m/>
    <s v="Prakasham, R. S.; Kumar, B. Sudheer"/>
    <m/>
    <m/>
    <s v="Bacterial Metabolism-Coupled Energetics"/>
    <s v="MICROBIAL ELECTROCHEMICAL TECHNOLOGY: SUSTAINABLE PLATFORM FOR FUELS, CHEMICALS AND REMEDIATION"/>
    <s v="Biomass Biofuels Biochemicals"/>
    <m/>
    <s v="English"/>
    <x v="4"/>
    <m/>
    <m/>
    <m/>
    <m/>
    <m/>
    <m/>
    <s v="MICROBIAL FUEL-CELLS; C-TYPE CYTOCHROMES; ELECTRON-TRANSFER; NEUTRAL RED; ENERGY; REDUCTION; ATP; CONVERSION; SYSTEMS; PHOSPHORYLATION"/>
    <m/>
    <s v="[Prakasham, R. S.; Kumar, B. Sudheer] CSIR Indian Inst Chem Technol, Med Chem &amp; Biotechnol, Hyderabad, Telangana, India"/>
    <s v="Prakasham, RS (reprint author), CSIR Indian Inst Chem Technol, Med Chem &amp; Biotechnol, Hyderabad, Telangana, India."/>
    <m/>
    <m/>
    <m/>
    <m/>
    <m/>
    <s v="Aelterman P, 2008, APPL MICROBIOL BIOT, V78, P409, DOI 10.1007/s00253-007-1327-8; Albert R, 2005, J CELL SCI, V118, P4947, DOI 10.1242/jcs.02714; Alberty RA, 2004, J BIOL CHEM, V279, P27831, DOI 10.1074/jbc.X400003200; Allen M. J., 1972, METHOD MICROBIOL, V1972, P247; ALLEN RM, 1993, APPL BIOCHEM BIOTECH, V39, P27, DOI 10.1007/BF02918975; Amador-Noguez D, 2011, APPL ENVIRON MICROB, V77, P7984, DOI 10.1128/AEM.05374-11; Appleby AJ, 1989, FUEL CELL HDB; ARDELEANU I, 1983, BIOELECTROCH BIOENER, V11, P273, DOI 10.1016/0302-4598(83)90023-5; Atarashi K, 2008, NATURE, V455, P808, DOI 10.1038/nature07240; Brand MD, 1997, J EXP BIOL, V200, P193; Brutinel ED, 2012, APPL MICROBIOL BIOT, V93, P41, DOI 10.1007/s00253-011-3653-0; Butti SK, 2016, RENEW SUST ENERG REV, V53, P462, DOI 10.1016/j.rser.2015.08.058; CAVALIERSMITH T, 1987, ANN NY ACAD SCI, V503, P17, DOI 10.1111/j.1749-6632.1987.tb40596.x; Chandrasekhar K, 2014, BIORESOURCE TECHNOL, V165, P372, DOI 10.1016/j.biortech.2014.02.073; Cohen P, 2000, TRENDS BIOCHEM SCI, V25, P596, DOI 10.1016/S0968-0004(00)01712-6; Deamer DW, 1997, MICROBIOL MOL BIOL R, V61, P239; DELANEY GM, 1984, J CHEM TECH BIOT B, V34, P13; Demirel Y, 2002, BIOPHYS CHEM, V97, P87, DOI 10.1016/S0301-4622(02)00069-8; Dietrich LEP, 2006, MOL MICROBIOL, V61, P1308, DOI 10.1111/j.1365-2958.2006.05306.x; Dumas C, 2008, ELECTROCHIM ACTA, V53, P5235, DOI 10.1016/j.electacta.2008.02.056; Ebenhoh O, 2001, B MATH BIOL, V63, P21, DOI 10.1006/bulm.2000.0197; EVANS MCW, 1966, P NATL ACAD SCI USA, V55, P928, DOI 10.1073/pnas.55.4.928; Fahy E, 2005, J LIPID RES, V46, P839, DOI 10.1194/jlr.E400004-JLR200; FELL DA, 1995, BIOCHEM J, V311, P35, DOI 10.1042/bj3110035; Ferrick DA, 2008, DRUG DISCOV TODAY, V13, P268, DOI 10.1016/j.drudis.2007.12.008; Gerosa L, 2011, CURR OPIN BIOTECH, V22, P566, DOI 10.1016/j.copbio.2011.04.016; GREEN DE, 1981, P NATL ACAD SCI-BIOL, V78, P5344, DOI 10.1073/pnas.78.9.5344; GROSZ R, 1983, BIOTECHNOL BIOENG, V25, P2149, DOI 10.1002/bit.260250904; Handrick R, 2004, J BACTERIOL, V186, P2466, DOI 10.1128/JB.186.8.2466-2475.2004; Hanoune J, 2001, ANNU REV PHARMACOL, V41, P145, DOI 10.1146/annurev.pharmtox.41.1.145; He Z, 2006, ELECTROANAL, V18, P2009, DOI 10.1002/elan.200603628; Hemalatha M, 2017, BIORESOURCE TECHNOL, V242, P28, DOI 10.1016/j.biortech.2017.05.020; Hendrickson WA, 2005, Q REV BIOPHYS, V38, P321, DOI 10.1017/S0033583506004136; HIGGINS IJ, 1985, ESSAYS BIOCHEM, V21, P119; Hironaka I, 2013, APPL ENVIRON MICROB, V79, P2328, DOI 10.1128/AEM.03871-12; Hosler JP, 2006, ANNU REV BIOCHEM, V75, P165, DOI 10.1146/annurev.biochem.75.062003.101730; Hothersall John S, 2013, J Amino Acids, V2013, P461901, DOI 10.1155/2013/461901; Ieropoulos I, 2008, INT J ENERG RES, V32, P1228, DOI 10.1002/er.1419; Inoue K, 2011, ENV MICROBIOL REP, V3, P211, DOI 10.1111/j.1758-2229.2010.00210.x; Iwase T, 2010, J CLIN MICROBIOL, V48, P1949, DOI 10.1128/JCM.01941-09; JENKINS DJA, 1986, NUTR REV, V44, P44; Jiang YY, 2014, INT J ENERG RES, V38, P1416, DOI 10.1002/er.3155; JOYCE CM, 1995, J BACTERIOL, V177, P6321, DOI 10.1128/jb.177.22.6321-6329.1995; Kamenetsky M, 2006, J MOL BIOL, V362, P623, DOI 10.1016/j.jmb.2006.07.045; Kochanowski K, 2013, P NATL ACAD SCI USA, V110, P1130, DOI 10.1073/pnas.1202582110; Kovarova-Kovar K, 1998, MICROBIOL MOL BIOL R, V62, P646; Krishna KV, 2016, BIORESOURCE TECHNOL, V213, P146, DOI 10.1016/j.biortech.2016.03.117; Krishna S, 2009, J MOL BIOL, V391, P671, DOI 10.1016/j.jmb.2009.06.043; Kumar R, 2015, INT J ENERG RES, V39, P1048, DOI 10.1002/er.3305; Kumars R, 2014, INT J ENG TECHNOLOGY, V1, P12; Lasko DR, 1996, BIOTECHNOL BIOENG, V52, P364, DOI 10.1002/(SICI)1097-0290(19961105)52:3&lt;364::AID-BIT2&gt;3.0.CO;2-I; Lee EJ, 2012, NATURE, V486, P271, DOI 10.1038/nature11090; Lindahl Paul A., 2009, V6, P133, DOI [10.1039/9781847559159-00133, 10.1039/BK9781847559159-00133]; Logan BE, 2012, SCIENCE, V337, P686, DOI 10.1126/science.1217412; Lovley DR, 2006, CURR OPIN BIOTECH, V17, P327, DOI 10.1016/j.copbio.2006.04.006; Malvankar NS, 2012, CHEMSUSCHEM, V5, P1039, DOI 10.1002/cssc.201100733; Matschiavelli N, 2012, J BACTERIOL, V194, P5377, DOI 10.1128/JB.00881-12; Melton ED, 2014, NAT REV MICROBIOL, V12, P797, DOI 10.1038/nrmicro3347; Michie KA, 2006, ANNU REV BIOCHEM, V75, P467, DOI 10.1146/annurev.biochem.75.103004.142452; MILLER SL, 1959, SCIENCE, V130, P245, DOI 10.1126/science.130.3370.245; MILLER SL, 1953, SCIENCE, V117, P528, DOI 10.1126/science.117.3046.528; Miller WL, 2011, ENDOCR REV, V32, P81, DOI 10.1210/er.2010-0013; MITCHELL P, 1961, NATURE, V191, P144, DOI 10.1038/191144a0; Modestra JA, 2015, J CO2 UTIL, V10, P78, DOI 10.1016/j.jcou.2015.04.001; Modestra JA, 2017, ENV CHEM SUSTAIN WOR, V8, P165, DOI 10.1007/978-3-319-58622-9_6; Mohan S. V., 2017, SPRINGER BIOFUELS, P35; Mohan SV, 2016, TRENDS BIOTECHNOL, V34, P506, DOI 10.1016/j.tibtech.2016.02.012; Mohan SV, 2014, RENEW SUST ENERG REV, V40, P779, DOI 10.1016/j.rser.2014.07.109; Mohan SV, 2014, BIORESOURCE TECHNOL, V165, P355, DOI 10.1016/j.biortech.2014.03.048; Mohanakrishna G, 2017, BIOELECTROCHEMISTRY, V115, P11, DOI 10.1016/j.bioelechem.2017.01.002; Muller WEG, 2017, J CELL SCI, V130, P2747, DOI 10.1242/jcs.204941; Nakamura M, 2012, CIRC RES, V111, P604, DOI 10.1161/CIRCRESAHA.111.247924; Nevin KP, 2008, ENVIRON MICROBIOL, V10, P2505, DOI 10.1111/j.1462-2920.2008.01675.x; Nevin KP, 2011, APPL ENVIRON MICROB, V77, P2882, DOI 10.1128/AEM.02642-10; Newman DK, 2002, SCIENCE, V296, P1071, DOI 10.1126/science.1010716; Oldham H. B., 1994, FUNDAMENTALS ELECTRO; Orellana R, 2013, APPL ENVIRON MICROB, V79, P6369, DOI 10.1128/AEM.02551-13; Pace NR, 2001, P NATL ACAD SCI USA, V98, P805, DOI 10.1073/pnas.98.3.805; Park DH, 1999, J BACTERIOL, V181, P2403; Park DH, 2000, APPL ENVIRON MICROB, V66, P1292, DOI 10.1128/AEM.66.4.1292-1297.2000; Piccolino M, 1998, BRAIN RES BULL, V46, P381, DOI 10.1016/S0361-9230(98)00026-4; Postic C, 2001, RECENT PROG HORM RES, V56, P195, DOI 10.1210/rp.56.1.195; Potter MC, 1911, P R SOC LOND B-CONTA, V84, P260, DOI 10.1098/rspb.1911.0073; Rabaey K, 2010, NAT REV MICROBIOL, V8, P706, DOI 10.1038/nrmicro2422; Ragsdale SW, 2008, ANN NY ACAD SCI, V1125, P129, DOI 10.1196/annals.1419.015; Ragsdale SW, 2006, CHEM REV, V106, P3317, DOI 10.1021/cr0503153; Rahimnejad M, 2011, INT J HYDROGEN ENERG, V36, P13335, DOI 10.1016/j.ijhydene.2011.07.059; Rathod BB, 2018, APPL MICROBIOL BIOT, V102, P1241, DOI 10.1007/s00253-017-8696-4; ROLLER SD, 1984, J CHEM TECH BIOT B, V34, P3; Ronimus Ron S., 2003, Archaea, V1, P199, DOI 10.1155/2003/162593; Salter M, 1994, ESSAYS BIOCHEM, V28, P1; Schroder U, 2015, ENERG ENVIRON SCI, V8, P513, DOI 10.1039/c4ee03359k; Schuchmann K, 2014, NAT REV MICROBIOL, V12, P809, DOI 10.1038/nrmicro3365; Sebastiaan K. S., 2015, FORNT MICROBIOL, V6, P7421; Shively JM, 1998, ANNU REV MICROBIOL, V52, P191, DOI 10.1146/annurev.micro.52.1.191; Simon J, 2002, FEMS MICROBIOL REV, V26, P285, DOI 10.1111/j.1574-6976.2002.tb00616.x; Singh R, 2008, PLOS ONE, V3, DOI 10.1371/journal.pone.0002682; Smith E, 2004, P NATL ACAD SCI USA, V101, P13168, DOI 10.1073/pnas.0404922101; STORER AC, 1976, BIOCHEM J, V159, P1; Tang KH, 2010, BMC MICROBIOL, V10, DOI 10.1186/1471-2180-10-150; Uppada V, 2014, CURR SCI INDIA, V106, P946; VEECH RL, 1969, BIOCHEM J, V115, P609, DOI 10.1042/bj1150609a; Velvizhi G, 2015, WATER RES, V70, P52, DOI 10.1016/j.watres.2014.11.002; von Stockar U, 1999, BBA-BIOENERGETICS, V1412, P191, DOI 10.1016/S0005-2728(99)00065-1; Voordeckers JW, 2010, APPL ENVIRON MICROB, V76, P2371, DOI 10.1128/AEM.02250-09; WESTERHOFF HV, 1984, BIOSCIENCE REP, V4, P1, DOI 10.1007/BF01120819; WHITTAKER RH, 1969, SCIENCE, V163, P150, DOI 10.1126/science.163.3863.150; WIMMER MJ, 1978, ANNU REV BIOCHEM, V47, P1031, DOI 10.1146/annurev.bi.47.070178.005123; WOESE CR, 1990, P NATL ACAD SCI USA, V87, P4576, DOI 10.1073/pnas.87.12.4576; Zhang XV, 2006, J AM CHEM SOC, V128, P16032, DOI 10.1021/ja066103k; Zhang YF, 2016, ENVIRON SCI TECHNOL, V50, P5432, DOI 10.1021/acs.est.6b01601; Zuo Y, 2008, APPL ENVIRON MICROB, V74, P3130, DOI 10.1128/AEM.02732-07"/>
    <n v="112"/>
    <n v="0"/>
    <n v="0"/>
    <n v="0"/>
    <n v="0"/>
    <s v="ELSEVIER SCIENCE BV"/>
    <s v="AMSTERDAM"/>
    <s v="SARA BURGERHARTSTRAAT 25, PO BOX 211, 1000 AE AMSTERDAM, NETHERLANDS"/>
    <m/>
    <m/>
    <s v="978-0-44-464053-6; 978-0-444-64052-9"/>
    <s v="BIOMASS BIOF BIOCHEM"/>
    <m/>
    <m/>
    <x v="36"/>
    <m/>
    <m/>
    <m/>
    <m/>
    <m/>
    <m/>
    <n v="227"/>
    <n v="260"/>
    <m/>
    <s v="10.1016/B978-0-444-64052-9.00009-1"/>
    <s v="10.17226/18737"/>
    <m/>
    <m/>
    <n v="34"/>
    <s v="Biotechnology &amp; Applied Microbiology; Energy &amp; Fuels; Engineering, Environmental"/>
    <s v="Biotechnology &amp; Applied Microbiology; Energy &amp; Fuels; Engineering"/>
    <s v="BM7FY"/>
    <s v="WOS:000467857500010"/>
    <m/>
    <m/>
    <m/>
    <m/>
    <d v="2019-08-26T00:00:00"/>
  </r>
  <r>
    <n v="302"/>
    <s v="10.1016/B978-0-444-64052-9.00017-0"/>
    <s v="B"/>
    <s v="Nikhil, GN; Mohan, SV"/>
    <m/>
    <s v="Mohan, SV; Varjani, S; Pandey, A"/>
    <m/>
    <s v="Nikhil, G. N.; Mohan, S. Venkata"/>
    <m/>
    <m/>
    <s v="Bioelectrochemical Energy Transitions Persuade Systemic Performance"/>
    <s v="MICROBIAL ELECTROCHEMICAL TECHNOLOGY: SUSTAINABLE PLATFORM FOR FUELS, CHEMICALS AND REMEDIATION"/>
    <s v="Biomass Biofuels Biochemicals"/>
    <m/>
    <s v="English"/>
    <x v="4"/>
    <m/>
    <m/>
    <m/>
    <m/>
    <m/>
    <m/>
    <s v="MICROBIAL FUEL-CELLS; ELECTROCHEMICAL SYSTEMS; INTERNAL RESISTANCE; WASTE-WATER; GENERATION; FERMENTATION; TECHNOLOGY; CHALLENGES; MFC"/>
    <m/>
    <s v="[Nikhil, G. N.] Dr BR Ambedkar Natl Inst Technol Jalandhar, Dept Biotechnol, Jalandhar, Punjab, India; [Mohan, S. Venkata] CSIR Indian Inst Chem Technol, Bioengn &amp; Environm Sci Lab, CEEFF, Hyderabad, Telangana, India"/>
    <s v="Nikhil, GN (reprint author), Dr BR Ambedkar Natl Inst Technol Jalandhar, Dept Biotechnol, Jalandhar, Punjab, India."/>
    <m/>
    <m/>
    <m/>
    <m/>
    <m/>
    <s v="Aelterman P, 2006, ENVIRON SCI TECHNOL, V40, P3388, DOI 10.1021/es0525511; Bard A. J., 1980, ELECTROCHEMICAL METH, V2; Butti SK, 2016, RENEW SUST ENERG REV, V53, P462, DOI 10.1016/j.rser.2015.08.058; Clauwaert P, 2008, APPL MICROBIOL BIOT, V79, P901, DOI 10.1007/s00253-008-1522-2; Cohen B., 1931, J BACTERIOL, V21, P18; Du ZW, 2007, BIOTECHNOL ADV, V25, P464, DOI 10.1016/j.biotechadv.2007.05.004; ElMekawy A, 2013, BIORESOURCE TECHNOL, V142, P672, DOI 10.1016/j.biortech.2013.05.061; Fan YZ, 2008, ENVIRON SCI TECHNOL, V42, P8101, DOI 10.1021/es801229j; Gildemyn S, 2017, TRENDS BIOTECHNOL, V35, P393, DOI 10.1016/j.tibtech.2017.02.005; Hamelers HVM, 2011, BIORESOURCE TECHNOL, V102, P381, DOI 10.1016/j.biortech.2010.06.156; Harnisch F, 2010, CHEM SOC REV, V39, P4433, DOI 10.1039/c003068f; Jung S, 2011, APPL ENVIRON MICROB, V77, P564, DOI 10.1128/AEM.01392-10; Kim BH, 1999, J MICROBIOL BIOTECHN, V9, P127; Kim BH, 2007, APPL MICROBIOL BIOT, V76, P485, DOI 10.1007/s00253-007-1027-4; Krishna KV, 2016, BIORESOURCE TECHNOL, V213, P146, DOI 10.1016/j.biortech.2016.03.117; Logan BE, 2006, ENVIRON SCI TECHNOL, V40, P5181, DOI 10.1021/es0605016; Lovley DR, 2011, CURR OPIN BIOTECH, V22, P441, DOI 10.1016/j.copbio.2011.01.009; Mohan S. V., 2017, SPRINGER BIOFUELS, P35; Mohan SV, 2016, BIORESOURCE TECHNOL, V215, P2, DOI 10.1016/j.biortech.2016.03.130; Mohan SV, 2014, RENEW SUST ENERG REV, V40, P779, DOI 10.1016/j.rser.2014.07.109; Mohan SV, 2014, BIORESOURCE TECHNOL, V165, P355, DOI 10.1016/j.biortech.2014.03.048; Mohan SV, 2009, BIOSENS BIOELECTRON, V24, P2021, DOI 10.1016/j.bios.2008.10.011; Moscoviz R, 2016, TRENDS BIOTECHNOL, V34, P856, DOI 10.1016/j.tibtech.2016.04.009; Nikhil GN, 2018, CHEM ENG J, V335, P267, DOI 10.1016/j.cej.2017.10.139; Nikhil GN, 2017, CHEM ENG J, V326, P715, DOI 10.1016/j.cej.2017.05.165; Nikhil GN, 2015, ENERGY, V88, P281, DOI 10.1016/j.energy.2015.05.043; Pandit S, 2017, MICROBIAL APPL, P165, DOI DOI 10.1007/978-3-319-52666-9_8; Pant D, 2010, BIORESOURCE TECHNOL, V101, P1533, DOI 10.1016/j.biortech.2009.10.017; Pasupuleti SB, 2015, INT J HYDROGEN ENERG, V40, P12424, DOI 10.1016/j.ijhydene.2015.07.049; Potter MC, 1911, P R SOC LOND B-CONTA, V84, P260, DOI 10.1098/rspb.1911.0073; Rabaey K., 2009, BIOELECTROCHEMICAL S; Rhoads A, 2005, ENVIRON SCI TECHNOL, V39, P4666, DOI 10.1021/es048386r; Rismani-Yazdi H, 2011, BIORESOURCE TECHNOL, V102, P278, DOI 10.1016/j.biortech.2010.05.012; Rosenbaum M, 2011, BIORESOURCE TECHNOL, V102, P324, DOI 10.1016/j.biortech.2010.07.008; Schroder U, 2007, PHYS CHEM CHEM PHYS, V9, P2619, DOI 10.1039/b703627m; Schroder U, 2017, JOULE, V1, P244, DOI 10.1016/j.joule.2017.07.010; Schroder U, 2015, ENERG ENVIRON SCI, V8, P513, DOI 10.1039/c4ee03359k; Sell D., 2001, BIOTECHNOLOGY, V10, P5; Sharma M, 2014, ELECTROCHIM ACTA, V140, P191, DOI 10.1016/j.electacta.2014.02.111; Soetaert Wim, 2006, Biotechnology Journal, V1, P756, DOI 10.1002/biot.200600066; Srikanth S, 2012, BIORESOURCE TECHNOL, V123, P480, DOI 10.1016/j.biortech.2012.07.049; Torres CI, 2010, FEMS MICROBIOL REV, V34, P3, DOI 10.1111/j.1574-6976.2009.00191.x; Wang HM, 2013, BIOTECHNOL ADV, V31, P1796, DOI 10.1016/j.biotechadv.2013.10.001; Wang HM, 2012, ENVIRON SCI TECHNOL, V46, P5247, DOI 10.1021/es300313d; Zhao F, 2009, CHEM SOC REV, V38, P1926, DOI 10.1039/b819866g"/>
    <n v="45"/>
    <n v="0"/>
    <n v="0"/>
    <n v="0"/>
    <n v="0"/>
    <s v="ELSEVIER SCIENCE BV"/>
    <s v="AMSTERDAM"/>
    <s v="SARA BURGERHARTSTRAAT 25, PO BOX 211, 1000 AE AMSTERDAM, NETHERLANDS"/>
    <m/>
    <m/>
    <s v="978-0-44-464053-6; 978-0-444-64052-9"/>
    <s v="BIOMASS BIOF BIOCHEM"/>
    <m/>
    <m/>
    <x v="36"/>
    <m/>
    <m/>
    <m/>
    <m/>
    <m/>
    <m/>
    <n v="437"/>
    <n v="449"/>
    <m/>
    <s v="10.1016/B978-0-444-64052-9.00017-0"/>
    <s v="10.17226/18737"/>
    <m/>
    <m/>
    <n v="13"/>
    <s v="Biotechnology &amp; Applied Microbiology; Energy &amp; Fuels; Engineering, Environmental"/>
    <s v="Biotechnology &amp; Applied Microbiology; Energy &amp; Fuels; Engineering"/>
    <s v="BM7FY"/>
    <s v="WOS:000467857500018"/>
    <m/>
    <m/>
    <m/>
    <m/>
    <d v="2019-08-26T00:00:00"/>
  </r>
  <r>
    <n v="303"/>
    <s v="10.1016/B978-0-444-64052-9.00030-3"/>
    <s v="B"/>
    <s v="Yoruklu, HC; Koroglu, EO; Demir, A; Ozkaya, B"/>
    <m/>
    <s v="Mohan, SV; Varjani, S; Pandey, A"/>
    <m/>
    <s v="Yoruklu, Hulya Civelek; Koroglu, Emre Oguz; Demir, Ahmet; Ozkaya, Bestami"/>
    <m/>
    <m/>
    <s v="The Electromotive-Induced Regulation of Anaerobic Fermentation: Electrofermentation"/>
    <s v="MICROBIAL ELECTROCHEMICAL TECHNOLOGY: SUSTAINABLE PLATFORM FOR FUELS, CHEMICALS AND REMEDIATION"/>
    <s v="Biomass Biofuels Biochemicals"/>
    <m/>
    <s v="English"/>
    <x v="4"/>
    <m/>
    <m/>
    <m/>
    <m/>
    <m/>
    <m/>
    <s v="MICROBIAL ELECTROLYSIS CELL; REDUCED NEUTRAL RED; ETHANOL FERMENTATION; HYDROGEN-PRODUCTION; BUTANOL PRODUCTION; ACID PRODUCTION; FUEL-CELLS; CULTURE; GLYCEROL; DRIVEN"/>
    <m/>
    <s v="[Yoruklu, Hulya Civelek; Koroglu, Emre Oguz; Demir, Ahmet; Ozkaya, Bestami] Yildiz Tech Univ, Dept Environm Engn, Davutpasa Campus, Istanbul, Turkey"/>
    <s v="Yoruklu, HC (reprint author), Yildiz Tech Univ, Dept Environm Engn, Davutpasa Campus, Istanbul, Turkey."/>
    <m/>
    <m/>
    <m/>
    <m/>
    <m/>
    <s v="Aiba S, 2000, BIOTECHNOL BIOENG, V67, P671, DOI 10.1002/(SICI)1097-0290(20000320)67:6&lt;671::AID-BIT6&gt;3.0.CO;2-W; Araujo OQF, 2004, BRAZ J MICROBIOL, V35, P97, DOI 10.1590/S1517-83822004000100016; Awate B, 2017, J POWER SOURCES, V356, P510, DOI 10.1016/j.jpowsour.2017.02.053; Banat IM, 2014, FRONT MICROBIOL, V5, DOI 10.3389/fmicb.2014.00697; BRUINENBERG PM, 1984, APPL MICROBIOL BIOT, V19, P256, DOI 10.1007/BF00251847; Chang Z, 2016, BIORESOURCE TECHNOL, V205, P82, DOI 10.1016/j.biortech.2016.01.034; Chen XJ, 2012, PROCESS BIOCHEM, V47, P1250, DOI 10.1016/j.procbio.2012.04.026; Chen Y, 2017, RSC ADV, V7, P518, DOI 10.1039/c6ra25926j; Cheng SA, 2009, ENVIRON SCI TECHNOL, V43, P3953, DOI 10.1021/es803531g; Choi O, 2016, BIOTECHNOL BIOFUELS, V9, DOI 10.1186/s13068-016-0426-0; Choi O, 2014, SCI REP-UK, V4, DOI 10.1038/srep06961; Choi O, 2012, BIOTECHNOL BIOENG, V109, P2494, DOI 10.1002/bit.24520; Clauwaert P, 2008, APPL MICROBIOL BIOT, V79, P901, DOI 10.1007/s00253-008-1522-2; Cohen B., 1931, J BACTERIOL, V21, P18; Pereira GVD, 2014, INT J FOOD MICROBIOL, V188, P60, DOI 10.1016/j.ijfoodmicro.2014.07.008; Dennis PG, 2013, APPL ENVIRON MICROB, V79, P4008, DOI 10.1128/AEM.00569-13; Du CY, 2006, APPL MICROBIOL BIOT, V69, P554, DOI 10.1007/s00253-005-0001-2; EMDE R, 1990, APPL ENVIRON MICROB, V56, P2771; Flynn JM, 2010, MBIO, V1, DOI 10.1128/mBio.00190-10; Gardel E. J., 2013, THESIS HARVARD U CAM; Green EM, 2011, CURR OPIN BIOTECH, V22, P337, DOI 10.1016/j.copbio.2011.02.004; He AY, 2016, BIOPROC BIOSYST ENG, V39, P245, DOI 10.1007/s00449-015-1508-2; HONGO M, 1979, AGR BIOL CHEM TOKYO, V43, P2075, DOI 10.1080/00021369.1979.10863776; HONGO M, 1986, APPL ENVIRON MICROB, V52, P314; Jeon BY, 2010, J MICROBIOL BIOTECHN, V20, P94, DOI 10.4014/jmb.0904.04029; Jeon BY, 2009, J MICROBIOL BIOTECHN, V19, P666, DOI 10.4014/jmb.0809.509; Kamiski W., 2011, ATMOSPHERE, V2, P3; KARUBE I, 1976, BIOCHIM BIOPHYS ACTA, V444, P338, DOI 10.1016/0304-4165(76)90376-7; KIM TS, 1988, BIOTECHNOL LETT, V10, P123, DOI 10.1007/BF01024638; Laadan B, 2008, YEAST, V25, P191, DOI 10.1002/yea.1578; Li JA, 2010, BIOPROC BIOSYST ENG, V33, P911, DOI 10.1007/s00449-010-0414-x; Liu CG, 2013, BIOTECHNOL ADV, V31, P257, DOI 10.1016/j.biotechadv.2012.11.005; Logan B. E, 2008, MICROBIAL FUEL CELLS; Logan BE, 2012, CHEMSUSCHEM, V5, P988, DOI 10.1002/cssc.201100604; Lominadze G. S., 1940, SOY SUBTROP, V8, P27; Losordo Z, 2016, BIOFUEL BIOPROD BIOR, V10, P589, DOI 10.1002/bbb.1663; Madigan M. T., 1997, BROCK BIOL MICROORGA; Maleki Neda, 2017, Fermentation-Basel, V3, P8, DOI 10.3390/fermentation3010008; Miceli J., 2015, THESIS ARIZONA STATE; Mohan S. V., 2017, SPRINGER BIOFUELS, P35; Moscoviz R, 2016, TRENDS BIOTECHNOL, V34, P856, DOI 10.1016/j.tibtech.2016.04.009; Mostafazadeh AK, 2017, J ENVIRON CHEM ENG, V5, P940, DOI 10.1016/j.jece.2017.01.015; Mostafazadeh AK, 2016, ENERG CONVERS MANAGE, V130, P165, DOI 10.1016/j.enconman.2016.10.050; Nevin KP, 2011, APPL ENVIRON MICROB, V77, P2882, DOI 10.1128/AEM.02642-10; Papanikolaou S, 2017, EUR J LIPID SCI TECH, V119, DOI 10.1002/ejlt.201600507; Park DH, 1999, J BACTERIOL, V181, P2403; Park DH, 1999, APPL ENVIRON MICROB, V65, P2912; PEGUIN S, 1994, BIOTECHNOL LETT, V16, P269, DOI 10.1007/BF00134624; Pikaar I, 2011, WATER RES, V45, P2281, DOI 10.1016/j.watres.2010.12.025; Potter MC, 1911, P R SOC LOND B-CONTA, V84, P260, DOI 10.1098/rspb.1911.0073; Rabaey K, 2005, TRENDS BIOTECHNOL, V23, P291, DOI 10.1016/j.tibtech.2005.04.008; Rabaey K, 2010, NAT REV MICROBIOL, V8, P706, DOI 10.1038/nrmicro2422; Rodriguez J, 2006, BIOTECHNOL BIOENG, V93, P592, DOI 10.1002/bit.20765; Rozendal RA, 2008, TRENDS BIOTECHNOL, V26, P450, DOI 10.1016/j.tibtech.2008.04.008; Rozendal RA, 2008, ENVIRON SCI TECHNOL, V42, P629, DOI 10.1021/es071720+; Rozendal RA, 2006, INT J HYDROGEN ENERG, V31, P1632, DOI 10.1016/j.ijhydene.2005.12.006; Saha BC, 2003, ACS SYM SER, V862, P3; Santoro C, 2017, J POWER SOURCES, V356, P225, DOI 10.1016/j.jpowsour.2017.03.109; Sawyer CN, 2003, CHEM ENV ENG SCI; Schievano A, 2016, TRENDS BIOTECHNOL, V34, P866, DOI 10.1016/j.tibtech.2016.04.007; SCHUPPERT B, 1992, APPL MICROBIOL BIOT, V37, P549; Science for Environment Policy, 2013, FUT BRIEF BIOEL SYST; Scott K., 2015, MICROBIAL ELECTROCHE; Sell D., 2001, BIOTECHNOLOGY SET; Shin HS, 2002, APPL MICROBIOL BIOT, V58, P476, DOI 10.1007/s00253-001-0923-2; Sindhu R, 2011, BRAZ ARCH BIOL TECHN, V54, P783, DOI 10.1590/S1516-89132011000400019; Soccol CR, 2013, FERMENTATION PROCESS; Speers AM, 2014, ENVIRON SCI TECHNOL, V48, P6350, DOI 10.1021/es500690a; Stanbury Peter F, 2013, PRINCIPLES FERMENTAT; Steinbusch KJJ, 2010, ENVIRON SCI TECHNOL, V44, P513, DOI 10.1021/es902371e; Sturm-Richter K, 2015, BIORESOURCE TECHNOL, V186, P89, DOI 10.1016/j.biortech.2015.02.116; THAUER RK, 1977, BACTERIOL REV, V41, P100; Urbanchuk J. M., 2017, CONTRIBUTION ETHANOL; VASCONCELOS I, 1994, J BACTERIOL, V176, P1443, DOI 10.1128/jb.176.5.1443-1450.1994; Voulis N., 2012, BIOELECTROCHEMICAL U; Wang J, 2015, CURR SCI INDIA, V109, P2204; Wong YM, 2014, RENEW SUST ENERG REV, V34, P471, DOI 10.1016/j.rser.2014.03.008; Xafenias N, 2015, PROCESS BIOCHEM, V50, P1499, DOI 10.1016/j.procbio.2015.06.020; Yang XP, 2013, AMB EXPRESS, V3, DOI 10.1186/2191-0855-3-3; Zeng An-Ping, 2002, Adv Biochem Eng Biotechnol, V74, P239; Zhang Q, 2015, ENERG FUEL, V29, P1019, DOI 10.1021/ef502349v; Zhou M, 2015, MICROB BIOTECHNOL, V8, P483, DOI 10.1111/1751-7915.12240; Zhou M, 2013, ENVIRON SCI TECHNOL, V47, P11199, DOI 10.1021/es402132r; Zhu Y, 2014, APPL ENVIRON MICROB, V80, P2833, DOI 10.1128/AEM.03327-13"/>
    <n v="84"/>
    <n v="0"/>
    <n v="0"/>
    <n v="0"/>
    <n v="0"/>
    <s v="ELSEVIER SCIENCE BV"/>
    <s v="AMSTERDAM"/>
    <s v="SARA BURGERHARTSTRAAT 25, PO BOX 211, 1000 AE AMSTERDAM, NETHERLANDS"/>
    <m/>
    <m/>
    <s v="978-0-44-464053-6; 978-0-444-64052-9"/>
    <s v="BIOMASS BIOF BIOCHEM"/>
    <m/>
    <m/>
    <x v="36"/>
    <m/>
    <m/>
    <m/>
    <m/>
    <m/>
    <m/>
    <n v="739"/>
    <n v="756"/>
    <m/>
    <s v="10.1016/B978-0-444-64052-9.00030-3"/>
    <s v="10.17226/18737"/>
    <m/>
    <m/>
    <n v="18"/>
    <s v="Biotechnology &amp; Applied Microbiology; Energy &amp; Fuels; Engineering, Environmental"/>
    <s v="Biotechnology &amp; Applied Microbiology; Energy &amp; Fuels; Engineering"/>
    <s v="BM7FY"/>
    <s v="WOS:000467857500031"/>
    <m/>
    <m/>
    <m/>
    <m/>
    <d v="2019-08-26T00:00:00"/>
  </r>
  <r>
    <n v="304"/>
    <s v="10.1016/B978-0-444-64052-9.00042-X"/>
    <s v="B"/>
    <s v="Srivastava, P; Yadav, AK; Garaniya, V; Abbassi, R"/>
    <m/>
    <s v="Mohan, SV; Varjani, S; Pandey, A"/>
    <m/>
    <s v="Srivastava, Pratiksha; Yadav, Asheesh Kumar; Garaniya, Vikram; Abbassi, Rouzbeh"/>
    <m/>
    <m/>
    <s v="Constructed Wetland Coupled Microbial Fuel Cell Technology: Development and Potential Applications"/>
    <s v="MICROBIAL ELECTROCHEMICAL TECHNOLOGY: SUSTAINABLE PLATFORM FOR FUELS, CHEMICALS AND REMEDIATION"/>
    <s v="Biomass Biofuels Biochemicals"/>
    <m/>
    <s v="English"/>
    <x v="4"/>
    <m/>
    <m/>
    <m/>
    <m/>
    <m/>
    <m/>
    <s v="WASTE-WATER TREATMENT; AZO-DYE DECOLORIZATION; ELECTRICITY-GENERATION; ALUM SLUDGE; BIOELECTRICITY GENERATION; PERFORMANCE ASSESSMENT; ELECTRON-TRANSFER; SCALE-UP; REMOVAL; ENERGY"/>
    <m/>
    <s v="[Srivastava, Pratiksha; Garaniya, Vikram] Univ Tasmania, Australian Maritime Coll AMC, Launceston, Tas, Australia; [Yadav, Asheesh Kumar] CSIR Inst Minerals &amp; Mat Technol, Bhubaneswar, Odisha, India; [Abbassi, Rouzbeh] Macquarie Univ, Sch Engn, Fac Sci &amp; Engn, Sydney, NSW, Australia"/>
    <s v="Srivastava, P (reprint author), Univ Tasmania, Australian Maritime Coll AMC, Launceston, Tas, Australia."/>
    <m/>
    <s v="Abbassi, Rouzbeh/N-4077-2017"/>
    <s v="Abbassi, Rouzbeh/0000-0002-9230-6175; Yadav, Dr. Asheesh K/0000-0002-2359-0627; Garaniya, Vikram/0000-0002-0090-147X"/>
    <m/>
    <m/>
    <s v="Ahn YT, 2012, APPL MICROBIOL BIOT, V93, P2241, DOI 10.1007/s00253-012-3916-4; Allen WC, 2002, J ENVIRON QUAL, V31, P1010, DOI 10.2134/jeq2002.1010; Arends JBA, 2014, APPL MICROBIOL BIOT, V98, P3205, DOI 10.1007/s00253-013-5328-5; Arends JBA, 2012, MICROB BIOTECHNOL, V5, P333, DOI 10.1111/j.1751-7915.2011.00302.x; Babu ML, 2012, BIORESOURCE TECHNOL, V110, P206, DOI 10.1016/j.biortech.2012.01.064; Baptista JDC, 2003, WATER SCI TECHNOL, V48, P127; Bezbaruah AN, 2004, BIOTECHNOL BIOENG, V88, P60, DOI 10.1002/bit.20208; Borin M, 2007, SCI TOTAL ENVIRON, V380, P38, DOI 10.1016/j.scitotenv.2006.12.039; Borole AP, 2011, ENERG ENVIRON SCI, V4, P4813, DOI 10.1039/c1ee02511b; BRIX H, 1994, WATER SCI TECHNOL, V30, P209; BRIX H, 1987, WATER SCI TECHNOL, V19, P107; Busalmen JP, 2008, ENVIRON SCI TECHNOL, V42, P2445, DOI 10.1021/es702569y; Calheiros CSC, 2012, J ENVIRON MANAGE, V95, P66, DOI 10.1016/j.jenvman.2011.10.003; Clauwaert P, 2007, ENVIRON SCI TECHNOL, V41, P7564, DOI 10.1021/es0709831; Cohen B., 1931, J BACTERIOL, V21, P18; Corbella C, 2016, SCI TOTAL ENVIRON, V563, P448, DOI 10.1016/j.scitotenv.2016.03.170; Corbella C, 2015, WATER RES, V84, P232, DOI 10.1016/j.watres.2015.06.005; Corbella C, 2014, SCI TOTAL ENVIRON, V470, P754, DOI 10.1016/j.scitotenv.2013.09.068; Doherty L, 2015, WATER RES, V85, P38, DOI 10.1016/j.watres.2015.08.016; Doherty L, 2015, ECOL ENG, V79, P8, DOI 10.1016/j.ecoleng.2015.03.004; Doherty L, 2015, CHEM ENG J, V266, P74, DOI 10.1016/j.cej.2014.12.063; Du ZW, 2007, BIOTECHNOL ADV, V25, P464, DOI 10.1016/j.biotechadv.2007.05.004; Dusek J, 2008, ECOL ENG, V34, P223, DOI 10.1016/j.ecoleng.2008.08.008; Erable B, 2010, BIOFOULING, V26, P57, DOI 10.1080/08927010903161281; Escapa A, 2014, FRONT ENERGY RES, DOI 10.3389/fenrg.2014.00019; Ewing T, 2014, J POWER SOURCES, V272, P311, DOI 10.1016/j.jpowsour.2014.08.070; Fang Z, 2017, BIORESOURCE TECHNOL, V238, P450, DOI 10.1016/j.biortech.2017.04.075; Fang Z, 2017, RSC ADV, V7, P16542, DOI 10.1039/c7ra01255a; Fang Z, 2017, ENVIRON TECHNOL, V38, P1051, DOI 10.1080/09593330.2016.1217280; Fang Z, 2015, BIOSENS BIOELECTRON, V68, P135, DOI 10.1016/j.bios.2014.12.047; Fang Z, 2013, BIORESOURCE TECHNOL, V144, P165, DOI 10.1016/j.biortech.2013.06.073; Faulwetter JL, 2009, ECOL ENG, V35, P987, DOI 10.1016/j.ecoleng.2008.12.030; Gao CY, 2014, BIORESOURCE TECHNOL, V167, P124, DOI 10.1016/j.biortech.2014.05.120; Garcia J, 2003, ECOL ENG, V21, P129, DOI 10.1016/j.ecoleng.2003.10.001; Garcia J, 2010, CRIT REV ENV SCI TEC, V40, P561, DOI 10.1080/10643380802471076; Ge Z, 2014, ENVIRON SCI TECH LET, V1, P137, DOI 10.1021/ez4000324; Hsu L, 2013, RSC ADV, V3, P15947, DOI 10.1039/c3ra43180k; Huang DY, 2011, CHEM ENG J, V172, P647, DOI 10.1016/j.cej.2011.06.024; Istenic D, 2012, J ENVIRON SCI HEAL A, V47, P1466, DOI 10.1080/10934529.2012.673306; Justin MZ, 2009, DESALINATION, V246, P157, DOI 10.1016/j.desal.2008.03.049; Kadlec R. H., 2009, TREATMENT WETLANDS; Kickuth R., 1978, ARBEITEN DTSCH FISCH, V25, P57; Kiely PD, 2011, CURR OPIN BIOTECH, V22, P378, DOI 10.1016/j.copbio.2011.03.003; Kivaisi AK, 2001, ECOL ENG, V16, P545, DOI 10.1016/S0925-8574(00)00113-0; Kynkaanniemi P, 2013, J ENVIRON QUAL, V42, P596, DOI 10.2134/jeq2012.0266; Lefebvre O, 2011, APPL MICROBIOL BIOT, V89, P259, DOI 10.1007/s00253-010-2881-z; Liu H, 2008, J POWER SOURCES, V179, P274, DOI 10.1016/j.jpowsour.2007.12.120; Liu S, 2013, INT J PHOTOENERGY, V2013, P10, DOI DOI 10.1016/J.STEMCR.2013.11.009; Logan BE, 2006, ENVIRON SCI TECHNOL, V40, P5181, DOI 10.1021/es0605016; Logan BE, 2010, APPL MICROBIOL BIOT, V85, P1665, DOI 10.1007/s00253-009-2378-9; Lovley DR, 2008, GEOBIOLOGY, V6, P225, DOI 10.1111/j.1472-4669.2008.00148.x; Mao LF, 2013, INT J ENERGY ENVIR E, V4, DOI 10.1186/2251-6832-4-17; Mbuilgwe SE, 2005, WATER RES, V39, P271, DOI 10.1016/j.watres.2004.09.022; Min B, 2005, WATER RES, V39, P4961, DOI 10.1016/j.watres.2005.09.039; Min B, 2004, ENVIRON SCI TECHNOL, V38, P5809, DOI 10.1021/es0491026; Mohan SV, 2011, BIORESOURCE TECHNOL, V102, P7036, DOI 10.1016/j.biortech.2011.04.033; Trang NTD, 2014, AQUAC RES, V45, P460, DOI 10.1111/j.1365-2109.2012.03247.x; Oon YL, 2017, BIORESOURCE TECHNOL, V224, P265, DOI 10.1016/j.biortech.2016.10.079; Oon YL, 2016, BIORESOURCE TECHNOL, V203, P190, DOI 10.1016/j.biortech.2015.12.011; Oon YL, 2015, BIORESOURCE TECHNOL, V186, P270, DOI 10.1016/j.biortech.2015.03.014; Pandey P, 2016, APPL ENERG, V168, P706, DOI 10.1016/j.apenergy.2016.01.056; Pant D, 2010, BIORESOURCE TECHNOL, V101, P1533, DOI 10.1016/j.biortech.2009.10.017; Pedescoll A, 2013, ECOL ENG, V58, P335, DOI 10.1016/j.ecoleng.2013.07.007; Potter MC, 1911, P R SOC LOND B-CONTA, V84, P260, DOI 10.1098/rspb.1911.0073; Rabaey K, 2005, TRENDS BIOTECHNOL, V23, P291, DOI 10.1016/j.tibtech.2005.04.008; Rabaey K, 2007, ISME J, V1, P9, DOI 10.1038/ismej.2007.4; Rahimnejad M, 2015, ALEX ENG J, V54, P745, DOI 10.1016/j.aej.2015.03.031; Reguera G, 2006, APPL ENVIRON MICROB, V72, P7345, DOI 10.1128/AEM.01444-06; Reimers CE, 2001, ENVIRON SCI TECHNOL, V35, P192, DOI 10.1021/es001223s; Ringeisen BR, 2006, ENVIRON SCI TECHNOL, V40, P2629, DOI 10.1021/es052254w; Risgaard-Petersen N, 2014, J GEOPHYS RES-BIOGEO, V119, P1475, DOI 10.1002/2014JG002673; Rismani-Yazdi H, 2008, J POWER SOURCES, V180, P683, DOI 10.1016/j.jpowsour.2008.02.074; Scholes LNL, 1999, WATER SCI TECHNOL, V40, P333, DOI 10.1016/S0273-1223(99)00467-9; Schroder U, 2015, ENERG ENVIRON SCI, V8, P513, DOI 10.1039/c4ee03359k; Bonanni PS, 2012, ENERG ENVIRON SCI, V5, P6188, DOI 10.1039/c2ee02672d; Seidel K., 1961, VERH INT VEREIN LIMN, V14, P1035; Song HL, 2017, WATER-SUI, V9, DOI 10.3390/w9030185; Srivastava P, 2017, BIORESOURCE TECHNOL, V244, P1178, DOI 10.1016/j.biortech.2017.08.026; Srivastava P, 2015, BIORESOURCE TECHNOL, V195, P223, DOI 10.1016/j.biortech.2015.05.072; Stein OR, 2005, J ENVIRON SCI HEAL A, V40, P1331, DOI 10.1081/ESE-200055840; Stein OR, 2003, WATER SCI TECHNOL, V48, P149; Tender LM, 2002, NAT BIOTECHNOL, V20, P821, DOI 10.1038/nbt716; Timmers RA, 2012, APPL MICROBIOL BIOT, V94, P537, DOI 10.1007/s00253-012-3894-6; Trapero JR, 2017, APPL ENERG, V185, P698, DOI 10.1016/j.apenergy.2016.10.109; US EPA, 2000, MAN CONSTR WETL TREA; Velvizhi G, 2015, WATER RES, V70, P52, DOI 10.1016/j.watres.2014.11.002; Vilajeliu-Pons A, 2015, J HAZARD MATER, V288, P60, DOI 10.1016/j.jhazmat.2015.02.014; Villano M, 2012, CHEM ENGINEER TRANS, V27, P109, DOI 10.3303/CET1227019; Villasenor J, 2013, WATER RES, V47, P6731, DOI 10.1016/j.watres.2013.09.005; Vymazal J, 2007, SCI TOTAL ENVIRON, V380, P48, DOI 10.1016/j.scitotenv.2006.09.014; Vymazal J, 2011, ENVIRON SCI TECHNOL, V45, P61, DOI 10.1021/es101403q; Wallace S. D., 2006, SMALLSCALE CONSTRUCT; WIEDER RK, 1989, WETLANDS, V9, P299, DOI 10.1007/BF03160750; Wood J, 2007, BIOSYST ENG, V98, P455, DOI 10.1016/j.biosystemseng.2007.09.022; Wu SBA, 2017, SCI TOTAL ENVIRON, V580, P339, DOI 10.1016/j.scitotenv.2016.11.138; Wu SB, 2014, WATER RES, V57, P40, DOI 10.1016/j.watres.2014.03.020; Xu L, 2017, WATER SCI TECHNOL, V76, P28, DOI 10.2166/wst.2017.168; Xu L, 2016, SCI REP-UK, V6, DOI 10.1038/srep26514; Xu L, 2016, CRIT REV ENV SCI TEC, V46, P60, DOI 10.1080/10643389.2015.1061884; Yadav A. K., 2010, P 12 IWA INT C WETL, P4; Yadav AK, 2012, ECOL ENG, V47, P126, DOI 10.1016/j.ecoleng.2012.06.029; Yang Y, 2011, WATER SCI TECHNOL, V63, P2367, DOI 10.2166/wst.2011.575; Zhang F, 2013, ENVIRON SCI TECHNOL, V47, P4941, DOI 10.1021/es400631r; Zhao YQ, 2013, CHEM ENG J, V229, P364, DOI 10.1016/j.cej.2013.06.023; Zhao YQ, 2004, SCI TOTAL ENVIRON, V330, P1, DOI 10.1016/j.scitotenv.2004.03.002"/>
    <n v="105"/>
    <n v="5"/>
    <n v="5"/>
    <n v="2"/>
    <n v="2"/>
    <s v="ELSEVIER SCIENCE BV"/>
    <s v="AMSTERDAM"/>
    <s v="SARA BURGERHARTSTRAAT 25, PO BOX 211, 1000 AE AMSTERDAM, NETHERLANDS"/>
    <m/>
    <m/>
    <s v="978-0-44-464053-6; 978-0-444-64052-9"/>
    <s v="BIOMASS BIOF BIOCHEM"/>
    <m/>
    <m/>
    <x v="36"/>
    <m/>
    <m/>
    <m/>
    <m/>
    <m/>
    <m/>
    <n v="1021"/>
    <n v="1036"/>
    <m/>
    <s v="10.1016/B978-0-444-64052-9.00042-X"/>
    <s v="10.17226/18737"/>
    <m/>
    <m/>
    <n v="16"/>
    <s v="Biotechnology &amp; Applied Microbiology; Energy &amp; Fuels; Engineering, Environmental"/>
    <s v="Biotechnology &amp; Applied Microbiology; Energy &amp; Fuels; Engineering"/>
    <s v="BM7FY"/>
    <s v="WOS:000467857500043"/>
    <m/>
    <m/>
    <m/>
    <m/>
    <d v="2019-08-26T00:00:00"/>
  </r>
  <r>
    <n v="305"/>
    <s v="10.1016/B978-0-12-816328-3.00021-0"/>
    <s v="B"/>
    <s v="Ramanjaneyulu, G; Reddy, BR"/>
    <m/>
    <s v="Buddolla, V"/>
    <m/>
    <s v="Ramanjaneyulu, Golla; Reddy, Bontha Rajasekhar"/>
    <m/>
    <m/>
    <s v="Emerging Trends of Microorganism in the Production of Alternative Energy"/>
    <s v="RECENT DEVELOPMENTS IN APPLIED MICROBIOLOGY AND BIOCHEMISTRY"/>
    <m/>
    <m/>
    <s v="English"/>
    <x v="4"/>
    <m/>
    <m/>
    <m/>
    <m/>
    <m/>
    <m/>
    <s v="BIOLOGICAL HYDROGEN-PRODUCTION; NANNOCHLOROPSIS SP MICROALGA; MICROBIAL LIPID PRODUCTION; MUNICIPAL SOLID-WASTES; ENTEROBACTER-AEROGENES; LIGNOCELLULOSIC BIOMASS; BIOHYDROGEN PRODUCTION; SACCHAROMYCES-CEREVISIAE; CLOSTRIDIUM-BUTYRICUM; KLEBSIELLA-PNEUMONIAE"/>
    <m/>
    <s v="[Ramanjaneyulu, Golla; Reddy, Bontha Rajasekhar] Sri Krishnadevaraya Univ, Dept Microbiol, Anantapur, Andhra Pradesh, India; [Ramanjaneyulu, Golla] CSIR, Cent Inst Med &amp; Aromat Plants, Res Ctr, Bangalore, Karnataka, India"/>
    <s v="Ramanjaneyulu, G (reprint author), Sri Krishnadevaraya Univ, Dept Microbiol, Anantapur, Andhra Pradesh, India.; Ramanjaneyulu, G (reprint author), CSIR, Cent Inst Med &amp; Aromat Plants, Res Ctr, Bangalore, Karnataka, India."/>
    <m/>
    <m/>
    <m/>
    <m/>
    <m/>
    <s v="Ageitos JM, 2011, APPL MICROBIOL BIOT, V90, P1219, DOI 10.1007/s00253-011-3200-z; Ahmad FB, 2017, FUEL, V194, P180, DOI 10.1016/j.fuel.2017.01.013; Almeida JRM, 2007, J CHEM TECHNOL BIOT, V82, P340, DOI 10.1002/jctb.1676; Alvarez HM, 2002, APPL MICROBIOL BIOT, V60, P367, DOI 10.1007/s00253-002-1135-0; Annamalai N, 2018, FUEL, V217, P420, DOI 10.1016/j.fuel.2017.12.108; Aslam MU, 2006, FUEL, V85, P717, DOI 10.1016/j.fuel.2005.09.004; Batista AP, 2018, RENEW ENERG, V119, P203, DOI 10.1016/j.renene.2017.12.017; Batista AP, 2015, BIORESOURCE TECHNOL, V184, P230, DOI 10.1016/j.biortech.2014.10.064; Batista AP, 2014, FUEL, V117, P537, DOI 10.1016/j.fuel.2013.09.077; Bellack A, 2011, INT J SYST EVOL MICR, V61, P1239, DOI 10.1099/ijs.0.023663-0; Berchmans S, 2018, MICROBIAL FUEL CELL: A BIOELECTROCHEMICAL SYSTEM THAT CONVERTS WASTE TO WATTS, P403, DOI 10.1007/978-3-319-66793-5_21; Brauer SL, 2006, NATURE, V442, P192, DOI 10.1038/nature04810; Butinar L, 2007, ANTON LEEUW INT J G, V91, P277, DOI 10.1007/s10482-006-9117-3; Case AE, 2016, J BIOTECHNOL, V231, P106, DOI 10.1016/j.jbiotec.2016.05.023; Chang YH, 2015, BIOMASS BIOENERG, V72, P95, DOI 10.1016/j.biombioe.2014.11.012; Chen CJ, 2018, BIORESOURCE TECHNOL, V257, P217, DOI 10.1016/j.biortech.2018.02.066; Chen Z, 2015, BIORESOURCE TECHNOL, V197, P260, DOI 10.1016/j.biortech.2015.08.086; Converti A, 2003, BIOTECHNOL BIOENG, V82, P370, DOI 10.1002/bit.10570; Das D, 2008, INT J HYDROGEN ENERG, V33, P6046, DOI 10.1016/j.ijhydene.2008.07.098; Davies Fiona K, 2014, Front Bioeng Biotechnol, V2, P21, DOI 10.3389/fbioe.2014.00021; Debord J., 2012, COEFFICIENT PARTAGE; Dong L, 2009, INT J HYDROGEN ENERG, V34, P812, DOI 10.1016/j.ijhydene.2008.11.031; DONLON BA, 1995, APPL ENVIRON MICROB, V61, P3889; Dudley QM, 2015, BIOTECHNOL J, V10, P69, DOI 10.1002/biot.201400330; Fei Q, 2011, BIORESOURCE TECHNOL, V102, P2695, DOI 10.1016/j.biortech.2010.10.141; Ferreira AF, 2013, BIORESOURCE TECHNOL, V138, P235, DOI 10.1016/j.biortech.2013.03.168; Ferreira AF, 2012, INT J HYDROGEN ENERG, V37, P179, DOI 10.1016/j.ijhydene.2011.09.056; Ferry JG, 2011, CURR OPIN BIOTECH, V22, P351, DOI 10.1016/j.copbio.2011.04.011; Ghosh D, 2010, BIORESOURCE TECHNOL, V101, P1820, DOI 10.1016/j.biortech.2009.10.020; Gujjala LKS, 2019, BIOFUELS-UK, V10, P45, DOI 10.1080/17597269.2017.1402587; Guo K, 2012, MICROBIAL BIOTECHNOLOGY: ENERGY AND ENVIRONMENT, P162, DOI 10.1079/9781845939564.0162; Gutierrez A, 2011, J MICROBIOL METH, V84, P442, DOI 10.1016/j.mimet.2011.01.002; Harde SM, 2016, FUEL, V175, P64, DOI 10.1016/j.fuel.2016.02.023; Hasunuma T, 2016, APPL MICROBIOL BIOT, V100, P1027, DOI 10.1007/s00253-015-7094-z; Hitit ZY, 2017, INT J HYDROGEN ENERG, V42, P18832, DOI 10.1016/j.ijhydene.2017.05.161; Hitit ZY, 2017, INT J HYDROGEN ENERG, V42, P6578, DOI 10.1016/j.ijhydene.2016.12.122; HOLDSWORTH JE, 1991, LIPIDS, V26, P111, DOI 10.1007/BF02544004; Janicek A, 2014, BIOFUELS-UK, V5, P79, DOI [10.4155/bfs.13.69, 10.4155/BFS.13.69]; JONES DT, 1986, MICROBIOL REV, V50, P484; Kallio P, 2014, NAT COMMUN, V5, DOI 10.1038/ncomms5731; Khan MZ, 2014, RSC ADV, V4, P46851, DOI 10.1039/c4ra06716a; Kim H, 2012, INT J HYDROGEN ENERG, V37, P15062, DOI 10.1016/j.ijhydene.2012.07.104; Kiran EU, 2014, FUEL, V134, P389, DOI 10.1016/j.fuel.2014.05.074; Kook L, 2016, J CLEAN PROD, V112, P4406, DOI 10.1016/j.jclepro.2015.06.116; Kumar G, 2016, BIORESOURCE TECHNOL, V219, P725, DOI 10.1016/j.biortech.2016.08.065; Kumar N, 2000, PROCESS BIOCHEM, V35, P589, DOI 10.1016/S0032-9592(99)00109-0; Kumar P, 2009, IND ENG CHEM RES, V48, P3713, DOI 10.1021/ie801542g; Kumar P, 2014, INDIAN J MICROBIOL, V54, P262, DOI 10.1007/s12088-014-0467-7; Kumar R, 2017, FRONT MICROBIOL, V8, DOI 10.3389/fmicb.2017.00450; Kumar R, 2015, INT J ENERG RES, V39, P1048, DOI 10.1002/er.3305; La Licata B, 2011, INT J HYDROGEN ENERG, V36, P7861, DOI 10.1016/j.ijhydene.2011.01.096; Lakaniemi AM, 2011, BIOTECHNOL BIOFUELS, V4, DOI 10.1186/1754-6834-4-34; Lal D, 2013, INDIAN J MICROBIOL, V53, P120, DOI 10.1007/s12088-012-0343-2; LEBLANC DJ, 1984, J BACTERIOL, V157, P445; Lee HJ, 2015, BIORESOURCE TECHNOL, V191, P445, DOI 10.1016/j.biortech.2015.03.057; Lee SH, 2015, J MICROBIOL BIOTECHN, V25, P1702, DOI 10.4014/jmb.1504.04070; Lee SM, 2016, APPL MICROBIOL BIOT, V100, P2487, DOI 10.1007/s00253-015-7211-z; Leja K, 2014, POSTEP MIKROBIOL, V53, P15; Lesiak JM, 2014, J BIOTECHNOL, V188, P97, DOI 10.1016/j.jbiotec.2014.07.005; Li CH, 2011, PLOS PATHOG, V7, DOI 10.1371/journal.ppat.1002086; Liao JC, 2016, NAT REV MICROBIOL, V14, P288, DOI 10.1038/nrmicro.2016.32; Limayem A, 2012, PROG ENERG COMBUST, V38, P449, DOI 10.1016/j.pecs.2012.03.002; Ling H, 2014, CURR OPIN BIOTECH, V29, P99, DOI 10.1016/j.copbio.2014.03.005; Logan BE, 2006, ENVIRON SCI TECHNOL, V40, P5172, DOI 10.1021/es0627592; Logan BE, 2015, ENVIRON SCI TECH LET, V2, P206, DOI 10.1021/acs.estlett.5b00180; Lutke-Eversloh T, 2014, APPL MICROBIOL BIOT, V98, P5823, DOI 10.1007/s00253-014-5785-5; Martien JI, 2017, CURR OPIN BIOTECH, V43, P118, DOI 10.1016/j.copbio.2016.11.006; Martin W, 2008, NAT REV MICROBIOL, V6, P805, DOI 10.1038/nrmicro1991; Matsakas L, 2017, ELECTRON J BIOTECHN, V26, P69, DOI 10.1016/j.ejbt.2017.01.004; Meeuwse P, 2011, BIOPROC BIOSYST ENG, V34, P939, DOI 10.1007/s00449-011-0545-8; Menon N, 2015, BIOTECHNOL BIOFUELS, V8, DOI 10.1186/s13068-015-0231-1; Metcalf WW, 2012, SCIENCE, V337, P1104, DOI 10.1126/science.1219875; Mohanakrishna G, 2012, APPL ENERG, V95, P31, DOI 10.1016/j.apenergy.2012.01.058; Morales P, 2017, IND CROP PROD, V106, P5, DOI 10.1016/j.indcrop.2016.12.023; Moyses DN, 2016, INT J MOL SCI, V17, DOI 10.3390/ijms17030207; Nigam PS, 2011, PROG ENERG COMBUST, V37, P52, DOI 10.1016/j.pecs.2010.01.003; Nobre BP, 2013, BIORESOURCE TECHNOL, V135, P128, DOI 10.1016/j.biortech.2012.11.084; Oh BR, 2014, BIOTECHNOL LETT, V36, P57, DOI 10.1007/s10529-013-1333-0; Oh ST, 2010, BIOTECHNOL ADV, V28, P871, DOI 10.1016/j.biotechadv.2010.07.008; Pacheco R, 2015, ENERG CONVERS MANAGE, V89, P789, DOI 10.1016/j.enconman.2014.10.040; Pandey A., 2013, BIOHYDROGEN ELSEVIER, P185; Pant A., 2018, PSEUDOMONAS AERUGINO, DOI [10.1080/17597269.2018.1432276, DOI 10.1080/17597269.2018.1432276]; Pant D, 2012, RSC ADV, V2, P1248, DOI 10.1039/c1ra00839k; Papurello D, 2012, BIORESOURCE TECHNOL, V126, P254, DOI 10.1016/j.biortech.2012.09.033; Park GW, 2017, PROCESS BIOCHEM, V56, P147, DOI 10.1016/j.procbio.2017.02.020; Peralta-Yahya PP, 2011, NAT COMMUN, V2, DOI 10.1038/ncomms1494; Phelan R. M., 2014, ACS SYNTH BIOL, V4, P93; Polburee P, 2015, FUNGAL BIOL-UK, V119, P1194, DOI 10.1016/j.funbio.2015.09.002; Potter M. C, 1910, P U DURH PHIL SOC, P245; Potter MC, 1911, P R SOC LOND B-CONTA, V84, P260, DOI 10.1098/rspb.1911.0073; Purdy D, 2002, MOL MICROBIOL, V46, P439, DOI 10.1046/j.1365-2958.2002.03134.x; Quarterman J, 2016, J BIOTECHNOL, V229, P13, DOI 10.1016/j.jbiotec.2016.04.041; Ratledge C, 2002, ADV APPL MICROBIOL, V51, P1, DOI 10.1016/S0065-2164(02)51000-5; Ratledge C, 2002, BIOCHEM SOC T, V30, P1047, DOI 10.1042/bst0301047; Ratledge C., 2010, Single cell oils: microbial and algal oils, P3; Rossi M., 2011, BIODIESEL FEEDSTOCKS; Ruan ZH, 2013, BIOTECHNOL BIOENG, V110, P1039, DOI 10.1002/bit.24773; Sagir E, 2018, BIORESOURCE TECHNOL, V250, P43, DOI 10.1016/j.biortech.2017.11.018; SCHONHEIT P, 1980, ARCH MICROBIOL, V127, P59, DOI 10.1007/BF00414356; Seo YH, 2014, BIOCHEM ENG J, V90, P149, DOI 10.1016/j.bej.2014.05.018; Seo YH, 2013, BIORESOURCE TECHNOL, V135, P304, DOI 10.1016/j.biortech.2012.10.024; Shin HS, 2004, INT J HYDROGEN ENERG, V29, P1355, DOI 10.1016/j.ijhydene.2003.09.011; Shin HY, 2015, BIOTECHNOL BIOFUELS, V8, DOI 10.1186/s13068-015-0360-6; Takai K, 2002, INT J SYST EVOL MICR, V52, P1089, DOI 10.1099/ijs.0.02106-0; Taubner RS, 2016, FRONT MICROBIOL, V7, DOI 10.3389/fmicb.2016.00532; Taubner RS, 2018, NAT COMMUN, V9, DOI 10.1038/s41467-018-02876-y; Taubner Ruth-Sophie, 2015, Life-Basel, V5, P1652, DOI 10.3390/life5041652; Thauer RK, 2008, NAT REV MICROBIOL, V6, P579, DOI 10.1038/nrmicro1931; Um J, 2017, BIORESOURCE TECHNOL, V245, P1567, DOI 10.1016/j.biortech.2017.05.166; Vijayaraghavan K, 2006, ENV SCI, V3, P255, DOI DOI 10.1080/15693430601049660; Vinuselvi P, 2012, ENZYME MICROB TECH, V50, P1, DOI 10.1016/j.enzmictec.2011.10.001; VORHOLT J, 1995, ARCH MICROBIOL, V163, P112, DOI 10.1007/s002030050179; Wang C, 2018, BIOTECHNOL BIOFUELS, V11, DOI 10.1186/s13068-018-1024-0; Xie X, 2011, NANO LETT, V11, P291, DOI 10.1021/nl103905t; Yang YG, 2011, J CHEM TECHNOL BIOT, V86, P625, DOI 10.1002/jctb.2570; Yat SC, 2008, BIORESOURCE TECHNOL, V99, P3855, DOI 10.1016/j.biortech.2007.06.046; Yu MR, 2012, APPL MICROBIOL BIOT, V93, P881, DOI 10.1007/s00253-011-3736-y; Yvon-Durocher G, 2014, NATURE, V507, P488, DOI 10.1038/nature13164; Zhang B, 2016, PROCESS BIOCHEM, V51, P967, DOI 10.1016/j.procbio.2016.04.019; Zhang J, 2011, BIOMASS BIOENERG, V35, P1906, DOI 10.1016/j.biombioe.2011.01.024; Zhang LY, 2018, GREEN CHEM, V20, P230, DOI 10.1039/c7gc02898a; Zhang Y., 2018, INT J BIOTECHNOL BIO, V12; Zheng YB, 2012, BIOTECHNOL BIOFUELS, V5, DOI 10.1186/1754-6834-5-50"/>
    <n v="123"/>
    <n v="0"/>
    <n v="0"/>
    <n v="0"/>
    <n v="0"/>
    <s v="ACADEMIC PRESS LTD-ELSEVIER SCIENCE LTD"/>
    <s v="LONDON"/>
    <s v="24-28 OVAL ROAD, LONDON NW1 7DX, ENGLAND"/>
    <m/>
    <m/>
    <s v="978-0-12-816700-7; 978-0-12-816328-3"/>
    <m/>
    <m/>
    <m/>
    <x v="36"/>
    <m/>
    <m/>
    <m/>
    <m/>
    <m/>
    <m/>
    <n v="275"/>
    <n v="305"/>
    <m/>
    <s v="10.1016/B978-0-12-816328-3.00021-0"/>
    <s v="10.1016/C2017-0-04612-8"/>
    <m/>
    <m/>
    <n v="31"/>
    <s v="Biotechnology &amp; Applied Microbiology"/>
    <s v="Biotechnology &amp; Applied Microbiology"/>
    <s v="BM7GC"/>
    <s v="WOS:000467859900023"/>
    <m/>
    <m/>
    <m/>
    <m/>
    <d v="2019-08-26T00:00:00"/>
  </r>
  <r>
    <n v="306"/>
    <s v="10.1149/2.0031909jes"/>
    <s v="J"/>
    <s v="Tanneru, HK; Kuruvinashetti, K; Pillay, P; Rengaswamy, R; Packirisamy, M"/>
    <m/>
    <m/>
    <m/>
    <s v="Tanneru, Hemanth Kumar; Kuruvinashetti, Kiran; Pillay, Pragasen; Rengaswamy, Raghunathan; Packirisamy, Muthukumaran"/>
    <m/>
    <m/>
    <s v="Micro Photosynthetic Power Cells"/>
    <s v="JOURNAL OF THE ELECTROCHEMICAL SOCIETY"/>
    <m/>
    <m/>
    <s v="English"/>
    <x v="0"/>
    <m/>
    <m/>
    <m/>
    <m/>
    <m/>
    <m/>
    <s v="FUEL-CELL; ELECTROCHEMICAL-CELL; ENERGY; GENERATION; PERFORMANCE; LIGHT; CONVERSION; MEMBRANES; SURFACE; ANODE"/>
    <s v="Micro-photosynthetic power cell (mu PSC) is one of the emerging energy harvesting technologies which harvests energy using light (photosynthesis) and carbohydrate metabolism in dark (respiration) for low-power (mW range) applications. mu PSC is a green technology that not only uses solar power and algae, but also provides power in both dark and light conditions. This perspective article provides state of the art of mu PSC technology in terms of fabrication, mathematical modeling and energy harvesting circuit design. Currently, low power densities and high cost are the factors limiting mu PSCs commercialization. Key aspects and methods to enhance the performance and decrease the cost are proposed in this paper. (c) The Author(s) 2019. Published by ECS. This is an open access article distributed under the terms of the Creative Commons Attribution 4.0 License."/>
    <s v="[Tanneru, Hemanth Kumar; Kuruvinashetti, Kiran; Packirisamy, Muthukumaran] Concordia Univ, Opt Bio Microsyst Lab, Dept Mech Ind &amp; Aerosp Engn, Montreal, PQ, Canada; [Tanneru, Hemanth Kumar; Pillay, Pragasen] Concordia Univ, Dept Elect &amp; Comp Engn, Montreal, PQ, Canada; [Rengaswamy, Raghunathan] Indian Inst Technol Madras, Dept Chem Engn, Chennai, India"/>
    <s v="Packirisamy, M (reprint author), Concordia Univ, Opt Bio Microsyst Lab, Dept Mech Ind &amp; Aerosp Engn, Montreal, PQ, Canada."/>
    <s v="mpackir@encs.concordia.ca"/>
    <s v="Tanneru, Hemanth Kumar/F-5624-2012"/>
    <s v="Tanneru, Hemanth Kumar/0000-0002-3385-7030; Packirisamy, Muthukumaran/0000-0002-1769-6986"/>
    <s v="NSERC Canada; FRQNT Canada; Concordia Research Chair, Concordia University, Canada; NSERC Hydro-Quebec Chair, Concordia University, Montreal, Canada"/>
    <s v="This work is funded by NSERC Canada, FRQNT Canada, Concordia Research Chair, Concordia University, Canada and NSERC Hydro-Quebec Chair, Concordia University, Montreal, Canada."/>
    <s v="Bedekar AS, 2008, CHEM ENG COMMUN, V195, P256, DOI 10.1080/00986440701569036; Bensaid S, 2015, ENERGIES, V8, P399, DOI 10.3390/en8010399; Bombelli P, 2012, PHYS CHEM CHEM PHYS, V14, P12221, DOI 10.1039/c2cp42526b; Bradley RW, 2012, BIOCHEM SOC T, V40, P1302, DOI 10.1042/BST20120118; Calkins JO, 2013, ENERG ENVIRON SCI, V6, P1891, DOI 10.1039/c3ee40634b; Chandra R, 2012, BIORESOURCE TECHNOL, V109, P46, DOI 10.1016/j.biortech.2011.12.135; Cheng SA, 2011, BIORESOURCE TECHNOL, V102, P4468, DOI 10.1016/j.biortech.2010.12.104; Chiao M, 2006, J MICROMECH MICROENG, V16, P2547, DOI 10.1088/0960-1317/16/12/005; Choi S, 2011, PROC IEEE MICR ELECT, P1289, DOI 10.1109/MEMSYS.2011.5734669; Esper B, 2006, TRENDS PLANT SCI, V11, P543, DOI 10.1016/j.tplants.2006.09.001; Gajda I, 2015, BIOMASS BIOENERG, V82, P87, DOI 10.1016/j.biombioe.2015.05.017; Gnana kumar G., 2014, ACS SUSTAIN CHEM ENG, V2, P2283; Gouveia L, 2014, BIORESOURCE TECHNOL, V154, P171, DOI 10.1016/j.biortech.2013.12.049; Han A, 2013, TRENDS BIOTECHNOL, V31, P225, DOI 10.1016/j.tibtech.2012.12.002; Hernandez-Flores G, 2016, INT J HYDROGEN ENERG, V41, P23354, DOI 10.1016/j.ijhydene.2016.08.206; Hou HJ, 2012, LAB CHIP, V12, P4151, DOI 10.1039/c2lc40405b; Hou HJ, 2009, PLOS ONE, V4, DOI 10.1371/journal.pone.0006570; Inglesby AE, 2013, PHYS CHEM CHEM PHYS, V15, P6903, DOI 10.1039/c3cp51076j; JANZEN AF, 1980, NATURE, V286, P584, DOI 10.1038/286584a0; Laberge D, 2000, ENZYME MICROB TECH, V26, P332, DOI 10.1016/S0141-0229(99)00174-X; Lam K. B., 2004, IEEE, V15, P220; Lam KB, 2006, SENSOR ACTUAT B-CHEM, V117, P480, DOI 10.1016/j.snb.2005.12.057; Lee H, 2015, LAB CHIP, V15, P391, DOI 10.1039/c4lc01069h; Li ZQ, 2011, BIOTECHNOL BIOENG, V108, P2061, DOI 10.1002/bit.23156; Liu L, 2017, LAB CHIP, V17, P3817, DOI 10.1039/c7lc00941k; Liu T., 2015, SCI WORLD J, V2015; Logan BE, 2006, ENVIRON SCI TECHNOL, V40, P5172, DOI 10.1021/es0627592; Luo S, 2016, ENERGIES, V9, DOI 10.3390/en9020111; Masadeh MA, 2017, IEEE T IND ELECTRON, V64, P1561, DOI 10.1109/TIE.2016.2618755; McCormick AJ, 2015, ENERG ENVIRON SCI, V8, P1092, DOI 10.1039/c4ee03875d; McCormick AJ, 2011, ENERG ENVIRON SCI, V4, P4699, DOI 10.1039/c1ee01965a; Mershin A, 2012, SCI REP-UK, V2, DOI 10.1038/srep00234; Mink JE, 2014, NPG ASIA MATER, V6, DOI 10.1038/am.2014.1; Mink JE, 2013, ACS NANO, V7, P6921, DOI 10.1021/nn402103q; Mukherjee S, 2013, SENSOR ACTUAT A-PHYS, V201, P532, DOI 10.1016/j.sna.2012.10.025; Ng F. L., 2014, SCI REP, V4, P2; Nishio K, 2013, J BIOSCI BIOENG, V115, P412, DOI 10.1016/j.jbiosc.2012.10.015; Potter MC, 1911, P R SOC LOND B-CONTA, V84, P260, DOI 10.1098/rspb.1911.0073; Prasad D, 2007, BIOSENS BIOELECTRON, V22, P2604, DOI 10.1016/j.bios.2006.10.028; Ramanan AV, 2015, IEEE T POWER ELECTR, V30, P1275, DOI 10.1109/TPEL.2014.2317675; Ren H, 2012, MICROFLUID NANOFLUID, V13, P353, DOI 10.1007/s10404-012-0986-7; Rosenbaum M, 2010, CURR OPIN BIOTECH, V21, P259, DOI 10.1016/j.copbio.2010.03.010; Ryu W, 2010, NANO LETT, V10, P1137, DOI 10.1021/nl903141j; Santoro C, 2013, J POWER SOURCES, V238, P190, DOI 10.1016/j.jpowsour.2013.03.095; Schneider K, 2016, PHILOS T R SOC A, V374, DOI 10.1098/rsta.2015.0080; Shahparnia M, 2015, TECHNOLOGY, V3, P119, DOI 10.1142/S2339547815400099; Siu CPB, 2008, J MICROELECTROMECH S, V17, P1329, DOI 10.1109/JMEMS.2008.2006816; Strycharz-Glaven SM, 2013, APPL ENVIRON MICROB, V79, P3933, DOI 10.1128/AEM.00431-13; Sun HW, 2018, MICROSYST TECHNOL, V24, P2853, DOI 10.1007/s00542-018-3763-z; Tamanwe P. M. Payaro, 2018, MICROPHOTOSYNTHETIC; Tanneru HK, 2017, COMPUT CHEM ENG, V107, P284, DOI 10.1016/j.compchemeng.2017.02.015; Tanneru HK, 2016, TECHNOLOGY, V4, P249, DOI 10.1142/S2339547816500114; Taskan E., 2014, INT J ENERG SCI, V4, P9; Thorne RJ, 2014, PHYS CHEM CHEM PHYS, V16, P5810, DOI 10.1039/c3cp54938k; Touloupakis E, 2005, BIOSENS BIOELECTRON, V20, P1984, DOI 10.1016/j.bios.2004.08.035; Vigolo D, 2014, PHYS CHEM CHEM PHYS, V16, P12535, DOI 10.1039/c4cp01086h; Viswanathan B., 2007, RESEARCHGATE; Wei LL, 2012, INT J HYDROGEN ENERG, V37, P12980, DOI 10.1016/j.ijhydene.2012.05.068; Wei X, 2017, AIP CONF PROC, V1896, DOI 10.1063/1.5008203; YAGISHITA T, 1993, J CHEM TECHNOL BIOT, V56, P393; Yongjin Z., 2009, BIOTECHNOL BIOENG, V104, P939; Zhang F, 2011, J POWER SOURCES, V196, P9568, DOI 10.1016/j.jpowsour.2011.07.037; Zhu H, 2014, J CHEM PHYS, V141, DOI 10.1063/1.4891218; Zou YJ, 2010, BIOELECTROCHEMISTRY, V79, P50, DOI 10.1016/j.bioelechem.2009.11.001"/>
    <n v="64"/>
    <n v="1"/>
    <n v="1"/>
    <n v="1"/>
    <n v="2"/>
    <s v="ELECTROCHEMICAL SOC INC"/>
    <s v="PENNINGTON"/>
    <s v="65 SOUTH MAIN STREET, PENNINGTON, NJ 08534 USA"/>
    <s v="0013-4651"/>
    <s v="1945-7111"/>
    <m/>
    <s v="J ELECTROCHEM SOC"/>
    <s v="J. Electrochem. Soc."/>
    <s v="JAN 18"/>
    <x v="36"/>
    <n v="166"/>
    <n v="9"/>
    <m/>
    <m/>
    <m/>
    <m/>
    <s v="B3012"/>
    <s v="B3016"/>
    <m/>
    <s v="10.1149/2.0031909jes"/>
    <m/>
    <m/>
    <m/>
    <n v="5"/>
    <s v="Electrochemistry; Materials Science, Coatings &amp; Films"/>
    <s v="Electrochemistry; Materials Science"/>
    <s v="HI0IW"/>
    <s v="WOS:000456126300001"/>
    <m/>
    <s v="Other Gold"/>
    <m/>
    <m/>
    <d v="2019-08-26T00:00:00"/>
  </r>
  <r>
    <n v="307"/>
    <s v="10.3389/fenrg.2019.00001"/>
    <s v="J"/>
    <s v="Ezziat, L; Elabed, A; Ibnsouda, S; El Abed, S"/>
    <m/>
    <m/>
    <m/>
    <s v="Ezziat, Loubna; Elabed, Alae; Ibnsouda, Saad; El Abed, Soumya"/>
    <m/>
    <m/>
    <s v="Challenges of Microbial Fuel Cell Architecture on Heavy Metal Recovery and Removal From Wastewater"/>
    <s v="FRONTIERS IN ENERGY RESEARCH"/>
    <m/>
    <m/>
    <s v="English"/>
    <x v="1"/>
    <m/>
    <m/>
    <m/>
    <m/>
    <m/>
    <s v="single chambered microbial fuel cell; double chamber; biocathodes; heavy metals; wastewater treatment; challenges; pH imbalance; membrane fouling"/>
    <s v="HEXAVALENT CHROMIUM REDUCTION; EXTRACELLULAR ELECTRON-TRANSFER; SIMULTANEOUS CR(VI) REDUCTION; LITHIUM COBALT OXIDE; BIOELECTRICITY GENERATION; POWER-GENERATION; BIOELECTROCHEMICAL SYSTEMS; ELECTRICITY-GENERATION; ENERGY GENERATION; SILVER RECOVERY"/>
    <s v="Being constituents of the effluents of many industries, heavy metals cause severe environmental pollution given the fact that they are recalcitrant and persistent in the environment. Conventional remediation strategies used to treat heavy metals loaded wastewater are neither economical nor environmentally friendly. To overcome these challenges, the rise of a new process that combines energy conservation and recovery was mandatory. Microbial fuel cells have emerged as a promising technology to mitigate environmental pollution; it provides a solution to wastewater treatment and the removal and/or recovery of heavy metals. They are bioelectrochemical systems that utilize the catalytic activity of microorganisms organized in biofilms to oxidize organic or inorganic compounds by producing electric current, thus providing a new opportunity for sustainable energy production and bioremediation. The removal and recovery of metals, such as Cr(VI), V(V), and Cu(II) have been evaluated using both single and double chambered MFCs. The fact that some heavy metals have high redox potential makes it possible to utilize them as effective electron acceptors instead of oxygen in the cathodic chamber of microbial fuel cells. Biotic/Abiotic cathode chambers can not only remove but also recover heavy metals. However, a number of challenges such us: low production rates and limited efficiencies make the application of this technology restricted to lab scale only. In this chapter, we review the removal/recovery of metals from effluents using the microbial fuel cells technology. We'll first summarize the principle of metal removal/recovery in microbial fuel cells, and then provide an overview of literature that attempted to treat metal loaded effluents in both single and double chambered microbial fuel cells while discussing power output, heavy metal removal efficiency and mechanisms involved in the process. Furthermore, the main challenges facing microbial fuel cells and their future applications in the treatment of heavy metals contaminated wastewater will be outlined."/>
    <s v="[Ezziat, Loubna; Elabed, Alae; Ibnsouda, Saad; El Abed, Soumya] Sidi Mohamed Ben Abdellah Univ Fez, Fac Sci &amp; Tech, Lab Microbial Biotechnol, Fes, Morocco; [Ibnsouda, Saad; El Abed, Soumya] Sidi Mohamed Ben Abdellah Univ Fez, Innovat Ctr, Fes, Morocco"/>
    <s v="El Abed, S (reprint author), Sidi Mohamed Ben Abdellah Univ Fez, Fac Sci &amp; Tech, Lab Microbial Biotechnol, Fes, Morocco.; El Abed, S (reprint author), Sidi Mohamed Ben Abdellah Univ Fez, Innovat Ctr, Fes, Morocco."/>
    <s v="soumya.elabed@usmba.ac.ma"/>
    <m/>
    <m/>
    <s v="National Centre for Scientific and Technological Research of Morocco (CNRST, PPR: Priority research project) [PPR/14]"/>
    <s v="We would like to thank the National Centre for Scientific and Technological Research of Morocco (CNRST, PPR: Priority research project) with the project number PPR/14."/>
    <s v="Abourached C, 2014, WATER RES, V51, P228, DOI 10.1016/j.watres.2013.10.062; Aghababaie M., 2015, Environmental Technology Reviews, V4, P71, DOI 10.1080/09593330.2015.1077896; Ahmed IM, 2016, J SAUDI CHEM SOC, V20, pS280, DOI 10.1016/j.jscs.2012.11.003; Angioni S, 2017, J POWER SOURCES, V348, P57, DOI 10.1016/j.jpowsour.2017.02.084; Baudler A, 2015, ENERG ENVIRON SCI, V8, P2048, DOI [10.1039/c5ee00866b, 10.1039/C5EE00866B]; Birloaga I, 2018, J ENVIRON CHEM ENG, V6, P2932, DOI 10.1016/j.jece.2018.04.040; Cai J, 2016, WATER SCI TECHNOL, V73, P947, DOI 10.2166/wst.2015.570; Catal T, 2009, BIOTECHNOL LETT, V31, P1211, DOI 10.1007/s10529-009-9990-8; Cheng BN, 2017, WATER SCI TECHNOL, V76, P653, DOI 10.2166/wst.2017.250; Choi C, 2014, BIORESOURCE TECHNOL, V170, P361, DOI 10.1016/j.biortech.2014.07.087; Choi C, 2012, BIORESOURCE TECHNOL, V107, P522, DOI 10.1016/j.biortech.2011.12.058; Choi O, 2016, BIOTECHNOL BIOFUELS, V9, DOI 10.1186/s13068-016-0426-0; Chouler J, 2016, ELECTROCHIM ACTA, V192, P89, DOI 10.1016/j.electacta.2016.01.112; Christgen B., 2010, ELECT GENERATION WAS; Colantonio N., 2016, HEAVY METAL REMOVAL; Doyle LE, 2018, BIORESOURCE TECHNOL, V258, P354, DOI 10.1016/j.biortech.2018.02.073; Dumitru A., 2016, MICROBIAL ELECTROCHE, P10; Fan Y., 2015, MAT LOW TEMPERATURE, P145; Fan YZ, 2007, J POWER SOURCES, V171, P348, DOI 10.1016/j.jpowsour.2007.06.220; Fernandez PM, 2018, CHEMOSPHERE, V208, P139, DOI 10.1016/j.chemosphere.2018.05.166; Flimban SGA, 2018, INT J HYDROGEN ENERG; Fornero JJ, 2010, ENVIRON SCI TECHNOL, V44, P2728, DOI 10.1021/es9031985; Fu FL, 2011, J ENVIRON MANAGE, V92, P407, DOI 10.1016/j.jenvman.2010.11.011; Gajda I, 2018, ENERGY, V144, P1073, DOI 10.1016/j.energy.2017.11.135; Ge Z, 2014, ENVIRON SCI TECH LET, V1, P137, DOI 10.1021/ez4000324; Ghasemi M, 2013, INT J HYDROGEN ENERG, V38, P5480, DOI 10.1016/j.ijhydene.2012.09.148; Gupta S, 2017, CHEM ENG J, V307, P729, DOI 10.1016/j.cej.2016.08.130; Hamilton EM, 2018, FOOD CHEM, V250, P105, DOI 10.1016/j.foodchem.2018.01.016; Hao LT, 2016, BIORESOURCE TECHNOL, V201, P105, DOI 10.1016/j.biortech.2015.11.060; He CS, 2015, CHEMOSPHERE, V140, P12, DOI 10.1016/j.chemosphere.2015.03.059; He L, 2017, RENEW SUST ENERG REV, V71, P388, DOI 10.1016/j.rser.2016.12.069; He Z, 2006, ELECTROANAL, V18, P2009, DOI 10.1002/elan.200603628; Hindatu Y, 2017, RENEW SUST ENERG REV, V73, P236, DOI 10.1016/j.rser.2017.01.138; Ho NAD, 2018, J WATER PROCESS ENG, V23, P186, DOI 10.1016/j.jwpe.2018.04.001; Hsu L, 2012, RSC ADV, V2, P5844, DOI 10.1039/c2ra20478a; Huang LP, 2014, J POWER SOURCES, V259, P54, DOI 10.1016/j.jpowsour.2014.02.061; Huang LP, 2013, BIORESOURCE TECHNOL, V128, P539, DOI 10.1016/j.biortech.2012.11.011; Huang LP, 2011, CHEM ENG J, V166, P652, DOI 10.1016/j.cej.2010.11.042; Huang LP, 2010, BIOPROC BIOSYST ENG, V33, P937, DOI 10.1007/s00449-010-0417-7; Isosaari P, 2017, SEP PURIF REV, V46, P1, DOI 10.1080/15422119.2016.1156548; Jacob JM, 2018, J ENVIRON MANAGE, V217, P56, DOI 10.1016/j.jenvman.2018.03.077; Jang JK, 2013, J MICROBIOL BIOTECHN, V23, P1765, DOI 10.4014/jmb.1310.10117; Jobby R, 2018, CHEMOSPHERE, V207, P255, DOI 10.1016/j.chemosphere.2018.05.050; Kalathil S., 2017, ENCY INTERFACIAL CHE, P309, DOI [10.1016/b978-0-12-409547-2.13459-6, DOI 10.1016/B978-0-12-409547-2.13459-6, 10.1016/B978-0-12-409547-2.13459-6]; Kilicarslan A., 2013, EUR MET C CLAUSTH ZE, P1167; Kim C, 2017, CHEM ENG J, V328, P703, DOI 10.1016/j.cej.2017.07.077; Kumar R, 2016, RENEW SUST ENERG REV, V56, P1322, DOI 10.1016/j.rser.2015.12.029; Li HR, 2009, HYDROMETALLURGY, V99, P13, DOI 10.1016/j.hydromet.2009.05.019; Li M, 2018, CHEM ENG J, V334, P1621, DOI 10.1016/j.cej.2017.11.144; Li XY, 2018, HYDROMETALLURGY, V176, P192, DOI 10.1016/j.hydromet.2018.01.024; Li Y, 2014, J POWER SOURCES, V269, P430, DOI 10.1016/j.jpowsour.2014.06.117; Li Y, 2009, ELECTROCHEM COMMUN, V11, P1496, DOI 10.1016/j.elecom.2009.05.039; Liu H, 2004, ENVIRON SCI TECHNOL, V38, P2281, DOI 10.1021/es034923g; Liu H, 2005, ENVIRON SCI TECHNOL, V39, P658, DOI 10.1021/es048927c; Liu H, 2008, J POWER SOURCES, V179, P274, DOI 10.1016/j.jpowsour.2007.12.120; Liu JD, 2014, INT J HYDROGEN ENERG, V39, P17865, DOI 10.1016/j.ijhydene.2014.08.123; Liu J, 2012, BIORESOURCE TECHNOL, V114, P275, DOI 10.1016/j.biortech.2012.02.116; Liu YX, 2013, J HAZARD MATER, V262, P1, DOI 10.1016/j.jhazmat.2013.08.004; Logan BE, 2006, ENVIRON SCI TECHNOL, V40, P5172, DOI 10.1021/es0627592; Logan BE, 2015, ENVIRON SCI TECH LET, V2, P206, DOI 10.1021/acs.estlett.5b00180; Logan BE, 2009, NAT REV MICROBIOL, V7, P375, DOI 10.1038/nrmicro2113; Lu M, 2012, CRIT REV ENV SCI TEC, V42, P2504, DOI 10.1080/10643389.2011.592744; Lu ZH, 2015, J POWER SOURCES, V275, P243, DOI 10.1016/j.jpowsour.2014.10.168; Lwalaba JLW, 2017, ECOTOX ENVIRON SAFE, V139, P488, DOI 10.1016/j.ecoenv.2017.02.019; Mathuriya AS, 2014, ENVIRON CHEM LETT, V12, P483, DOI 10.1007/s10311-014-0474-2; Miran W, 2017, CHEMOSPHERE, V189, P134, DOI 10.1016/j.chemosphere.2017.09.048; Miskan M, 2016, INT J HYDROGEN ENERG, V41, P543, DOI 10.1016/j.ijhydene.2015.09.037; Modestra JA, 2016, RENEW ENERG, V98, P178, DOI 10.1016/j.renene.2016.03.066; Modestra JA, 2017, ENV CHEM SUSTAIN WOR, V8, P165, DOI 10.1007/978-3-319-58622-9_6; Motos PR, 2015, FRONT MICROBIOL, V6, DOI 10.3389/fmicb.2015.00527; Mukherjee B, 2004, TOXICOL LETT, V150, P135, DOI 10.1016/j.toxlet.2004.01.009; Mustakeem, 2015, MATER RENEW SUSTAIN, V4, DOI 10.1007/s40243-015-0063-8; Nancharaiah YV, 2015, BIORESOURCE TECHNOL, V195, P102, DOI 10.1016/j.biortech.2015.06.058; Nawaz T, 2017, SEP PURIF TECHNOL, V176, P145, DOI 10.1016/j.seppur.2016.11.076; Nealson KH, 2017, MICROB BIOTECHNOL, V10, P1114, DOI 10.1111/1751-7915.12834; Nimje VR, 2012, INT J MOL SCI, V13, P3933, DOI 10.3390/ijms13033933; Oliveira H., 2012, J BOT, V2012, DOI DOI 10.1155/2012/375843; Onyeka A. C., 2017, CHEM BIOMOL ENG, V2, P5, DOI [10.11648/j.cbe.20170201.12, DOI 10.11648/J.CBE.20170201.12]; Paul D, 2018, SUSTAIN ENERGY TECHN, V26, P77, DOI 10.1016/j.seta.2017.10.001; Peng H, 2018, J TAIWAN INST CHEM E, V85, P149, DOI 10.1016/j.jtice.2018.01.028; Pimentel C, 2014, BBA-GEN SUBJECTS, V1840, P1977, DOI 10.1016/j.bbagen.2014.01.032; Potter MC, 1911, P R SOC LOND B-CONTA, V84, P260, DOI 10.1098/rspb.1911.0073; Qin BY, 2012, BIORESOURCE TECHNOL, V121, P458, DOI 10.1016/j.biortech.2012.06.068; Qiu R, 2017, J POWER SOURCES, V359, P379, DOI 10.1016/j.jpowsour.2017.05.099; Rabaey K, 2003, BIOTECHNOL LETT, V25, P1531, DOI 10.1023/A:1025484009367; Rahimnejad M, 2015, ALEX ENG J, V54, P745, DOI 10.1016/j.aej.2015.03.031; Shen JY, 2017, BIOELECTROCHEMISTRY, V114, P1, DOI 10.1016/j.bioelechem.2016.11.002; Song TS, 2016, J HAZARD MATER, V317, P73, DOI 10.1016/j.jhazmat.2016.05.055; Sophia AC, 2016, J ENVIRON CHEM ENG, V4, P2402, DOI 10.1016/j.jece.2016.04.025; Strik DPBTB, 2010, ENVIRON SCI TECHNOL, V44, P532, DOI 10.1021/es902435v; Tandukar M, 2009, ENVIRON SCI TECHNOL, V43, P8159, DOI 10.1021/es9014184; Tang XH, 2010, BIOCHEM ENG J, V52, P194, DOI 10.1016/j.bej.2010.08.007; Tao HC, 2012, BIORESOURCE TECHNOL, V111, P92, DOI 10.1016/j.biortech.2012.02.029; Ter Heijne A, 2010, ENVIRON SCI TECHNOL, V44, P4376, DOI 10.1021/es100526g; Ucar D, 2017, FRONT MICROBIOL, V8, DOI 10.3389/fmicb.2017.00643; Wang G, 2008, BIOTECHNOL LETT, V30, P1959, DOI 10.1007/s10529-008-9792-4; Wang HM, 2014, WATER RES, V66, P219, DOI 10.1016/j.watres.2014.08.013; Wang Q, 2017, J HAZARD MATER, V321, P896, DOI 10.1016/j.jhazmat.2016.10.011; Wang YH, 2013, APPL ENERG, V112, P1337, DOI 10.1016/j.apenergy.2013.01.012; Watanabe K, 2008, J BIOSCI BIOENG, V106, P528, DOI 10.1263/jbb.106.528; Weckhuysen BM, 2003, CATAL TODAY, V78, P25, DOI 10.1016/S0920-5861(02)00323-1; Wei LL, 2012, INT J HYDROGEN ENERG, V37, P12980, DOI 10.1016/j.ijhydene.2012.05.068; Wu CH, 2013, CLEAN-SOIL AIR WATER, V41, P390, DOI 10.1002/clen.201200198; Wu MS, 2017, RSC ADV, V7, P53433, DOI 10.1039/c7ra11103g; Wu XY, 2015, BIORESOURCE TECHNOL, V180, P185, DOI 10.1016/j.biortech.2014.12.105; Wu YN, 2018, BIORESOURCE TECHNOL, V253, P372, DOI 10.1016/j.biortech.2018.01.046; Xafenias N, 2015, INT J ENVIRON SCI TE, V12, P2435, DOI 10.1007/s13762-014-0651-7; Xafenias N, 2013, ENVIRON SCI TECHNOL, V47, P4512, DOI 10.1021/es304606u; Xu J, 2012, WATER RES, V46, P1817, DOI 10.1016/j.watres.2011.12.060; Xu YS, 2016, BIORESOURCE TECHNOL, V211, P542, DOI 10.1016/j.biortech.2016.03.144; Xue H, 2017, SENSOR ACTUAT B-CHEM, V243, P303, DOI 10.1016/j.snb.2016.11.154; Yang Q, 2017, CATALYSTS, V7, DOI 10.3390/catal7110312; Yang W, 2016, J POWER SOURCES, V306, P685, DOI 10.1016/j.jpowsour.2015.12.073; You SJ, 2006, J POWER SOURCES, V162, P1409, DOI 10.1016/j.jpowsour.2006.07.063; Yusuf O. L., 2011, J BIOCH TECHNOL, V2, P216; Zhang BG, 2012, J POWER SOURCES, V204, P34, DOI 10.1016/j.jpowsour.2012.01.013; Zhang F, 2013, BIORESOURCE TECHNOL, V133, P74, DOI 10.1016/j.biortech.2013.01.036; Zhang SH, 2015, AER ADV ENG RES, V8, P1587; Zhang SH, 2015, AER ADV ENG RES, V8, P1592; Zhang YP, 2012, INT J HYDROGEN ENERG, V37, P16935, DOI 10.1016/j.ijhydene.2012.08.064; Zhang Y, 2015, J POWER SOURCES, V273, P1103, DOI 10.1016/j.jpowsour.2014.09.126; 2017, J POWER SOURCES, V356, P225, DOI DOI 10.1016/J.JPOWSOUR.2017.03.109; 2017, BIOTECHNOL ADV, V35, P845, DOI DOI 10.1016/J.BIOTECHADV.2017.08.001"/>
    <n v="123"/>
    <n v="1"/>
    <n v="1"/>
    <n v="3"/>
    <n v="3"/>
    <s v="FRONTIERS MEDIA SA"/>
    <s v="LAUSANNE"/>
    <s v="AVENUE DU TRIBUNAL FEDERAL 34, LAUSANNE, CH-1015, SWITZERLAND"/>
    <s v="2296-598X"/>
    <m/>
    <m/>
    <s v="FRONT ENERGY RES"/>
    <s v="Front. Energy Res."/>
    <s v="JAN 31"/>
    <x v="36"/>
    <n v="7"/>
    <m/>
    <m/>
    <m/>
    <m/>
    <m/>
    <m/>
    <m/>
    <s v="UNSP 1"/>
    <s v="10.3389/fenrg.2019.00001"/>
    <m/>
    <m/>
    <m/>
    <n v="13"/>
    <s v="Energy &amp; Fuels"/>
    <s v="Energy &amp; Fuels"/>
    <s v="HW9IK"/>
    <s v="WOS:000467004300001"/>
    <m/>
    <s v="DOAJ Gold"/>
    <m/>
    <m/>
    <d v="2019-08-26T00:00:00"/>
  </r>
  <r>
    <n v="308"/>
    <s v="10.3390/w11020217"/>
    <s v="J"/>
    <s v="Linares, RV; Dominguez-Maldonado, J; Rodriguez-Leal, E; Patron, G; Castillo-Hernandez, A; Miranda, A; Romero, DD; Moreno-Cervera, R; Camara-chale, G; Borroto, CG; Alzate-Gaviria, L"/>
    <m/>
    <m/>
    <m/>
    <s v="Valladares Linares, Rodrigo; Dominguez-Maldonado, Jorge; Rodriguez-Leal, Ernesto; Patron, Gabriel; Castillo-Hernandez, Alfonso; Miranda, Alfredo; Diaz Romero, Diana; Moreno-Cervera, Rodrigo; Camara-chale, Gerardo; Borroto, Carlos G.; Alzate-Gaviria, Liliana"/>
    <m/>
    <m/>
    <s v="Scale up of Microbial Fuel Cell Stack System for Residential Wastewater Treatment in Continuous Mode Operation"/>
    <s v="WATER"/>
    <m/>
    <m/>
    <s v="English"/>
    <x v="0"/>
    <m/>
    <m/>
    <m/>
    <m/>
    <m/>
    <s v="microbial fuel cell scale up; decentralized wastewater treatment; residential wastewater treatment system; anaerobic oxidation"/>
    <s v="LONG-TERM PERFORMANCE; ELECTRICITY-GENERATION; CAPACITIVE BIOANODE; ION-TRANSPORT; ENERGY; POWER; ELECTROLYSIS; COMMUNITY; MEMBRANE; NITROGEN"/>
    <s v="The most important operational expense during wastewater treatment is electricity for pumping and aeration. Therefore, this work evaluated operational parameters and contaminant removal efficiency of a microbial fuel cell stack system (MFCSS) that uses no electricity. This system consists of (i) septic tank primary treatment, (ii) chamber for secondary treatment containing 18 MFCs, coupled to an energy-harvesting circuit (EHC) that stores the electrons produced by anaerobic respiration, and (iii) gravity-driven disinfection (sodium hypochlorite 5%). The MFCSS operated during 60 days (after stabilization period) and it was gravity-fed with real domestic wastewater from a house (5 inhabitants). The flow rate was 600 +/- 100 L.d(-1). The chemical oxygen demand, biological oxygen demand, total nitrogen and total phosphorous were measured in effluent, with values of 100 +/- 10; 12 +/- 2; 9.6 +/- 0.5 and 4 +/- 0.2 mg.L-1, and removal values of 86%, 87%, 84% and 64%, respectively. Likewise, an EHC (ultra-low energy consumption) was built with 6.3 V UCC (R) 4700 mu F capacitors that harvested and stored energy from MFCs in parallel. Energy management was programmed on a microcontroller Atmega 328PB((R)). The water quality of the treated effluent complied with the maximum levels set by the Mexican Official Standard NOM-001-SEMARNAT-1996-C. A cost analysis showed that MFCSS could be competitive as a sustainable and energy-efficient technology for real domestic wastewater treatment."/>
    <s v="[Valladares Linares, Rodrigo; Rodriguez-Leal, Ernesto; Patron, Gabriel; Castillo-Hernandez, Alfonso; Miranda, Alfredo; Diaz Romero, Diana] Rotoplas, Innovat Res &amp; Dev, Pedregal 24 Floor 19, Mexico City 11040, DF, Mexico; [Dominguez-Maldonado, Jorge; Moreno-Cervera, Rodrigo; Camara-chale, Gerardo; Borroto, Carlos G.; Alzate-Gaviria, Liliana] Yucatan Ctr Sci Res AC CICY, Renewable Energy Unit, Carretera Sierra Papacal Chuburna Puerto,Km 5, Sierra Papacal 97302, Merida, Mexico"/>
    <s v="Alzate-Gaviria, L (reprint author), Yucatan Ctr Sci Res AC CICY, Renewable Energy Unit, Carretera Sierra Papacal Chuburna Puerto,Km 5, Sierra Papacal 97302, Merida, Mexico."/>
    <s v="rvalladares@rotoplas.com; joe2@cicy.mx; erodriguezl@rotoplas.com; gpatron@rotoplas.com; acastillo@rotoplas.com; amirandag@rotoplas.com; d.diazr@areakvo.com; Rodrigo.moreno@cicy.mx; gerardo.camara@cicy.mx; carlos.borroto@cicy.mx; lag@cicy.mx"/>
    <m/>
    <m/>
    <s v="National Council for Science and Technology (CONACYT) [394731]"/>
    <s v="The authors thank the National Council for Science and Technology (CONACYT Grant No. 394731)."/>
    <s v="Aelterman P, 2006, ENVIRON SCI TECHNOL, V40, P3388, DOI 10.1021/es0525511; Alzate-Gaviria L, 2016, BIOFUELS-UK, V7, P79, DOI 10.1080/17597269.2015.1118783; BENNETTO P, 1987, NEW SCI, V114, P36; Berchmans S, 2018, MICROBIAL FUEL CELL: A BIOELECTROCHEMICAL SYSTEM THAT CONVERTS WASTE TO WATTS, P403, DOI 10.1007/978-3-319-66793-5_21; Cohen B., 1931, J BACTERIOL, V21, P18; Cortes F.I.A., 2012, WATER RESOURCES MEXI, P21; Dallago E, 2015, IEEE T POWER ELECTR, V30, P1411, DOI 10.1109/TPEL.2014.2322521; Deeke A, 2015, ENVIRON SCI TECHNOL, V49, P1929, DOI 10.1021/es503063n; Dewan A, 2009, ENVIRON SCI TECHNOL, V43, P4600, DOI 10.1021/es8037092; Do MH, 2018, SCI TOTAL ENVIRON, V639, P910, DOI 10.1016/j.scitotenv.2018.05.136; Dong Y, 2015, BIORESOURCE TECHNOL, V195, P66, DOI 10.1016/j.biortech.2015.06.026; Ford T.D., 2016, U.S. Patents, Patent No. [9413181B2, 9413181]; Ge Z, 2016, ENVIRON SCI-WAT RES, V2, P274, DOI 10.1039/c6ew00020g; Ge Z, 2015, J POWER SOURCES, V297, P260, DOI 10.1016/j.jpowsour.2015.07.105; He L, 2017, RENEW SUST ENERG REV, V71, P388, DOI 10.1016/j.rser.2016.12.069; Howe KJ, 2012, PRINCIPLES WATER TRE; Hsu L, 2017, J ELECTROCHEM SOC, V164, pH3109, DOI 10.1149/2.0171703jes; Ieropoulos IA, 2012, CHEMSUSCHEM, V5, P1020, DOI 10.1002/cssc.201200283; Janicek A, 2014, BIOFUELS-UK, V5, P79, DOI [10.4155/bfs.13.69, 10.4155/BFS.13.69]; Jiang DQ, 2011, INT J HYDROGEN ENERG, V36, P876, DOI 10.1016/j.ijhydene.2010.08.074; KARUBE I, 1977, BIOTECHNOL BIOENG, V19, P1535, DOI 10.1002/bit.260191010; Lee I, 2015, IEEE T CIRCUITS-I, V62, P1126, DOI 10.1109/TCSI.2015.2390559; Liang P, 2018, WATER RES, V141, P1, DOI 10.1016/j.watres.2018.04.066; Logan BE, 2015, ENVIRON SCI TECH LET, V2, P206, DOI 10.1021/acs.estlett.5b00180; Logan BE, 2009, NAT REV MICROBIOL, V7, P375, DOI 10.1038/nrmicro2113; Ma YC, 2012, APPL MECH MATER, V151, P96, DOI 10.4028/www.scientific.net/AMM.151.96; Matamoros V, 2007, WATER RES, V41, P3337, DOI 10.1016/j.watres.2007.04.021; Mendez Novelo R., 2007, INGENIERIA, V11, P55; Oh SE, 2007, J POWER SOURCES, V167, P11, DOI 10.1016/j.jpowsour.2007.02.016; Oh ST, 2010, BIOTECHNOL ADV, V28, P871, DOI 10.1016/j.biotechadv.2010.07.008; Pham TH, 2006, ENG LIFE SCI, V6, P285, DOI 10.1002/elsc.200620121; Potter MC, 1911, P R SOC LOND B-CONTA, V84, P260, DOI 10.1098/rspb.1911.0073; Prakash GKS, 2010, J POWER SOURCES, V195, P111, DOI 10.1016/j.jpowsour.2009.06.081; Richardson SD, 2007, MUTAT RES-REV MUTAT, V636, P178, DOI 10.1016/j.mrrev.2007.09.001; Rozendal RA, 2008, WATER SCI TECHNOL, V57, P1757, DOI 10.2166/wst.2008.043; Sadhukhan J, 2016, RENEW SUST ENERG REV, V56, P116, DOI 10.1016/j.rser.2015.11.015; Santoro C, 2018, SCI REP-UK, V8, DOI 10.1038/s41598-018-21404-y; Semarnat, 1996, NOM001SEMARNAT1996; Shaikh FK, 2016, RENEW SUST ENERG REV, V55, P1041, DOI 10.1016/j.rser.2015.11.010; Sleutels THJA, 2009, INT J HYDROGEN ENERG, V34, P3612, DOI 10.1016/j.ijhydene.2009.03.004; Sonawane JM, 2017, BIOSENS BIOELECTRON, V90, P558, DOI 10.1016/j.bios.2016.10.014; Sun YX, 2009, CHEMOSPHERE, V76, P631, DOI 10.1016/j.chemosphere.2009.04.041; Tian YS, 2017, RSC ADV, V7, P8376, DOI 10.1039/c6ra27385h; Vilajeliu-Pons A, 2017, ENVIRON SCI-WAT RES, V3, P947, DOI [10.1039/c7ew00079k, 10.1039/C7EW00079K]; Walter XA, 2018, J POWER SOURCES, V392, P150, DOI 10.1016/j.jpowsour.2018.02.047; Wang HM, 2015, ENVIRON SCI TECHNOL, V49, P3267, DOI 10.1021/es5047765; Wang YY, 2018, ENVIRON CHEM LETT, V16, P319, DOI 10.1007/s10311-017-0678-3; Xie S, 2011, BIORESOURCE TECHNOL, V102, P348, DOI 10.1016/j.biortech.2010.07.046; Zhang F, 2013, ENVIRON SCI TECHNOL, V47, P4941, DOI 10.1021/es400631r; Zhang F, 2012, PROCESS BIOCHEM, V47, P2146, DOI 10.1016/j.procbio.2012.08.002; Zhang XY, 2013, BIORESOURCE TECHNOL, V146, P161, DOI 10.1016/j.biortech.2013.07.024"/>
    <n v="51"/>
    <n v="0"/>
    <n v="0"/>
    <n v="2"/>
    <n v="2"/>
    <s v="MDPI"/>
    <s v="BASEL"/>
    <s v="ST ALBAN-ANLAGE 66, CH-4052 BASEL, SWITZERLAND"/>
    <s v="2073-4441"/>
    <m/>
    <m/>
    <s v="WATER-SUI"/>
    <s v="Water"/>
    <s v="FEB"/>
    <x v="36"/>
    <n v="11"/>
    <n v="2"/>
    <m/>
    <m/>
    <m/>
    <m/>
    <m/>
    <m/>
    <n v="217"/>
    <s v="10.3390/w11020217"/>
    <m/>
    <m/>
    <m/>
    <n v="15"/>
    <s v="Water Resources"/>
    <s v="Water Resources"/>
    <s v="HO4NM"/>
    <s v="WOS:000460899600036"/>
    <m/>
    <s v="DOAJ Gold"/>
    <m/>
    <m/>
    <d v="2019-08-26T00:00:00"/>
  </r>
  <r>
    <n v="309"/>
    <s v="10.1016/j.ijhydene.2018.12.163"/>
    <s v="J"/>
    <s v="Theodosiou, P; Greenman, J; Ieropoulos, I"/>
    <m/>
    <m/>
    <m/>
    <s v="Theodosiou, Pavlina; Greenman, John; Ieropoulos, Ioannis"/>
    <m/>
    <m/>
    <s v="Towards monolithically printed Mfcs: Development of a 3d-printable membrane electrode assembly (mea)"/>
    <s v="INTERNATIONAL JOURNAL OF HYDROGEN ENERGY"/>
    <m/>
    <m/>
    <s v="English"/>
    <x v="6"/>
    <s v="7th European Fuel Cell Technology and Applications (EFC) Piero Lunghi Conference and Exhibition"/>
    <s v="DEC 12-15, 2017"/>
    <s v="Naples, ITALY"/>
    <s v="ATENA, Italian Natl Agcy New Technologies, Energy &amp; Sustainable Econ Dev, Univ Perugia, Univ Parthenope Naples"/>
    <m/>
    <s v="MFC; EvoBot; Membrane electrode assembly; MEA; 3D-printing"/>
    <s v="MICROBIAL FUEL-CELLS; PROTON-EXCHANGE MEMBRANE; ELECTRICITY-GENERATION; AIR-CATHODE; PERFORMANCE; POWER; ANODE; CONFIGURATION; RESISTANCE; BAMBOO"/>
    <s v="Additive manufacturing (3D-printing) and microbial fuel cells (MFCs) are two rapidly growing technologies which have been previously combined to advance the development of the latter. In the same line of work, this paper reports on the fabrication of novel membrane electrode assemblies (MEAs) using materials that can be 3D printed or extruded from the EvoBot platform. Materials such as air dry terracotta, air dry Fimo (TM) and standard terracotta were tested against conventional cation exchange membrane (CEM) material. The MEA was fabricated by painting the materials with custom made graphite coating. The results showed that the MFCs with the printable materials outperformed those using conventional CEM. Economic analysis showed that the utilization of ceramics-based separator can reduce significantly the overall costs. These findings suggest that mono-lithically printed MFCs may be feasible, as printable MEAs can improve MFCs performance, and help realise mass manufacturing at lower cost. Crown Copyright (C) 2019 Published by Elsevier Ltd on behalf of Hydrogen Energy Publications LLC. All rights reserved."/>
    <s v="[Theodosiou, Pavlina; Ieropoulos, Ioannis] Univ West England, Bristol Robot Lab, Bristol BioEnergy Ctr, Bristol BS16 1QY, Avon, England; [Greenman, John] Univ West England, Biol Biomed &amp; Analyt Sci, Bristol BS16 1QY, Avon, England"/>
    <s v="Ieropoulos, I (reprint author), Univ West England, Bristol Robot Lab, Bristol BioEnergy Ctr, Bristol BS16 1QY, Avon, England."/>
    <s v="ioannis.ieropoulos@brl.ac.uk"/>
    <m/>
    <s v="Ieropoulos, Ioannis/0000-0002-9641-5504; Greenman, John/0000-0003-1732-7037"/>
    <s v="European Commission through FP7-ICT [611640]"/>
    <s v="The authors would like to thank the European Commission for the financial support of this work through the FP7-ICT, grant agreement 611640 (EVOBLISS). Also special thanks are given to Dr Amir Bolouri and Tamsila Tauqir for the hardness analysis of the samples as well as Dr Andres Faina and Mathias Schmidt for developing the Fimo (TM) extruder. The authors would also like to thank Associate Prof. Carlo Santoro for his input in the writing process of the paper and Dr Jonathan Winfield for providing his constructive feedback."/>
    <s v="Aelterman P, 2008, BIORESOURCE TECHNOL, V99, P8895, DOI 10.1016/j.biortech.2008.04.061; Ahn Y, 2010, BIORESOURCE TECHNOL, V101, P469, DOI 10.1016/j.biortech.2009.07.039; ALLEN RM, 1993, APPL BIOCHEM BIOTECH, V39, P27, DOI 10.1007/BF02918975; Bennetto H, 1987, POWER SOURCES, V11, P373; Bennetto HP, 1990, BIOTECHNOL ED, V1, P163, DOI DOI 10.2166/WST2011.822; Chaudhuri SK, 2003, NAT BIOTECHNOL, V21, P1229, DOI 10.1038/nbt867; CLINTON DJ, 1987, MATER CHEM PHYS, V17, P461, DOI 10.1016/0254-0584(87)90096-4; Degrenne N, 2012, J POWER SOURCES, V205, P188, DOI 10.1016/j.jpowsour.2012.01.082; Du ZW, 2007, BIOTECHNOL ADV, V25, P464, DOI 10.1016/j.biotechadv.2007.05.004; Flimban SG, 2017, INT J HYDROGEN ENERG, DOI [10.1016/j.ijhydene.2018.02.097, DOI 10.1016/J.IJHYDENE.2018.02.097]; Gajda I, 2016, SCI REP-UK, V6, DOI 10.1038/srep25571; Ghasemi M, 2013, INT J HYDROGEN ENERG, V38, P5480, DOI 10.1016/j.ijhydene.2012.09.148; Guerrini E, 2014, INT J HYDROGEN ENERG, V39, P21837, DOI 10.1016/j.ijhydene.2014.06.132; Harnisch F, 2009, CHEMSUSCHEM, V2, P921, DOI 10.1002/cssc.200900111; Hassan SHA, 2014, INT J HYDROGEN ENERG, V39, P9490, DOI 10.1016/j.ijhydene.2014.03.259; Ieropoulos I, 2010, BIOELECTROCHEMISTRY, V78, P44, DOI 10.1016/j.bioelechem.2009.05.009; Ieropoulos I, 2015, PRACTICAL IMPLEMENTA, DOI [10.1016/B978-1-78242-375-1.00012-5, DOI 10.1016/B978-1-78242-375-1.00012-5]; Ieropoulos I, 2007, BIOINSPIR BIOMIM, V2, pS83, DOI 10.1088/1748-3182/2/3/S02; Ieropoulos I, 2008, INT J ENERG RES, V32, P1228, DOI 10.1002/er.1419; Ieropoulos I, 2017, INT J HYDROGEN ENERG, V42, P1783, DOI 10.1016/j.ijhydene.2016.11.083; Ieropoulos IA, 2016, ENVIRON SCI-WAT RES, V2, P336, DOI 10.1039/c5ew00270b; International Energy Agency, 2017, WORLD EN OUTL 2017, V32, DOI [10.1787/weo-2017-en, DOI 10.1787/WEO-2017-EN]; Jung S, 2007, APPL MICROBIOL BIOT, V77, P393, DOI 10.1007/s00253-007-1162-y; Kaiyu Industrial LTD, 2018, MICR GRAPH; Kim JR, 2009, J POWER SOURCES, V187, P393, DOI 10.1016/j.jpowsour.2008.11.020; Liu Y, 2013, ENVIRON SCI TECHNOL, V47, P13889, DOI 10.1021/es4032216; Logan B. E, 2008, MICROBIAL FUEL CELLS; Merino-Jimenez I, 2016, CATALYSTS, V6, DOI 10.3390/catal6090127; Nandy A, 2015, NEW BIOTECHNOL, V32, P272, DOI 10.1016/j.nbt.2014.11.003; Nejatimoharrami F, 2016, P ARTIF LIFE C, V2016, P626; Papaharalabos G, 2013, INT J HYDROGEN ENERG, V38, P11552, DOI 10.1016/j.ijhydene.2013.05.138; Papaharalabos G, 2015, INT J HYDROGEN ENERG, V40, P4263, DOI 10.1016/j.ijhydene.2015.01.117; Pasternak G, 2016, CHEMSUSCHEM, V9, P88, DOI 10.1002/cssc.201501320; Potter MC, 1911, P R SOC LOND B-CONTA, V84, P260, DOI 10.1098/rspb.1911.0073; Rossiter J, 2016, PROC SPIE, V9798, DOI 10.1117/12.2220611; Santoro C, 2014, CARBON, V67, P128, DOI 10.1016/j.carbon.2013.09.071; Santoro C, 2017, J POWER SOURCES, V356, P225, DOI 10.1016/j.jpowsour.2017.03.109; Santoro C, 2015, INT J HYDROGEN ENERG, V40, P14706, DOI 10.1016/j.ijhydene.2015.07.054; Santoro C, 2011, INT J HYDROGEN ENERG, V36, P13096, DOI 10.1016/j.ijhydene.2011.07.030; Sealy C, 2008, MATER TODAY, V11, P65, DOI 10.1016/S1369-7021(08)70254-2; Theodosiou Pavlina, 2017, Biomimetic and Biohybrid Systems. 6th International Conference, Living Machines 2017. Proceedings: LNAI 10384, P453, DOI 10.1007/978-3-319-63537-8_38; Walter XA, 2016, BIOTECHNOL BIOFUELS, V9, DOI 10.1186/s13068-016-0504-3; Wang ZJ, 2017, J POWER SOURCES, V356, P245, DOI 10.1016/j.jpowsour.2017.02.004; Wei JC, 2011, BIORESOURCE TECHNOL, V102, P9335, DOI 10.1016/j.biortech.2011.07.019; Winfield J, 2016, BIORESOURCE TECHNOL, V215, P296, DOI 10.1016/j.biortech.2016.03.135; Winfield J, 2015, J MATER CHEM A, V3, P7058, DOI 10.1039/c5ta00687b; Winfield J, 2014, J POWER SOURCES, V249, P327, DOI 10.1016/j.jpowsour.2013.10.096; Winfield J, 2011, BIOELECTROCHEMISTRY, V81, P22, DOI 10.1016/j.bioelechem.2011.01.001; Xu J, 2012, WATER RES, V46, P1817, DOI 10.1016/j.watres.2011.12.060; Yang W, 2017, RSC ADV, V7, P28469, DOI 10.1039/c7ra04571a; Yang W, 2017, ELECTROCHIM ACTA, V224, P585, DOI 10.1016/j.electacta.2016.12.046; You J, 2014, INT J HYDROGEN ENERG, V39, P21811, DOI 10.1016/j.ijhydene.2014.07.136; Yousefi V, 2017, INT J HYDROGEN ENERG, V42, P1672, DOI 10.1016/j.ijhydene.2016.06.054; Zhang XY, 2015, BIORESOURCE TECHNOL, V176, P23, DOI 10.1016/j.biortech.2014.11.001; Zhang YD, 2019, INT J HYDROGEN ENERG, V44, P3425, DOI 10.1016/j.ijhydene.2018.07.132"/>
    <n v="55"/>
    <n v="0"/>
    <n v="0"/>
    <n v="6"/>
    <n v="6"/>
    <s v="PERGAMON-ELSEVIER SCIENCE LTD"/>
    <s v="OXFORD"/>
    <s v="THE BOULEVARD, LANGFORD LANE, KIDLINGTON, OXFORD OX5 1GB, ENGLAND"/>
    <s v="0360-3199"/>
    <s v="1879-3487"/>
    <m/>
    <s v="INT J HYDROGEN ENERG"/>
    <s v="Int. J. Hydrog. Energy"/>
    <d v="2015-02-01T00:00:00"/>
    <x v="36"/>
    <n v="44"/>
    <n v="9"/>
    <m/>
    <m/>
    <s v="SI"/>
    <m/>
    <n v="4450"/>
    <n v="4462"/>
    <m/>
    <s v="10.1016/j.ijhydene.2018.12.163"/>
    <m/>
    <m/>
    <m/>
    <n v="13"/>
    <s v="Chemistry, Physical; Electrochemistry; Energy &amp; Fuels"/>
    <s v="Chemistry; Electrochemistry; Energy &amp; Fuels"/>
    <s v="HM1TO"/>
    <s v="WOS:000459236100009"/>
    <m/>
    <m/>
    <m/>
    <m/>
    <d v="2019-08-26T00:00:00"/>
  </r>
  <r>
    <n v="310"/>
    <s v="10.1186/s12934-019-1087-z"/>
    <s v="J"/>
    <s v="Cao, YJ; Mu, H; Liu, W; Zhang, RB; Guo, J; Xian, M; Liu, HZ"/>
    <m/>
    <m/>
    <m/>
    <s v="Cao, Yujin; Mu, Hui; Liu, Wei; Zhang, Rubing; Guo, Jing; Xian, Mo; Liu, Huizhou"/>
    <m/>
    <m/>
    <s v="Electricigens in the anode of microbial fuel cells: pure cultures versus mixed communities"/>
    <s v="MICROBIAL CELL FACTORIES"/>
    <m/>
    <m/>
    <s v="English"/>
    <x v="1"/>
    <m/>
    <m/>
    <m/>
    <m/>
    <m/>
    <s v="Microbial fuel cell; Electricigens; Pure cultures; Mixed communities"/>
    <s v="EXTRACELLULAR ELECTRON-TRANSFER; SHEWANELLA-ONEIDENSIS MR-1; GEOBACTER-SULFURREDUCENS; WASTE-WATER; PSEUDOMONAS-AERUGINOSA; ESCHERICHIA-COLI; BIOELECTRICITY GENERATION; SACCHAROMYCES-CEREVISIAE; MUTUALISTIC INTERACTION; POWER-GENERATION"/>
    <s v="Microbial fuel cell (MFC) is an environmentally friendly technology for electricity harvesting from a variety of substrates. Microorganisms used as catalysts in the anodic chamber, which are termed as electricigens, play a major role in the operation of MFCs. This review provides an introduction to the currently identified electricigens on their taxonomical groups and electricity producing abilities. The mechanism of electron transfer from electricigens to electrode is highlighted. The performances of pure culture and mixed communities are compared particularly. It has been proved that the electricity generation capacity and the ability to adapt to the complex environment of MFC systems constructed by pure microbial cultures are less than the systems constructed by miscellaneous consortia. However, pure cultures are useful to clarify the electron transfer mechanism at the microbiological level and further reduce the complexity of mixed communities. Future research trends of electricigens in MFCs should be focused on screening, domestication, modification and optimization of multi-strains to improve their electrochemical activities. Although the MFC techniques have been greatly advanced during the past few years, the present state of this technology still requires to be combined with other processes for cost reduction."/>
    <s v="[Cao, Yujin; Liu, Wei; Zhang, Rubing; Guo, Jing; Xian, Mo; Liu, Huizhou] Chinese Acad Sci, Qingdao Inst Bioenergy &amp; Bioproc Technol, CAS Key Lab Biobased Mat, Qingdao 266101, Peoples R China; [Mu, Hui] Qilu Univ Technol, Energy Res Inst, Shandong Key Lab Biomass Gasificat Technol, Shandong Acad Sci, Jinan, Shandong, Peoples R China"/>
    <s v="Cao, YJ; Xian, M; Liu, HZ (reprint author), Chinese Acad Sci, Qingdao Inst Bioenergy &amp; Bioproc Technol, CAS Key Lab Biobased Mat, Qingdao 266101, Peoples R China."/>
    <s v="caoyj@qibebt.ac.cn; xianmo@qibebt.ac.cn; liuhuizhou@qibebt.ac.cn"/>
    <m/>
    <s v="Cao, Yujin/0000-0001-5561-2731"/>
    <s v="National Natural Science Foundation of China [31200030]; Taishan Scholars Climbing Program of Shandong [tspd20150210]"/>
    <s v="The writing of the manuscript was sponsored by National Natural Science Foundation of China (Grant Number 31200030) and Taishan Scholars Climbing Program of Shandong (Grant Number tspd20150210)."/>
    <s v="Abrevaya XC, 2011, EXTREMOPHILES, V15, P633, DOI 10.1007/s00792-011-0394-z; Ahn Y, 2013, APPL MICROBIOL BIOT, V97, P409, DOI 10.1007/s00253-012-4455-8; Alfonta L, 2010, ELECTROANAL, V22, P822, DOI 10.1002/elan.200980001; ALLEN RM, 1993, APPL BIOCHEM BIOTECH, V39, P27, DOI 10.1007/BF02918975; Amano N, 2018, INT J SYST EVOL MICR, V68, P1118, DOI 10.1099/ijsem.0.002635; Beecroft NJ, 2012, APPL MICROBIOL BIOT, V93, P423, DOI 10.1007/s00253-011-3590-y; BERK RS, 1964, APPL MICROBIOL, V12, P10; Bilal M, 2018, APPL MICROBIOL BIOT, V102, P7759, DOI 10.1007/s00253-018-9222-z; Bond DR, 2005, APPL ENVIRON MICROB, V71, P2186, DOI 10.1128/AEM.71.4.2186-2189.2005; Bond DR, 2003, APPL ENVIRON MICROB, V69, P1548, DOI 10.1128/AEM.69.3.1548-1555.2003; Borole AP, 2008, BIOTECHNOL LETT, V30, P1367, DOI 10.1007/s10529-008-9700-y; Bourdakos N, 2014, BIOTECHNOL BIOENG, V111, P709, DOI 10.1002/bit.25137; CACCAVO F, 1994, APPL ENVIRON MICROB, V60, P3752; Cao YJ, 2019, SCI REP-UK, V9, DOI 10.1038/s41598-018-36495-w; Cao YJ, 2018, APPL MICROBIOL BIOT, V102, P1535, DOI 10.1007/s00253-017-8695-5; Cao YJ, 2017, APPL MICROBIOL BIOT, V101, P521, DOI 10.1007/s00253-016-8057-8; Cetinkaya AY, 2017, APPL BIOCHEM BIOTECH, V182, P468, DOI 10.1007/s12010-016-2338-7; Chaudhuri SK, 2003, NAT BIOTECHNOL, V21, P1229, DOI 10.1038/nbt867; Chen GW, 2018, APPL MICROBIOL BIOT, V102, P8093, DOI 10.1007/s00253-018-9212-1; Cho YK, 2008, J APPL MICROBIOL, V104, P640, DOI 10.1111/j.1365-2672.2007.03580.x; Chong HQ, 2017, MICROB CELL FACT, V16, DOI 10.1186/s12934-017-0753-2; Ciniciato GPMK, 2016, SCI REP-UK, V6, DOI 10.1038/srep31193; Dantas PV, 2013, J ELECTROCHEM SOC, V160, pG142, DOI 10.1149/2.035310jes; Debabov VG, 2008, MICROBIOLOGY+, V77, P123, DOI 10.1134/S002626170802001X; Dentel SK, 2004, WATER SCI TECHNOL, V50, P161; Evelyn, 2014, REV ENVIRON SCI BIO, V13, P35, DOI 10.1007/s11157-013-9322-2; Fedorovich V, 2009, APPL ENVIRON MICROB, V75, P7326, DOI 10.1128/AEM.01345-09; Fishilevich S, 2009, J AM CHEM SOC, V131, P12052, DOI 10.1021/ja9042017; Fu CC, 2010, BIOCHEM ENG J, V52, P175, DOI 10.1016/j.bej.2010.08.004; Gomez Marcus V., 2014, J EMERG INVESTIGATOR, P1; Gorby YA, 2006, P NATL ACAD SCI USA, V103, P11358, DOI 10.1073/pnas.0604517103; Harewood AJT, 2017, INT J ENVIRON SCI TE, V14, P1535, DOI 10.1007/s13762-017-1258-6; Hasan K, 2015, ELECTROANAL, V27, P118, DOI 10.1002/elan.201400456; Haslett ND, 2011, BIOSENS BIOELECTRON, V26, P3742, DOI 10.1016/j.bios.2011.02.011; He L, 2017, RENEW SUST ENERG REV, V71, P388, DOI 10.1016/j.rser.2016.12.069; Holmes DE, 2004, APPL ENVIRON MICROB, V70, P6023, DOI 10.1128/AEM.70.10.6023-6030.2004; Hubenova Y, 2010, BIOELECTROCHEMISTRY, V78, P57, DOI 10.1016/j.bioelechem.2009.07.005; Islam MA, 2018, J ENVIRON MANAGE, V225, P242, DOI 10.1016/j.jenvman.2018.08.002; Islam MA, 2018, ACS SUSTAIN CHEM ENG, V6, P4130, DOI 10.1021/acssuschemeng.7b04556; Islam MA, 2018, IND ENG CHEM RES, V57, P813, DOI 10.1021/acs.iecr.7b01855; Kim BH, 2007, APPL MICROBIOL BIOT, V76, P485, DOI 10.1007/s00253-007-1027-4; Kim C, 2016, J IND MICROBIOL BIOT, V43, P1397, DOI 10.1007/s10295-016-1807-x; Kim HJ, 1999, J MICROBIOL BIOTECHN, V9, P365; Kim JR, 2007, BIORESOURCE TECHNOL, V98, P2568, DOI 10.1016/j.biortech.2006.09.036; Kondaveeti S, 2014, FRONT ENV SCI ENG, V8, P784, DOI 10.1007/s11783-013-0590-4; Kouzuma A, 2014, BMC MICROBIOL, V14, DOI 10.1186/1471-2180-14-190; Kouzuma A, 2013, PLOS ONE, V8, DOI 10.1371/journal.pone.0077443; Kouzuma A, 2010, APPL ENVIRON MICROB, V76, P4151, DOI 10.1128/AEM.00117-10; Kumar S, 2016, MOL BIOL EVOL, V33, P1870, DOI 10.1093/molbev/msw054; Lan JCW, 2013, BIOCHEM ENG J, V78, P39, DOI 10.1016/j.bej.2013.02.007; Lapinsonniere L, 2013, ELECTROANAL, V25, P601, DOI 10.1002/elan.201200351; Lin T, 2017, AICHE J, V63, P1830, DOI 10.1002/aic.15611; Liu H, 2004, ENVIRON SCI TECHNOL, V38, P2281, DOI 10.1021/es034923g; Liu H, 2005, ENVIRON SCI TECHNOL, V39, P4317, DOI 10.1021/es050244p; Liu J, 2012, ACS CATAL, V2, P1749, DOI 10.1021/cs3003808; Liu J, 2015, BIOTECHNOL LETT, V37, P95, DOI 10.1007/s10529-014-1649-4; Liu T, 2015, BIOTECHNOL BIOENG, V112, P2051, DOI 10.1002/bit.25624; Liu X, 2019, APPL MICROBIOL BIOT, V103, P1535, DOI 10.1007/s00253-018-9484-5; Liu ZD, 2007, BIOCHEM ENG J, V36, P209, DOI 10.1016/j.bej.2007.02.021; Logan BE, 2008, INTRO MICROBIAL FUEL, P1; Logan BE, 2009, NAT REV MICROBIOL, V7, P375, DOI 10.1038/nrmicro2113; Ma M. R., 2012, RENEW ENERG RESOUR, P42; Malvankar NS, 2014, CURR OPIN BIOTECH, V27, P88, DOI 10.1016/j.copbio.2013.12.003; Min BK, 2005, WATER RES, V39, P1675, DOI 10.1016/j.watres.2005.02.002; Mohamed SN, 2018, ENVIRON PROG SUSTAIN, V37, P663, DOI 10.1002/ep.12734; Morishima K, 2007, J MICROMECH MICROENG, V17, pS274, DOI 10.1088/0960-1317/17/9/S10; Nevin KP, 2008, ENVIRON MICROBIOL, V10, P2505, DOI 10.1111/j.1462-2920.2008.01675.x; Ng FL, 2017, SCI REP-UK, V7, DOI 10.1038/s41598-017-16530-y; Ng FL, 2014, PLOS ONE, V9, DOI 10.1371/journal.pone.0097643; Niessen J, 2004, ELECTROCHEM COMMUN, V6, P955, DOI 10.1016/j.elecom.2004.07.010; Park DH, 1999, APPL ENVIRON MICROB, V65, P2912; Park HS, 2001, ANAEROBE, V7, P297, DOI 10.1006/anae.2001.0399; Peng HS, 2018, MICROB CELL FACT, V17, DOI 10.1186/s12934-018-0962-3; Potter MC, 1911, P R SOC LOND B-CONTA, V84, P260, DOI 10.1098/rspb.1911.0073; Prasad D, 2007, BIOSENS BIOELECTRON, V22, P2604, DOI 10.1016/j.bios.2006.10.028; Qiao Y, 2014, J POWER SOURCES, V266, P226, DOI 10.1016/j.jpowsour.2014.05.015; Qu YP, 2012, APPL ENVIRON MICROB, V78, P3484, DOI 10.1128/AEM.00073-12; Raghavulu SV, 2011, BIORESOURCE TECHNOL, V102, P2751, DOI 10.1016/j.biortech.2010.11.048; Rahimnejad M, 2011, INT J HYDROGEN ENERG, V36, P13335, DOI 10.1016/j.ijhydene.2011.07.059; Rahimnejad M, 2012, J MICROBIOL, V50, P575, DOI 10.1007/s12275-012-2135-0; Rahman A, 2018, WATER SCI TECHNOL, V77, P387, DOI 10.2166/wst.2017.549; Reguera G, 2005, NATURE, V435, P1098, DOI 10.1038/nature03661; Reguera G, 2006, APPL ENVIRON MICROB, V72, P7345, DOI 10.1128/AEM.01444-06; Ren ZY, 2007, ENVIRON SCI TECHNOL, V41, P4781, DOI 10.1021/es070577h; Ringeisen BR, 2006, ENVIRON SCI TECHNOL, V40, P2629, DOI 10.1021/es052254w; Rosenbaum MA, 2014, APPL MICROBIOL BIOT, V98, P509, DOI 10.1007/s00253-013-5396-6; Santoro C, 2018, SCI REP-UK, V8, DOI 10.1038/s41598-018-21404-y; Sayed ET, 2015, IND ENG CHEM RES, V54, P3116, DOI 10.1021/ie5042325; Schmitz S, 2018, BIOTECHNOL BIOENG, V115, P2183, DOI 10.1002/bit.26732; Schneider G, 2016, APPL MICROBIOL BIOT, V100, P7001, DOI 10.1007/s00253-016-7707-1; Sekar N, 2014, PHYS CHEM CHEM PHYS, V16, P7862, DOI 10.1039/c4cp00494a; Shreeram DD, 2018, J IND MICROBIOL BIOT, V45, P103, DOI 10.1007/s10295-017-1995-z; Shreeram DD, 2016, J IND MICROBIOL BIOT, V43, P103, DOI 10.1007/s10295-015-1716-4; Thygesen A, 2009, BIORESOURCE TECHNOL, V100, P1186, DOI 10.1016/j.biortech.2008.07.067; Tkach O, 2017, J ENVIRON SCI-CHINA, V52, P284, DOI 10.1016/j.jes.2016.11.006; Vajda B, 2010, J BIOTECHNOL, V150, pS159, DOI 10.1016/j.jbiotec.2010.08.412; Varanasi JL, 2017, BIOTECHNOL LETT, V39, P721, DOI 10.1007/s10529-017-2289-2; Wang VB, 2015, SCI REP-UK, V5, DOI 10.1038/srep11222; Wang VB, 2013, PLOS ONE, V8, DOI 10.1371/journal.pone.0063129; Wong MT, 2016, ENZYME MICROB TECH, V86, P45, DOI 10.1016/j.enzmictec.2016.01.009; Wrighton KC, 2008, ISME J, V2, P1146, DOI 10.1038/ismej.2008.48; Xiang KJ, 2009, ELECTROCHEM COMMUN, V11, P1593, DOI 10.1016/j.elecom.2009.06.004; Xing DF, 2008, ENVIRON SCI TECHNOL, V42, P4146, DOI 10.1021/es800312v; Xu C, 2015, ENVIRON SCI POLLUT R, V22, P15621, DOI 10.1007/s11356-015-4744-8; Yadav AK, 2013, ENERG SOURCE PART A, V35, P1828, DOI 10.1080/15567036.2010.521801; Yi HN, 2009, BIOSENS BIOELECTRON, V24, P3498, DOI 10.1016/j.bios.2009.05.004; Yong YC, 2012, ELECTROCHEM COMMUN, V19, P13, DOI 10.1016/j.elecom.2012.03.002; Zhang ER, 2014, CAN J MICROBIOL, V60, P753, DOI 10.1139/cjm-2014-0389; Zhao F, 2009, CHEM SOC REV, V38, P1926, DOI 10.1039/b819866g; Zuo Y, 2008, APPL ENVIRON MICROB, V74, P3130, DOI 10.1128/AEM.02732-07"/>
    <n v="110"/>
    <n v="0"/>
    <n v="0"/>
    <n v="14"/>
    <n v="14"/>
    <s v="BMC"/>
    <s v="LONDON"/>
    <s v="CAMPUS, 4 CRINAN ST, LONDON N1 9XW, ENGLAND"/>
    <s v="1475-2859"/>
    <m/>
    <m/>
    <s v="MICROB CELL FACT"/>
    <s v="Microb. Cell. Fact."/>
    <d v="2019-02-01T00:00:00"/>
    <x v="36"/>
    <n v="18"/>
    <m/>
    <m/>
    <m/>
    <m/>
    <m/>
    <m/>
    <m/>
    <n v="39"/>
    <s v="10.1186/s12934-019-1087-z"/>
    <m/>
    <m/>
    <m/>
    <n v="14"/>
    <s v="Biotechnology &amp; Applied Microbiology"/>
    <s v="Biotechnology &amp; Applied Microbiology"/>
    <s v="HM4AA"/>
    <s v="WOS:000459414700002"/>
    <n v="30782155"/>
    <s v="DOAJ Gold, Green Published"/>
    <m/>
    <m/>
    <d v="2019-08-26T00:00:00"/>
  </r>
  <r>
    <n v="311"/>
    <s v="10.1016/j.rser.2018.09.044"/>
    <s v="J"/>
    <s v="Slate, AJ; Whitehead, KA; Brownson, DAC; Banks, CE"/>
    <m/>
    <m/>
    <m/>
    <s v="Slate, Anthony J.; Whitehead, Kathryn A.; Brownson, Dale A. C.; Banks, Craig E."/>
    <m/>
    <m/>
    <s v="Microbial fuel cells: An overview of current technology"/>
    <s v="RENEWABLE &amp; SUSTAINABLE ENERGY REVIEWS"/>
    <m/>
    <m/>
    <s v="English"/>
    <x v="1"/>
    <m/>
    <m/>
    <m/>
    <m/>
    <m/>
    <s v="Microbial fuel cells; Electromicrobiology; Microbiology; Electrochemistry; Graphene"/>
    <s v="WASTE-WATER TREATMENT; EXTRACELLULAR ELECTRON-TRANSFER; HIGH-POWER DENSITY; CONTINUOUS ELECTRICITY-GENERATION; ALTERNATIVE CATHODE CATALYST; OXYGEN REDUCTION REACTION; METAL-REDUCING BACTERIUM; PROTON-EXCHANGE MEMBRANE; NITROGEN-DOPED GRAPHENE; STATIC MAGNETIC-FIELD"/>
    <s v="Research into alternative renewable energy generation is a priority, due to the ever-increasing concern of climate change. Microbial fuel cells (MFCs) are one potential avenue to be explored, as a partial solution towards combating the over-reliance on fossil fuel based electricity. Limitations have slowed the advancement of MFC development, including low power generation, expensive electrode materials and the inability to scale up MFCs to industrially relevant capacities. However, utilisation of new advanced electrode-materials (i.e. 2D nanomaterials), has promise to advance the field of electromicrobiology. New electrode materials coupled with a more thorough understanding of the mechanisms in which electrogenic bacteria partake in electron transfer could dramatically increase power outputs, potentially reaching the upper extremities of theoretical limits. Continued research into both the electrochemistry and microbiology is of paramount importance in order to achieve industrial-scale development of MFCs. This review gives an overview of the current field and knowledge in regards to MFCs and discusses the known mechanisms underpinning MFC technology, which allows bacteria to facilitate in electron transfer processes. This review focusses specifically on enhancing the performance of MFCs, with the key intrinsic factor currently limiting power output from MFCs being the rate of electron transfer to/from the anode; the use of advanced carbon-based materials as electrode surfaces is discussed."/>
    <s v="[Slate, Anthony J.; Whitehead, Kathryn A.; Brownson, Dale A. C.; Banks, Craig E.] Manchester Metropolitan Univ, Fac Sci &amp; Engn, Chester St, Manchester M1 5GD, Lancs, England; [Slate, Anthony J.; Whitehead, Kathryn A.] Manchester Metropolitan Univ, Microbiol, Interfaces Grp, Chester St, Manchester M1 5GD, Lancs, England; [Slate, Anthony J.; Brownson, Dale A. C.; Banks, Craig E.] Manchester Metropolitan Univ, Manchester Fuel Cell Innovat Ctr, Chester St, Manchester M1 5GD, Lancs, England"/>
    <s v="Whitehead, KA; Banks, CE (reprint author), Manchester Metropolitan Univ, Fac Sci &amp; Engn, Chester St, Manchester M1 5GD, Lancs, England."/>
    <s v="k.a.whitehead@mmu.ac.uk; c.banks@mmu.ac.uk"/>
    <s v="Slate, Anthony/P-7373-2019; Brownson, Dale/B-1949-2013"/>
    <s v="Slate, Anthony/0000-0002-7062-6901; Whitehead, Kathryn A./0000-0001-6001-6686; Brownson, Dale/0000-0002-4967-8790"/>
    <s v="Engineering and Physical Sciences Research Council [EP/N001877/1]; British Council [172726574]; European Regional Development Fund; Ramsay Memorial Fellowships Trust"/>
    <s v="This work was supported by the Engineering and Physical Sciences Research Council (Reference: EP/N001877/1); and the British Council Institutional Grant Link (No. 172726574). The Manchester Fuel Cell Innovation Centre is funded by the European Regional Development Fund. D. A. C. Brownson acknowledges funding from the Ramsay Memorial Fellowships Trust. Copyright permission was obtained for the images used throughout this review prior to publication. The authors declare no competing financial interests. The authors would like to thank Dr. Jonathan Butler for his assistance with the preparation and proof reading of this manuscript."/>
    <s v="Adhikari RY, 2016, RSC ADV, V6, P8363, DOI 10.1039/c5ra28092c; Aelterman P, 2006, ENVIRON SCI TECHNOL, V40, P3388, DOI 10.1021/es0525511; Ahmed J, 2012, J POWER SOURCES, V208, P170, DOI 10.1016/j.jpowsour.2012.02.005; Ahn Y, 2014, J POWER SOURCES, V249, P440, DOI 10.1016/j.jpowsour.2013.10.081; de Dios MAF, 2013, BIORESOURCE TECHNOL, V148, P39, DOI 10.1016/j.biortech.2013.08.084; Antonopoulou G, 2010, BIOCHEM ENG J, V50, P10, DOI 10.1016/j.bej.2010.02.008; Aqel A, 2012, ARAB J CHEM, V5, P1, DOI 10.1016/j.arabjc.2010.08.022; Badalamenti JP, 2013, MBIO, V4, DOI 10.1128/mBio.00144-13; Banks CE, 2005, CHEM COMMUN, P829, DOI 10.1039/b413177k; BARON SS, 1981, ANTIMICROB AGENTS CH, V20, P814, DOI 10.1128/AAC.20.6.814; Baudler A, 2015, ENERG ENVIRON SCI, V8, P2048, DOI [10.1039/c5ee00866b, 10.1039/C5EE00866B]; BENNETTO HP, 1983, BIOTECHNOL BIOENG, V25, P559, DOI 10.1002/bit.260250219; Bennetto HP, 1990, BIOTECHNOL ED, V1, P163, DOI DOI 10.2166/WST2011.822; Berndes G, 2003, BIOMASS BIOENERG, V25, P1, DOI 10.1016/S0961-9534(02)00185-X; Bibb MJ, 2005, CURR OPIN MICROBIOL, V8, P208, DOI 10.1016/j.mib.2005.02.016; Biffinger JC, 2007, BIOSENS BIOELECTRON, V22, P1672, DOI 10.1016/j.bios.2006.07.027; Blanchet E, 2016, ELECTROCHEM COMMUN, V66, P38, DOI 10.1016/j.elecom.2016.02.017; Bond DR, 2002, SCIENCE, V295, P483, DOI 10.1126/science.1066771; Bond DR, 2003, APPL ENVIRON MICROB, V69, P1548, DOI 10.1128/AEM.69.3.1548-1555.2003; Brownson DAC, 2014, NANOSCALE, V6, P1607, DOI 10.1039/c3nr05643k; Canfield J, 1963, NASA TECHNICAL REPOR, V63; Capodaglio AG, 2013, SCI WORLD J, DOI 10.1155/2013/634738; Chae KJ, 2009, BIORESOURCE TECHNOL, V100, P3518, DOI 10.1016/j.biortech.2009.02.065; Chaudhuri SK, 2003, NAT BIOTECHNOL, V21, P1229, DOI 10.1038/nbt867; Chen CY, 2014, ENVIRON TECHNOL, V35, P286, DOI 10.1080/09593330.2013.826254; CHEN PH, 1995, ANAL CHEM, V67, P3115, DOI 10.1021/ac00114a004; Cheng SA, 2007, ELECTROCHEM COMMUN, V9, P492, DOI 10.1016/j.elecom.2006.10.023; Childers SE, 2002, NATURE, V416, P767, DOI 10.1038/416767a; Choi C, 2010, B KOREAN CHEM SOC, V31, P1729, DOI 10.5012/bkcs.2010.31.6.1729; Choi S, 2012, SENSOR ACTUAT A-PHYS, V177, P10, DOI 10.1016/j.sna.2011.07.020; Clauwaert P, 2007, ENVIRON SCI TECHNOL, V41, P7564, DOI 10.1021/es0709831; Coeuret F, 2002, J APPL ELECTROCHEM, V32, P1175, DOI 10.1023/A:1021236210511; Cohen B., 1931, J BACTERIOL, V21, P18; Collins PG, 2000, SCIENCE, V287, P1801, DOI 10.1126/science.287.5459.1801; Conrad JC, 2011, BIOPHYS J, V100, P1608, DOI 10.1016/j.bpj.2011.02.020; Coppi MV, 2001, APPL ENVIRON MICROB, V67, P3180, DOI 10.1128/AEM.67.7.3180-3187.2001; Crittenden SR, 2006, LANGMUIR, V22, P9473, DOI 10.1021/la061869j; Davis F, 2007, BIOSENS BIOELECTRON, V22, P1224, DOI 10.1016/j.bios.2006.04.029; Deeke A, 2013, J POWER SOURCES, V243, P611, DOI 10.1016/j.jpowsour.2013.05.195; Deeke A, 2012, ENVIRON SCI TECHNOL, V46, P3554, DOI 10.1021/es204126r; Dekker A, 2009, ENVIRON SCI TECHNOL, V43, P9038, DOI 10.1021/es901939r; Deng LF, 2010, CHINESE SCI BULL, V55, P99, DOI 10.1007/s11434-009-0563-y; Deng Q, 2010, J POWER SOURCES, V195, P1130, DOI 10.1016/j.jpowsour.2009.08.092; Dietrich LEP, 2006, MOL MICROBIOL, V61, P1308, DOI 10.1111/j.1365-2958.2006.05306.x; Diggle SP, 2003, MOL MICROBIOL, V50, P29, DOI 10.1046/j.1365-2958.2003.03672.x; Dong Y, 2015, SCI REP-UK, V5, DOI 10.1038/srep18070; Donovan C, 2008, ENVIRON SCI TECHNOL, V42, P8591, DOI 10.1021/es801763g; Du ZW, 2007, BIOTECHNOL ADV, V25, P464, DOI 10.1016/j.biotechadv.2007.05.004; Dumas C, 2007, ELECTROCHIM ACTA, V53, P468, DOI 10.1016/j.electacta.2007.06.069; El-Fouly MZ, 2015, J RADIAT RES APPL SC, V8, P36, DOI 10.1016/j.jrras.2014.10.007; Erable B, 2012, CHEMSUSCHEM, V5, P975, DOI 10.1002/cssc.201100836; Ewing T, 2014, J POWER SOURCES, V272, P311, DOI 10.1016/j.jpowsour.2014.08.070; Falcao AFD, 2010, RENEW SUST ENERG REV, V14, P899, DOI 10.1016/j.rser.2009.11.003; Feng LY, 2011, ACS NANO, V5, P9611, DOI 10.1021/nn202906f; Ferrari AC, 2007, SOLID STATE COMMUN, V143, P47, DOI 10.1016/j.ssc.2007.03.052; Foletti A, 2013, ELECTROMAGN BIOL MED, V32, P484, DOI 10.3109/15368378.2012.743908; Franks AE, 2010, ENERGIES, V3, P899, DOI 10.3390/en3050899; Friman H, 2013, MICROB BIOTECHNOL, V6, P425, DOI 10.1111/1751-7915.12026; Gajda I, 2015, BIOELECTROCHEMISTRY, V104, P58, DOI [10.1016/j.bioelechem.2015.03.001, 10.1016/j.bioelechem2015.03.001]; Galushko AS, 2000, ARCH MICROBIOL, V174, P314, DOI 10.1007/s002030000208; Gao MR, 2012, J AM CHEM SOC, V134, P2930, DOI 10.1021/ja211526y; Ge Z, 2014, ENVIRON SCI TECH LET, V1, P137, DOI 10.1021/ez4000324; Ghasemi M, 2013, J ALLOY COMPD, V580, P245, DOI 10.1016/j.jallcom.2013.05.094; Ghasemi M, 2011, INT J HYDROGEN ENERG, V36, P13746, DOI 10.1016/j.ijhydene.2011.07.118; Granqvist CG, 2007, SOL ENERG MAT SOL C, V91, P1529, DOI 10.1016/j.solmat.2007.04.031; Grass G, 2011, APPL ENVIRON MICROB, V77, P1541, DOI 10.1128/AEM.02766-10; Guo K, 2012, MICROBIAL BIOTECHNOLOGY: ENERGY AND ENVIRONMENT, P162, DOI 10.1079/9781845939564.0162; Guo W, 2014, BIOPROC BIOSYST ENG, V37, P1749, DOI 10.1007/s00449-014-1148-y; HABERMANN W, 1991, APPL MICROBIOL BIOT, V35, P128; Harnisch F, 2009, ELECTROCHEM COMMUN, V11, P2253, DOI 10.1016/j.elecom.2009.10.002; Hassan SHA, 2012, ENZYME MICROB TECH, V51, P269, DOI 10.1016/j.enzmictec.2012.07.008; Hays S, 2011, J POWER SOURCES, V196, P8293, DOI 10.1016/j.jpowsour.2011.06.027; He Z, 2005, ENVIRON SCI TECHNOL, V39, P5262, DOI 10.1021/es0502876; He Z, 2006, ELECTROANAL, V18, P2009, DOI 10.1002/elan.200603628; He Z, 2017, ACS ENERGY LETT, V2, P700, DOI 10.1021/acsenergylett.7b00041; He ZM, 2012, NANO LETT, V12, P4738, DOI 10.1021/nl302175j; Herbert GMJ, 2007, RENEW SUST ENERG REV, V11, P1117, DOI 10.1016/j.rser.2005.08.004; Holmes DE, 2006, ENVIRON MICROBIOL, V8, P1805, DOI 10.1111/j.1462-2920.2006.01065.x; Hou JX, 2015, BIOPROC BIOSYST ENG, V38, P881, DOI 10.1007/s00449-014-1332-0; Hou JX, 2013, J POWER SOURCES, V224, P139, DOI 10.1016/j.jpowsour.2012.09.091; Huang LP, 2011, BIORESOURCE TECHNOL, V102, P316, DOI 10.1016/j.biortech.2010.06.096; Ieropoulos IA, 2004, INTELLIGENT AUTONOMO, P128; Ieropoulos IA, 2013, PHYS CHEM CHEM PHYS, V15, P15312, DOI 10.1039/c3cp52889h; Ieropoulos IA, 2016, ENVIRON SCI-WAT RES, V2, P336, DOI 10.1039/c5ew00270b; Il Park H, 2007, ENERG FUEL, V21, P2984, DOI 10.1021/ef070160x; Ishii S, 2008, APPL ENVIRON MICROB, V74, P7348, DOI 10.1128/AEM.01639-08; Islam MA, 2017, ENERG FUEL, V31, P968, DOI 10.1021/acs.energyfuels.6b02294; Jana PS, 2010, INT J HYDROGEN ENERG, V35, P5681, DOI 10.1016/j.ijhydene.2010.03.048; Janicek A, 2014, BIOFUELS-UK, V5, P79, DOI [10.4155/bfs.13.69, 10.4155/BFS.13.69]; Jayaseelan S, 2014, WORLD J MICROB BIOT, V30, P1159, DOI 10.1007/s11274-013-1552-5; Jayashree C, 2016, J ENVIRON MANAGE, V180, P351, DOI 10.1016/j.jenvman.2016.05.050; Jung S, 2007, APPL MICROBIOL BIOT, V77, P393, DOI 10.1007/s00253-007-1162-y; Katz E, 2004, J AM CHEM SOC, V126, P11088, DOI 10.1021/ja048699m; Kazemi S, 2015, CAN J CHEM ENG, V93, P479, DOI 10.1002/cjce.22147; Kerr JR, 1999, J CLIN PATHOL, V52, P385, DOI 10.1136/jcp.52.5.385; Khan AF, 2017, ELECTROANAL, V29, P622, DOI 10.1002/elan.201600462; Khare V, 2016, RENEW SUST ENERG REV, V58, P23, DOI 10.1016/j.rser.2015.12.223; Kim BC, 2006, J BACTERIOL, V188, P3138, DOI 10.1128/JB.188.8.3138-3142.2006; Kim BH, 2007, APPL MICROBIOL BIOT, V76, P485, DOI 10.1007/s00253-007-1027-4; Kim HJ, 1999, J MICROBIOL BIOTECHN, V9, P365; Kim HJ, 2002, ENZYME MICROB TECH, V30, P145, DOI 10.1016/S0141-0229(01)00478-1; Kim JR, 2007, BIORESOURCE TECHNOL, V98, P2568, DOI 10.1016/j.biortech.2006.09.036; Kim JR, 2007, ENVIRON SCI TECHNOL, V41, P1004, DOI 10.1021/es062202m; Kim KY, 2016, BIORESOURCE TECHNOL, V221, P96, DOI 10.1016/j.biortech.2016.09.031; Kim N, 2000, BIOTECHNOL BIOENG, V70, P109, DOI 10.1002/1097-0290(20001005)70:1&lt;109::AID-BIT11&gt;3.0.CO;2-M; KOMAROV F F, 2004, PHYS CHEM SOLID STAT, V5, P411; Kumar A, 2012, BIOCHEM SOC T, V40, P1308, DOI 10.1042/BST20120130; Kumar GG, 2014, MACROMOL RAPID COMM, V35, P1861, DOI 10.1002/marc.201400332; Kumar R, 2016, RENEW SUST ENERG REV, V56, P1322, DOI 10.1016/j.rser.2015.12.029; Layton BE, 2008, INT J GREEN ENERGY, V5, P438, DOI 10.1080/15435070802498036; Leang C, 2003, J BACTERIOL, V185, P2096, DOI 10.1128/JB.185.7.2096-2103.2003; Ledezma P, 2013, PHYS CHEM CHEM PHYS, V15, P2278, DOI 10.1039/c2cp44548d; Lee C, 2008, SCIENCE, V321, P385, DOI 10.1126/science.1157996; Lee Y, 2015, BIOTECHNOL BIOPROC E, V20, P894, DOI 10.1007/s12257-015-0031-2; Lefebvre O, 2012, BIORESOURCE TECHNOL, V112, P336, DOI 10.1016/j.biortech.2012.02.048; Li CZ, 2016, PLOS ONE, V11, DOI 10.1371/journal.pone.0159075; Li D, 2014, J POWER SOURCES, V272, P909, DOI 10.1016/j.jpowsour.2014.09.053; Li SZ, 2012, J POWER SOURCES, V213, P265, DOI 10.1016/j.jpowsour.2012.04.002; Li WW, 2011, BIOSENS BIOELECTRON, V26, P3987, DOI 10.1016/j.bios.2010.11.027; Li Y, 2015, BIORESOURCE TECHNOL, V192, P238, DOI 10.1016/j.biortech.2015.05.030; Liu G, 2013, MICROBIOL MOL BIOL R, V77, P112, DOI 10.1128/MMBR.00054-12; Liu H, 2004, ENVIRON SCI TECHNOL, V38, P2281, DOI 10.1021/es034923g; Liu H, 2005, ENVIRON SCI TECHNOL, V39, P658, DOI 10.1021/es048927c; Liu H, 2004, ENVIRON SCI TECHNOL, V38, P4040, DOI 10.1021/es0499344; Liu J, 2012, BIORESOURCE TECHNOL, V114, P275, DOI 10.1016/j.biortech.2012.02.116; Liu Y, 2013, ENVIRON SCI TECHNOL, V47, P13889, DOI 10.1021/es4032216; Liu YY, 2016, COORDIN CHEM REV, V315, P153, DOI 10.1016/j.ccr.2016.02.002; Liu ZZ, 2017, ELECTROANAL, V29, P652, DOI 10.1002/elan.201600502; Logan BE, 2005, WATER RES, V39, P942, DOI 10.1016/j.watres.2004.11.019; Logan BE, 2004, ENVIRON SCI TECHNOL, V38, p160A, DOI 10.1021/es040468s; Logan B, 2007, ENVIRON SCI TECHNOL, V41, P3341, DOI 10.1021/es062644y; Logan BE, 2006, ENVIRON SCI TECHNOL, V40, P5181, DOI 10.1021/es0605016; Logan BE, 2006, TRENDS MICROBIOL, V14, P512, DOI 10.1016/j.tim.2006.10.003; Logan BE, 2015, ENVIRON SCI TECH LET, V2, P206, DOI 10.1021/acs.estlett.5b00180; Logan BE, 2010, APPL MICROBIOL BIOT, V85, P1665, DOI 10.1007/s00253-009-2378-9; Logan BE, 2009, NAT REV MICROBIOL, V7, P375, DOI 10.1038/nrmicro2113; Logan BE, 2008, ENVIRON SCI TECHNOL, V42, P8630, DOI 10.1021/es801553z; Lovley DR, 2006, NAT REV MICROBIOL, V4, P497, DOI 10.1038/nrmicro1442; Lovley DR, 2012, ANNU REV MICROBIOL, V66, P391, DOI 10.1146/annurev-micro-092611-150104; Lovley DR, 2011, ENV MICROBIOL REP, V3, P27, DOI 10.1111/j.1758-2229.2010.00211.x; LOVLEY DR, 1988, APPL ENVIRON MICROB, V54, P1472; Lu GL, 2016, J POWER SOURCES, V315, P302, DOI 10.1016/j.jpowsour.2016.03.028; Lund JW, 2011, GEOTHERMICS, V40, P159, DOI 10.1016/j.geothermics.2011.07.004; Luo JY, 2011, ACS NANO, V5, P8943, DOI 10.1021/nn203115u; Lv ZS, 2013, ELECTROCHIM ACTA, V111, P366, DOI 10.1016/j.electacta.2013.08.022; Ma M, 2015, J POWER SOURCES, V283, P74, DOI 10.1016/j.jpowsour.2015.02.100; Malvankar NS, 2012, ENERG ENVIRON SCI, V5, P5790, DOI 10.1039/c2ee03388g; Manish S, 2008, INT J HYDROGEN ENERG, V33, P279, DOI 10.1016/j.ijhydene.2007.07.026; Marsili E, 2008, P NATL ACAD SCI USA, V105, P3968, DOI 10.1073/pnas.0710525105; Mayorov AS, 2011, NANO LETT, V11, P2396, DOI 10.1021/nl200758b; Mazzoldi F., 2016, CREATING LIFE GENERA; Mehdinia A, 2014, INT J HYDROGEN ENERG, V39, P10724, DOI 10.1016/j.ijhydene.2014.05.008; Mehta T, 2005, APPL ENVIRON MICROB, V71, P8634, DOI 10.1128/AEM.71.12.8634-8641.2005; Melhuish C, 2006, AUTON ROBOT, V21, P187, DOI 10.1007/s10514-006-6574-5; Methe BA, 2003, SCIENCE, V302, P1967, DOI 10.1126/science.1088727; Min B, 2004, ENVIRON SCI TECHNOL, V38, P5809, DOI 10.1021/es0491026; Min BK, 2005, WATER RES, V39, P1675, DOI 10.1016/j.watres.2005.02.002; Mink JE, 2014, NPG ASIA MATER, V6, DOI 10.1038/am.2014.1; Miyakoshi J, 2005, PROG BIOPHYS MOL BIO, V87, P213, DOI 10.1016/j.pbiomolbio.2004.08.008; Mohanakrishna G, 2018, BIORESOURCE TECHNOL, V247, P753, DOI 10.1016/j.biortech.2017.09.174; Mohapatra M, 2010, J NANOPART RES, V12, P681, DOI 10.1007/s11051-009-9779-7; Mokhtarian N., 2012, WORLD APPL SCI J, V18, P559; Moon H, 2004, BIOTECHNOL LETT, V26, P1717, DOI 10.1007/s10529-004-3743-5; MOORE RL, 1979, CAN J MICROBIOL, V25, P1145, DOI 10.1139/m79-178; Moser J, 2007, APPL PHYS LETT, P91; Mustakeem, 2015, MATER RENEW SUSTAIN, V4, DOI 10.1007/s40243-015-0063-8; Myung J, 2018, ENVIRON SCI-WAT RES, V4, P513, DOI 10.1039/c7ew00518k; Najafabadi AT, 2016, BIOSENS BIOELECTRON, V81, P103, DOI 10.1016/j.bios.2016.02.054; Nancharaiah YV, 2015, BIORESOURCE TECHNOL, V195, P102, DOI 10.1016/j.biortech.2015.06.058; Nevin KP, 2009, PLOS ONE, V4, DOI 10.1371/journal.pone.0005628; Newman DK, 2000, NATURE, V405, P94, DOI 10.1038/35011098; Niessen J, 2004, ELECTROCHEM COMMUN, V6, P571, DOI 10.1016/j.elecom.2004.04.006; Niu C, 2013, BIORESOURCE TECHNOL, V150, P156, DOI 10.1016/j.biortech.2013.08.139; Novoselov KS, 2012, NATURE, V490, P192, DOI 10.1038/nature11458; Ntagia E, 2016, INT J HYDROGEN ENERG, V41, P5758, DOI 10.1016/j.ijhydene.2016.02.058; Oh SE, 2007, J POWER SOURCES, V167, P11, DOI 10.1016/j.jpowsour.2007.02.016; Oh SE, 2006, APPL MICROBIOL BIOT, V70, P162, DOI 10.1007/s00253-005-0066-y; Oh SE, 2005, WATER RES, V39, P4673, DOI 10.1016/j.watres.2005.09.019; Okada T, 2003, ELECTROCHIM ACTA, V48, P531, DOI 10.1016/S0013-4686(02)00720-X; Oliver SP, 2009, FOODBORNE PATHOG DIS, V6, P793, DOI 10.1089/fpd.2009.0302; Ortiz-Martinez VM, 2016, CHEM ENG J, V291, P317, DOI 10.1016/j.cej.2016.01.084; Ow YLP, 2008, NAT REV MOL CELL BIO, V9, P532, DOI 10.1038/nrm2434; Pant D, 2012, RSC ADV, V2, P1248, DOI 10.1039/c1ra00839k; Pant D, 2010, ELECTROCHIM ACTA, V55, P7710, DOI 10.1016/j.electacta.2009.11.086; Pant D, 2010, BIORESOURCE TECHNOL, V101, P1533, DOI 10.1016/j.biortech.2009.10.017; Panwar NL, 2011, RENEW SUST ENERG REV, V15, P1513, DOI 10.1016/j.rser.2010.11.037; Papaharalabos G, 2013, INT J HYDROGEN ENERG, V38, P11552, DOI 10.1016/j.ijhydene.2013.05.138; Park DH, 2003, BIOTECHNOL BIOENG, V81, P348, DOI 10.1002/bit.10501; Parkash A, 2015, J BIOPROCESS BIOTECH, V5; Parkash A, 2016, J MICROBIAL BIOCH TE, V8, P247, DOI DOI 10.4172/1948-5948.1000293; Pasternak G, 2016, CHEMSUSCHEM, V9, P88, DOI 10.1002/cssc.201501320; Peng L, 2010, BIOSENS BIOELECTRON, V25, P1248, DOI 10.1016/j.bios.2009.10.002; Peng XH, 2012, BIORESOURCE TECHNOL, V121, P450, DOI 10.1016/j.biortech.2012.06.021; Potter MC, 1911, P R SOC LOND B-CONTA, V84, P260, DOI 10.1098/rspb.1911.0073; Qian F, 2011, TRENDS BIOTECHNOL, V29, P62, DOI 10.1016/j.tibtech.2010.10.003; Qian XL, 2007, FEMS MICROBIOL LETT, V277, P21, DOI 10.1111/j.1574-6968.2007.00915.x; Qiao Y, 2008, CHEM COMMUN, P1290, DOI 10.1039/b719955d; Qu LT, 2010, ACS NANO, V4, P1321, DOI 10.1021/nn901850u; Rabaey K, 2005, TRENDS BIOTECHNOL, V23, P291, DOI 10.1016/j.tibtech.2005.04.008; Rabaey K, 2005, ENVIRON SCI TECHNOL, V39, P3401, DOI 10.1021/es048563o; Rabaey K, 2003, BIOTECHNOL LETT, V25, P1531, DOI 10.1023/A:1025484009367; Rabaey K, 2005, ENVIRON SCI TECHNOL, V39, P8077, DOI 10.1021/es050986i; Rahimnejad M., 2009, World Applied Sciences Journal, V6, P1585; Rahimnejad M, 2015, ALEX ENG J, V54, P745, DOI 10.1016/j.aej.2015.03.031; Rahimnejad M, 2011, MASS TRANSFER IN CHEMICAL ENGINEERING PROCESSES, P233; Rahimnejad M, 2011, APPL ENERG, V88, P3999, DOI 10.1016/j.apenergy.2011.04.017; Rahimnejad Mostafa, 2010, Turkish Journal of Engineering and Environmental Sciences, V34, P289, DOI 10.3906/muh-1006-48; Regan JM, 2015, BIOFILMS IN BIOELECTROCHEMICAL SYSTEMS: FROM LABORATORY PRACTICE TO DATA INTERPRETATION, P61; Reguera G, 2005, NATURE, V435, P1098, DOI 10.1038/nature03661; Reguera G, 2006, APPL ENVIRON MICROB, V72, P7345, DOI 10.1128/AEM.01444-06; Reimers CE, 2006, GEOBIOLOGY, V4, P123, DOI 10.1111/j.1472-4669.2006.00071.x; Ren H, 2016, NANOSCALE, V8, P3539, DOI 10.1039/c5nr07267k; Ren H, 2015, J POWER SOURCES, V273, P823, DOI 10.1016/j.jpowsour.2014.09.165; Richter H, 2008, LANGMUIR, V24, P4376, DOI 10.1021/la703469y; Rinaldi A, 2008, ENERG ENVIRON SCI, V1, P417, DOI 10.1039/b806498a; Ringeisen BR, 2006, ENVIRON SCI TECHNOL, V40, P2629, DOI 10.1021/es052254w; Rismani-Yazdi H, 2008, J POWER SOURCES, V180, P683, DOI 10.1016/j.jpowsour.2008.02.074; ROLLER SD, 1984, J CHEM TECH BIOT B, V34, P3; ROSENBERG B, 1965, NATURE, V205, P698, DOI 10.1038/205698a0; Rowley-Neale SJ, 2016, NANOSCALE, V8, P14767, DOI 10.1039/c6nr04073j; Rozendal RA, 2008, TRENDS BIOTECHNOL, V26, P450, DOI 10.1016/j.tibtech.2008.04.008; Santoro C, 2017, J POWER SOURCES, V356, P225, DOI 10.1016/j.jpowsour.2017.03.109; Santos LO, 2010, PROCESS BIOCHEM, V45, P1362, DOI 10.1016/j.procbio.2010.05.008; Scarselli M, 2012, J PHYS-CONDENS MAT, V24, DOI 10.1088/0953-8984/24/31/313202; Schierholz JM, 1998, J HOSP INFECT, V40, P257, DOI 10.1016/S0195-6701(98)90301-2; Schroder U, 2011, J SOLID STATE ELECTR, V15, P1481, DOI 10.1007/s10008-011-1395-7; Sharaf OZ, 2014, RENEW SUST ENERG REV, V32, P810, DOI 10.1016/j.rser.2014.01.012; Sharma M, 2014, ELECTROCHIM ACTA, V140, P191, DOI 10.1016/j.electacta.2014.02.111; Sharma Y, 2010, BIORESOURCE TECHNOL, V101, P1844, DOI 10.1016/j.biortech.2009.10.040; Shen HB, 2014, BIORESOURCE TECHNOL, V167, P490, DOI 10.1016/j.biortech.2014.05.093; Shi WY, 2002, INFECT IMMUN, V70, P1, DOI 10.1128/IAI.70.1.1-4.2002; Shoener BD, 2014, ENVIRON SCI-PROC IMP, V16, P1204, DOI 10.1039/c3em00711a; Slate AJ, 2018, SCI REP-UK, V8, DOI 10.1038/s41598-018-20013-z; Smith JA, 2014, APPL ENVIRON MICROB, V80, P4331, DOI 10.1128/AEM.01122-14; Stoller MD, 2008, NANO LETT, V8, P3498, DOI 10.1021/nl802558y; Sun D, 2015, ENVIRON SCI TECHNOL, V49, P5227, DOI 10.1021/acs.est.5b00175; Sun M, 2016, CHEM SOC REV, V45, P2847, DOI 10.1039/c5cs00903k; Sund CJ, 2007, APPL MICROBIOL BIOT, V76, P561, DOI 10.1007/s00253-007-1038-1; Tan Y, 2016, FRONT MICROBIOL, V7, DOI 10.3389/fmicb.2016.00980; TANISHO S, 1989, BIOELECTROCH BIOENER, V21, P25, DOI 10.1016/0302-4598(89)87003-5; Tender LM, 2002, NAT BIOTECHNOL, V20, P821, DOI 10.1038/nbt716; ter Heijne A, 2008, ELECTROCHIM ACTA, V53, P5697, DOI 10.1016/j.electacta.2008.03.032; Ter Heijne A, 2011, J POWER SOURCES, V196, P7572, DOI 10.1016/j.jpowsour.2011.04.034; Ter Heijne A, 2010, ENVIRON SCI TECHNOL, V44, P4376, DOI 10.1021/es100526g; Terrones M., 2013, INT MATER REV, V49, P325; Thepsuparungsikul N, 2014, WATER SCI TECHNOL, V69, P1900, DOI 10.2166/wst.2014.102; THIEME M, 1992, J NUCL MATER, V189, P303, DOI 10.1016/0022-3115(92)90384-W; Thorne R, 2011, J MATER CHEM, V21, P18055, DOI 10.1039/c1jm13058g; Tsai HY, 2009, J POWER SOURCES, V194, P199, DOI 10.1016/j.jpowsour.2009.05.018; Velasquez-Orta SB, 2010, APPL MICROBIOL BIOT, V85, P1373, DOI 10.1007/s00253-009-2172-8; Walter XA, 2016, SUSTAIN ENERGY TECHN, V14, P74, DOI 10.1016/j.seta.2016.01.006; Wang HY, 2013, NANOSCALE, V5, P10283, DOI 10.1039/c3nr03487a; Wang HM, 2015, BIOTECHNOL ADV, V33, P317, DOI 10.1016/j.biotechadv.2015.04.003; Wang HM, 2011, J POWER SOURCES, V196, P7465, DOI 10.1016/j.jpowsour.2011.05.005; Wang YZ, 2015, SCI REP-UK, V5, DOI 10.1038/srep10387; Wang Y, 2010, J BACTERIOL, V192, P365, DOI 10.1128/JB.01188-09; Watanabe K, 2009, CURR OPIN BIOTECH, V20, P633, DOI 10.1016/j.copbio.2009.09.006; Weber KA, 2006, NAT REV MICROBIOL, V4, P752, DOI 10.1038/nrmicro1490; Wei JC, 2011, BIORESOURCE TECHNOL, V102, P9335, DOI 10.1016/j.biortech.2011.07.019; Wen Q, 2012, J POWER SOURCES, V216, P187, DOI 10.1016/j.jpowsour.2012.05.023; Williams P, 2009, CURR OPIN MICROBIOL, V12, P182, DOI 10.1016/j.mib.2009.01.005; Winfield J, 2016, BIORESOURCE TECHNOL, V215, P296, DOI 10.1016/j.biortech.2016.03.135; Winfield J, 2013, BIOPROC BIOSYST ENG, V36, P1913, DOI 10.1007/s00449-013-0967-6; Winfield J, 2013, BIODEGRADATION, V24, P733, DOI 10.1007/s10532-013-9621-x; Wu CH, 2014, J TAIWAN INST CHEM E, V45, P2319, DOI 10.1016/j.jtice.2014.05.019; Wu XS, 2018, J POWER SOURCES, V378, P119, DOI 10.1016/j.jpowsour.2017.12.023; Wu ZS, 2012, J AM CHEM SOC, V134, P19532, DOI 10.1021/ja308676h; Xiao L, 2012, J POWER SOURCES, V208, P187, DOI 10.1016/j.jpowsour.2012.02.036; Xie X, 2012, ENERG ENVIRON SCI, V5, P6862, DOI 10.1039/c2ee03583a; Xu BJ, 2015, ENVIRON SCI-WAT RES, V1, P279, DOI [10.1039/c5ew00020c, 10.1039/C5EW00020C]; Yang C, 2015, ANAL CHIM ACTA, V887, P17, DOI 10.1016/j.aca.2015.05.049; Yang CJ, 2009, ENERG POLICY, V37, P1805, DOI 10.1016/j.enpol.2009.01.019; Yang WL, 2017, ENERG ENVIRON SCI, V10, P1025, DOI [10.1039/C7EE00910K, 10.1039/c7ee00910k]; Ye TR, 2016, ENVIRON POLLUT, V218, P59, DOI 10.1016/j.envpol.2016.07.054; Ye Z., 2012, ASME INT MECH ENG C, P1409, DOI [10.1115/IMECE2012-88643, DOI 10.1115/IMECE2012-88643]; Yilanci A, 2009, PROG ENERG COMBUST, V35, P231, DOI 10.1016/j.pecs.2008.07.004; Yin Y, 2013, J POWER SOURCES, V237, P58, DOI 10.1016/j.jpowsour.2013.02.080; Yousefi V, 2017, INT J HYDROGEN ENERG, V42, P1672, DOI 10.1016/j.ijhydene.2016.06.054; Yu F, 2016, MATERIALS, V9, DOI 10.3390/ma9100807; Yu MH, 2016, ANGEW CHEM INT EDIT, V55, P6762, DOI 10.1002/anie.201602631; Yuan Y, 2012, BIORESOURCE TECHNOL, V116, P453, DOI 10.1016/j.biortech.2012.03.118; Yue HJ, 2006, J PHYS CHEM B, V110, P19906, DOI 10.1021/jp0620670; Zabihallahpoor A, 2015, RSC ADV, V5, P94171, DOI 10.1039/c5ra15279h; Zhang BG, 2009, BIORESOURCE TECHNOL, V100, P5687, DOI 10.1016/j.biortech.2009.06.045; Zhang ER, 2006, J POWER SOURCES, V161, P820, DOI 10.1016/j.jpowsour.2006.05.004; Zhang F, 2013, BIORESOURCE TECHNOL, V133, P74, DOI 10.1016/j.biortech.2013.01.036; Zhang LL, 2009, CHEM SOC REV, V38, P2520, DOI 10.1039/b813846j; Zhang T, 2007, ELECTROCHEM COMMUN, V9, P349, DOI 10.1016/j.elecom.2006.09.025; Zhang YZ, 2012, J POWER SOURCES, V197, P93, DOI 10.1016/j.jpowsour.2011.06.105; Zhang YZ, 2011, J POWER SOURCES, V196, P5402, DOI 10.1016/j.jpowsour.2011.02.067; Zhao CE, 2014, CHEM-EUR J, V20, P7091, DOI 10.1002/chem.201400272; Zhao CE, 2013, CHEM COMMUN, V49, P6668, DOI 10.1039/c3cc42068j; Zhao F, 2006, ENVIRON SCI TECHNOL, V40, P5193, DOI 10.1021/es060332p; Zhao YN, 2016, RSC ADV, V6, P82301, DOI 10.1039/c6ra15844g; Zhou MH, 2011, J POWER SOURCES, V196, P4427, DOI 10.1016/j.jpowsour.2011.01.012; Zou YJ, 2008, INT J HYDROGEN ENERG, V33, P4856, DOI 10.1016/j.ijhydene.2008.06.061"/>
    <n v="296"/>
    <n v="8"/>
    <n v="8"/>
    <n v="177"/>
    <n v="271"/>
    <s v="PERGAMON-ELSEVIER SCIENCE LTD"/>
    <s v="OXFORD"/>
    <s v="THE BOULEVARD, LANGFORD LANE, KIDLINGTON, OXFORD OX5 1GB, ENGLAND"/>
    <s v="1364-0321"/>
    <m/>
    <m/>
    <s v="RENEW SUST ENERG REV"/>
    <s v="Renew. Sust. Energ. Rev."/>
    <s v="MAR"/>
    <x v="36"/>
    <n v="101"/>
    <m/>
    <m/>
    <m/>
    <m/>
    <m/>
    <n v="60"/>
    <n v="81"/>
    <m/>
    <s v="10.1016/j.rser.2018.09.044"/>
    <m/>
    <m/>
    <m/>
    <n v="22"/>
    <s v="Green &amp; Sustainable Science &amp; Technology; Energy &amp; Fuels"/>
    <s v="Science &amp; Technology - Other Topics; Energy &amp; Fuels"/>
    <s v="HF7OM"/>
    <s v="WOS:000454429100005"/>
    <m/>
    <m/>
    <m/>
    <m/>
    <d v="2019-08-26T00:00:00"/>
  </r>
  <r>
    <n v="312"/>
    <s v="10.1007/s40828-019-0078-3"/>
    <s v="J"/>
    <s v="Quejigo, JR; Tejedor-Sanz, S; Esteve-Nunez, A; Harnisch, F"/>
    <m/>
    <m/>
    <m/>
    <s v="Quejigo, Jose Rodrigo; Tejedor-Sanz, Sara; Esteve-Nunez, Abraham; Harnisch, Falk"/>
    <m/>
    <m/>
    <s v="Bed electrodes in microbial electrochemistry: setup, operation and characterization"/>
    <s v="CHEMTEXTS"/>
    <m/>
    <m/>
    <s v="English"/>
    <x v="0"/>
    <m/>
    <m/>
    <m/>
    <m/>
    <m/>
    <s v="Bed electrode; Microbial electrochemistry; Microbial electrochemical technologies; Fluidized bed electrode; Extracellular electron transfer"/>
    <s v="WASTE-WATER TREATMENT; FUEL-CELLS; POWER-GENERATION; CARBON; ANODE; REDUCTION; DESIGN; PERFORMANCE; FLOW; BIOFILMS"/>
    <s v="Microbial electrochemical technologies have become a vital field of interest in the last two decades. Their reactors are of interest for a large community of scientists working in environmental engineering and technology, biochemistry, electrochemistry, physics, mathematical modeling, microbiology and other disciplines. Due to the fascinating fundamentals and the high promises for application at the horizon, the field is increasingly reflected in the curricula of students of the aforementioned disciplines. The main motivation for this article is to give scientists and students an overview on one specific sub-topic: bed electrodes and bed electrode reactors. After a brief introduction, these granulated electrodes are analyzed from an engineering, electrochemical and microbiological point of view. Thereby we guide the potential future operator for deciding which biotechnological processes and applications under which operational conditions (i.e. fixed-bed electrodes versus fluidized bed electrodes) may benefit by using bed electrodes. Special focus is given to the electrochemical and microbial characterization of granules. Thus we discuss a recent tool that opens the possibility to survey the electrochemical behavior of microbial biofilms on bed electrodesthe e-Clamp. Finally, two case studies of bed electrode reactors are briefly discussed."/>
    <s v="[Quejigo, Jose Rodrigo; Harnisch, Falk] Helmholtz Ctr Environm Res GmbH UFZ, Dept Environm Microbiol, Permoserstr 15, D-04318 Leipzig, Germany; [Tejedor-Sanz, Sara] Lawrence Berkeley Natl Lab, Mol Foundry, 1 Cyclotron Rd,MS 67-5113, Berkeley, CA 94720 USA; [Esteve-Nunez, Abraham] Univ Alcala De Henares, Madrid, Spain; [Esteve-Nunez, Abraham] IMDEA WATER Parque Tecnol Alcala, Madrid, Spain"/>
    <s v="Harnisch, F (reprint author), Helmholtz Ctr Environm Res GmbH UFZ, Dept Environm Microbiol, Permoserstr 15, D-04318 Leipzig, Germany."/>
    <s v="falk.harnisch@ufz.de"/>
    <s v="Harnisch, Falk/J-5888-2012"/>
    <s v="Harnisch, Falk/0000-0002-0014-4640"/>
    <s v="BMBF (Research Award &quot;Next generation biotechnological ProcessesBiotechnology 2020+&quot;); Helmholtz-Association (Young Investigators Group); Helmholtz-Association within the Research Programme Renewable Energies"/>
    <s v="FH acknowledges support by the BMBF (Research Award &quot;Next generation biotechnological ProcessesBiotechnology 2020+&quot;) and the Helmholtz-Association (Young Investigators Group). This work was supported by the Helmholtz-Association within the Research Programme Renewable Energies."/>
    <s v="Aelterman P, 2008, APPL MICROBIOL BIOT, V78, P409, DOI 10.1007/s00253-007-1327-8; Aguirre A, 2017, INTEGRATING MICROBIA; Aguirre-Sierra A, 2016, ENVIRON SCI-WAT RES, V2, P984, DOI [10.1039/C6EW00172F, 10.1039/c6ew00172f]; Aguirre-Sierra A, 2014, C 2 EUR M INT SOC MI; Aulenta F, 2018, MICROB BIOTECHNOL, V11, P18, DOI 10.1111/1751-7915.13045; Aulenta F, 2011, ENVIRON SCI TECHNOL, V45, P8444, DOI 10.1021/es202262y; Austin G, 2016, CONSTRUCTED WETLANDS; Bastian P., 2013, SIMULATION FLOW PORO; Behera M, 2011, WATER SCI TECHNOL, V64, P917, DOI 10.2166/wst.2011.704; BERENT T, 1971, J APPL CHEM BIOTECHN, V21, P71; Bhatt P, 2007, CRIT REV ENV SCI TEC, V37, P165, DOI 10.1080/10643380600776130; Borsje C, 2016, J POWER SOURCES, V325, P690, DOI 10.1016/j.jpowsour.2016.06.092; Busalmen JP, 2008, ANGEW CHEM INT EDIT, V47, P4874, DOI 10.1002/anie.200801310; Cardenas-Robles A, 2013, BIORESOURCE TECHNOL, V127, P37, DOI 10.1016/j.biortech.2012.09.066; Carmona-Martinez AA, 2013, BIOELECTROCHEMISTRY, V93, P23, DOI 10.1016/j.bioelechem.2012.05.002; Chen XF, 2015, BIOSENS BIOELECTRON, V69, P135, DOI 10.1016/j.bios.2015.02.014; Cheng H, 2015, WOODHEAD PUBL SER EN, P41, DOI 10.1016/B978-1-78242-090-3.00003-1; Crittenden J.C., 2012, MWHS WATER TREATMENT; Das DM, 2017, FUEL CELL BIOELECTRO; Deeke A, 2015, ENVIRON SCI TECHNOL, V49, P1929, DOI 10.1021/es503063n; Dennis PG, 2016, SCI REP-UK, V6, DOI 10.1038/srep39114; Di Lorenzo M, 2009, WATER SCI TECHNOL, V60, P2879, DOI 10.2166/wst.2009.699; Dominguez-Garay A, 2018, MICROB BIOTECHNOL, V11, P50, DOI 10.1111/1751-7915.12687; Donlan RM, 2002, EMERG INFECT DIS, V8, P881, DOI 10.3201/eid0809.020063; Eaton A. D, 2005, STANDARD METHODS EXA; Erable B, 2011, BIOFOULING, V27, P319, DOI 10.1080/08927014.2011.564615; Esteve-Nunez A, 2011, ENERG ENVIRON SCI, V4, P2066, DOI 10.1039/c1ee01067k; Estevez-Canales M, 2015, ENV MICROBIOL REP, V7, P219, DOI 10.1111/1758-2229.12230; Feng YJ, 2010, BIORESOURCE TECHNOL, V101, P632, DOI 10.1016/j.biortech.2009.08.046; Fernandez Ontivero J, 2014, C 11 IWA LEAD EDG C; Fradler KR, 2014, PROCESS BIOCHEM, V49, P973, DOI 10.1016/j.procbio.2014.02.021; Fricke K, 2008, ENERG ENVIRON SCI, V1, P144, DOI 10.1039/b802363h; Gonzalez-Gutierrez L, 2015, BIORESOURCE TECHNOL, V176, P292, DOI 10.1016/j.biortech.2014.11.018; Gupta C. K., 1998, FLUID BED TECHNOLOGY; Hamilton M, 2003, CYTERGY; Hegner R, 2018, APPL CATAL B-ENVIRON, V238, P546, DOI 10.1016/j.apcatb.2018.07.030; HIDDLESTON JN, 1968, NATURE, V218, P601, DOI 10.1038/218601a0; HIDDLESTON JN, 1970, ELECTROCHIM ACTA, V15, P431, DOI 10.1016/0013-4686(70)87003-7; Huang JS, 2015, BIOTECHNOL RES INT; Huggins T, 2014, BIORESOURCE TECHNOL, V157, P114, DOI 10.1016/j.biortech.2014.01.058; Huggins TM, 2015, BIORESOURCE TECHNOL, V195, P147, DOI 10.1016/j.biortech.2015.06.012; Huh T, 1985, ELECT ELECTROCHEMICA; Ibl N., 1982, COMPR TREAT, V6, P239; IZA J, 1991, WATER SCI TECHNOL, V24, P109; Jiang DQ, 2009, BIOCHEM ENG J, V47, P31, DOI 10.1016/j.bej.2009.06.013; Jourdin L, 2016, ENVIRON SCI TECHNOL, V50, P1982, DOI 10.1021/acs.est.5b04431; Kerzenmacher S, 2017, ADV BIOCH ENG BIOTEC; Kim BH, 1999, J MICROBIOL BIOTECHN, V9, P127; Koch C, 2018, MICROB BIOTECHNOL, V11, P22, DOI 10.1111/1751-7915.12802; Koch C, 2016, CHEMELECTROCHEM, V3, P1282, DOI 10.1002/celc.201600079; Koch C, 2014, CURR OPIN BIOTECH, V27, P65, DOI 10.1016/j.copbio.2013.11.006; Kong WF, 2011, IND ENG CHEM RES, V50, P12225, DOI 10.1021/ie2007505; Kramer J, 2012, J POWER SOURCES, V210, P122, DOI 10.1016/j.jpowsour.2012.03.022; Kretzschmar J, 2018, CHEM ENG TECHNOL, V41, P687, DOI 10.1002/ceat.201700539; Krewer U, 2004, CHEM ENG SCI, V59, P119, DOI 10.1016/j.ces.2003.09.029; KREYSA G, 1975, J APPL ELECTROCHEM, V5, P305, DOI 10.1007/BF00608794; Kumar S, 2008, INT J CHEM REACT ENG, V6; Larrosa-Guerrero A, 2010, FUEL, V89, P3985, DOI 10.1016/j.fuel.2010.06.025; Levar CE, 2017, ISME J, V11, P741, DOI 10.1038/ismej.2016.146; Levar CE, 2014, MBIO, V5, DOI 10.1128/mBio.02034-14; Lewandowski Z, 2013, FUNDAMENTALS BIOFILM; Liu DD, 2018, FRONT BIOENG BIOTECH, V6, DOI 10.3389/fbioe.2018.00078; Liu J, 2014, J POWER SOURCES, V261, P278, DOI 10.1016/j.jpowsour.2014.03.071; Logan B, 2007, ENVIRON SCI TECHNOL, V41, P3341, DOI 10.1021/es062644y; Logan BE, 2006, ENVIRON SCI TECHNOL, V40, P5181, DOI 10.1021/es0605016; Logan BE, 2012, SCIENCE, V337, P686, DOI 10.1126/science.1217412; Lovley DR, 2011, ENERG ENVIRON SCI, V4, P4896, DOI 10.1039/c1ee02229f; Lovley DR, 2011, REV ENVIRON SCI BIO, V10, P101, DOI 10.1007/s11157-011-9236-9; LOVLEY DR, 1988, APPL ENVIRON MICROB, V54, P1472; Matsuno Y, 1996, INT J HYDROGEN ENERG, V21, P663, DOI 10.1016/0360-3199(95)00127-1; Michie IS, 2014, BIORESOURCE TECHNOL, V165, P13, DOI 10.1016/j.biortech.2014.03.069; MYERS CR, 1988, SCIENCE, V240, P1319, DOI 10.1126/science.240.4857.1319; Nedovic V., 2013, FUNDAMENTALS CELL IM; Nicolella C, 2000, J BIOTECHNOL, V80, P1, DOI 10.1016/S0168-1656(00)00229-7; Patil SA, 2015, ENVIRON SCI TECHNOL, V49, P8833, DOI 10.1021/es506149d; Pawley J., 2010, HDB BIOL CONFOCAL MI; Peng L, 2010, BIOSENS BIOELECTRON, V25, P2530, DOI 10.1016/j.bios.2010.03.039; Potter MC, 1911, P R SOC LOND B-CONTA, V84, P260, DOI 10.1098/rspb.1911.0073; Pous N, 2018, MICROB BIOTECHNOL, V11, P119, DOI 10.1111/1751-7915.12866; Quejigo JR, 2018, ELECTROCHEM COMMUN, V90, P78, DOI 10.1016/j.elecom.2018.04.009; Rabaey K, 2005, ENVIRON SCI TECHNOL, V39, P8077, DOI 10.1021/es050986i; Rabaey K, 2005, WATER SCI TECHNOL, V52, P515; Ramirez-Vargas CA, 2018, WATER-SUI, V10, DOI 10.3390/w10091128; Rennie AJR, 2016, SCI REP-UK, V6, DOI 10.1038/srep22062; RIJNAARTS HHM, 1993, APPL ENVIRON MICROB, V59, P3255; RITTMANN BE, 1982, BIOTECHNOL BIOENG, V24, P501, DOI 10.1002/bit.260240219; Rodrigo J, 2014, CHEMOSPHERE, V101, P61, DOI 10.1016/j.chemosphere.2013.11.060; Quejigo JR, 2018, SOIL BIOL BIOCHEM, V116, P131, DOI 10.1016/j.soilbio.2017.09.012; Quejigo JR, 2016, MICROB BIOTECHNOL, V9, P369, DOI 10.1111/1751-7915.12351; Rosenbaum M, 2011, BIORESOURCE TECHNOL, V102, P324, DOI 10.1016/j.biortech.2010.07.008; SABACKY BJ, 1977, METALL TRANS B, V8, P5, DOI 10.1007/BF02656345; Santoro C, 2014, CARBON, V67, P128, DOI 10.1016/j.carbon.2013.09.071; Schroder U, 2018, CHEMTEXTS, V4, DOI 10.1007/s40828-018-0072-1; Schroder U, 2011, J SOLID STATE ELECTR, V15, P1481, DOI 10.1007/s10008-011-1395-7; Sedahmed GH, 1996, CAN J CHEM ENG, V74, P487, DOI 10.1002/cjce.5450740408; Strycharz SM, 2010, ENV MICROBIOL REP, V2, P289, DOI 10.1111/j.1758-2229.2009.00118.x; Sun D, 2015, ENVIRON SCI TECHNOL, V49, P5227, DOI 10.1021/acs.est.5b00175; Tejedor-Sanz S, 2018, FRONT MICROBIOL, V9, DOI 10.3389/fmicb.2018.00378; Tejedor-Sanz S, 2017, CHEM ENG J, V330, P1068, DOI 10.1016/j.cej.2017.08.049; Tejedor-Sanz S, 2017, CHEMSUSCHEM, V10, P693, DOI 10.1002/cssc.201601329; Tejedor-Sanz S, 2016, ENVIRON SCI-WAT RES, V2, P884, DOI 10.1039/c6ew00100a; Torres CI, 2009, ENVIRON SCI TECHNOL, V43, P9519, DOI 10.1021/es902165y; Tran HT, 2010, WATER SCI TECHNOL, V61, P1819, DOI 10.2166/wst.2010.140; Villasenor J, 2013, WATER RES, V47, P6731, DOI 10.1016/j.watres.2013.09.005; Wei JC, 2011, BIORESOURCE TECHNOL, V102, P9335, DOI 10.1016/j.biortech.2011.07.019; Wei WC, 2017, BIOINTERPHASES, V12, DOI 10.1116/1.4986832; Wu HM, 2015, BIORESOURCE TECHNOL, V175, P594, DOI 10.1016/j.biortech.2014.10.068; Xie X, 2015, ENERG ENVIRON SCI, V8, P3418, DOI 10.1039/c5ee01862e; Xie X, 2012, ENERG ENVIRON SCI, V5, P5265, DOI 10.1039/c1ee02122b; Yoho RA, 2014, CHEMSUSCHEM, V7, P3413, DOI 10.1002/cssc.201402589; Yu YY, 2017, INT J MOL SCI, V18, DOI 10.3390/ijms18010090; Zhang XY, 2013, BIORESOURCE TECHNOL, V142, P109, DOI 10.1016/j.biortech.2013.05.014"/>
    <n v="112"/>
    <n v="1"/>
    <n v="1"/>
    <n v="10"/>
    <n v="12"/>
    <s v="SPRINGER"/>
    <s v="NEW YORK"/>
    <s v="233 SPRING ST, NEW YORK, NY 10013 USA"/>
    <s v="2199-3793"/>
    <m/>
    <m/>
    <s v="CHEMTEXTS"/>
    <s v="ChemTexts"/>
    <s v="MAR"/>
    <x v="36"/>
    <n v="5"/>
    <n v="1"/>
    <m/>
    <m/>
    <m/>
    <m/>
    <m/>
    <m/>
    <n v="4"/>
    <s v="10.1007/s40828-019-0078-3"/>
    <m/>
    <m/>
    <m/>
    <n v="15"/>
    <s v="Chemistry, Multidisciplinary"/>
    <s v="Chemistry"/>
    <s v="HI6CP"/>
    <s v="WOS:000456541100001"/>
    <m/>
    <m/>
    <m/>
    <m/>
    <d v="2019-08-26T00:00:00"/>
  </r>
  <r>
    <n v="313"/>
    <s v="10.1016/j.bej.2019.01.015"/>
    <s v="J"/>
    <s v="Salar-Garcia, MJ; de Ramon-Fernandez, A; Ortiz-Martinez, VM; Ruiz-Fernandez, D; Ieropoulos, I"/>
    <m/>
    <m/>
    <m/>
    <s v="Salar-Garcia, M. J.; de Ramon-Fernandez, A.; Ortiz-Martinez, V. M.; Ruiz-Fernandez, D.; Ieropoulos, I."/>
    <m/>
    <m/>
    <s v="Towards the optimisation of ceramic-based microbial fuel cells: A three-factor three-level response surface analysis design"/>
    <s v="BIOCHEMICAL ENGINEERING JOURNAL"/>
    <m/>
    <m/>
    <s v="English"/>
    <x v="0"/>
    <m/>
    <m/>
    <m/>
    <m/>
    <m/>
    <s v="Microbial fuel cells; Modelling; Response Surface Methodology; Ceramic membranes; Bioenergy"/>
    <s v="ENERGY; BIOFILM; ANODE"/>
    <s v="Microbial fuel cells (MFCs) are an environment-friendly technology, which addresses two of the most important environmental issues worldwide: fossil fuel depletion and water scarcity. Modelling is a useful tool that allows us to understand the behaviour of MFCs and predict their performance, yet the number of MFC models that could accurately inform a scale-up process, is low. In this work, a three-factor three-level Box Behnken design is used to evaluate the influence of different operating parameters on the performance of air-breathing ceramic-based MFCs fed with human urine. The statistical analysis of the 45 tests run shows that both anode area and external resistance have more influence on the power output than membrane thickness, in the range studied. The theoretical optimal conditions were found at a membrane thickness of 1.55 mm, an external resistance of 895.59 Omega and an anode area of 165.72 cm(2), corresponding to a maximum absolute power generation of 467.63 mu W. The accuracy of the second order model obtained is 88.6%. Thus, the three-factor three-level Box Behnken-based model designed is an effective tool which provides key information for the optimisation of the energy harvesting from MFC technology and saves time in terms of experimental work."/>
    <s v="[Salar-Garcia, M. J.; Ieropoulos, I.] UWE, Bristol BioEnergy Ctr, Bristol Robot Lab, Block T,Coldharbour Lane, Bristol BS16 1QY, Avon, England; [de Ramon-Fernandez, A.; Ruiz-Fernandez, D.] Univ Alicante, Dept Comp Technol, Ctra San Vicente del Raspeig S-N, Alicante 03690, Spain; [Ortiz-Martinez, V. M.] Univ Murcia, Dept Chem Engn, Campus Espinardo S-N, E-30100 Murcia, Spain"/>
    <s v="Salar-Garcia, MJ; Ieropoulos, I (reprint author), UWE, Bristol BioEnergy Ctr, Bristol Robot Lab, Block T,Coldharbour Lane, Bristol BS16 1QY, Avon, England."/>
    <s v="maria.salargarcia@uwe.ac.uk; ioannis.ieropoulos@brl.ac.uk"/>
    <m/>
    <m/>
    <s v="Fundacion Seneca [20372/PD/17]; Ministry of Economy and Competitiveness [BES-2015-073611]; Bill &amp; Melinda Gates Foundation [OPP1149065]; European Commission H2020 Programme [686585]"/>
    <s v="M.J. Salar-Garcia is supported by Fundacion Seneca (Ref. 20372/PD/17). A. De Ramon-Fernandez thanks the Ministry of Economy and Competitiveness the financial support for his thesis (Ref. BES-2015-073611). Parts of this work have been funded under the Bill &amp; Melinda Gates Foundation, grant no. OPP1149065 and the European Commission H2020 Programme, grant no. 686585. The Authors would like to acknowledge Dr Carlo Santoro for his invaluable help in putting this manuscript together."/>
    <s v="BENNETTO H P, 1984, Life Chemistry Reports, V2, P363; BORKOWSKI JJ, 1995, TECHNOMETRICS, V37, P399, DOI 10.2307/1269732; Box GEP, 1960, TECHNOMETRICS, V2, P455, DOI [DOI 10.1080/00401706.1960.10489912, 10.1080/00401706.1960.10489912]; Gajda I, 2018, FRONT ENERGY RES, V6, DOI 10.3389/fenrg.2018.00084; Harnisch F, 2009, BIOELECTROCHEMISTRY, V75, P136, DOI 10.1016/j.bioelechem.2009.03.001; Hernandez-Fernandez FJ, 2015, FUEL PROCESS TECHNOL, V138, P284, DOI 10.1016/j.fuproc.2015.05.022; Ieropoulos I, 2003, LECT NOTES ARTIF INT, V2801, P792; Ieropoulos IA, 2013, PHYS CHEM CHEM PHYS, V15, P15312, DOI 10.1039/c3cp52889h; Jimenez IM, 2017, INT J HYDROGEN ENERG, V42, P1791, DOI 10.1016/j.ijhydene.2016.09.163; Li WW, 2011, BIORESOURCE TECHNOL, V102, P244, DOI 10.1016/j.biortech.2010.03.090; Makela M, 2017, ENERG CONVERS MANAGE, V151, P630, DOI 10.1016/j.enconman.2017.09.021; Marcus AK, 2007, BIOTECHNOL BIOENG, V98, P1171, DOI 10.1002/bit.21533; Merkey BV, 2012, B MATH BIOL, V74, P834, DOI 10.1007/s11538-011-9690-0; Nemeth M. A., 2003, J QUAL TECHNOL, V35, P428; Oliveira VB, 2013, ENERGY, V61, P463, DOI 10.1016/j.energy.2013.08.055; Ortiz-Martinez VM, 2015, CHEM ENG J, V271, P50, DOI 10.1016/j.cej.2015.02.076; Pasternak G, 2018, J POWER SOURCES, V400, P392, DOI 10.1016/j.jpowsour.2018.08.031; Potter MC, 1911, P R SOC LOND B-CONTA, V84, P260, DOI 10.1098/rspb.1911.0073; Ramachandran R, 2015, INT J ELECTROCHEM SC, V10, P7111; Santoro C, 2018, J POWER SOURCES, V375, P11, DOI [10.1016/j.jpowsour.2017.11.039, 10.1016/j.jpowsour.2017.12.017]; Su LA, 2011, BIOSENS BIOELECTRON, V26, P1788, DOI 10.1016/j.bios.2010.09.005; Tender LM, 2008, J POWER SOURCES, V179, P571, DOI 10.1016/j.jpowsour.2007.12.123; Walter XA, 2017, APPL ENERG, V192, P575, DOI 10.1016/j.apenergy.2016.06.006; Wen Q, 2009, BIORESOURCE TECHNOL, V100, P4171, DOI 10.1016/j.biortech.2009.02.058; Wilkinson S, 2000, AUTON ROBOT, V9, P99, DOI 10.1023/A:1008984516499; Winfield J, 2016, BIORESOURCE TECHNOL, V215, P296, DOI 10.1016/j.biortech.2016.03.135; Xia CS, 2018, J POWER SOURCES, V373, P119, DOI 10.1016/j.jpowsour.2017.11.001; Zeng YZ, 2010, J POWER SOURCES, V195, P79, DOI 10.1016/j.jpowsour.2009.06.101"/>
    <n v="28"/>
    <n v="0"/>
    <n v="0"/>
    <n v="4"/>
    <n v="4"/>
    <s v="ELSEVIER SCIENCE BV"/>
    <s v="AMSTERDAM"/>
    <s v="PO BOX 211, 1000 AE AMSTERDAM, NETHERLANDS"/>
    <s v="1369-703X"/>
    <s v="1873-295X"/>
    <m/>
    <s v="BIOCHEM ENG J"/>
    <s v="Biochem. Eng. J."/>
    <s v="APR 15"/>
    <x v="36"/>
    <n v="144"/>
    <m/>
    <m/>
    <m/>
    <m/>
    <m/>
    <n v="119"/>
    <n v="124"/>
    <m/>
    <s v="10.1016/j.bej.2019.01.015"/>
    <m/>
    <m/>
    <m/>
    <n v="6"/>
    <s v="Biotechnology &amp; Applied Microbiology; Engineering, Chemical"/>
    <s v="Biotechnology &amp; Applied Microbiology; Engineering"/>
    <s v="HQ4ZK"/>
    <s v="WOS:000462419600014"/>
    <n v="31007566"/>
    <s v="Green Published, Other Gold"/>
    <m/>
    <m/>
    <d v="2019-08-26T00:00:00"/>
  </r>
  <r>
    <n v="314"/>
    <s v="10.1016/j.enzmictec.2019.01.007"/>
    <s v="J"/>
    <s v="Sen Thapa, B; Seetharaman, S; Chetty, R; Chandra, TS"/>
    <m/>
    <m/>
    <m/>
    <s v="Sen Thapa, Bhim; Seetharaman, S.; Chetty, Raghuram; Chandra, T. S."/>
    <m/>
    <m/>
    <s v="Xerogel based catalyst for improved cathode performance in microbial fuel cells"/>
    <s v="ENZYME AND MICROBIAL TECHNOLOGY"/>
    <m/>
    <m/>
    <s v="English"/>
    <x v="0"/>
    <m/>
    <m/>
    <m/>
    <m/>
    <m/>
    <s v="Microbial fuel cells; Shewanella oneidensis; Carbon xerogel; Cathode catalyst; Ferricyanide; Polarization"/>
    <s v="WASTE-WATER TREATMENT; DOPED CARBON XEROGEL; OXYGEN REDUCTION; GRAPHENE OXIDE; POWER-GENERATION; RESORCINOL; AEROGELS; FLAVINS"/>
    <s v="microbial fuel cell (MFC) the reduction reaction at cathode has been a limiting factor in achieving maximum power density, and numerous strategies have been implemented in an attempt to overcome this. Herein, we demonstrate that carbon xerogel (CX) doped with iron (Fe) and nitrogen (N) followed by modification with graphene oxide (GO) is an efficient catalyst for MFCs. The CXFeNGO catalyst was characterized using a scanning electron microscope, and X-ray diffraction, and the catalytic activity was confirmed using cyclic voltammetry studies. At the anode, colonization of bacterial cells on the electrode surface, forming a biofilm, was observed. When the CXFeNGO-modified electrode was used at the cathode in the MFC, a maximum power density of 176.5 +/- 6 mW m(-2) was obtained, compared to that of plain graphite electrode, which produced 139.1 +/- 4 mW m(-2). The power density of the modified electrode is thus 26.8% higher. The power density further increased to 48.6% when the pH of the catholyte was increased to 12, producing a power density of 207 4 mW m(-2)."/>
    <s v="[Sen Thapa, Bhim; Chandra, T. S.] Indian Inst Technol Madras, Dept Biotechnol, Chennai 600036, Tamil Nadu, India; [Seetharaman, S.; Chetty, Raghuram] Indian Inst Technol Madras, Dept Chem Engn, Chennai 600036, Tamil Nadu, India"/>
    <s v="Chandra, TS (reprint author), Indian Inst Technol Madras, Dept Biotechnol, Chennai 600036, Tamil Nadu, India."/>
    <s v="chandra@iitm.ac.in"/>
    <s v="Chetty, Raghuram/Q-9083-2019"/>
    <s v="Chetty, Raghuram/0000-0002-8030-3700; THAPA, BHIM SEN/0000-0002-3703-5886"/>
    <s v="Ministry of Human Resource Development (MHRD), Govt. of India; IIT Madras; HTRA fellowship"/>
    <s v="Authors are greatly thankful to Indian Institute of Technology (IIT) Madras, for providing resources to conduct this study. BST acknowledges Ministry of Human Resource Development (MHRD), Govt. of India for the support with HTRA fellowship. SS thanks IIT Madras for the Institute Postdoctoral Fellowship. We acknowledge DST-FIST for providing the instrumentation facility to the Department of Chemical Engineering, IIT Madras."/>
    <s v="Al-Muhtaseb SA, 2003, ADV MATER, V15, P101, DOI 10.1002/adma.200390020; Alonso-Lemus I. L., 2017, ECS T, V77, P1359; Asset T, 2018, ACS CATAL, V8, P893, DOI 10.1021/acscatal.7b03539; Bikkarolla SK, 2014, J MATER CHEM A, V2, P14493, DOI 10.1039/c4ta02279c; Czakkel O, 2005, MICROPOR MESOPOR MAT, V86, P124, DOI 10.1016/j.micromeso.2005.07.021; Dai Y, 2016, ACS APPL MATER INTER, V8, P6992, DOI 10.1021/acsami.5b11561; de Oliveira MAC, 2017, J POWER SOURCES, V356, P381, DOI 10.1016/j.jpowsour.2017.02.009; HUMMERS WS, 1958, J AM CHEM SOC, V80, P1339, DOI 10.1021/ja01539a017; Jin H, 2016, ELECTROCHIM ACTA, V222, P438, DOI 10.1016/j.electacta.2016.10.196; Kodali M, 2017, ELECTROCHIM ACTA, V231, P115, DOI 10.1016/j.electacta.2017.02.033; Li BT, 2017, INT J HYDROGEN ENERG, V42, P5261, DOI 10.1016/j.ijhydene.2017.01.087; Li M, 2017, CHEM ENG J, V328, P106, DOI 10.1016/j.cej.2017.07.031; Li XG, 2010, J POWER SOURCES, V195, P6373, DOI 10.1016/j.jpowsour.2010.04.019; Lin T, 2018, NANO ENERGY, V50, P639, DOI 10.1016/j.nanoen.2018.05.072; Liu H, 2004, ENVIRON SCI TECHNOL, V38, P2281, DOI 10.1021/es034923g; Liu SS, 2014, J POWER SOURCES, V269, P225, DOI 10.1016/j.jpowsour.2014.06.148; Logan BE, 2006, ENVIRON SCI TECHNOL, V40, P5181, DOI 10.1021/es0605016; Maldonado-Hodar FJ, 2000, LANGMUIR, V16, P4367, DOI 10.1021/la991080r; Marsili E, 2008, P NATL ACAD SCI USA, V105, P3968, DOI 10.1073/pnas.0710525105; Mashkour M, 2017, PROG NAT SCI-MATER, V27, P647, DOI 10.1016/j.pnsc.2017.11.003; PEKALA RW, 1989, J MATER SCI, V24, P3221, DOI 10.1007/BF01139044; Phiri J, 2018, COMPOS PART B-ENG, V147, P104, DOI 10.1016/j.compositesb.2018.04.018; Potter MC, 1911, P R SOC LOND B-CONTA, V84, P260, DOI 10.1098/rspb.1911.0073; Ramaswamy N, 2013, J AM CHEM SOC, V135, P15443, DOI 10.1021/ja405149m; Rismani-Yazdi H, 2008, J POWER SOURCES, V180, P683, DOI 10.1016/j.jpowsour.2008.02.074; Rozendal RA, 2006, INT J HYDROGEN ENERG, V31, P1632, DOI 10.1016/j.ijhydene.2005.12.006; Sarapuu A, 2017, ELECTROCHIM ACTA, V230, P81, DOI 10.1016/j.electacta.2017.01.157; Sarkar IJR, 2018, J APPL ELECTROCHEM, V48, P849, DOI 10.1007/s10800-018-1207-1; Shi XX, 2017, ENERGY TECHNOL-GER, V5, P1712, DOI 10.1002/ente.201700089; Tang XH, 2017, ELECTROCHIM ACTA, V247, P193, DOI 10.1016/j.electacta.2017.06.120; Tardy GM, 2017, BIOTECHNOL LETT, V39, P993, DOI 10.1007/s10529-017-2338-x; Trogadas P, 2014, CARBON, V75, P5, DOI 10.1016/j.carbon.2014.04.005; Valipour A, 2016, J POWER SOURCES, V327, P548, DOI 10.1016/j.jpowsour.2016.07.099; Wang DL, 2018, RSC ADV, V8, P1203, DOI 10.1039/c7ra11613f; Wu G, 2016, NANO ENERGY, V29, P83, DOI 10.1016/j.nanoen.2015.12.032; Wu G, 2011, SCIENCE, V332, P443, DOI 10.1126/science.1200832; Wu J, 2014, ELECTROCHIM ACTA, V127, P53, DOI 10.1016/j.electacta.2014.02.016; Yang Y, 2016, ADV SCI, V3, DOI 10.1002/advs.201600097; Yuan HY, 2016, MATER HORIZ, V3, P382, DOI 10.1039/c6mh00093b"/>
    <n v="39"/>
    <n v="1"/>
    <n v="1"/>
    <n v="27"/>
    <n v="27"/>
    <s v="ELSEVIER SCIENCE INC"/>
    <s v="NEW YORK"/>
    <s v="STE 800, 230 PARK AVE, NEW YORK, NY 10169 USA"/>
    <s v="0141-0229"/>
    <s v="1879-0909"/>
    <m/>
    <s v="ENZYME MICROB TECH"/>
    <s v="Enzyme Microb. Technol."/>
    <s v="MAY"/>
    <x v="36"/>
    <n v="124"/>
    <m/>
    <m/>
    <m/>
    <m/>
    <m/>
    <n v="1"/>
    <n v="8"/>
    <m/>
    <s v="10.1016/j.enzmictec.2019.01.007"/>
    <m/>
    <m/>
    <m/>
    <n v="8"/>
    <s v="Biotechnology &amp; Applied Microbiology"/>
    <s v="Biotechnology &amp; Applied Microbiology"/>
    <s v="HP1ET"/>
    <s v="WOS:000461408900001"/>
    <n v="30797474"/>
    <m/>
    <m/>
    <m/>
    <d v="2019-08-26T00:00:00"/>
  </r>
  <r>
    <n v="315"/>
    <s v="10.1038/s41579-019-0173-x"/>
    <s v="J"/>
    <s v="Logan, BE; Rossi, R; Ragab, A; Saikaly, PE"/>
    <m/>
    <m/>
    <m/>
    <s v="Logan, Bruce E.; Rossi, Ruggero; Ragab, Ala'a; Saikaly, Pascal E."/>
    <m/>
    <m/>
    <s v="Electroactive microorganisms in bioelectrochemical systems"/>
    <s v="NATURE REVIEWS MICROBIOLOGY"/>
    <m/>
    <m/>
    <s v="English"/>
    <x v="1"/>
    <m/>
    <m/>
    <m/>
    <m/>
    <m/>
    <m/>
    <s v="MICROBIAL FUEL-CELL; ENTEROBACTER-CLOACAE SU-1; SHEWANELLA-ONEIDENSIS; CARBON-DIOXIDE; ELECTRICITY-GENERATION; GEOBACTER-SULFURREDUCENS; POWER-GENERATION; OUTER-MEMBRANE; FE(III)-REDUCING BACTERIUM; HARVESTING ELECTRICITY"/>
    <s v="Avast array of microorganisms from all three domains of life can produce electrical current and transfer electrons to the anodes of different types of bioelectrochemical systems. These exoelectrogens are typically iron-reducing bacteria, such as Geobacter sulfurreducens, that produce high power densities at moderate temperatures. With the right media and growth conditions, many other microorganisms ranging from common yeasts to extremophiles such as hyperthermophilic archaea can also generate high current densities. Electrotrophic microorganisms that grow by using electrons derived from the cathode are less diverse and have no common or prototypical traits, and current densities are usuallywell below those reported for model exoelectrogens. However, electrotrophic microorganisms can use diverse terminal electron acceptors for cell respiration, including carbon dioxide, enabling a variety of novel cathode-driven reactions. The impressive diversity of electroactive microorganisms and the conditions in which they function provide new opportunities for electrochemical devices, such as microbial fuel cells that generate electricity or microbial electrolysis cells that produce hydrogen or methane."/>
    <s v="[Logan, Bruce E.; Rossi, Ruggero] Penn State Univ, Dept Civil &amp; Environm Engn, University Pk, PA 16802 USA; [Ragab, Ala'a; Saikaly, Pascal E.] King Abdullah Univ Sci &amp; Technol, Biol &amp; Environm Sci &amp; Engn Div, Water Desalinat &amp; Reuse Res Ctr, Thuwal, Saudi Arabia"/>
    <s v="Logan, BE (reprint author), Penn State Univ, Dept Civil &amp; Environm Engn, University Pk, PA 16802 USA.; Saikaly, PE (reprint author), King Abdullah Univ Sci &amp; Technol, Biol &amp; Environm Sci &amp; Engn Div, Water Desalinat &amp; Reuse Res Ctr, Thuwal, Saudi Arabia."/>
    <s v="blogan@psu.edu; Pascal.Saikaly@kaust.edu.sa"/>
    <m/>
    <s v="Saikaly, Pascal/0000-0001-7678-3986"/>
    <s v="US Department of Energy (DOE) Energy Efficiency and Renewable Energy (EERE) Fuel Cell Technologies Office through National Renewable Energy Laboratory (NREL) [21263]; Environmental Security Technology Certification Program through the US Army Engineer Research and Development Center [W9132T-16-2-0014]"/>
    <s v="The authors acknowledge funding by the US Department of Energy (DOE) Energy Efficiency and Renewable Energy (EERE) Fuel Cell Technologies Office through a contract from the National Renewable Energy Laboratory (NREL), Project #21263, and by the Environmental Security Technology Certification Program via cooperative research agreement W9132T-16-2-0014 through the US Army Engineer Research and Development Center."/>
    <s v="Angenent L, 2011, INT J HYDROGEN ENERG, V36, P9396, DOI 10.1016/j.ijhydene.2011.02.023; Aryal N, 2017, BIORESOURCE TECHNOL, V233, P184, DOI 10.1016/j.biortech.2017.02.128; Aulenta F, 2012, CHEMSUSCHEM, V5, P1080, DOI 10.1002/cssc.201100720; Badalamenti JP, 2013, MBIO, V4, DOI 10.1128/mBio.00144-13; Bajracharya S, 2017, J POWER SOURCES, V356, P256, DOI 10.1016/j.jpowsour.2017.04.024; Bajracharya S, 2015, BIORESOURCE TECHNOL, V195, P14, DOI 10.1016/j.biortech.2015.05.081; Baudler A, 2015, ENERG ENVIRON SCI, V8, P2048, DOI [10.1039/c5ee00866b, 10.1039/C5EE00866B]; Beese-Vasbender PF, 2015, ELECTROCHIM ACTA, V167, P321, DOI 10.1016/j.electacta.2015.03.184; Bergel A, 2005, ELECTROCHEM COMMUN, V7, P900, DOI 10.1016/j.elecom.2005.06.006; Bond DR, 2002, SCIENCE, V295, P483, DOI 10.1126/science.1066771; Bond DR, 2003, APPL ENVIRON MICROB, V69, P1548, DOI 10.1128/AEM.69.3.1548-1555.2003; Bourdakos N, 2014, BIOTECHNOL BIOENG, V111, P709, DOI 10.1002/bit.25137; Bretschger O, 2007, APPL ENVIRON MICROB, V73, P7003, DOI 10.1128/AEM.01087-07; Call DF, 2011, APPL ENVIRON MICROB, V77, P8791, DOI 10.1128/AEM.06434-11; Cao XX, 2009, FRONT ENVIRON SCI EN, V3, P307, DOI 10.1007/s11783-009-0028-1; Cao YX, 2017, ACS SYNTH BIOL, V6, P1679, DOI 10.1021/acssynbio.6b00374; Chen SM, 2018, ENVIRON SCI-WAT RES, V4, P67, DOI 10.1039/c7ew00293a; Cheng SA, 2009, ENVIRON SCI TECHNOL, V43, P3953, DOI 10.1021/es803531g; Choi D, 2014, BIORESOURCE TECHNOL, V154, P59, DOI 10.1016/j.biortech.2013.12.025; Clauwaert P, 2007, ENVIRON SCI TECHNOL, V41, P3354, DOI 10.1021/es062580r; Clauwaert P, 2009, APPL MICROBIOL BIOT, V82, P829, DOI 10.1007/s00253-008-1796-4; Cordas CM, 2008, ELECTROCHIM ACTA, V54, P29, DOI 10.1016/j.electacta.2008.02.041; Debuy S, 2015, INT BIODETER BIODEGR, V103, P16, DOI 10.1016/j.ibiod.2015.03.028; Deutzmann JS, 2015, MBIO, V6, DOI 10.1128/mBio.00496-15; DEXTER SC, 1988, CORROSION, V44, P717, DOI 10.5006/1.3584936; Di Domenico EG, 2015, BIOMED RES INT, DOI 10.1155/2015/351014; Doyle LE, 2018, BIORESOURCE TECHNOL, V258, P354, DOI 10.1016/j.biortech.2018.02.073; El-Naggar MY, 2010, P NATL ACAD SCI USA, V107, P18127, DOI 10.1073/pnas.1004880107; Erable B, 2010, BIOELECTROCHEMISTRY, V78, P51, DOI 10.1016/j.bioelechem.2009.06.006; Feng J, 2018, J BIOTECHNOL, V275, P1, DOI [10.1016/j.biotec.2018.03.017, 10.1016/j.jbiotec.2018.03.017]; FINSTER K, 1994, ARCH MICROBIOL, V161, P328, DOI 10.1007/BF00303588; Flynn JM, 2010, MBIO, V1, DOI 10.1128/mBio.00190-10; Fu Q, 2013, ENVIRON SCI TECHNOL, V47, P12583, DOI 10.1021/es402749f; Geelhoed JS, 2011, ENVIRON SCI TECHNOL, V45, P815, DOI 10.1021/es102842p; Gildemyn S, 2017, TRENDS BIOTECHNOL, V35, P393, DOI 10.1016/j.tibtech.2017.02.005; Gorby YA, 2006, P NATL ACAD SCI USA, V103, P11358, DOI 10.1073/pnas.0604517103; Gregory KB, 2004, ENVIRON MICROBIOL, V6, P596, DOI 10.1111/j.1462-2920.2004.00593.x; Hasvold O, 1997, J POWER SOURCES, V65, P253, DOI 10.1016/S0378-7753(97)02477-4; He Z, 2005, ENVIRON SCI TECHNOL, V39, P5262, DOI 10.1021/es0502876; Holmes DE, 2009, APPL ENVIRON MICROB, V75, P885, DOI 10.1128/AEM.02619-08; Holmes DE, 2004, MICROB ECOL, V48, P178, DOI 10.1007/s00248-003-0004-4; Holmes DE, 2004, APPL ENVIRON MICROB, V70, P6023, DOI 10.1128/AEM.70.10.6023-6030.2004; Hubenova Y, 2015, BIOELECTROCHEMISTRY, V106, P177, DOI 10.1016/j.bioelechem.2015.04.001; Hubenova Y, 2015, BIOELECTROCHEMISTRY, V106, P232, DOI 10.1016/j.bioelechem.2014.06.005; Hubenova YV, 2011, IND ENG CHEM RES, V50, P557, DOI 10.1021/ie1000949; Hunt KA, 2010, J BACTERIOL, V192, P3345, DOI 10.1128/JB.00090-10; Ishii S, 2012, PLOS ONE, V7, DOI 10.1371/journal.pone.0030495; Ishii T, 2015, FRONT MICROBIOL, V6, DOI 10.3389/fmicb.2015.00994; Jiang X, 2018, BIORESOURCE TECHNOL, V252, P134, DOI 10.1016/j.biortech.2017.12.078; Jiang Y, 2019, WATER RES, V149, P42, DOI 10.1016/j.watres.2018.10.092; Jiang Y, 2013, INT J HYDROGEN ENERG, V38, P3497, DOI 10.1016/j.ijhydene.2012.12.107; Johnson ET, 2010, APPL ENVIRON MICROB, V76, P4123, DOI 10.1128/AEM.02425-09; Kargi F, 2009, J CHEM TECHNOL BIOT, V84, P961, DOI 10.1002/jctb.2118; Karthikeyan R, 2009, ENVIRON SCI TECHNOL, V43, P8684, DOI 10.1021/es901993y; Kashefi K, 2002, INT J SYST EVOL MICR, V52, P719, DOI 10.1099/ijs.0.01953-0; Kato S, 2012, ENVIRON MICROBIOL, V14, P1646, DOI 10.1111/j.1462-2920.2011.02611.x; Katuri K. P, 2017, GENOME ANNOUNC, V5; Katz E., 2003, BIOCH FUEL CELLS, V1, P1; Kiely PD, 2011, CURR OPIN BIOTECH, V22, P378, DOI 10.1016/j.copbio.2011.03.003; Kiely PD, 2011, BIORESOURCE TECHNOL, V102, P361, DOI 10.1016/j.biortech.2010.05.017; Kiely PD, 2010, APPL MICROBIOL BIOT, V88, P371, DOI 10.1007/s00253-010-2757-2; Kiely PD, 2011, BIORESOURCE TECHNOL, V102, P388, DOI 10.1016/j.biortech.2010.05.019; Kim B.H., 1999, U.S. Patent, Patent No. [5976719, 5,976,719]; Kim BH, 1999, BIOTECHNOL TECH, V13, P475, DOI 10.1023/A:1008993029309; Kim BH, 1999, J MICROBIOL BIOTECHN, V9, P127; Kim HJ, 1999, J MICROBIOL BIOTECHN, V9, P365; Kim T, 2017, ENVIRON SCI TECH LET, V4, P49, DOI 10.1021/acs.estlett.6b00467; Koch C, 2016, CHEMELECTROCHEM, V3, P1282, DOI 10.1002/celc.201600079; Kouzuma A, 2014, BMC MICROBIOL, V14, DOI 10.1186/1471-2180-14-190; Kumar A, 2017, NAT REV CHEM, V1, DOI 10.1038/s41570-017-0024; Leang C, 2013, ENERG ENVIRON SCI, V6, P1901, DOI 10.1039/c3ee40441b; Li F, 2017, BIOTECHNOL BIOFUELS, V10, DOI 10.1186/s13068-017-0881-2; Li HY, 2018, J POWER SOURCES, V379, P115, DOI 10.1016/j.jpowsour.2018.01.040; Liang P, 2007, APPL MICROBIOL BIOT, V77, P551, DOI 10.1007/s00253-007-1193-4; Light SH, 2018, NATURE, V562, P140, DOI 10.1038/s41586-018-0498-z; Liu FH, 2015, ENVIRON MICROBIOL, V17, P648, DOI 10.1111/1462-2920.12485; Liu FH, 2012, ENERG ENVIRON SCI, V5, P8982, DOI 10.1039/c2ee22459c; Liu H, 2004, ENVIRON SCI TECHNOL, V38, P2281, DOI 10.1021/es034923g; Liu T, 2017, BIOTECHNOL BIOENG, V114, P526, DOI 10.1002/bit.26094; Liu T, 2015, BIOTECHNOL BIOENG, V112, P2051, DOI 10.1002/bit.25624; Liu Y, 2017, ENERG ENVIRON SCI, V10, P1600, DOI [10.1039/C6EE03705D, 10.1039/c6ee03705d]; Logan B. E, 2008, MICROBIAL FUEL CELLS; Logan BE, 2012, SCIENCE, V337, P686, DOI 10.1126/science.1217412; Logan BE, 2009, NAT REV MICROBIOL, V7, P375, DOI 10.1038/nrmicro2113; Lovley DR, 2006, NAT REV MICROBIOL, V4, P497, DOI 10.1038/nrmicro1442; Lovley DR, 2017, ANNU REV MICROBIOL, V71, P643, DOI 10.1146/annurev-micro-030117-020420; Lovley DR, 2017, ISME J, V11, P327, DOI 10.1038/ismej.2016.136; Lovley DR, 2012, ANNU REV MICROBIOL, V66, P391, DOI 10.1146/annurev-micro-092611-150104; Lovley DR, 2011, ENERG ENVIRON SCI, V4, P4896, DOI 10.1039/c1ee02229f; Lu ZH, 2015, J POWER SOURCES, V275, P243, DOI 10.1016/j.jpowsour.2014.10.168; Malanoski AP, 2018, MICROB BIOTECHNOL, V11, P98, DOI 10.1111/1751-7915.12757; Malki M, 2008, APPL ENVIRON MICROB, V74, P4472, DOI 10.1128/AEM.00209-08; Malvankar NS, 2012, APPL ENVIRON MICROB, V78, P5967, DOI 10.1128/AEM.01803-12; Marsili E, 2008, P NATL ACAD SCI USA, V105, P3968, DOI 10.1073/pnas.0710525105; Martins G, 2018, ENVIRON SCI TECHNOL, V52, P10241, DOI 10.1021/acs.est.8b01913; McAnulty MJ, 2017, NAT COMMUN, V8, DOI 10.1038/ncomms15419; Monteverde DR, 2018, ENVIRON SCI TECHNOL, V52, P12265, DOI 10.1021/acs.est.8b02822; MYERS CR, 1992, J BACTERIOL, V174, P3429; Myers JM, 2001, APPL ENVIRON MICROB, V67, P260, DOI 10.1128/AEM.67.1.260-269.2001; Myung J, 2018, CHEM ENG J, V352, P262, DOI 10.1016/j.cej.2018.07.017; Nevin KP, 2011, APPL ENVIRON MICROB, V77, P2882, DOI 10.1128/AEM.02642-10; Nevin KP, 2010, MBIO, V1, DOI 10.1128/mBio.00103-10; Nielsen LP, 2015, ANNU REV MAR SCI, V7, P425, DOI 10.1146/annurev-marine-010814-015708; Oh SE, 2006, APPL MICROBIOL BIOT, V70, P162, DOI 10.1007/s00253-005-0066-y; Oliot M, 2017, J POWER SOURCES, V356, P389, DOI 10.1016/j.jpowsour.2017.03.016; Parameswaran P, 2013, ENVIRON SCI TECHNOL, V47, P4934, DOI 10.1021/es400321c; Park DH, 2000, APPL ENVIRON MICROB, V66, P1292, DOI 10.1128/AEM.66.4.1292-1297.2000; Pham TH, 2008, APPL MICROBIOL BIOT, V77, P1119, DOI 10.1007/s00253-007-1248-6; Pirbadian S, 2014, P NATL ACAD SCI USA, V111, P12883, DOI 10.1073/pnas.1410551111; Potter MC, 1911, P R SOC LOND B-CONTA, V84, P260, DOI 10.1098/rspb.1911.0073; Puig S, 2012, ENVIRON SCI TECHNOL, V46, P2309, DOI 10.1021/es2030609; Qu B, 2014, ENV MICROBIOL REP, V6, P100, DOI 10.1111/1758-2229.12113; Qu YP, 2012, APPL ENVIRON MICROB, V78, P3484, DOI 10.1128/AEM.00073-12; Rabaey K, 2005, ENVIRON SCI TECHNOL, V39, P3401, DOI 10.1021/es048563o; Rabaey K, 2003, BIOTECHNOL LETT, V25, P1531, DOI 10.1023/A:1025484009367; Rabaey K, 2004, APPL ENVIRON MICROB, V70, P5373, DOI 10.1128/AEM.70.9.5373-5382.2004; Raghavulu SV, 2011, BIORESOURCE TECHNOL, V102, P2751, DOI 10.1016/j.biortech.2010.11.048; Reguera G, 2005, NATURE, V435, P1098, DOI 10.1038/nature03661; Reguera G, 2018, MICROB BIOTECHNOL, V11, P979, DOI 10.1111/1751-7915.13280; Reimers CE, 2001, ENVIRON SCI TECHNOL, V35, P192, DOI 10.1021/es001223s; Reimers CE, 2017, FRONT MICROBIOL, V8, DOI 10.3389/fmicb.2017.02055; Ren ZY, 2007, ENVIRON SCI TECHNOL, V41, P4781, DOI 10.1021/es070577h; Rhoads A, 2005, ENVIRON SCI TECHNOL, V39, P4666, DOI 10.1021/es048386r; Ringeisen BR, 2006, ENVIRON SCI TECHNOL, V40, P2629, DOI 10.1021/es052254w; Rosenbaum M, 2010, BIOTECHNOL BIOENG, V105, P880, DOI 10.1002/bit.22621; Rotaru AE, 2014, APPL ENVIRON MICROB, V80, P4599, DOI 10.1128/AEM.00895-14; Rotaru AE, 2014, ENERG ENVIRON SCI, V7, P408, DOI 10.1039/c3ee42189a; Rozendal RA, 2008, ENVIRON SCI TECHNOL, V42, P629, DOI 10.1021/es071720+; Ruiz-Uriguen M, 2018, APPL ENVIRON MICROB, V84, DOI 10.1128/AEM.02029-18; Samrot AV, 2012, INT J HYDROGEN ENERG, V37, P728, DOI 10.1016/j.ijhydene.2011.09.104; Samrot AV, 2010, INT J HYDROGEN ENERG, V35, P7723, DOI 10.1016/j.ijhydene.2010.05.047; Sato K, 2013, ENERG CONVERS MANAGE, V66, P343, DOI 10.1016/j.enconman.2012.12.008; Sayed ET, 2012, J BIOSCI BIOENG, V114, P521, DOI 10.1016/j.jbiosc.2012.05.021; Sayed ET, 2012, BIOELECTROCHEMISTRY, V86, P97, DOI 10.1016/j.bioelechem.2012.02.001; Sekar N, 2017, BIOTECHNOL BIOENG, V114, P1419, DOI 10.1002/bit.26271; Shaw D. R, 2017, ISMET 6; Siegert M, 2015, ACS SUSTAIN CHEM ENG, V3, P1668, DOI 10.1021/acssuschemeng.5b00367; Subramanian P, 2018, P NATL ACAD SCI USA, V115, pE3246, DOI 10.1073/pnas.1718810115; Summers ZM, 2010, SCIENCE, V330, P1413, DOI 10.1126/science.1196526; Tender LM, 2002, NAT BIOTECHNOL, V20, P821, DOI 10.1038/nbt716; TerAvest MA, 2014, CHEMELECTROCHEM, V1, P1874, DOI 10.1002/celc.201402194; Trojan D, 2016, SYST APPL MICROBIOL, V39, P297, DOI 10.1016/j.syapm.2016.05.006; Ueki T, 2018, FRONT MICROBIOL, V9, DOI 10.3389/fmicb.2018.01512; Van Eerten-Jansen M. C., 2013, ARCHAEA, V2013, P12; Venkataraman A, 2011, ENERG ENVIRON SCI, V4, P4550, DOI 10.1039/c1ee01377g; Vilajeliu-Pons A, 2018, WATER RES, V130, P168, DOI 10.1016/j.watres.2017.11.059; von Canstein H, 2008, APPL ENVIRON MICROB, V74, P615, DOI 10.1128/AEM.01387-07; Walker DJF, 2018, ISME J, V12, P48, DOI 10.1038/ismej.2017.141; Wang ZJ, 2014, CHEMELECTROCHEM, V1, P1813, DOI 10.1002/celc.201402093; Watson VJ, 2010, BIOTECHNOL BIOENG, V105, P489, DOI 10.1002/bit.22556; Wu S, 2014, ELECTROCHIM ACTA, V146, P564, DOI 10.1016/j.electacta.2014.09.096; Xu S, 2016, ELECTROCHIM ACTA, V198, P49, DOI 10.1016/j.electacta.2016.03.074; Yang L, 2017, BIOSENS BIOELECTRON, V91, P644, DOI 10.1016/j.bios.2017.01.028; Yang WL, 2017, ENERG ENVIRON SCI, V10, P1025, DOI [10.1039/C7EE00910K, 10.1039/c7ee00910k]; Yang WL, 2016, CHEMSUSCHEM, V9, P2226, DOI 10.1002/cssc.201600573; Yang Y, 2015, ACS SYNTH BIOL, V4, P815, DOI 10.1021/sb500331x; Yates MD, 2013, ACS SUSTAIN CHEM ENG, V1, P1165, DOI 10.1021/sc4000785; Yi HN, 2009, BIOSENS BIOELECTRON, V24, P3498, DOI 10.1016/j.bios.2009.05.004; Yilmazel YD, 2018, BIOELECTROCHEMISTRY, V119, P142, DOI 10.1016/j.bioelechem.2017.09.012; Yin X, 2015, BIORESOURCE TECHNOL, V196, P376, DOI 10.1016/j.biortech.2015.07.096; Zhang T, 2006, CHEM COMMUN, P2257, DOI 10.1039/b600876c; Zhang T, 2013, ENERG ENVIRON SCI, V6, P217, DOI 10.1039/c2ee23350a; Zhu XP, 2014, J CHEM TECHNOL BIOT, V89, P471, DOI 10.1002/jctb.4156; Zhuang L, 2018, MICROB BIOTECHNOL, V11, P710, DOI 10.1111/1751-7915.13286"/>
    <n v="164"/>
    <n v="6"/>
    <n v="6"/>
    <n v="125"/>
    <n v="125"/>
    <s v="NATURE PUBLISHING GROUP"/>
    <s v="LONDON"/>
    <s v="MACMILLAN BUILDING, 4 CRINAN ST, LONDON N1 9XW, ENGLAND"/>
    <s v="1740-1526"/>
    <s v="1740-1534"/>
    <m/>
    <s v="NAT REV MICROBIOL"/>
    <s v="Nat. Rev. Microbiol."/>
    <s v="MAY"/>
    <x v="36"/>
    <n v="17"/>
    <n v="5"/>
    <m/>
    <m/>
    <m/>
    <m/>
    <n v="307"/>
    <n v="319"/>
    <m/>
    <s v="10.1038/s41579-019-0173-x"/>
    <m/>
    <m/>
    <m/>
    <n v="13"/>
    <s v="Microbiology"/>
    <s v="Microbiology"/>
    <s v="HT2JS"/>
    <s v="WOS:000464389600009"/>
    <n v="30846876"/>
    <m/>
    <m/>
    <m/>
    <d v="2019-08-26T00:00:00"/>
  </r>
  <r>
    <n v="316"/>
    <s v="10.1007/s00284-019-01673-0"/>
    <s v="J"/>
    <s v="Sen Thapa, B; Chandra, TS"/>
    <m/>
    <m/>
    <m/>
    <s v="Sen Thapa, Bhim; Chandra, T. S."/>
    <m/>
    <m/>
    <s v="Kluyvera georgiana MCC 3673: A Novel Electrogen Enriched in Microbial Fuel Cell Fed with Oilseed Cake"/>
    <s v="CURRENT MICROBIOLOGY"/>
    <m/>
    <m/>
    <s v="English"/>
    <x v="0"/>
    <m/>
    <m/>
    <m/>
    <m/>
    <m/>
    <m/>
    <s v="ELECTRICITY-GENERATION; PERFORMANCE; COMPLEX"/>
    <s v="A novel electrogenic bacterial species, Kluyvera georgiana MCC 3673, was isolated by enrichment in microbial fuel cells (MFC) using oilseed cake as a growth substrate. CHNS analyses showed that oilseed cakes are rich in carbon and nitrogen content. Utilization of these compounds by bacteria was evident from 50% reduction in chemical oxygen demand. The maximum power density of 379 +/- 8 mW/m(2) was produced from sesame seed cake media with mixed consortia inoculum from lake sediment. Enrichment was carried out for over 15 cycles by renewing the media periodically on drop of the voltage. A pure culture of enriched electrogen was isolated by dilution plate technique. Physiological and biochemical studies were performed on the isolate as per standard methods. Genetic analysis by 16S rDNA sequencing revealed that this organism is closely related to Kluyvera georgiana. When inoculated in MFC as pure culture, the maximum power density of 158 +/- 11 mW/m(2) and 172 +/- 13 mW/m(2) was produced with sesame and groundnut oilseed cake media, respectively. The performance increased in LB media producing maximum power density of 394 +/- 6 mW/m(2). This bacterium has also scope for application in wide range of MFC as it can produce electricity even in suspended culture. To our knowledge, this is the first report on bio-electricity generation using oilseed cake as substrate in MFC."/>
    <s v="[Sen Thapa, Bhim; Chandra, T. S.] Indian Inst Technol Madras, Dept Biotechnol, Chennai 600036, Tamil Nadu, India"/>
    <s v="Chandra, TS (reprint author), Indian Inst Technol Madras, Dept Biotechnol, Chennai 600036, Tamil Nadu, India."/>
    <s v="bhim.thapa19@gmail.com; chandra@iitm.ac.in"/>
    <m/>
    <s v="THAPA, BHIM SEN/0000-0002-3703-5886"/>
    <m/>
    <m/>
    <s v="Alatraktchi FA, 2012, BIORESOURCE TECHNOL, V123, P177, DOI 10.1016/j.biortech.2012.07.048; Bretschger O, 2010, MICROB ECOL, V59, P415, DOI 10.1007/s00248-009-9623-8; Finkelstein DA, 2006, ENVIRON SCI TECHNOL, V40, P6990, DOI 10.1021/es061146m; Frank JA, 2008, APPL ENVIRON MICROB, V74, P2461, DOI 10.1128/AEM.02272-07; Funke G, 2005, J CLIN MICROBIOL, V43, P84, DOI 10.1128/JCM.43.1.84-88.2005; Green MR, 2012, MOL CLONING LAB MANU; Gregoire KP, 2014, J ELECTROCHEM SOC, V161, pH3049, DOI 10.1149/2.0101413jes; Hall TA., 1999, NUCL ACIDS S SER, P95, DOI DOI 10.1021/BK-1999-0734.CH008; Hernandez-Flores G, 2013, J NEW MAT ELECTR SYS, V129, P121; Jong BC, 2011, LETT APPL MICROBIOL, V53, P660, DOI 10.1111/j.1472-765X.2011.03159.x; Kim HJ, 2002, ENZYME MICROB TECH, V30, P145, DOI 10.1016/S0141-0229(01)00478-1; Kim JR, 2005, APPL MICROBIOL BIOT, V68, P23, DOI 10.1007/s00253-004-1845-6; Kumar S, 2016, MOL BIOL EVOL, V33, P1870, DOI 10.1093/molbev/msw054; Liu H, 2004, ENVIRON SCI TECHNOL, V38, P2281, DOI 10.1021/es034923g; Logan BE, 2006, ENVIRON SCI TECHNOL, V40, P5181, DOI 10.1021/es0605016; Mani P, 2018, ENERGIES, V11, DOI 10.3390/en11123455; Rodriguez MM, 2010, ANTIMICROB AGENTS CH, V54, P3070, DOI 10.1128/AAC.01615-09; Muller HE, 1996, INT J SYST BACTERIOL, V46, P50, DOI 10.1099/00207713-46-1-50; Niessen J, 2004, ELECTROCHEM COMMUN, V6, P955, DOI 10.1016/j.elecom.2004.07.010; Pant D, 2010, BIORESOURCE TECHNOL, V101, P1533, DOI 10.1016/j.biortech.2009.10.017; Potter MC, 1911, P R SOC LOND B-CONTA, V84, P260, DOI 10.1098/rspb.1911.0073; Prescott H., 2002, LAB EXERCISES MICROB; Rabaey K, 2004, APPL ENVIRON MICROB, V70, P5373, DOI 10.1128/AEM.70.9.5373-5382.2004; Ramachandran S, 2007, BIORESOURCE TECHNOL, V98, P2000, DOI 10.1016/j.biortech.2006.08.002; Reguera G, 2005, NATURE, V435, P1098, DOI 10.1038/nature03661; Ren ZY, 2007, ENVIRON SCI TECHNOL, V41, P4781, DOI 10.1021/es070577h; Rozendal RA, 2006, INT J HYDROGEN ENERG, V31, P1632, DOI 10.1016/j.ijhydene.2005.12.006; Sen Thapa B, 2019, ENZYME MICROB TECH, V124, P1, DOI 10.1016/j.enzmictec.2019.01.007; Sharma T, 2008, INT J HYDROGEN ENERG, V33, P6749, DOI 10.1016/j.ijhydene.2008.05.112; Shi L, 2006, J BACTERIOL, V188, P4705, DOI 10.1128/JB.01966-05; Sunil L, 2015, J FOOD SCI TECH MYS, V52, P2998, DOI 10.1007/s13197-014-1386-7; Sunil L, 2016, J FOOD PROCESS TECHN, V7, P1; THOMPSON JD, 1994, NUCLEIC ACIDS RES, V22, P4673, DOI 10.1093/nar/22.22.4673; Wagner RC, 2009, WATER RES, V43, P1480, DOI 10.1016/j.watres.2008.12.037; Wang M, 2013, INT J ELECTROCHEM SC, V8, P2104; Wang RW, 2018, ADV MATER, V30, DOI 10.1002/adma.201800618; Wang ZJ, 2014, J CHEM-NY, DOI [10.1186/1754-6834-7-9, 10.1155/2014/475389]; Zhang YF, 2011, WATER SCI TECHNOL, V64, P50, DOI 10.2166/wst.2011.678; Zhang YF, 2009, APPL ENVIRON MICROB, V75, P3389, DOI 10.1128/AEM.02240-08; Zuo Y, 2006, ENERG FUEL, V20, P1716, DOI 10.1021/ef060033l"/>
    <n v="40"/>
    <n v="0"/>
    <n v="0"/>
    <n v="5"/>
    <n v="5"/>
    <s v="SPRINGER"/>
    <s v="NEW YORK"/>
    <s v="233 SPRING ST, NEW YORK, NY 10013 USA"/>
    <s v="0343-8651"/>
    <s v="1432-0991"/>
    <m/>
    <s v="CURR MICROBIOL"/>
    <s v="Curr. Microbiol."/>
    <s v="MAY"/>
    <x v="36"/>
    <n v="76"/>
    <n v="5"/>
    <m/>
    <m/>
    <m/>
    <m/>
    <n v="650"/>
    <n v="657"/>
    <m/>
    <s v="10.1007/s00284-019-01673-0"/>
    <m/>
    <m/>
    <m/>
    <n v="8"/>
    <s v="Microbiology"/>
    <s v="Microbiology"/>
    <s v="HT8YA"/>
    <s v="WOS:000464849800017"/>
    <n v="30941539"/>
    <m/>
    <m/>
    <m/>
    <d v="2019-08-26T00:00:00"/>
  </r>
  <r>
    <n v="317"/>
    <s v="10.1016/j.jenvman.2019.01.075"/>
    <s v="J"/>
    <s v="Sivasankar, P; Poongodi, S; Seedevi, P; Sivakumar, M; Murugan, T; Loganathan, S"/>
    <m/>
    <m/>
    <m/>
    <s v="Sivasankar, Palaniappan; Poongodi, Subramaniam; Seedevi, Palaniappan; Sivakumar, Murugesan; Murugan, Tamilselvi; Loganathan, Sivakumar"/>
    <m/>
    <m/>
    <s v="Bioremediation of wastewater through a quorum sensing triggered MFC: A sustainable measure for waste to energy concept"/>
    <s v="JOURNAL OF ENVIRONMENTAL MANAGEMENT"/>
    <m/>
    <m/>
    <s v="English"/>
    <x v="1"/>
    <m/>
    <m/>
    <m/>
    <m/>
    <m/>
    <s v="Microbial fuel cells (MFCs); Bioremediation; Wastewater treatment; Bioelectricity; Autoinducer; PQS"/>
    <s v="MICROBIAL FUEL-CELL; ELECTRICITY-GENERATION; ELECTROLYSIS CELLS; BIOELECTRICITY PRODUCTION; PSEUDOMONAS-AERUGINOSA; IN-SITU; RECOVERY; REMOVAL; DENITRIFICATION; ENHANCE"/>
    <s v="A mission for fast advancement has constrained us to unpredictably tap various natural assets. The reckless utilisation of fossil fuels led unmanageable wastes which have greatly affected our health and environment. Endeavours to address these difficulties have conveyed to the frontal area certain creative natural solutions particularly the utilisation of microbial digestion systems. In the previous two decades, the microbial fuel cell (MFC) innovation has caught the consideration of the researchers. The MFCs is a kind of bio-electrochemical framework with novel highlights, for example, power production, wastewater treatment, and biosensor applications. Lately, dynamic patterns in MFC inquire about on its synthetic, electrochemical, and microbiological perspectives have brought about its observable applications. The MFCs have begun as a logical interest, and in numerous regards, these remaining parts to be the situation. This is especially a result of the multidimensional uses of this eco-accommodating innovation. The innovation relies upon the electroactive microorganisms, prominently known as exoelectrogens. In the first place, it is the main innovation that can create energy out of waste, without the contribution of outer/extra energy. Modification of electrodes with nanomaterials, for example, gold nanoparticles and iron oxide nanoparticles or pretreatment techniques, for example, sonication and autoclave disinfection have indicated promising outcomes in improving MFC execution for power generation and wastewater treatment. The MFC innovation has been likewise explored for the remediation of different heavy metals and hazardous components, and to recognize the poisonous components in wastewater. What's more, the MFCs can be adjusted into microbial electrolysis cells to produce hydrogen energy from different natural sources. This article gives a thorough and cutting-edge appraisal of the novel magnitudes of the MFC."/>
    <s v="[Sivasankar, Palaniappan; Seedevi, Palaniappan; Sivakumar, Murugesan; Loganathan, Sivakumar] Periyar Univ, CNRES, Sch Life Sci, Dept Environm Sci, Salem 636011, Tamil Nadu, India; [Poongodi, Subramaniam] Annamalai Univ, Fac Marine Sci, Ctr Adv Study Marine Biol, Parangipettai 608502, Tamil Nadu, India; [Murugan, Tamilselvi] Govt Arts Coll, Dept Zool, Coimbatore 641018, Tamil Nadu, India"/>
    <s v="Loganathan, S (reprint author), Periyar Univ Salem, Dept Environm Sci, Div Mol Oncol &amp; Toxicol, Salem 636011, India."/>
    <s v="petsiva@gmail.com"/>
    <s v="Sivasankar, Palaniappan/D-6526-2013"/>
    <s v="Sivasankar, Palaniappan/0000-0002-1930-7657"/>
    <s v="Science and Engineering Research Board, Department of Science and Technology (DST-SERB) [PDF/2016/003905, PDF/2017/002512]"/>
    <s v="The authors (P.S. PDF/2016/003905 and P.S. PDF/2017/002512) are thankful to the Science and Engineering Research Board, Department of Science and Technology (DST-SERB) for the National Postdoctoral Fellowship (N-PDF). We are glad to acknowledge the Publication Service (https://publication-service.webnode.com/) team for their authentic scientific image preparation service."/>
    <s v="Adelaja O, 2017, INT BIODETER BIODEGR, V116, P91, DOI 10.1016/j.ibiod.2016.10.021; Ball A. S., 2017, J BACTERIOL, DOI [10.1128/J8.00105-17, DOI 10.1128/J8.00105-17]; Bodelon G, 2017, ACS NANO, V11, P4631, DOI [10.1021/acsnano.7b00258, 10.1021/acsnano.7h00258]; Borges A, 2017, BIOFOULING, V33, P156, DOI 10.1080/08927014.2017.1280732; Butti SK, 2016, RENEW SUST ENERG REV, V53, P462, DOI 10.1016/j.rser.2015.08.058; Cai WW, 2016, APPL ENERG, V183, P1133, DOI 10.1016/j.apenergy.2016.09.074; Catal T, 2017, WORLD J MICROB BIOT, V33, DOI 10.1007/s11274-017-2270-1; Chen BY, 2016, BIORESOURCE TECHNOL, V200, P1033, DOI 10.1016/j.biortech.2015.10.011; Chen QY, 2017, J PHOTON ENERGY, V7, DOI 10.1117/1.JPE.7.026501; Chen SS, 2017, BIOSENS BIOELECTRON, V97, P369, DOI 10.1016/j.bios.2017.06.024; Chen ZJ, 2016, BIOSENS BIOELECTRON, V85, P860, DOI 10.1016/j.bios.2016.06.007; Cheng K, 2017, BIORESOURCE TECHNOL, V229, P126, DOI 10.1016/j.biortech.2016.12.115; Cheong WS, 2014, J MICROBIOL BIOTECHN, V24, P97, DOI 10.4014/jmb.1311.11008; Cui YF, 2014, ENERG CONVERS MANAGE, V79, P674, DOI 10.1016/j.enconman.2013.12.032; Ding WJ, 2017, CHEMOSPHERE, V182, P567, DOI 10.1016/j.chemosphere.2017.05.006; Dominguez-Garay A, 2016, CHEMOSPHERE, V161, P365, DOI 10.1016/j.chemosphere.2016.07.023; Doyle LE, 2017, J POWER SOURCES, V356, P539, DOI 10.1016/j.jpowsour.2017.03.147; Faria A, 2017, J CLEAN PROD, V140, P971, DOI 10.1016/j.jclepro.2016.04.027; Gajda I, 2017, INT J HYDROGEN ENERG, V42, P1813, DOI 10.1016/j.ijhydene.2016.06.161; Glasser NR, 2017, ANNU REV MICROBIOL, V71, P731, DOI 10.1146/annurev-micro-090816-093913; Gouveia L, 2014, BIORESOURCE TECHNOL, V154, P171, DOI 10.1016/j.biortech.2013.12.049; Grattieri M, 2017, J POWER SOURCES, V356, P310, DOI 10.1016/j.jpowsour.2016.11.090; Gude VG, 2018, CLEAN TECHNOL ENVIR, V20, P911, DOI 10.1007/s10098-018-1536-0; Gude VG, 2016, J CLEAN PROD, V122, P287, DOI 10.1016/j.jclepro.2016.02.022; Guo X, 2016, RENEW ENERG, V87, P437, DOI 10.1016/j.renene.2015.10.041; Habibul N, 2016, ENVIRON SCI TECHNOL, V50, P3882, DOI 10.1021/acs.est.5b06376; Hassan SHA, 2014, INT J HYDROGEN ENERG, V39, P9490, DOI 10.1016/j.ijhydene.2014.03.259; He WH, 2016, WATER RES, V105, P351, DOI 10.1016/j.watres.2016.09.008; Hedbavna P, 2016, BIORESOURCE TECHNOL, V200, P426, DOI 10.1016/j.biortech.2015.09.092; Hmelo LR, 2017, ANNU REV MAR SCI, V9, P257, DOI 10.1146/annurev-marine-010816-060656; Dang HT, 2017, MAR BIOTECHNOL, V19, P1, DOI 10.1007/s10126-016-9726-4; Hou DX, 2016, WATER RES, V98, P183, DOI 10.1016/j.watres.2016.04.017; Hu JJ, 2018, RENEW ENERG, V129, P824, DOI 10.1016/j.renene.2017.02.001; Hurley A, 2017, PLOS GENET, V13, DOI 10.1371/journal.pgen.1006826; Jafary T., 2018, INT J HYDROGEN ENERG, DOI [10.1016/WHYDENE.2018.01.010, DOI 10.1016/WHYDENE.2018.01.010]; Jayabalan T, 2019, INT J HYDROGEN ENERG, V44, P17381, DOI 10.1016/j.ijhydene.2018.09.219; Jeon Y, 2018, J POWER SOURCES, V373, P79, DOI 10.1016/j.jpowsour.2017.11.003; Jia H, 2016, BIORESOURCE TECHNOL, V218, P286, DOI 10.1016/j.biortech.2016.06.064; Kalia VC, 2017, INDIAN J MICROBIOL, V57, P109, DOI 10.1007/s12088-016-0616-2; Karthikeyan R, 2016, BIORESOURCE TECHNOL, V200, P845, DOI 10.1016/j.biortech.2015.10.101; Khan MZ, 2017, APPL ENERG, V185, P410, DOI 10.1016/j.apenergy.2016.11.005; Kharkwal S, 2017, INT J MOL SCI, V18, DOI 10.3390/ijms18020276; Khater Dena Z., 2017, Journal of Genetic Engineering and Biotechnology, V15, P127, DOI 10.1016/j.jgeb.2017.01.008; Ki D, 2017, ENVIRON SCI TECHNOL, V51, P6139, DOI 10.1021/acs.est.7b00174; Kim KN, 2018, ENERGIES, V11, DOI 10.3390/en11113184; Kim KY, 2016, BIORESOURCE TECHNOL, V221, P96, DOI 10.1016/j.biortech.2016.09.031; Koch C, 2016, CHEMELECTROCHEM, V3, P1282, DOI 10.1002/celc.201600079; Kook L, 2016, J CLEAN PROD, V112, P4406, DOI 10.1016/j.jclepro.2015.06.116; Koul S, 2017, INDIAN J MICROBIOL, V57, P100, DOI 10.1007/s12088-016-0633-1; Koul S, 2016, INDIAN J MICROBIOL, V56, P1, DOI 10.1007/s12088-015-0558-0; Krishna PS, 2015, INDIAN J MICROBIOL, V55, P292, DOI 10.1007/s12088-015-0521-0; Kumar P, 2015, INDIAN J MICROBIOL, V55, P1, DOI 10.1007/s12088-014-0509-1; Kumar R, 2018, INT J ENERG RES, V42, P369, DOI 10.1002/er.3780; Kumar R, 2016, RENEW SUST ENERG REV, V56, P1322, DOI 10.1016/j.rser.2015.12.029; Lee SH, 2018, J PHOTOCH PHOTOBIO A, V358, P432, DOI 10.1016/j.jphotochem.2017.10.030; Lentini R, 2017, ACS CENTRAL SCI, V3, P117, DOI 10.1021/acscentsci.6b00330; Li FF, 2016, ELECTROCHIM ACTA, V199, P45, DOI 10.1016/j.electacta.2016.03.138; Li FJ, 2017, INT J HYDROGEN ENERG, V42, P3641, DOI 10.1016/j.ijhydene.2016.10.163; Li XH, 2017, BIORESOURCE TECHNOL, V236, P37, DOI 10.1016/j.biortech.2017.03.160; Liu T, 2017, BIOTECHNOL BIOENG, V114, P526, DOI 10.1002/bit.26094; Liu WZ, 2015, J POWER SOURCES, V284, P56, DOI 10.1016/j.jpowsour.2015.03.007; Logan BE, 2015, ENVIRON SCI TECH LET, V2, P206, DOI 10.1021/acs.estlett.5b00180; Logrono W, 2016, SENSORS-BASEL, V16, DOI 10.3390/s16010101; Miller MB, 2001, ANNU REV MICROBIOL, V55, P165, DOI 10.1146/annurev.micro.55.1.165; Mohan SV, 2014, RENEW SUST ENERG REV, V40, P779, DOI 10.1016/j.rser.2014.07.109; Mohanakrishna G, 2018, BIORESOURCE TECHNOL, V260, P227, DOI 10.1016/j.biortech.2018.03.122; Mohanakrishna G, 2018, BIORESOURCE TECHNOL, V253, P16, DOI 10.1016/j.biortech.2018.01.005; Monzon O, 2016, BIOCHEM ENG J, V109, P222, DOI 10.1016/j.bej.2016.01.023; NEALSON KH, 1979, MICROBIOL REV, V43, P496; Park HY, 2017, FRONT CHEM, V5, DOI 10.3389/fchem.2017.00077; Park Y, 2017, CHEM ENG J, V316, P673, DOI 10.1016/j.cej.2017.02.005; Perez-Perez M, 2017, BIOFOULING, V33, P128, DOI 10.1080/08927014.2016.1272104; Perez-Rodriguez I, 2015, ISME J, V9, P1222, DOI 10.1038/ismej.2014.214; Potter MC, 1911, P R SOC LOND B-CONTA, V84, P260, DOI 10.1098/rspb.1911.0073; Rekadwad B., 2017, MICROBIAL APPL, V2, P119, DOI [10.1007/978-3-319-52669-06, DOI 10.1007/978-3-319-52669-06]; Rekadwad B. N., 2016, ADV AGR, V2016, P1, DOI DOI 10.1155/2016/; Rivera I, 2017, CHEMOSPHERE, V171, P379, DOI 10.1016/j.chemosphere.2016.12.061; Samrat MVVN, 2018, J CLEAN PROD, V178, P449, DOI 10.1016/j.jclepro.2017.12.221; Santoro C, 2017, J POWER SOURCES, V356, P371, DOI 10.1016/j.jpowsour.2017.03.135; Schroder U, 2015, ENERG ENVIRON SCI, V8, P513, DOI 10.1039/c4ee03359k; Scott SR, 2016, ACS SYNTH BIOL, V5, P969, DOI 10.1021/acssynbio.5b00286; Sevda S, 2017, ENERG CONVERS MANAGE, V141, P101, DOI 10.1016/j.enconman.2016.05.050; Shehab NA, 2017, BIORESOURCE TECHNOL, V239, P82, DOI 10.1016/j.biortech.2017.04.122; Song H, 2014, CHEM SOC REV, V43, P6954, DOI 10.1039/c4cs00114a; Sun M, 2016, CHEM SOC REV, V45, P2847, DOI 10.1039/c5cs00903k; Todd DA, 2017, ANTIMICROB AGENTS CH, V61, DOI 10.1128/AAC.00263-17; Turan NB, 2017, TRAC-TREND ANAL CHEM, V91, P1, DOI 10.1016/j.trac.2017.03.007; Valdes Labrada G., 2017, MICROBIAL FUEL CELL, P303, DOI [10.1007/978-3-319-58421-8_48, DOI 10.1007/978-3-319-58421-8_48]; Wang G, 2017, INT J HYDROGEN ENERG, V42, P11614, DOI 10.1016/j.ijhydene.2017.02.029; Wang L, 2017, INT J HYDROGEN ENERG, V42, P19604, DOI 10.1016/j.ijhydene.2017.06.019; Wang Q, 2016, BIORESOURCE TECHNOL, V200, P565, DOI 10.1016/j.biortech.2015.10.084; Wang X, 2012, BIOTECHNOL BIOENG, V109, P426, DOI 10.1002/bit.23351; Wolf AJ, 2017, J LEUKOCYTE BIOL, V101, P127, DOI 10.1189/jlb.4MR0316-153RR; Wu SJ, 2017, J POWER SOURCES, V356, P348, DOI 10.1016/j.jpowsour.2017.01.041; Xu ZH, 2016, BIOSENS BIOELECTRON, V85, P232, DOI 10.1016/j.bios.2016.05.018; Yang WY, 2016, SENSOR ACTUAT B-CHEM, V226, P191, DOI 10.1016/j.snb.2015.12.002; Yong XY, 2014, BIOSENS BIOELECTRON, V56, P19, DOI 10.1016/j.bios.2013.12.058; Yong YC, 2015, CHEMOSPHERE, V140, P18, DOI 10.1016/j.chemosphere.2014.10.020; You SJ, 2017, ADV ENERGY MATER, V7, DOI 10.1002/aenm.201601364; Yu DB, 2017, TALANTA, V168, P210, DOI 10.1016/j.talanta.2017.03.048; Zhang GY, 2013, PROCESS BIOCHEM, V48, P893, DOI 10.1016/j.procbio.2013.03.008; Zhang GD, 2012, BIOSENS BIOELECTRON, V31, P537, DOI 10.1016/j.bios.2011.11.036; Zhang SH, 2018, SEP PURIF TECHNOL, V195, P314, DOI 10.1016/j.seppur.2017.12.027; Zhao QL, 2017, FRONT ENV SCI ENG, V11, DOI 10.1007/s11783-017-0918-6; Zinadini S, 2017, ENERGY, V125, P427, DOI 10.1016/j.energy.2017.02.146"/>
    <n v="105"/>
    <n v="0"/>
    <n v="0"/>
    <n v="30"/>
    <n v="30"/>
    <s v="ACADEMIC PRESS LTD- ELSEVIER SCIENCE LTD"/>
    <s v="LONDON"/>
    <s v="24-28 OVAL RD, LONDON NW1 7DX, ENGLAND"/>
    <s v="0301-4797"/>
    <s v="1095-8630"/>
    <m/>
    <s v="J ENVIRON MANAGE"/>
    <s v="J. Environ. Manage."/>
    <d v="2001-05-01T00:00:00"/>
    <x v="36"/>
    <n v="237"/>
    <m/>
    <m/>
    <m/>
    <m/>
    <m/>
    <n v="84"/>
    <n v="93"/>
    <m/>
    <s v="10.1016/j.jenvman.2019.01.075"/>
    <m/>
    <m/>
    <m/>
    <n v="10"/>
    <s v="Environmental Sciences"/>
    <s v="Environmental Sciences &amp; Ecology"/>
    <s v="HU1VM"/>
    <s v="WOS:000465059900010"/>
    <n v="30780057"/>
    <m/>
    <m/>
    <m/>
    <d v="2019-08-26T00:00:00"/>
  </r>
  <r>
    <n v="318"/>
    <s v="10.1016/j.ijhydene.2019.04.040"/>
    <s v="J"/>
    <s v="Xu, YT; Zhou, SQ; Li, M"/>
    <m/>
    <m/>
    <m/>
    <s v="Xu, Yuting; Zhou, Shaoqi; Li, Meng"/>
    <m/>
    <m/>
    <s v="Enhanced bioelectricity generation and cathodic oxygen reduction of air breathing microbial fuel cells based on MoS2 decorated carbon nanotube"/>
    <s v="INTERNATIONAL JOURNAL OF HYDROGEN ENERGY"/>
    <m/>
    <m/>
    <s v="English"/>
    <x v="0"/>
    <m/>
    <m/>
    <m/>
    <m/>
    <m/>
    <s v="Molybdenum disulfide; Carbon nanotubes; Microbial fuel cell; Oxygen reduction; Power generation"/>
    <s v="CR(VI) REDUCTION; POWER-GENERATION; ACTIVATED CARBON; GRAPHENE OXIDE; POROUS CARBON; COBALT OXIDE; CATALYST; PERFORMANCE; NITROGEN; ELECTROCATALYST"/>
    <s v="Increasing efforts have been devoted to enhancing the cathode activity towards oxygen reduction and improve power generation of air breathing microbial fuel cells. Exploring non-precious metal and highly active cathodic catalyst plays a key role in improving cathode performance. Our work aims to investigate the electrocatalyst behavior and power output of the single-chamber MFC equipped with carbon nanotubes hybridized molybdenum disulfide nanocomposites (CNT/MoS2) cathode. MoS2 nanosheets embedded into the CNTs network structure is synthesized by a facile hydrothermal method. The CNT/MoS2-MFC achieves a maximum power density of 53.0 mW m(-2), which is much higher than those MFCs with pure CNTs (21.4 mW m(-2)) or solely MoS2 (14.4 mW m(-2)) cathode. The oxygen reduction reaction (ORR) test also demonstrates a promoted electrocatalytic activity of synthesized material, which may be attributed to the special interlaced structure and abundant oxygen chemisorption sites of CNT/MoS2. Such CNTs-based noble-metal-free catalyst presents a new approach to the application of MFCs cathode materials. (C) 2019 Hydrogen Energy Publications LLC. Published by Elsevier Ltd. All rights reserved."/>
    <s v="[Xu, Yuting; Zhou, Shaoqi; Li, Meng] South China Univ Technol, Sch Environm &amp; Energy, Guangzhou Higher Educ Mega Ctr, Guangzhou 510006, Guangdong, Peoples R China; [Zhou, Shaoqi] Guizhou Acad Sci, Shanxi Rd 1, Guiyang 550001, Guizhou, Peoples R China; [Zhou, Shaoqi] South China Univ Technol, State Key Lab Subtrop Bldg Sci, Guangzhou 510641, Guangdong, Peoples R China; [Zhou, Shaoqi] South China Univ Technol, Guangzhou Regular Higher Educ Inst, Key Lab Environm Protect &amp; Ecoremediat, Guangzhou 510641, Guangdong, Peoples R China"/>
    <s v="Zhou, SQ (reprint author), South China Univ Technol, Sch Environm &amp; Energy, Guangzhou Higher Educ Mega Ctr, Guangzhou 510006, Guangdong, Peoples R China."/>
    <s v="fesqzhou@scut.edu.cn"/>
    <m/>
    <m/>
    <s v="Ministry of Science and Technology of China for State Key Research and Development Project [2016YFC0400700]"/>
    <s v="We gratefully acknowledged financial support from the Ministry of Science and Technology of China for State Key Research and Development Project (2016YFC0400700)."/>
    <s v="Ahmed J, 2012, J POWER SOURCES, V208, P170, DOI 10.1016/j.jpowsour.2012.02.005; Arunchander A, 2017, J POWER SOURCES, V353, P104, DOI 10.1016/j.jpowsour.2017.03.149; Asadi M, 2016, ACS NANO, V10, P2167, DOI 10.1021/acsnano.5b06672; Ayyaru S, 2019, INT J HYDROGEN ENERG, V44, P4974, DOI 10.1016/j.ijhydene.2019.01.021; Chen JF, 2017, INT J HYDROGEN ENERG, V42, P12574, DOI 10.1016/j.ijhydene.2017.03.012; Chiodoni A, 2019, INT J HYDROGEN ENERG, V44, P4432, DOI 10.1016/j.ijhydene.2018.11.064; Deng L, 2010, TALANTA, V81, P444, DOI 10.1016/j.talanta.2009.12.022; Du CC, 2015, J MATER CHEM A, V3, P7616, DOI 10.1039/c5ta00648a; Feng LY, 2011, ENERG ENVIRON SCI, V4, P1892, DOI 10.1039/c1ee01153g; Ganta D, 2014, 2 D MAT MOLYBDENUM D; Gao YY, 2018, INT J HYDROGEN ENERG, V43, P7893, DOI 10.1016/j.ijhydene.2018.03.043; Ghasemi M, 2013, INT J HYDROGEN ENERG, V38, P9533, DOI 10.1016/j.ijhydene.2013.01.177; Hao L, 2017, J POWER SOURCES, V339, P68, DOI 10.1016/j.jpowsour.2016.11.041; He YR, 2016, J MATER CHEM A, V4, P1632, DOI 10.1039/c5ta06673e; Huang JJ, 2015, BIOSENS BIOELECTRON, V72, P332, DOI 10.1016/j.bios.2015.05.035; Huang QS, 2017, CHEM ENG J, V325, P466, DOI 10.1016/j.cej.2017.05.079; Jadhav DA, 2017, BIORESOURCE TECHNOL, V238, P568, DOI 10.1016/j.biortech.2017.04.085; Jayabal S, 2017, J MATER CHEM A, V5, P24540, DOI 10.1039/c7ta08327k; Jiang BL, 2017, J ELECTROCHEM SOC, V164, pE519, DOI 10.1149/2.0801714jes; Kim JR, 2011, BIORESOURCE TECHNOL, V102, P342, DOI 10.1016/j.biortech.2010.07.005; Kinoshita K., 1992, ELECTROCHEMICAL OXYG; Kumar R, 2017, INT J HYDROGEN ENERG, V42, P19287, DOI 10.1016/j.ijhydene.2017.06.065; Kumar R, 2016, BIORESOURCE TECHNOL, V220, P537, DOI 10.1016/j.biortech.2016.09.003; Lee C, 2018, CHEMSUSCHEM, V11, P2960, DOI 10.1002/cssc.201800982; Li M, 2019, BIORESOURCE TECHNOL, V273, P122, DOI 10.1016/j.biortech.2018.10.074; Li M, 2018, CHEM ENG J, V339, P539, DOI 10.1016/j.cej.2018.02.002; Li M, 2018, CHEM ENG J, V334, P1621, DOI 10.1016/j.cej.2017.11.144; Li M, 2017, CHEM ENG J, V328, P106, DOI 10.1016/j.cej.2017.07.031; Liu D, 2017, J POWER SOURCES, V359, P355, DOI 10.1016/j.jpowsour.2017.05.080; Liu XJ, 2015, NANOSCALE, V7, P6136, DOI 10.1039/c5nr00013k; Liu YC, 2014, J MATER CHEM A, V2, P13109, DOI 10.1039/c4ta01644k; Ma L, 2014, J POWER SOURCES, V264, P262, DOI 10.1016/j.jpowsour.2014.04.084; Mahatha SK, 2012, J PHYS-CONDENS MAT, V24, DOI 10.1088/0953-8984/24/30/305502; Majidi MR, 2019, BIOELECTROCHEMISTRY, V125, P38, DOI 10.1016/j.bioelechem.2018.09.004; Noori MT, 2017, ELECTROCHIM ACTA, V228, P513, DOI 10.1016/j.electacta.2017.01.016; Pan FS, 2015, RSC ADV, V5, P77518, DOI 10.1039/c5ra13262b; Potter MC, 1911, P R SOC LOND B-CONTA, V84, P260, DOI 10.1098/rspb.1911.0073; Pu LT, 2017, INT J HYDROGEN ENERG, V42, P14253, DOI 10.1016/j.ijhydene.2017.04.074; Rowley-Neale SJ, 2017, ACS APPL MATER INTER, V9, P22539, DOI 10.1021/acsami.7b05104; Santoro C, 2017, APPL CATAL B-ENVIRON, V205, P24, DOI 10.1016/j.apcatb.2016.12.013; Song TS, 2015, INT J HYDROGEN ENERG, V40, P3868, DOI 10.1016/j.ijhydene.2015.01.119; Tardy GM, 2017, BIOTECHNOL LETT, V39, P993, DOI 10.1007/s10529-017-2338-x; Turk KK, 2018, INT J HYDROGEN ENERG, V43, P23027, DOI 10.1016/j.ijhydene.2018.10.143; Wang TY, 2013, CHEM-EUR J, V19, P11939, DOI 10.1002/chem.201301406; Xia X, 2018, CHEM ENG J, V342, P395, DOI 10.1016/j.cej.2018.02.092; Xing ZY, 2017, CARBON, V115, P271, DOI 10.1016/j.carbon.2017.01.014; Yang L, 2018, ELECTROCHIM ACTA, V283, P448, DOI 10.1016/j.electacta.2018.06.152; Yuan HY, 2015, ACS APPL MATER INTER, V7, P18672, DOI 10.1021/acsami.5b05144; Yuan HY, 2014, CHEMELECTROCHEM, V1, P1828, DOI 10.1002/celc.201402150; Zhang P, 2014, J POWER SOURCES, V264, P248, DOI 10.1016/j.jpowsour.2014.04.098; Zhang YP, 2011, J POWER SOURCES, V196, P9284, DOI 10.1016/j.jpowsour.2011.07.069; Zhao K, 2015, ELECTROCHIM ACTA, V169, P142, DOI 10.1016/j.electacta.2015.04.044; Zhou J, 2015, APPL SURF SCI, V358, P152, DOI 10.1016/j.apsusc.2015.07.187"/>
    <n v="53"/>
    <n v="1"/>
    <n v="1"/>
    <n v="7"/>
    <n v="7"/>
    <s v="PERGAMON-ELSEVIER SCIENCE LTD"/>
    <s v="OXFORD"/>
    <s v="THE BOULEVARD, LANGFORD LANE, KIDLINGTON, OXFORD OX5 1GB, ENGLAND"/>
    <s v="0360-3199"/>
    <s v="1879-3487"/>
    <m/>
    <s v="INT J HYDROGEN ENERG"/>
    <s v="Int. J. Hydrog. Energy"/>
    <d v="2021-05-01T00:00:00"/>
    <x v="36"/>
    <n v="44"/>
    <n v="26"/>
    <m/>
    <m/>
    <m/>
    <m/>
    <n v="13875"/>
    <n v="13884"/>
    <m/>
    <s v="10.1016/j.ijhydene.2019.04.040"/>
    <m/>
    <m/>
    <m/>
    <n v="10"/>
    <s v="Chemistry, Physical; Electrochemistry; Energy &amp; Fuels"/>
    <s v="Chemistry; Electrochemistry; Energy &amp; Fuels"/>
    <s v="IB1UV"/>
    <s v="WOS:000470051300089"/>
    <m/>
    <m/>
    <m/>
    <m/>
    <d v="2019-08-26T00:00:00"/>
  </r>
  <r>
    <n v="319"/>
    <s v="10.1002/cite.201800214"/>
    <s v="J"/>
    <s v="Heydorn, RL; Engel, C; Krull, R; Dohnt, K"/>
    <m/>
    <m/>
    <m/>
    <s v="Heydorn, Raymond Leopold; Engel, Christina; Krull, Rainer; Dohnt, Katrin"/>
    <m/>
    <m/>
    <s v="Strategies for Targeted Improvement of Anodic Electron Transfer in Microbial Fuel Cells"/>
    <s v="CHEMIE INGENIEUR TECHNIK"/>
    <m/>
    <m/>
    <s v="German"/>
    <x v="0"/>
    <m/>
    <m/>
    <m/>
    <m/>
    <m/>
    <s v="Bioelectrochemistry; Electron transfer; Immobilization; Microbial fuel cell; Redox mediator"/>
    <s v="ENHANCED SIMULTANEOUS DECOLORIZATION; ELECTRICALLY CONDUCTIVE PILI; PHASE REDOX MEDIATORS; BIOELECTRICITY GENERATION; BACTERIAL CELLULOSE; POWER-GENERATION; WASTE-WATER; AZO-DYE; ELECTROCHEMICAL CHARACTERIZATION; GEOBACTER-SULFURREDUCENS"/>
    <s v="The concept of the microbial fuel cell (MFC) has existed for over 100 years, but only since the last decade its practical implementation in waste water treatment has been realized in scales up to 1000L. This review article shows available strategies to increase the limiting extracellular electron transfer (EET) for anode space of MFCs. Therefore, organism-based improvements as well as the effect of (bio)polymers and redox mediators on ETT will be demonstrated."/>
    <s v="[Heydorn, Raymond Leopold; Engel, Christina; Krull, Rainer; Dohnt, Katrin] Tech Univ Carolo Wilhelmina Braunschweig, Inst Bioverfahrenstech, Braunschweiger Zentrum Syst Biol, Rebenring 56, D-38106 Braunschweig, Germany"/>
    <s v="Dohnt, K (reprint author), Tech Univ Carolo Wilhelmina Braunschweig, Inst Bioverfahrenstech, Braunschweiger Zentrum Syst Biol, Rebenring 56, D-38106 Braunschweig, Germany."/>
    <s v="k.dohnt@tu-braunschweig.de"/>
    <m/>
    <s v="Krull, Rainer/0000-0003-2821-8610"/>
    <m/>
    <m/>
    <s v="Adachi M, 2010, ELECTROCHEMISTRY, V78, P814, DOI 10.5796/electrochemistry.78.814; Baudler A, 2015, ENERG ENVIRON SCI, V8, P2048, DOI [10.1039/c5ee00866b, 10.1039/C5EE00866B]; BENNETTO H P, 1984, Life Chemistry Reports, V2, P363; Brun N, 2018, FUNCTIONAL ELECTRODES FOR ENZYMATIC AND MICROBIAL ELECTROCHEMICAL SYSTEMS, P1; Canfield J. H., 1963, NASA TECHNICAL REPOR, P63; Cervantes FJ, 2015, BIODEGRADATION, V26, P289, DOI 10.1007/s10532-015-9734-5; Choi O, 2016, BIOTECHNOL BIOFUELS, V9, DOI 10.1186/s13068-016-0426-0; Christwardana M, 2018, J POWER SOURCES, V396, P1, DOI 10.1016/j.jpowsour.2018.06.005; Costa NL, 2018, BIORESOURCE TECHNOL, V255, P308, DOI 10.1016/j.biortech.2018.01.133; Cruz-Zavala AS, 2016, BIORESOURCE TECHNOL, V207, P39, DOI 10.1016/j.biortech.2016.01.125; DELANEY GM, 1984, J CHEM TECH BIOT B, V34, P13; Engel C, 2019, FRONT BIOENG BIOTECH, V7, DOI 10.3389/fbioe.2019.00060; Feng CH, 2010, BIOSENS BIOELECTRON, V25, P1516, DOI 10.1016/j.bios.2009.10.009; Feng YJ, 2014, BIORESOURCE TECHNOL, V156, P132, DOI 10.1016/j.biortech.2013.12.104; Ganguli R, 2012, NANOTECHNOLOGY, V23, DOI 10.1088/0957-4484/23/29/294013; Ge LQ, 2013, POLYMER, V54, P292, DOI 10.1016/j.polymer.2012.11.024; Gerhardt MR, 2017, ADV ENERGY MATER, V7, DOI 10.1002/aenm.201601488; Gorby YA, 2006, P NATL ACAD SCI USA, V103, P11358, DOI 10.1073/pnas.0604517103; Guo JB, 2007, WATER RES, V41, P426, DOI 10.1016/j.watres.2006.10.022; Harnisch F, 2009, CHEMSUSCHEM, V2, P921, DOI 10.1002/cssc.200900111; Hay ID, 2013, MICROB BIOTECHNOL, V6, P637, DOI 10.1111/1751-7915.12076; He ZM, 2012, NANO LETT, V12, P4738, DOI 10.1021/nl302175j; Hiegemann H, 2016, BIORESOURCE TECHNOL, V218, P115, DOI 10.1016/j.biortech.2016.06.052; Higgins SR, 2011, ENZYME MICROB TECH, V48, P458, DOI 10.1016/j.enzmictec.2011.02.006; Hoferichter A., 2018, SUDDEUTSCHE ZEIT FEB; Hogan J., 2017, SYNTHETIC BIOL MICRO; Hori T, 2015, FRONT MICROBIOL, V6, DOI 10.3389/fmicb.2015.00386; Huang LP, 2008, BIOTECHNOL BIOENG, V100, P413, DOI 10.1002/bit.21786; Huang WT, 2017, INT J HYDROGEN ENERG, V42, P2349, DOI 10.1016/j.ijhydene.2016.09.216; Iguchi M, 2000, J MATER SCI, V35, P261, DOI 10.1023/A:1004775229149; Jadhav DA, 2015, BIORESOURCE TECHNOL, V191, P110, DOI 10.1016/j.biortech.2015.04.109; Kim JR, 2005, APPL MICROBIOL BIOT, V68, P23, DOI 10.1007/s00253-004-1845-6; Kotloski NJ, 2013, MBIO, V4, DOI 10.1128/mBio.00553-12; Kouzuma A, 2010, APPL ENVIRON MICROB, V76, P4151, DOI 10.1128/AEM.00117-10; Krishnaraj RN, 2013, ELECTROCHIM ACTA, V112, P465, DOI 10.1016/j.electacta.2013.08.180; Kumar GG, 2014, MACROMOL RAPID COMM, V35, P1861, DOI 10.1002/marc.201400332; Lau C, 2008, LANGMUIR, V24, P7004, DOI 10.1021/la8005597; Leang C, 2013, ENERG ENVIRON SCI, V6, P1901, DOI 10.1039/c3ee40441b; Lee Y, 2015, BIOTECHNOL BIOPROC E, V20, P894, DOI 10.1007/s12257-015-0031-2; Li LH, 2009, SEP PURIF TECHNOL, V66, P375, DOI 10.1016/j.seppur.2008.12.019; Li M, 2018, BIOTECHNOL ADV, V36, P1316, DOI 10.1016/j.biotechadv.2018.04.010; Li M, 2016, ACS APPL MATER INTER, V8, P34985, DOI 10.1021/acsami.6b11064; Li S, 2017, ADV MATER, V29, DOI 10.1002/adma.201602547; Liu J, 2012, ELECTROCHEM COMMUN, V15, P50, DOI 10.1016/j.elecom.2011.11.018; Liu MM, 2016, ELECTROCHIM ACTA, V190, P463, DOI 10.1016/j.electacta.2015.12.131; Liu XW, 2014, ACS APPL MATER INTER, V6, P8158, DOI 10.1021/am500624k; Liu XW, 2011, ENERG ENVIRON SCI, V4, P1422, DOI 10.1039/c0ee00447b; Liu XY, 2013, BIOSENS BIOELECTRON, V41, P848, DOI 10.1016/j.bios.2012.08.014; Logan BE, 2006, ENVIRON SCI TECHNOL, V40, P5181, DOI 10.1021/es0605016; Logan BE, 2009, NAT REV MICROBIOL, V7, P375, DOI 10.1038/nrmicro2113; Lovley DR, 2006, NAT REV MICROBIOL, V4, P797, DOI 10.1038/nrmicro1442; Lovley DR, 2017, CURR OPIN ELECTROCHE, V4, P190, DOI 10.1016/j.coelec.2017.08.015; Lovley DR, 2015, ENVIRON MICROBIOL, V17, P2209, DOI 10.1111/1462-2920.12708; LOVLEY DR, 1986, APPL ENVIRON MICROB, V51, P683; Lovley DR, 1996, NATURE, V382, P445, DOI 10.1038/382445a0; Lowy DA, 2006, BIOSENS BIOELECTRON, V21, P2058, DOI 10.1016/j.bios.2006.01.033; Luckarift HR, 2012, ACS APPL MATER INTER, V4, P2082, DOI 10.1021/am300048v; Luckarift HR, 2010, CHEM COMMUN, V46, P6048, DOI 10.1039/c0cc01255f; Malvankar NS, 2014, CURR OPIN BIOTECH, V27, P88, DOI 10.1016/j.copbio.2013.12.003; Malvankar NS, 2011, NAT NANOTECHNOL, V6, P573, DOI [10.1038/NNANO.2011.119, 10.1038/nnano.2011.119]; Marsili E, 2008, APPL ENVIRON MICROB, V74, P7329, DOI 10.1128/AEM.00177-08; Marsili E, 2008, P NATL ACAD SCI USA, V105, P3968, DOI 10.1073/pnas.0710525105; Martinez CM, 2017, BIOELECTROCHEMISTRY, V118, P123, DOI 10.1016/j.bioelechem.2017.07.007; Mashkour M, 2017, CHEMELECTROCHEM, V4, P648, DOI 10.1002/celc.201600868; Mashkour M, 2016, J POWER SOURCES, V325, P322, DOI 10.1016/j.jpowsour.2016.06.063; Miroliaei MR, 2015, ENVIRON PROG SUSTAIN, V34, P1097, DOI 10.1002/ep.12111; Muddemann T, 2017, ECS TRANSACTIONS, V77, P1053, DOI 10.1149/07711.1053ecst; Nakamura R., 2009, ANGEW CHEM, V121, P516, DOI DOI 10.1002/ANGE.200804750; Nasirahmadi S, 2018, INT J ENERGY ENVIR E, V9, P249, DOI 10.1007/s40095-018-0262-z; Newman DK, 2000, NATURE, V405, P94, DOI 10.1038/35011098; Oliot M, 2016, APPL ENERG, V183, P1682, DOI 10.1016/j.apenergy.2016.09.043; Pandit S, 2014, BIORESOURCE TECHNOL, V166, P451, DOI 10.1016/j.biortech.2014.05.075; Park DH, 2002, APPL MICROBIOL BIOT, V59, P58, DOI 10.1007/s00253-002-0972-1; Peng XH, 2012, BIORESOURCE TECHNOL, V121, P450, DOI 10.1016/j.biortech.2012.06.021; Pham TH, 2008, APPL MICROBIOL BIOT, V80, P985, DOI 10.1007/s00253-008-1619-7; Philibert T, 2017, APPL BIOCHEM BIOTECH, V181, P1314, DOI 10.1007/s12010-016-2286-2; Popat SC, 2016, BIORESOURCE TECHNOL, V215, P265, DOI 10.1016/j.biortech.2016.04.136; Popov AL, 2012, BIOTECHNOL BIOPROC E, V17, P361, DOI 10.1007/s12257-011-0493-9; Potter MC, 1911, P R SOC LOND B-CONTA, V84, P260, DOI 10.1098/rspb.1911.0073; Prokhorova A, 2017, APPL ENVIRON MICROB, V83, DOI 10.1128/AEM.03033-16; Qian F, 2014, NANO LETT, V14, P3688, DOI 10.1021/nl501664n; Rabaey K, 2005, ENVIRON SCI TECHNOL, V39, P3401, DOI 10.1021/es048563o; Rabaey K, 2010, NAT REV MICROBIOL, V8, P706, DOI 10.1038/nrmicro2422; Read ST, 2010, BMC MICROBIOL, V10, DOI 10.1186/1471-2180-10-98; Reiniati I, 2017, CRIT REV BIOTECHNOL, V37, P510, DOI 10.1080/07388551.2016.1189871; Rengasamy K, 2012, BIORESOURCE TECHNOL, V104, P388, DOI 10.1016/j.biortech.2011.10.092; Ringeisen BR, 2006, ENVIRON SCI TECHNOL, V40, P2629, DOI 10.1021/es052254w; Santoro C, 2017, J POWER SOURCES, V356, P225, DOI 10.1016/j.jpowsour.2017.03.109; Schmitz S, 2018, BIOTECHNOL BIOENG, V115, P2183, DOI 10.1002/bit.26732; Schroder U, 2007, PHYS CHEM CHEM PHYS, V9, P2619, DOI 10.1039/b703627m; Schroder U, 2011, J SOLID STATE ELECTR, V15, P1481, DOI 10.1007/s10008-011-1395-7; Shen HB, 2014, BIORESOURCE TECHNOL, V167, P490, DOI 10.1016/j.biortech.2014.05.093; Smil V, 2016, ENERGY RES SOC SCI, V22, P194, DOI 10.1016/j.erss.2016.08.017; Srikanth S, 2008, BIOTECHNOL BIOENG, V99, P1065, DOI 10.1002/bit.21671; Sun J, 2013, BIORESOURCE TECHNOL, V142, P407, DOI 10.1016/j.biortech.2013.05.039; Szollosi A, 2017, CHEMOSPHERE, V174, P58, DOI 10.1016/j.chemosphere.2017.01.095; Tang XH, 2017, BIORESOURCE TECHNOL, V244, P452, DOI 10.1016/j.biortech.2017.07.189; Tang XH, 2014, BIORESOURCE TECHNOL, V164, P184, DOI 10.1016/j.biortech.2014.05.010; Taskan E, 2015, WATER SCI TECHNOL, V71, P320, DOI 10.2166/wst.2014.487; Han TH, 2018, IND ENG CHEM RES, V57, P6705, DOI 10.1021/acs.lecr.7b05314; Ucar D, 2017, FRONT MICROBIOL, V8, DOI 10.3389/fmicb.2017.00643; Vargas M, 2013, MBIO, V4, DOI 10.1128/mBio.00105-13; Velasquez-Orta SB, 2010, APPL MICROBIOL BIOT, V85, P1373, DOI 10.1007/s00253-009-2172-8; Venkataraman A, 2011, ENERG ENVIRON SCI, V4, P4550, DOI 10.1039/c1ee01377g; von Canstein H, 2008, APPL ENVIRON MICROB, V74, P615, DOI 10.1128/AEM.01387-07; Wagner RC, 2012, AMB EXPRESS, V2, DOI 10.1186/2191-0855-2-2; Walker DJF, 2018, ISME J, V12, P48, DOI 10.1038/ismej.2017.141; Wang QQ, 2017, ELECTROCHIM ACTA, V232, P439, DOI 10.1016/j.electacta.2017.03.008; Wu CH, 2014, J TAIWAN INST CHEM E, V45, P2319, DOI 10.1016/j.jtice.2014.05.019; Wu D, 2013, INT J HYDROGEN ENERG, V38, P15568, DOI 10.1016/j.ijhydene.2013.04.081; Xu HD, 2016, INT J HYDROGEN ENERG, V41, P1966, DOI 10.1016/j.ijhydene.2015.11.124; Yi HN, 2009, BIOSENS BIOELECTRON, V24, P3498, DOI 10.1016/j.bios.2009.05.004; Yong XY, 2014, BIOSENS BIOELECTRON, V56, P19, DOI 10.1016/j.bios.2013.12.058; Yong XY, 2014, BIORESOURCE TECHNOL, V152, P220, DOI 10.1016/j.biortech.2013.10.086; You J, 2014, INT J HYDROGEN ENERG, V39, P21811, DOI 10.1016/j.ijhydene.2014.07.136; Zhang CF, 2012, ENVIRON SCI TECHNOL, V46, P6575, DOI 10.1021/es3002025; Zhang F, 2012, INORG CHEM, V51, P9544, DOI 10.1021/ic301378j; Zhang YF, 2012, BIOSENS BIOELECTRON, V38, P189, DOI 10.1016/j.bios.2012.05.032; Zheng T, 2015, BIORESOURCE TECHNOL, V197, P416, DOI 10.1016/j.biortech.2015.08.136; Zhou SG, 2018, ENVIRON SCI TECH LET, V5, P564, DOI 10.1021/acs.estlett.8b00275; Zou L, 2017, J POWER SOURCES, V359, P549, DOI 10.1016/j.jpowsour.2017.05.101; Zou L, 2016, ADV ENERGY MATER, V6, DOI 10.1002/aenm.201501535"/>
    <n v="122"/>
    <n v="0"/>
    <n v="0"/>
    <n v="5"/>
    <n v="5"/>
    <s v="WILEY-V C H VERLAG GMBH"/>
    <s v="WEINHEIM"/>
    <s v="POSTFACH 101161, 69451 WEINHEIM, GERMANY"/>
    <s v="0009-286X"/>
    <s v="1522-2640"/>
    <m/>
    <s v="CHEM-ING-TECH"/>
    <s v="Chem. Ing. Tech."/>
    <s v="JUN"/>
    <x v="36"/>
    <n v="91"/>
    <n v="6"/>
    <m/>
    <m/>
    <s v="SI"/>
    <m/>
    <n v="744"/>
    <n v="757"/>
    <m/>
    <s v="10.1002/cite.201800214"/>
    <m/>
    <m/>
    <m/>
    <n v="14"/>
    <s v="Engineering, Chemical"/>
    <s v="Engineering"/>
    <s v="IC1KB"/>
    <s v="WOS:000470717000007"/>
    <m/>
    <m/>
    <m/>
    <m/>
    <d v="2019-08-26T00:00:00"/>
  </r>
  <r>
    <n v="320"/>
    <s v="10.1557/mrc.2019.27"/>
    <s v="J"/>
    <s v="Bird, LJ; Onderko, EL; Phillips, DA; Mickol, RL; Malanoski, AP; Yates, MD; Eddie, BJ; Glaven, SM"/>
    <m/>
    <m/>
    <m/>
    <s v="Bird, Lina J.; Onderko, Elizabeth L.; Phillips, Daniel A.; Mickol, Rebecca L.; Malanoski, Anthony P.; Yates, Matthew D.; Eddie, Brian J.; Glaven, Sarah M."/>
    <m/>
    <m/>
    <s v="Engineered living conductive biofilms as functional materials"/>
    <s v="MRS COMMUNICATIONS"/>
    <m/>
    <m/>
    <s v="English"/>
    <x v="0"/>
    <m/>
    <m/>
    <m/>
    <m/>
    <m/>
    <m/>
    <s v="GEOBACTER-SULFURREDUCENS BIOFILMS; EXTRACELLULAR ELECTRON-TRANSFER; SHEWANELLA-ONEIDENSIS; ESCHERICHIA-COLI; MICROBIAL ELECTROSYNTHESIS; OUTER-MEMBRANE; FNR PROTEIN; TRANSPORT; BACTERIA; EXPRESSION"/>
    <s v="Natural living conductive biofilms transport electrons between electrodes and cells, as well as among cells fixed within the film, catalyzing an array of reactions from acetate oxidation to CO2 reduction. Synthetic biology offers tools to modify or improve electron transport through biofilms, creating a new class of engineered living conductive materials. Engineered living conductive materials could be used in a range of applications for which traditional conducting polymers are not appropriate, including improved catalytic coatings for microbial fuel-cell electrodes, self-powered sensors for austere environments, and next-generation living components of bioelectronic devices that interact with the human microbiome."/>
    <s v="[Bird, Lina J.; Onderko, Elizabeth L.] CNR, 500 Fifth St NW, Washington, DC 20001 USA; [Phillips, Daniel A.; Mickol, Rebecca L.] Amer Soc Engn Educ, 1818 N St NW,Suite 600, Washington, DC 20036 USA; [Malanoski, Anthony P.; Yates, Matthew D.; Eddie, Brian J.; Glaven, Sarah M.] Naval Res Lab, Ctr Bio Mol Sci &amp; Engn, 4555 Overlook Ave SW, Washington, DC 20375 USA"/>
    <s v="Glaven, SM (reprint author), Naval Res Lab, Ctr Bio Mol Sci &amp; Engn, 4555 Overlook Ave SW, Washington, DC 20375 USA."/>
    <s v="sarah.glaven@nrl.navy.mil"/>
    <m/>
    <m/>
    <s v="NRL Base 6.1 program; Office of the Assistant Secretary of Defense for Research and Engineering Applied Research for the Advancement of S&amp;T Priorities (ARAP) program; Laboratory University Collaboration Initiative (LUCI)"/>
    <s v="We acknowledge Professor Chris Voigt (MIT) and Dr. Adam Meyer for providing both DAPG and IPTG sensors modified here for use in Marinobacter. This work was funded through the NRL Base 6.1 program and the Office of the Assistant Secretary of Defense for Research and Engineering Applied Research for the Advancement of S&amp;T Priorities (ARAP) program, and Laboratory University Collaboration Initiative (LUCI)."/>
    <s v="Agostino V, 2018, FRONT ENERGY RES, V6, DOI 10.3389/fenrg.2018.00055; Avci R, 2013, CORROS SCI, V76, P267, DOI 10.1016/j.corsci.2013.06.049; Barco RA, 2015, APPL ENVIRON MICROB, V81, P5927, DOI 10.1128/AEM.01374-15; Batchelor-McAuley C, 2015, ANALYST, V140, P5048, DOI 10.1039/c5an00474h; Bhatia SP, 2017, ACS SYNTH BIOL, V6, P2130, DOI 10.1021/acssynbio.7b00154; Biffinger J, 2009, BIOTECHNOL BIOENG, V102, P436, DOI 10.1002/bit.22072; Bond DR, 2012, CHEMSUSCHEM, V5, P1099, DOI 10.1002/cssc.201100748; Bose A, 2014, NAT COMMUN, V5, DOI 10.1038/ncomms4391; Brophy JAN, 2018, NAT MICROBIOL, V3, P1043, DOI 10.1038/s41564-018-0216-5; Chan C., 2018, FE OXIDATION FUSED C, DOI [10.1101/228056, DOI 10.1101/228056]; Cogliati S, 2013, CELL, V155, P160, DOI 10.1016/j.cell.2013.08.032; Costa NL, 2018, BIORESOURCE TECHNOL, V255, P308, DOI 10.1016/j.biortech.2018.01.133; Coursolle D, 2010, J BACTERIOL, V192, P467, DOI 10.1128/JB.00925-09; Deutzmann JS, 2015, MBIO, V6, DOI 10.1128/mBio.00496-15; Ding HG, 1996, J BIOL CHEM, V271, P33173, DOI 10.1074/jbc.271.52.33173; Du J, 2014, CHEM MATER, V26, P686, DOI 10.1021/cm401912j; Eaktasang N, 2016, BIORESOURCE TECHNOL, V210, P61, DOI 10.1016/j.biortech.2015.12.090; Eddie BJ, 2017, MSYSTEMS, V2, DOI 10.1128/mSystems.00002-17; Eddie BJ, 2016, INT J SYST EVOL MICR, V66, P2178, DOI 10.1099/ijsem.0.001006; El-Naggar MY, 2010, P NATL ACAD SCI USA, V107, P18127, DOI 10.1073/pnas.1004880107; Feist AM, 2014, PLOS COMPUT BIOL, V10, DOI 10.1371/journal.pcbi.1003575; Flemming HC, 2010, NAT REV MICROBIOL, V8, P623, DOI 10.1038/nrmicro2415; Freeman TL, 2012, DALTON T, V41, P8022, DOI 10.1039/c2dt30166k; Frey TG, 2000, TRENDS BIOCHEM SCI, V25, P319, DOI 10.1016/S0968-0004(00)01609-1; Ganesh I, 2013, J BIOTECHNOL, V168, P560, DOI 10.1016/j.jbiotec.2013.09.003; Georgellis D, 2001, SCIENCE, V292, P2314, DOI 10.1126/science.1059361; Gildemyn S, 2017, TRENDS BIOTECHNOL, V35, P393, DOI 10.1016/j.tibtech.2017.02.005; Goldbeck CP, 2013, ACS SYNTH BIOL, V2, P150, DOI 10.1021/sb300119v; Golden J, 2018, PHYS CHEM CHEM PHYS, V20, P25648, DOI 10.1039/c8cp03898h; Gong YM, 2013, ENVIRON SCI TECHNOL, V47, P568, DOI 10.1021/es303837j; Green J, 2004, NAT REV MICROBIOL, V2, P954, DOI 10.1038/nrmicro1022; Gu MZ, 2011, MOL MICROBIOL, V79, P1136, DOI 10.1111/j.1365-2958.2010.07520.x; Hartshorne RS, 2009, P NATL ACAD SCI USA, V106, P22169, DOI 10.1073/pnas.0900086106; Hou HJ, 2012, LAB CHIP, V12, P4151, DOI 10.1039/c2lc40405b; Izallalen M, 2008, METAB ENG, V10, P267, DOI 10.1016/j.ymben.2008.06.005; Jensen HM, 2016, ACS SYNTH BIOL, V5, P679, DOI 10.1021/acssynbio.5b00279; Jensen HM, 2010, P NATL ACAD SCI USA, V107, P19213, DOI 10.1073/pnas.1009645107; Jiao YYQ, 2005, APPL ENVIRON MICROB, V71, P4487, DOI 10.1128/AEM.71.8.4487-4496.2005; Jimenez Otero F., 2018, J BACTERIOL, V200; Joshi S, 2018, NANO LETT, V18, P7448, DOI 10.1021/acs.nanolett.8b02642; Kane AL, 2013, ACS SYNTH BIOL, V2, P93, DOI 10.1021/sb300042w; Khoroshilova N, 1997, P NATL ACAD SCI USA, V94, P6087, DOI 10.1073/pnas.94.12.6087; Kirchhoff H, 2008, TRENDS PLANT SCI, V13, P201, DOI 10.1016/j.tplants.2008.03.001; Kirchhoff H, 2014, BBA-BIOENERGETICS, V1837, P495, DOI 10.1016/j.bbabio.2013.11.003; Kotloski NJ, 2013, MBIO, V4, DOI 10.1128/mBio.00553-12; Kouzuma A, 2014, BMC MICROBIOL, V14, DOI 10.1186/1471-2180-14-190; Kracke F, 2018, METAB ENG, V45, P109, DOI 10.1016/j.ymben.2017.12.003; Kracke Frauke, 2014, BMC Bioinformatics, V15, P410, DOI 10.1186/s12859-014-0410-2; Kwon O, 2000, J BACTERIOL, V182, P2960, DOI 10.1128/JB.182.10.2960-2966.2000; Lazazzera BA, 1996, J BIOL CHEM, V271, P2762, DOI 10.1074/jbc.271.5.2762; Leang C, 2010, APPL ENVIRON MICROB, V76, P4080, DOI 10.1128/AEM.00023-10; Leary DH, 2015, PROTEOMICS, V15, P3486, DOI 10.1002/pmic.201400585; Lebedev N, 2014, CHEMPHYSCHEM, V15, P320, DOI 10.1002/cphc.201300984; Levskaya A, 2005, NATURE, V438, P441, DOI 10.1038/nature04405; Li C, 2016, PLOS ONE, V11, DOI 10.1371/journal.pone.0155247; Lienemann M, 2018, MICROB BIOTECHNOL, V11, P1184, DOI 10.1111/1751-7915.13309; Liu T, 2015, BIOTECHNOL BIOENG, V112, P2051, DOI 10.1002/bit.25624; Liu XB, 2018, BIOTECHNOL ADV, V36, P1815, DOI 10.1016/j.biotechadv.2018.07.001; Liu YM, 2014, ENV MICROBIOL REP, V6, P776, DOI 10.1111/1758-2229.12204; Londer YY, 2008, PROTEIN EXPRES PURIF, V62, P128, DOI 10.1016/j.pep.2008.06.014; Lovley DR, 2011, ADV MICROB PHYSIOL, V59, P1, DOI 10.1016/B978-0-12-387661-4.00004-5; Lovley DR, 2011, ENV MICROBIOL REP, V3, P27, DOI 10.1111/j.1758-2229.2010.00211.x; Malpica R, 2004, P NATL ACAD SCI USA, V101, P13318, DOI 10.1073/pnas.0403064101; Marshall CW, 2017, SCI REP-UK, V7, DOI 10.1038/s41598-017-08877-z; Meyer AJ, 2019, NAT CHEM BIOL, V15, P196, DOI 10.1038/s41589-018-0168-3; Moser F, 2018, MOL SYST BIOL, V14, DOI 10.15252/msb.20188605; Nakamura R., 2009, ANGEW CHEM, V121, P516, DOI DOI 10.1002/ANGE.200804750; Nielsen AAK, 2016, SCIENCE, V352, DOI 10.1126/science.aac7341; Pirbadian S, 2014, P NATL ACAD SCI USA, V111, P12883, DOI 10.1073/pnas.1410551111; Pokkuluri PR, 2008, J MOL BIOL, V377, P1498, DOI 10.1016/j.jmb.2008.01.087; Popat SC, 2016, BIORESOURCE TECHNOL, V215, P265, DOI 10.1016/j.biortech.2016.04.136; Potter MC, 1911, P R SOC LOND B-CONTA, V84, P260, DOI 10.1098/rspb.1911.0073; Rabaey K, 2010, NAT REV MICROBIOL, V8, P706, DOI 10.1038/nrmicro2422; Rexroth S, 2011, PLANT CELL, V23, P2379, DOI 10.1105/tpc.111.085779; Rollefson JB, 2011, J BACTERIOL, V193, P1023, DOI 10.1128/JB.01092-10; Sheth RU, 2016, TRENDS GENET, V32, P189, DOI 10.1016/j.tig.2016.01.005; Snider RM, 2012, P NATL ACAD SCI USA, V109, P15467, DOI 10.1073/pnas.1209829109; Stephen Camille S, 2014, PLoS One, V9, pe104336, DOI 10.1371/journal.pone.0104336; Subramanian P, 2018, P NATL ACAD SCI USA, V115, pE3246, DOI 10.1073/pnas.1718810115; Summers ZM, 2013, MBIO, V4, DOI 10.1128/mBio.00420-12; Talla E, 2014, RES MICROBIOL, V165, P753, DOI 10.1016/j.resmic.2014.08.002; Tender LM, 2002, NAT BIOTECHNOL, V20, P821, DOI 10.1038/nbt716; TerAvest MA, 2016, BIOTECHNOL BIOENG, V113, P687, DOI 10.1002/bit.25723; TerAvest MA, 2014, CHEMELECTROCHEM, V1, P1874, DOI 10.1002/celc.201402194; Tschirhart T, 2017, NAT COMMUN, V8, DOI 10.1038/ncomms14030; Ulrich LE, 2005, TRENDS MICROBIOL, V13, P52, DOI 10.1016/j.tim.2004.12.006; Wang HY, 2012, APPL ENVIRON MICROB, V78, P1826, DOI 10.1128/AEM.07230-11; Wang QR, 2019, SCI ADV, V5, DOI 10.1126/sciadv.aat5664; Wang YX, 2012, P NATL ACAD SCI USA, V109, P11534, DOI 10.1073/pnas.1201552109; Wang Z, 2015, APPL ENVIRON MICROB, V81, P699, DOI 10.1128/AEM.02947-14; West EA, 2017, ACS SYNTH BIOL, V6, P1627, DOI 10.1021/acssynbio.6b00349; Wittig I, 2006, BBA-BIOENERGETICS, V1757, P1066, DOI 10.1016/j.bbabio.2006.05.006; Wright O, 2013, MICROBIOL-SGM, V159, P1221, DOI 10.1099/mic.0.066308-0; Xiao Y, 2017, SCI ADV, V3, DOI 10.1126/sciadv.1700623; Xu S, 2018, J AM CHEM SOC, V140, P10085, DOI 10.1021/jacs.8b05104; Yates M., 2018, J VIS EXP, V136; Yates MD, 2017, ENVIRON SCI TECH LET, V4, P374, DOI 10.1021/acs.estlett.7b00335; Yates MD, 2016, NAT NANOTECHNOL, V11, P910, DOI 10.1038/nnano.2016.186; Yates MD, 2015, PHYS CHEM CHEM PHYS, V17, P32564, DOI 10.1039/c5cp05152e; Yoon JY, 2018, J POWER SOURCES, V398, P209, DOI 10.1016/j.jpowsour.2018.07.064; Yu L, 2011, ELECTROCHIM ACTA, V56, P9041, DOI 10.1016/j.electacta.2011.05.086; Zacharoff LA, 2017, FRONT MICROBIOL, V8, DOI [10.3389/fmicb.2017.02487, 10.3389/fmicb.2017.02481]; Zarabadi MP, 2018, CHEMELECTROCHEM, V5, P3645, DOI 10.1002/celc.201800968; Zhao CE, 2017, CHEM SOC REV, V46, P1545, DOI 10.1039/c6cs00044d; Zhirnov V.V., 2018 SEM SYNTH BIOL; Zhou AY, 2017, PLOS ONE, V12, DOI 10.1371/journal.pone.0184994"/>
    <n v="106"/>
    <n v="0"/>
    <n v="0"/>
    <n v="0"/>
    <n v="0"/>
    <s v="CAMBRIDGE UNIV PRESS"/>
    <s v="NEW YORK"/>
    <s v="32 AVENUE OF THE AMERICAS, NEW YORK, NY 10013-2473 USA"/>
    <s v="2159-6859"/>
    <s v="2159-6867"/>
    <m/>
    <s v="MRS COMMUN"/>
    <s v="MRS Commun."/>
    <s v="JUN"/>
    <x v="36"/>
    <n v="9"/>
    <n v="2"/>
    <m/>
    <m/>
    <m/>
    <m/>
    <n v="505"/>
    <n v="517"/>
    <m/>
    <s v="10.1557/mrc.2019.27"/>
    <m/>
    <m/>
    <m/>
    <n v="13"/>
    <s v="Materials Science, Multidisciplinary"/>
    <s v="Materials Science"/>
    <s v="IM0FM"/>
    <s v="WOS:000477661800008"/>
    <m/>
    <m/>
    <m/>
    <m/>
    <d v="2019-08-26T00:00:00"/>
  </r>
  <r>
    <n v="321"/>
    <s v="10.1016/j.electacta.2019.04.061"/>
    <s v="J"/>
    <s v="Chouler, J; Monti, MD; Morgan, WJ; Cameron, PJ; Di Lorenzo, M"/>
    <m/>
    <m/>
    <m/>
    <s v="Chouler, Jon; Monti, Matthew D.; Morgan, William J.; Cameron, Petra J.; Di Lorenzo, Mirella"/>
    <m/>
    <m/>
    <s v="A photosynthetic toxicity biosensor for water"/>
    <s v="ELECTROCHIMICA ACTA"/>
    <m/>
    <m/>
    <s v="English"/>
    <x v="0"/>
    <m/>
    <m/>
    <m/>
    <m/>
    <m/>
    <s v="Photosynthetic microbial fuel cell; Biosensor; Water quality; Algae; Formaldehyde"/>
    <s v="MICROBIAL FUEL-CELLS; ELECTRON-TRANSFER; GENERATION; MICROORGANISMS; FLUORESCENCE; RESPONSES; DRIVEN; ENERGY"/>
    <s v="Effective detection of contaminants in water is the basis of safe water provision to communities. Traditional analytical methods are, however, expensive, time-consuming and cannot be easily adapted to emerging pollutants (i.e. herbicides, pharmaceuticals and their metabolites). Microalgae have been shown to be an ideal sensing probe for bioactive compounds, with great sensitivity and limit of detections at very low concentration levels (nM range). In this study, we explore the use of microalgae in microbial fuel cells (MFCs) as a means to generate a sensitive, portable and cost-effective bio-electrochemical sensor for onsite monitoring of pollutants in water. In particular, we report an innovative miniature single chamber photosynthetic MFC (photoMFC) and demonstrate its ability to detect formaldehyde, a highly toxic compound that can arise in drinking water from the oxidation of natural organic matter during ozonation and chlorination. The photoMFC, inoculated with a mixed microalgae culture from a wastewater treatment algal pond, generated a peak power and current density of 0.18 mWm(-2) and 7.2 mA m(-2) respectively, when exposed to light. A current response to formaldehyde proportional to its concentration was produced in less than 1 h, with a sensitivity of 69.2 +/- 16.7% -1 cm(-2). As such, this work provides the first miniature photosynthetic MFC device water shock sensor, with the great benefit of simple operation (with light being the sole energy source) and rapid onsite biosensing capability. Crown Copyright (C) 2019 Published by Elsevier Ltd."/>
    <s v="[Chouler, Jon; Monti, Matthew D.; Morgan, William J.; Di Lorenzo, Mirella] Univ Bath, Ctr Biosensors Bioelect &amp; Biodevices C3Bio, Bath BA2 7AY, Avon, England; [Chouler, Jon; Monti, Matthew D.; Morgan, William J.; Di Lorenzo, Mirella] Univ Bath, Dept Chem Engn, Bath BA2 7AY, Avon, England; [Chouler, Jon] Univ Bath, EPSRC Ctr Doctoral Training Sustainable Chem Tech, Bath BA2 7AY, Avon, England; [Cameron, Petra J.] Univ Bath, Dept Chem, Bath BA2 7AY, Avon, England"/>
    <s v="Di Lorenzo, M (reprint author), Univ Bath, Ctr Biosensors Bioelect &amp; Biodevices C3Bio, Bath BA2 7AY, Avon, England.; Di Lorenzo, M (reprint author), Univ Bath, Dept Chem Engn, Bath BA2 7AY, Avon, England."/>
    <s v="m.di.lorenzo@bath.ac.uk"/>
    <s v="Cameron, P.J./C-9479-2009"/>
    <s v="Cameron, P.J./0000-0001-8182-5546"/>
    <s v="Engineering and Physical Sciences Research Council (EPSRC); EPSRC Centre for Doctoral Training in Sustainable Chemical Technologies [EP/G03768X/1]"/>
    <s v="The authors would like to thank: Philippe Mozzanega and Dimitrios Kaloudis for assistance and provision of microalgae cultures; Andrew Hall and Ulrich Hintermair for assistance and use of equipment for residence time distribution analysis. Funding from the Engineering and Physical Sciences Research Council (EPSRC) and the EPSRC Centre for Doctoral Training in Sustainable Chemical Technologies (EP/G03768X/1) is acknowledged."/>
    <s v="Ajayan KV, 2015, INT J PHYTOREMEDIAT, V17, P907, DOI 10.1080/15226514.2014.989313; ALLEN RM, 1993, APPL BIOCHEM BIOTECH, V39, P27, DOI 10.1007/BF02918975; Bombelli P, 2015, ADV ENERGY MATER, V5, DOI 10.1002/aenm.201401299; Brayner R, 2011, ANAL BIOANAL CHEM, V401, P581, DOI 10.1007/s00216-011-5107-z; Chen YP, 2011, BIOSENS BIOELECTRON, V26, P2841, DOI 10.1016/j.bios.2010.11.016; Choi CJ, 2012, WATER RES, V46, P2615, DOI 10.1016/j.watres.2012.02.027; Chouler J, 2017, ELECTROCHIM ACTA, V231, P319, DOI 10.1016/j.electacta.2017.01.195; Chouler J, 2016, ELECTROCHIM ACTA, V192, P89, DOI 10.1016/j.electacta.2016.01.112; Chouler J, 2015, BIOSENSORS-BASEL, V5, P450, DOI 10.3390/bios5030450; Darus L, 2014, ENVIRON SCI TECHNOL, V48, P14000, DOI 10.1021/es5024702; Di Lorenzo M, 2014, BIOSENS BIOELECTRON, V62, P182, DOI 10.1016/j.bios.2014.06.050; Di Lorenzo M, 2009, WATER RES, V43, P3145, DOI 10.1016/j.watres.2009.01.005; Donohue T, 2006, NAT REV MICROBIOL, V4, P800, DOI 10.1038/nrmicro1534; Edition F., 2011, WHO CHRON, V38, P104, DOI DOI 10.1016/S1462-0758(00)00006-6; ElMekawy A, 2014, RENEW SUST ENERG REV, V39, P617, DOI 10.1016/j.rser.2014.07.116; Fogler H. S., 2009, ELEMENTS CHEM REACTI; Gartner G, 2015, BIOTECHNOL BIOTEC EQ, V29, P536, DOI 10.1080/13102818.2015.1013283; Guo K, 2015, CURR OPIN BIOTECH, V33, P149, DOI 10.1016/j.copbio.2015.02.014; He Z, 2009, ENVIRON SCI TECHNOL, V43, P1648, DOI 10.1021/es803084a; Houtman CJ, 2010, J INTEGR ENVIRON SCI, V7, P271, DOI 10.1080/1943815X.2010.511648; Inglesby AE, 2013, PHYS CHEM CHEM PHYS, V15, P6903, DOI 10.1039/c3cp51076j; Jiang Y, 2015, BIORESOURCE TECHNOL, V190, P367, DOI 10.1016/j.biortech.2015.04.127; KAYANO H, 1981, EUR J APPL MICROBIOL, V12, P1, DOI 10.1007/BF00508110; Kirchhofer ND, 2015, ENERG ENVIRON SCI, V8, P2698, DOI 10.1039/c5ee01707f; Kumar GG, 2013, BIOSENS BIOELECTRON, V43, P461, DOI 10.1016/j.bios.2012.12.048; Liu BC, 2014, BIOSENS BIOELECTRON, V62, P308, DOI 10.1016/j.bios.2014.06.051; McCormick AJ, 2015, ENERG ENVIRON SCI, V8, P1092, DOI 10.1039/c4ee03875d; McCormick AJ, 2011, ENERG ENVIRON SCI, V4, P4699, DOI 10.1039/c1ee01965a; Nishio K, 2013, J BIOSCI BIOENG, V115, P412, DOI 10.1016/j.jbiosc.2012.10.015; Nishio K, 2010, APPL MICROBIOL BIOT, V86, P957, DOI 10.1007/s00253-009-2400-2; Pankratov D, 2017, ACS ENERGY LETT, V2, P2635, DOI 10.1021/acsenergylett.7b00906; Pisciotta JM, 2011, APPL MICROBIOL BIOT, V91, P377, DOI 10.1007/s00253-011-3239-x; Potter MC, 1911, P R SOC LOND B-CONTA, V84, P260, DOI 10.1098/rspb.1911.0073; Qian F, 2011, TRENDS BIOTECHNOL, V29, P62, DOI 10.1016/j.tibtech.2010.10.003; Rasmussen M, 2013, ANAL METHODS-UK, V5, P1140, DOI 10.1039/c3ay26488b; Rosenbaum M, 2005, ENVIRON SCI TECHNOL, V39, P6328, DOI 10.1021/es0505447; Rosenbaum M, 2011, BIORESOURCE TECHNOL, V102, P324, DOI 10.1016/j.biortech.2010.07.008; Rosenbaum M, 2010, CURR OPIN BIOTECH, V21, P259, DOI 10.1016/j.copbio.2010.03.010; Schneider K, 2016, PHILOS T R SOC A, V374, DOI 10.1098/rsta.2015.0080; Sforza E, 2012, PLOS ONE, V7, DOI 10.1371/journal.pone.0038975; Stein NE, 2010, BIOELECTROCHEMISTRY, V78, P87, DOI 10.1016/j.bioelechem.2009.09.009; Strik DPBTB, 2011, TRENDS BIOTECHNOL, V29, P41, DOI 10.1016/j.tibtech.2010.10.001; Subhash GV, 2013, BIORESOURCE TECHNOL, V136, P644, DOI 10.1016/j.biortech.2013.02.035; Thorne R, 2011, J MATER CHEM, V21, P18055, DOI 10.1039/c1jm13058g; Tucci M, 2019, ELECTROCHIM ACTA, V302, P102, DOI 10.1016/j.electacta.2019.02.007; Wang X, 2013, BIOSENS BIOELECTRON, V43, P264, DOI 10.1016/j.bios.2012.12.029; WHO, 2017, CHEM MIXT SOURC WAT; Yang WY, 2016, IEEE SENS J, V16, P8672, DOI 10.1109/JSEN.2016.2570423; You J, 2014, SUSTAIN ENERGY TECHN, V6, P60, DOI 10.1016/j.seta.2014.01.005; Zou YJ, 2010, BIOELECTROCHEMISTRY, V79, P50, DOI 10.1016/j.bioelechem.2009.11.001; Zou YJ, 2009, BIOTECHNOL BIOENG, V104, P939, DOI 10.1002/bit.22466; 2011, BIOSENS BIOELECTRON, V26, P2426, DOI DOI 10.1016/J.BIOS.2010.10.025"/>
    <n v="52"/>
    <n v="0"/>
    <n v="0"/>
    <n v="9"/>
    <n v="9"/>
    <s v="PERGAMON-ELSEVIER SCIENCE LTD"/>
    <s v="OXFORD"/>
    <s v="THE BOULEVARD, LANGFORD LANE, KIDLINGTON, OXFORD OX5 1GB, ENGLAND"/>
    <s v="0013-4686"/>
    <s v="1873-3859"/>
    <m/>
    <s v="ELECTROCHIM ACTA"/>
    <s v="Electrochim. Acta"/>
    <d v="2020-06-01T00:00:00"/>
    <x v="36"/>
    <n v="309"/>
    <m/>
    <m/>
    <m/>
    <m/>
    <m/>
    <n v="392"/>
    <n v="401"/>
    <m/>
    <s v="10.1016/j.electacta.2019.04.061"/>
    <m/>
    <m/>
    <m/>
    <n v="10"/>
    <s v="Electrochemistry"/>
    <s v="Electrochemistry"/>
    <s v="HW5FH"/>
    <s v="WOS:000466714300039"/>
    <m/>
    <m/>
    <m/>
    <m/>
    <d v="2019-08-26T00:00:00"/>
  </r>
  <r>
    <n v="322"/>
    <s v="10.1002/jctb.5848"/>
    <s v="J"/>
    <s v="Fernando, EY; Keshavarz, T; Kyazze, G"/>
    <m/>
    <m/>
    <m/>
    <s v="Fernando, Eustace Y.; Keshavarz, Taj; Kyazze, Godfrey"/>
    <m/>
    <m/>
    <s v="The use of bioelectrochemical systems in environmental remediation of xenobiotics: a review"/>
    <s v="JOURNAL OF CHEMICAL TECHNOLOGY AND BIOTECHNOLOGY"/>
    <m/>
    <m/>
    <s v="English"/>
    <x v="1"/>
    <m/>
    <m/>
    <m/>
    <m/>
    <m/>
    <s v="bioelectrochemical systems; bioremediation; xenobiotics; pollutants; electroactive microorganisms"/>
    <s v="MICROBIAL FUEL-CELLS; AZO-DYE; ELECTRON-TRANSFER; WASTE-WATER; ELECTRICITY-GENERATION; ELECTROCHEMICAL STIMULATION; POWER-GENERATION; SOIL; DECOLORIZATION; REDUCTION"/>
    <s v="Remediation of anthropogenic pollutants in our environment has become an imperative of the 21st century in order to sustain human activity and all life on the planet. With the current limitations of the existing technologies for this purpose, the need for innovative bioremediation technologies has become vitally important. Hitherto, electrochemically active microorganisms have only been a scientific curiosity and a platform for sustainable power production from waste material. However, recent research utilizing these electrochemically active microorganisms in bioelectrochemical systems (BES) has revealed their promising potential for bioremediation applications. The primary research focus of BES applications up-to now has been to optimize and increase their power output. The possibility of utilizing these systems for bioremediation applications has been a new facet of this field of work. This review provides a comprehensive outlook on the utilization of BES based technologies for remediation of xenobiotic environmental pollutants. (c) 2018 Society of Chemical Industry"/>
    <s v="[Fernando, Eustace Y.] Aalborg Univ, Ctr Microbial Communities, Sect Biotechnol, Dept Chem &amp; Biosci, Aalborg, Denmark; [Keshavarz, Taj; Kyazze, Godfrey] Univ Westminster, Fac Sci &amp; Technol, London, England; [Fernando, Eustace Y.] Rajarata Univ, Fac Sci Appl, Mihintale, Sri Lanka"/>
    <s v="Fernando, EY (reprint author), Rajarata Univ, Fac Sci Appl, Dept Biol Sci, Mihintale 50300, Sri Lanka."/>
    <s v="eustace6192@gmail.com"/>
    <m/>
    <m/>
    <s v="Aalborg University"/>
    <s v="EF was funded by NomiGas and RecoverP projects at Aalborg University."/>
    <s v="Adelaja, 2015, THESIS; Adelaja O, 2017, INT BIODETER BIODEGR, V116, P91, DOI 10.1016/j.ibiod.2016.10.021; Adelaja O, 2014, ENG LIFE SCI, V14, P218, DOI 10.1002/elsc.201300089; Aulenta F, 2007, ENVIRON SCI TECHNOL, V41, P2554, DOI 10.1021/es0624321; Aulenta F, 2013, NEW BIOTECHNOL, V30, P749, DOI 10.1016/j.nbt.2013.04.003; Aulenta F, 2011, ENVIRON SCI TECHNOL, V45, P8444, DOI 10.1021/es202262y; Butler CS, 2010, ENVIRON SCI TECHNOL, V44, P4685, DOI 10.1021/es901758z; Camacho-Perez B, 2013, J NEW MAT ELECTR SYS, V16, P217, DOI 10.14447/jnmes.v16i3.21; Cao X, 2015, BIORESOURCE TECHNOL, V189, P87, DOI 10.1016/j.biortech.2015.03.148; Chun CL, 2013, WATER RES, V47, P141, DOI 10.1016/j.watres.2012.09.038; Cohen B., 1931, J BACTERIOL, V21, P18; Das M, 2012, MICROORGANISMS ENV M, P81; Deng Q, 2010, J POWER SOURCES, V195, P1130, DOI 10.1016/j.jpowsour.2009.08.092; Dominguez-Garay A, 2016, CHEMOSPHERE, V161, P365, DOI 10.1016/j.chemosphere.2016.07.023; Fang Z, 2015, BIOSENS BIOELECTRON, V68, P135, DOI 10.1016/j.bios.2014.12.047; Feng CH, 2011, BIORESOURCE TECHNOL, V102, P1131, DOI 10.1016/j.biortech.2010.09.005; Fernando E, 2016, ENVIRON TECHNOL, V37, P255, DOI 10.1080/09593330.2015.1068378; Fernando E, 2014, INT BIODETER BIODEGR, V89, P7, DOI 10.1016/j.ibiod.2013.12.011; Fernando E, 2013, BIORESOURCE TECHNOL, V127, P1, DOI 10.1016/j.biortech.2012.09.065; Fernando E, 2012, INT BIODETER BIODEGR, V72, P1, DOI 10.1016/j.ibiod.2012.04.010; Freguia S, 2010, BIORESOURCE TECHNOL, V101, P1233, DOI 10.1016/j.biortech.2009.09.054; Fu FL, 2011, J ENVIRON MANAGE, V92, P407, DOI 10.1016/j.jenvman.2010.11.011; Gong YM, 2011, ENVIRON SCI TECHNOL, V45, P5047, DOI 10.1021/es104383q; Gottlieb A, 2003, J BIOTECHNOL, V101, P49, DOI 10.1016/S0168-1656(02)00302-4; He Z, 2005, ENVIRON SCI TECHNOL, V39, P5262, DOI 10.1021/es0502876; Hsueh CC, 2009, J HAZARD MATER, V167, P995, DOI 10.1016/j.jhazmat.2009.01.077; Huang DY, 2011, CHEM ENG J, V172, P647, DOI 10.1016/j.cej.2011.06.024; Hunter WJ, 2002, CURR MICROBIOL, V45, P287, DOI 10.1007/s00284-002-3751-4; Jeremiasse AW, 2010, BIOELECTROCHEMISTRY, V78, P39, DOI 10.1016/j.bioelechem.2009.05.005; Jiang XB, 2016, WATER RES, V88, P257, DOI 10.1016/j.watres.2015.10.023; KANNAN N, 1988, B ENVIRON CONTAM TOX, V41, P267, DOI 10.1007/BF01705441; Kelly PT, 2014, BIORESOURCE TECHNOL, V153, P351, DOI 10.1016/j.biortech.2013.12.046; Koch C, 2016, CHEMELECTROCHEM, V3, P1282, DOI 10.1002/celc.201600079; Kumar AK, 2012, BIORESOURCE TECHNOL, V104, P547, DOI 10.1016/j.biortech.2011.10.037; Li WW, 2015, BIOTECHNOL ADV, V33, P1, DOI 10.1016/j.biotechadv.2014.12.011; Li XJ, 2017, ENERGY TECHNOL-GER, V5, P1156, DOI 10.1002/ente.201600674; Li ZJ, 2008, PROCESS BIOCHEM, V43, P1352, DOI 10.1016/j.procbio.2008.08.005; Lin CW, 2014, FUEL, V125, P30, DOI 10.1016/j.fuel.2014.02.018; Liu H, 2004, ENVIRON SCI TECHNOL, V38, P2281, DOI 10.1021/es034923g; Logan BE, 2009, NAT REV MICROBIOL, V7, P375, DOI 10.1038/nrmicro2113; Lovley DR, 2012, ANNU REV MICROBIOL, V66, P391, DOI 10.1146/annurev-micro-092611-150104; LOVLEY DR, 1988, APPL ENVIRON MICROB, V54, P1472; Lu L, 2012, WATER RES, V46, P2425, DOI 10.1016/j.watres.2012.02.005; Luo Y, 2010, J POWER SOURCES, V195, P190, DOI 10.1016/j.jpowsour.2009.06.057; Morris JM, 2008, J ENVIRON SCI HEAL A, V43, P18, DOI 10.1080/10934520701750389; Morris JM, 2009, CHEM ENG J, V146, P161, DOI 10.1016/j.cej.2008.05.028; Mu Y, 2009, ENVIRON SCI TECHNOL, V43, P5137, DOI 10.1021/es900057f; MYERS CR, 1988, GEOCHIM COSMOCHIM AC, V52, P2727, DOI 10.1016/0016-7037(88)90041-5; Pandey A, 2007, INT BIODETER BIODEGR, V59, P73, DOI 10.1016/j.ibiod.2006.08.006; Pant D, 2010, BIORESOURCE TECHNOL, V101, P1533, DOI 10.1016/j.biortech.2009.10.017; Pham H, 2009, WATER RES, V43, P2936, DOI 10.1016/j.watres.2009.04.004; Potter MC, 1911, P R SOC LOND B-CONTA, V84, P260, DOI 10.1098/rspb.1911.0073; Rabaey K, 2005, TRENDS BIOTECHNOL, V23, P291, DOI 10.1016/j.tibtech.2005.04.008; Rahimnejad M, 2015, ALEX ENG J, V54, P745, DOI 10.1016/j.aej.2015.03.031; Robinson T, 2001, BIORESOURCE TECHNOL, V77, P247, DOI 10.1016/S0960-8524(00)00080-8; Schroder U, 2007, PHYS CHEM CHEM PHYS, V9, P2619, DOI 10.1039/b703627m; Shen DS, 2014, BIORESOURCE TECHNOL, V172, P104, DOI 10.1016/j.biortech.2014.08.120; Sun D, 2014, INT J SYST EVOL MICR, V64, P3485, DOI 10.1099/ijs.0.061598-0; Sun JA, 2011, WATER RES, V45, P283, DOI 10.1016/j.watres.2010.07.059; Sun J, 2009, BIORESOURCE TECHNOL, V100, P3185, DOI 10.1016/j.biortech.2009.02.002; Ter Heijne A, 2010, ENVIRON SCI TECHNOL, V44, P4376, DOI 10.1021/es100526g; Thrash JC, 2007, ENVIRON SCI TECHNOL, V41, P1740, DOI 10.1021/es062772m; Torres MA, 2008, ECOTOX ENVIRON SAFE, V71, P1, DOI 10.1016/j.ecoenv.2008.05.009; Viggi CC, 2017, WATER RES, V127, P11, DOI 10.1016/j.watres.2017.10.002; Wang X, 2012, BIOTECHNOL BIOENG, V109, P426, DOI 10.1002/bit.23351; WILSON SC, 1993, ENVIRON POLLUT, V81, P229, DOI 10.1016/0269-7491(93)90206-4; Zhao F, 2005, ELECTROCHEM COMMUN, V7, P1405, DOI 10.1016/j.elecom.2005.09.032; Zhao X, 2012, ELECTROCHIM ACTA, V62, P181, DOI 10.1016/j.electacta.2011.12.013"/>
    <n v="68"/>
    <n v="1"/>
    <n v="1"/>
    <n v="18"/>
    <n v="18"/>
    <s v="WILEY"/>
    <s v="HOBOKEN"/>
    <s v="111 RIVER ST, HOBOKEN 07030-5774, NJ USA"/>
    <s v="0268-2575"/>
    <s v="1097-4660"/>
    <m/>
    <s v="J CHEM TECHNOL BIOT"/>
    <s v="J. Chem. Technol. Biotechnol."/>
    <s v="JUL"/>
    <x v="36"/>
    <n v="94"/>
    <n v="7"/>
    <m/>
    <m/>
    <m/>
    <m/>
    <n v="2070"/>
    <n v="2080"/>
    <m/>
    <s v="10.1002/jctb.5848"/>
    <m/>
    <m/>
    <m/>
    <n v="11"/>
    <s v="Biotechnology &amp; Applied Microbiology; Chemistry, Multidisciplinary; Engineering, Environmental; Engineering, Chemical"/>
    <s v="Biotechnology &amp; Applied Microbiology; Chemistry; Engineering"/>
    <s v="IC9IR"/>
    <s v="WOS:000471296500002"/>
    <m/>
    <m/>
    <m/>
    <m/>
    <d v="2019-08-26T00:00:00"/>
  </r>
  <r>
    <n v="323"/>
    <s v="10.1111/1751-7915.13456"/>
    <s v="J"/>
    <s v="Glaven, SM"/>
    <m/>
    <m/>
    <m/>
    <s v="Glaven, Sarah M."/>
    <m/>
    <m/>
    <s v="Bioelectrochemical systems and synthetic biology: more power, more products"/>
    <s v="MICROBIAL BIOTECHNOLOGY"/>
    <m/>
    <m/>
    <s v="English"/>
    <x v="7"/>
    <m/>
    <m/>
    <m/>
    <m/>
    <m/>
    <m/>
    <s v="MICROBIAL FUEL-CELL; ELECTRON-TRANSFER; ELECTROCHEMISTRY; ELECTROSYNTHESIS; WASTE; RATES"/>
    <m/>
    <s v="[Glaven, Sarah M.] Naval Res Lab, Ctr Bio Mol Sci &amp; Engn, Washington, DC 20375 USA"/>
    <s v="Glaven, SM (reprint author), Naval Res Lab, Ctr Bio Mol Sci &amp; Engn, Washington, DC 20375 USA."/>
    <s v="sarah.glaven@nrl.navy.mil"/>
    <m/>
    <m/>
    <s v="NRL Base 6.1 program; Office of the Assistant Secretary of Defense for Research and Engineering Applied Research for the Advancement of SAMP;T Priorities (ARAP) program; Laboratory University Collaboration Initiative (LUCI); Office of Naval Research"/>
    <s v="Ongoing work in microbial electrochemical technologies and synthetic biology at the NRL has been funded by NRL Base 6.1 program and the Office of the Assistant Secretary of Defense for Research and Engineering Applied Research for the Advancement of S&amp;T Priorities (ARAP) program, the Laboratory University Collaboration Initiative (LUCI) and the Office of Naval Research."/>
    <s v="Atkinson JT, 2019, NAT CHEM BIOL, V15, P189, DOI 10.1038/s41589-018-0192-3; BIRD LJ, 2019, MRS COMMUN, P1; Casini A, 2018, J AM CHEM SOC, V140, P4302, DOI 10.1021/jacs.7b13292; Christodoulou X, 2016, ENVIRON SCI TECHNOL, V50, P11234, DOI 10.1021/acs.est.6b02101; Church GM, 2014, NAT REV MOL CELL BIO, V15, P289, DOI 10.1038/nrm3767; Dong Y, 2015, BIORESOURCE TECHNOL, V195, P66, DOI 10.1016/j.biortech.2015.06.026; Eddie BJ, 2016, INT J SYST EVOL MICR, V66, P2178, DOI 10.1099/ijsem.0.001006; Feist AM, 2014, PLOS COMPUT BIOL, V10, DOI 10.1371/journal.pcbi.1003575; Fernandez-Rodriguez J, 2017, NAT CHEM BIOL, V13, P706, DOI 10.1038/nchembio.2390; Flynn JM, 2010, MBIO, V1, DOI 10.1128/mBio.00190-10; Goldbeck CP, 2013, ACS SYNTH BIOL, V2, P150, DOI 10.1021/sb300119v; Gregory KB, 2004, ENVIRON MICROBIOL, V6, P596, DOI 10.1111/j.1462-2920.2004.00593.x; Guzman MS, 2019, NAT COMMUN, V10, DOI 10.1038/s41467-019-09377-6; Izallalen M, 2008, METAB ENG, V10, P267, DOI 10.1016/j.ymben.2008.06.005; Jensen HM, 2016, ACS SYNTH BIOL, V5, P679, DOI 10.1021/acssynbio.5b00279; Jensen HM, 2010, P NATL ACAD SCI USA, V107, P19213, DOI 10.1073/pnas.1009645107; JEWETT MC, 2018, FUTURE DIRECTIONS SY; LaBelle EV, 2017, FRONT MICROBIOL, V8, DOI 10.3389/fmicb.2017.00756; Lazard, 2016, LEV COST EN AN 10 0; Libby EA, 2019, NAT MICROBIOL, V4, P212, DOI 10.1038/s41564-018-0355-8; Light SH, 2018, NATURE, V562, P140, DOI 10.1038/s41586-018-0498-z; Liu CC, 2018, NAT CHEM BIOL, V14, P103, DOI 10.1038/nchembio.2554; Liu C, 2018, J PHOTOCH PHOTOBIO A, V358, P411, DOI 10.1016/j.jphotochem.2017.10.001; Logan BE, 2018, ENVIRON SCI TECHNOL, V52, P8977, DOI 10.1021/acs.est.8b02055; Marshall CW, 2017, SCI REP-UK, V7, DOI 10.1038/s41598-017-08877-z; Marshall CW, 2013, CURR OPIN BIOTECH, V24, P391, DOI 10.1016/j.copbio.2013.03.016; Meyer AJ, 2019, NAT CHEM BIOL, V15, P196, DOI 10.1038/s41589-018-0168-3; Nevin KP, 2010, MBIO, V1, DOI 10.1128/mBio.00103-10; Nielsen AAK, 2016, SCIENCE, V352, DOI 10.1126/science.aac7341; Popat SC, 2016, BIORESOURCE TECHNOL, V215, P265, DOI 10.1016/j.biortech.2016.04.136; Popat SC, 2014, CHEMELECTROCHEM, V1, P1909, DOI 10.1002/celc.201402058; Potter MC, 1911, P R SOC LOND B-CONTA, V84, P260, DOI 10.1098/rspb.1911.0073; Rabaey K, 2010, NAT REV MICROBIOL, V8, P706, DOI 10.1038/nrmicro2422; Rossi R, 2019, ENVIRON SCI TECHNOL, V53, P3977, DOI 10.1021/acs.est.8b06004; Schroder U, 2015, ENERG ENVIRON SCI, V8, P513, DOI 10.1039/c4ee03359k; Spurgeon JM, 2018, ENERG ENVIRON SCI, V11, P1536, DOI 10.1039/c8ee00097b; Stoll ZA, 2016, CHEMOSPHERE, V161, P10, DOI 10.1016/j.chemosphere.2016.06.072; Strycharz SM, 2008, APPL ENVIRON MICROB, V74, P5943, DOI 10.1128/AEM.00961-08; TEFFT NM, 2019, BIORXIV; Tender LM, 2008, J POWER SOURCES, V179, P571, DOI 10.1016/j.jpowsour.2007.12.123; Trapero JR, 2017, APPL ENERG, V185, P698, DOI 10.1016/j.apenergy.2016.10.109; Tschirhart T, 2017, NAT COMMUN, V8, DOI 10.1038/ncomms14030; Walter XA, 2018, J POWER SOURCES, V392, P150, DOI 10.1016/j.jpowsour.2018.02.047; West EA, 2017, ACS SYNTH BIOL, V6, P1627, DOI 10.1021/acssynbio.6b00349; Zhang YF, 2016, ENVIRON SCI TECHNOL, V50, P5432, DOI 10.1021/acs.est.6b01601"/>
    <n v="45"/>
    <n v="0"/>
    <n v="0"/>
    <n v="1"/>
    <n v="1"/>
    <s v="WILEY"/>
    <s v="HOBOKEN"/>
    <s v="111 RIVER ST, HOBOKEN 07030-5774, NJ USA"/>
    <s v="1751-7915"/>
    <m/>
    <m/>
    <s v="MICROB BIOTECHNOL"/>
    <s v="Microb. Biotechnol."/>
    <s v="SEP"/>
    <x v="36"/>
    <n v="12"/>
    <n v="5"/>
    <m/>
    <m/>
    <m/>
    <m/>
    <n v="819"/>
    <n v="823"/>
    <m/>
    <s v="10.1111/1751-7915.13456"/>
    <m/>
    <s v="JULY"/>
    <n v="2019"/>
    <n v="5"/>
    <s v="Biotechnology &amp; Applied Microbiology; Microbiology"/>
    <s v="Biotechnology &amp; Applied Microbiology; Microbiology"/>
    <s v="IN5ZK"/>
    <s v="WOS:000474139700001"/>
    <n v="31264368"/>
    <s v="DOAJ Gold"/>
    <m/>
    <m/>
    <d v="2019-08-26T00:00:00"/>
  </r>
  <r>
    <n v="324"/>
    <s v="10.1002/ckon.201800071"/>
    <s v="J"/>
    <s v="Grandrath, R; Bohrmann-Linde, C"/>
    <m/>
    <m/>
    <m/>
    <s v="Grandrath, Rebecca; Bohrmann-Linde, Claudia"/>
    <m/>
    <m/>
    <s v="Biological fuel cells in chemistry lessons - simple experiments with low-cost materials"/>
    <s v="CHEMKON"/>
    <m/>
    <m/>
    <s v="German"/>
    <x v="0"/>
    <m/>
    <m/>
    <m/>
    <m/>
    <m/>
    <s v="sustainability; biological fuel cells; low-cost experiments; yeast; glucose"/>
    <m/>
    <s v="The article gives a short introduction to biological fuel cells with a reference to the concept of sustainability. It then describes a selection of priorly proposed cells and introduces three new simple school experiments on yeast-based biological fuel cells that can be carried out with low-cost everyday materials. The experiments can be used to understand the basic working principle of a biological fuel cell. They are easy to set up and can be carried out within a regular school lesson. In the proposed experimental sequence students can explore how different cell geometries can enhance the performance of the biological fuel cell."/>
    <s v="[Grandrath, Rebecca; Bohrmann-Linde, Claudia] Berg Univ Wuppertal, Didakt Chem, Gaussstr 20, D-42119 Wuppertal, Germany"/>
    <s v="Grandrath, R (reprint author), Berg Univ Wuppertal, Didakt Chem, Gaussstr 20, D-42119 Wuppertal, Germany."/>
    <s v="grandrath@uni-wuppertal.de; bohrmann@uni-wuppertal.de"/>
    <m/>
    <m/>
    <m/>
    <m/>
    <s v="Agnes-Pockels-SchulerInnen-Labor, 2015, CHEM EN SCHUL WAS GI; Anastas P, 2010, CHEM SOC REV, V39, P301, DOI 10.1039/b918763b; Belzer H.-J., 2016, RICHTLINIE SICHERHEI; Bennetto HP, 1990, BIOTECHNOL ED, V1, P163, DOI DOI 10.2166/WST2011.822; Davis F, 2007, BIOSENS BIOELECTRON, V22, P1224, DOI 10.1016/j.bios.2006.04.029; Die Senatorin fur Bildung und Wissenschaft, 2008, GYMN OB LAND BREM; Generalversammlung der Vereinten Nationen, 2015, ENTW ERG GIPF VER NA; Ministerium fur Jugend Kultus und Sport Baden-Wurttemberg, 2016, BILD GYMN CHEM; Nationale Plattform Bildung f g r nachhaltige Entwicklung, 2017, NAT AKT BILD NACHH E; Orth J. M., 2001, CHEMKON, V8, P138; Potter MC, 1911, P R SOC LOND B-CONTA, V84, P260, DOI 10.1098/rspb.1911.0073; Santoro C, 2017, J POWER SOURCES, V356, P225, DOI 10.1016/j.jpowsour.2017.03.109; Silveira G, 2017, GREEN CHEM LETT REV, V10, P32, DOI 10.1080/17518253.2016.1278280; Tcpler J., 2017, WASSERSTOFF BRENNSTO; Volker L., 2012, BACKHEFE NATURLICH R; Walker G. M. Yeasts, 2009, DESK ENCY MICROBIOLO, P1174"/>
    <n v="16"/>
    <n v="0"/>
    <n v="0"/>
    <n v="0"/>
    <n v="0"/>
    <s v="WILEY-V C H VERLAG GMBH"/>
    <s v="WEINHEIM"/>
    <s v="POSTFACH 101161, 69451 WEINHEIM, GERMANY"/>
    <s v="0944-5846"/>
    <s v="1521-3730"/>
    <m/>
    <s v="CHEMKON"/>
    <s v="ChemKon"/>
    <s v="JUL"/>
    <x v="36"/>
    <n v="26"/>
    <n v="5"/>
    <m/>
    <m/>
    <m/>
    <m/>
    <n v="196"/>
    <n v="202"/>
    <m/>
    <s v="10.1002/ckon.201800071"/>
    <m/>
    <m/>
    <m/>
    <n v="7"/>
    <s v="Education, Scientific Disciplines"/>
    <s v="Education &amp; Educational Research"/>
    <s v="IJ5VS"/>
    <s v="WOS:000475971800004"/>
    <m/>
    <m/>
    <m/>
    <m/>
    <d v="2019-08-26T00:00:00"/>
  </r>
  <r>
    <n v="325"/>
    <s v="10.3390/catal9070572"/>
    <s v="J"/>
    <s v="Wlodarczyk, PP; Wlodarczyk, B"/>
    <m/>
    <m/>
    <m/>
    <s v="Wlodarczyk, Pawel P.; Wlodarczyk, Barbara"/>
    <m/>
    <m/>
    <s v="Wastewater Treatment and Electricity Production in a Microbial Fuel Cell with Cu-B Alloy as the Cathode Catalyst"/>
    <s v="CATALYSTS"/>
    <m/>
    <m/>
    <s v="English"/>
    <x v="0"/>
    <m/>
    <m/>
    <m/>
    <m/>
    <m/>
    <s v="non-precious metal catalysts; Cu-B alloy; microbial fuel cell; cathode; environmental engineering; oxygen electrode; renewable energy sources"/>
    <s v="METAL-REDUCING BACTERIUM; GENERATION; CARBON; ELECTRODES"/>
    <s v="The possibility of wastewater treatment and electricity production using a microbial fuel cell with Cu-B alloy as the cathode catalyst is presented in this paper. Our research covered the catalyst preparation; measurements of the electroless potential of electrodes with the Cu-B catalyst, measurements of the influence of anodic charge on the catalytic activity of the Cu-B alloy, electricity production in a microbial fuel cell (with a Cu-B cathode), and a comparison of changes in the concentration of chemical oxygen demand (COD), NH4+, and NO3- in three reactors: one excluding aeration, one with aeration, and during microbial fuel cell operation (with a Cu-B cathode). During the experiments, electricity production equal to 0.21-0.35 mA center dot cm(-2) was obtained. The use of a microbial fuel cell (MFC) with Cu-B offers a similar reduction time for COD to that resulting from the application of aeration. The measured reduction of NH4+ was unchanged when compared with cases employing MFCs, and it was found that effectiveness of about 90% can be achieved for NO3- reduction. From the results of this study, we conclude that Cu-B can be employed to play the role of a cathode catalyst in applications of microbial fuel cells employed for wastewater treatment and the production of electricity."/>
    <s v="[Wlodarczyk, Pawel P.; Wlodarczyk, Barbara] Univ Opole, Fac Nat Sci &amp; Technol, Inst Tech Sci, Dmowskiego Str 7-9, PL-45365 Opole, Poland"/>
    <s v="Wlodarczyk, PP (reprint author), Univ Opole, Fac Nat Sci &amp; Technol, Inst Tech Sci, Dmowskiego Str 7-9, PL-45365 Opole, Poland."/>
    <s v="pawel.wlodarczyk@uni.opole.pl"/>
    <m/>
    <m/>
    <m/>
    <m/>
    <s v="ALLEN RM, 1993, APPL BIOCHEM BIOTECH, V39, P27, DOI 10.1007/BF02918975; [Anonymous], 2008, CLEAN WAT NEEDS SURV; Asensio Y, 2017, J ELECTROANAL CHEM, V785, P235, DOI 10.1016/j.jelechem.2016.12.045; BERK RS, 1964, APPL MICROBIOL, V12, P10; Bockris J.O.M., 2000, MODERN ELECTROCHEMIS; Bond DR, 2005, APPL ENVIRON MICROB, V71, P2186, DOI 10.1128/AEM.71.4.2186-2189.2005; Bond DR, 2003, APPL ENVIRON MICROB, V69, P1548, DOI 10.1128/AEM.69.3.1548-1555.2003; Chaudhuri SK, 2003, NAT BIOTECHNOL, V21, P1229, DOI 10.1038/nbt867; Cheng S, 2006, ENVIRON SCI TECHNOL, V40, P364, DOI 10.1021/es0512071; DAVIS JB, 1962, SCIENCE, V137, P615, DOI 10.1126/science.137.3530.615; Dumas C, 2007, ELECTROCHIM ACTA, V53, P468, DOI 10.1016/j.electacta.2007.06.069; Erbay C, 2015, J POWER SOURCES, V298, P177, DOI 10.1016/j.jpowsour.2015.08.021; Franks AE, 2010, ENERGIES, V3, P899, DOI 10.3390/en3050899; HUGGINS T., 2013, J MICROB BIOCH TEC S, VS6, DOI DOI 10.4172/1948-5948.S6-002; Kim B.H., 1999, U.S. Patent, Patent No. [5976719, 5,976,719]; Kim HJ, 1999, J MICROBIOL BIOTECHN, V9, P365; Kim HJ, 2002, ENZYME MICROB TECH, V30, P145, DOI 10.1016/S0141-0229(01)00478-1; LEWIS K, 1966, BACTERIOL REV, V30, P101; Liu H, 2004, ENVIRON SCI TECHNOL, V38, P2281, DOI 10.1021/es034923g; Liu Y, 2010, BIOSENS BIOELECTRON, V25, P2167, DOI 10.1016/j.bios.2010.01.016; Logan B. E, 2008, MICROBIAL FUEL CELLS; Logan BE, 2006, ENVIRON SCI TECHNOL, V40, P5181, DOI 10.1021/es0605016; Logan BE, 2006, ENVIRON SCI TECHNOL, V40, P5172, DOI 10.1021/es0627592; Logan BE, 2006, TRENDS MICROBIOL, V14, P512, DOI 10.1016/j.tim.2006.10.003; Martin E, 2011, ELECTROCHIM ACTA, V58, P58, DOI 10.1016/j.electacta.2011.08.078; McMurry J.E., 2009, FUNDAMENTALS INORGAN; Min B, 2004, ENVIRON SCI TECHNOL, V38, P5809, DOI 10.1021/es0491026; Min BK, 2005, WATER RES, V39, P1675, DOI 10.1016/j.watres.2005.02.002; omotowski J., 2002, MODERN WASTEWATER TR; Park HS, 2001, ANAEROBE, V7, P297, DOI 10.1006/anae.2001.0399; Patil SA, 2009, BIORESOURCE TECHNOL, V100, P5132, DOI 10.1016/j.biortech.2009.05.041; Penteado ED, 2017, ENVIRON TECHNOL, V38, P1333, DOI 10.1080/09593330.2016.1226961; Pham CA, 2003, FEMS MICROBIOL LETT, V223, P129, DOI 10.1016/S0378-1097(03)00354-9; Pham TH, 2006, ENG LIFE SCI, V6, P285, DOI 10.1002/elsc.200620121; Potter MC, 1911, P R SOC LOND B-CONTA, V84, P260, DOI 10.1098/rspb.1911.0073; Rabaey K, 2005, TRENDS BIOTECHNOL, V23, P291, DOI 10.1016/j.tibtech.2005.04.008; Reguera G, 2005, NATURE, V435, P1098, DOI 10.1038/nature03661; Reguera G, 2006, APPL ENVIRON MICROB, V72, P7345, DOI 10.1128/AEM.01444-06; Ren ZY, 2011, ENVIRON SCI TECHNOL, V45, P2435, DOI 10.1021/es103115a; Sivasankar V., 2018, MICROBIAL FUEL CELL; Twigg M.V., 1989, CATALYST HDB; Wlodarczyk B, 2017, J ECOL ENG, V18, P224, DOI 10.12911/22998993/74287; Wlodarczyk PP, 2018, ENERGIES, V11, DOI 10.3390/en11113194; Wodarczyk B., 2016, INFRASTRUCTURE ECOLO, V4, P1483, DOI 10.14597/infraeco.2016.4.2.110; Wodarczyk B., 2015, CIVIL ENG QUAESTI 20, V3, P305, DOI 10.18638/quaesti.2015.3.1.211; Wodarczyk B., 2017, ECOL ENG, V18, P210, DOI [10.12912/23920629/66991, DOI 10.12912/23920629/66991]; Wodarczyk P.P., 2015, CHINA US BUSINESS RE, V14, P269, DOI [10.17265/1537-1514/2015.05.005, DOI 10.17265/1537-1514/2015.05.005]; Wodarczyk P.P., 2015, CHINESE BUSINESS REV, V14, P159, DOI 10.17265/1537-1506/2015.03.005; Wu WG, 2019, ENERGIES, V12, DOI 10.3390/en12030363; Yuan Y, 2010, J POWER SOURCES, V195, P3490, DOI 10.1016/j.jpowsour.2009.12.026; Zuo KC, 2015, BIORESOURCE TECHNOL, V185, P426, DOI 10.1016/j.biortech.2015.02.108"/>
    <n v="51"/>
    <n v="0"/>
    <n v="0"/>
    <n v="0"/>
    <n v="0"/>
    <s v="MDPI"/>
    <s v="BASEL"/>
    <s v="ST ALBAN-ANLAGE 66, CH-4052 BASEL, SWITZERLAND"/>
    <s v="2073-4344"/>
    <m/>
    <m/>
    <s v="CATALYSTS"/>
    <s v="Catalysts"/>
    <s v="JUL"/>
    <x v="36"/>
    <n v="9"/>
    <n v="7"/>
    <m/>
    <m/>
    <m/>
    <m/>
    <m/>
    <m/>
    <n v="572"/>
    <s v="10.3390/catal9070572"/>
    <m/>
    <m/>
    <m/>
    <n v="13"/>
    <s v="Chemistry, Physical"/>
    <s v="Chemistry"/>
    <s v="IN4NU"/>
    <s v="WOS:000478652600043"/>
    <m/>
    <s v="DOAJ Gold"/>
    <m/>
    <m/>
    <d v="2019-08-26T00:00:00"/>
  </r>
  <r>
    <n v="327"/>
    <s v="10.1080/09593330.2018.1442502"/>
    <s v="J"/>
    <s v="Zerrouki, A; Salar-Garcia, MJ; Ortiz-Martinez, VM; Guendouz, S; Ilikti, H; de los Rios, AP; Hernandez-Fernandez, FJ; Kameche, M"/>
    <m/>
    <m/>
    <m/>
    <s v="Zerrouki, A.; Salar-Garcia, M. J.; Ortiz-Martinez, V. M.; Guendouz, S.; Ilikti, H.; de los Rios, A. P.; Hernandez-Fernandez, F. J.; Kameche, M."/>
    <m/>
    <m/>
    <s v="Synthesis of low cost organometallic-type catalysts for their application in microbial fuel cell technology"/>
    <s v="ENVIRONMENTAL TECHNOLOGY"/>
    <m/>
    <m/>
    <s v="English"/>
    <x v="0"/>
    <m/>
    <m/>
    <m/>
    <m/>
    <m/>
    <s v="Organometallic complexes; Schiff base; microbial fuel cells; ionic liquids; bioenergy"/>
    <s v="OXYGEN REDUCTION REACTION; RANEY-NICKEL; CATHODE; PERFORMANCE; COMPLEXES; BEHAVIOR; ZN(II); MN(II); NI(II); CU(II)"/>
    <s v="Microbial fuel cells (MFCs) are a promising technology that generates electricity from several biodegradable substrates and wastes. The main drawback of these devices is the need of using a catalyst for the oxygen reduction reaction at the cathode, which makes the process relatively expensive. In this work, two low cost materials are tested as catalysts in MFCs. A novel iron complex based on the ligand n-phenyledenparaethoxy aniline has been synthesized and its performance as catalyst in single chamber MFCs containing ionic liquids has been compared with a commercial inorganic material such as Raney nickel. The results show that both materials are suitable for bioenergy production and wastewater treatment in the systems. Raney nickel cathodes allow MFCs to reach a maximum power output of 160 mW.m(anode)(-3), while the iron complex offers lower values. Regarding the wastewater treatment capacity, MFCs working with Raney nickel-based cathodes reach higher values of chemical oxygen demand removal (76%) compared with the performance displayed by the cathodes based on Fe-complex (56%)."/>
    <s v="[Zerrouki, A.; Guendouz, S.; Ilikti, H.] Univ Sci &amp; Technol Oran Mohamed Boudiaf, Lab Chim &amp; Electrochim Complexes Metall, BP 1505, El Mnaouar 31000, Oran, Algeria; [Salar-Garcia, M. J.; Ortiz-Martinez, V. M.; Hernandez-Fernandez, F. J.] Polytech Univ Cartagena, Chem &amp; Environm Engn Dept, Campus Muralla del Mar,C Doctor Fleming S-N, E-30202 Murcia, Spain; [Salar-Garcia, M. J.; Ortiz-Martinez, V. M.; de los Rios, A. P.] Univ Murcia, Chem Engn Dept, Campus Espinardo, E-30071 Murcia, Spain; [Kameche, M.] Univ Sci &amp; Technol Oran Mohamed Boudiaf, Lab Physicochim Mat Catalyse &amp; Environm, Oran, Algeria"/>
    <s v="Zerrouki, A (reprint author), Univ Sci &amp; Technol Oran Mohamed Boudiaf, Lab Chim &amp; Electrochim Complexes Metall, BP 1505, El Mnaouar 31000, Oran, Algeria.; Salar-Garcia, MJ (reprint author), Polytech Univ Cartagena, Chem &amp; Environm Engn Dept, Campus Muralla del Mar,C Doctor Fleming S-N, E-30202 Murcia, Spain.; Ortiz-Martinez, VM (reprint author), Univ Murcia, Chem Engn Dept, Campus Espinardo, E-30071 Murcia, Spain."/>
    <s v="aicha.zerrouki@univ-usto.dz; mariajose.salar@upct.es; victor.ortiz@upct.es"/>
    <m/>
    <m/>
    <s v="USTO (Algeria); Ministry of Higher Education and Scientific Research of Algeria [080/PNE/doctorant/Espagene/2015-2016]; Ministry of Science and Innovation of Spain (MICINN) [ENE2011-25188]; Seneca Foundation [18975/JLI/13]; Spanish Ministry of Economy, Industry and Competitiveness [BES-2012-055350]; Spanish Ministry of Education, Culture and Sport [FPU12/05444]"/>
    <s v="A. Zerrouki thanks the financial support from USTO (Algeria). S. Guendouz thanks to Ministry of Higher Education and Scientific Research of Algeria (Ref: 080/PNE/doctorant/Espagene/2015-2016) the support received. This work has also been supported by the Ministry of Science and Innovation of Spain (MICINN), Ref: ENE2011-25188, and the Seneca Foundation Ref. 18975/JLI/13. M.J. Salar-Garcia and V.M. Ortiz-Martinez thank the Spanish Ministry of Economy, Industry and Competitiveness and the Spanish Ministry of Education, Culture and Sport for supporting their doctoral theses (Ref: BES-2012-055350 and FPU12/05444, respectively)."/>
    <s v="Adenier A, 2004, LANGMUIR, V20, P8243, DOI 10.1021/la049194c; Yahiaa SAA, 2016, APPL SURF SCI, V387, P1037, DOI 10.1016/j.apsusc.2016.07.018; Ansari SA, 2015, CERAM INT, V41, P9131, DOI 10.1016/j.ceramint.2015.03.321; Antolini E, 2015, BIOSENS BIOELECTRON, V69, P54, DOI 10.1016/j.bios.2015.02.013; Benzaouak A, 2017, ENVIRON PROG SUSTAIN, V36, P1568, DOI 10.1002/ep.12609; Birry L, 2011, ELECTROCHIM ACTA, V56, P1505, DOI 10.1016/j.electacta.2010.08.019; Chade D, 2013, INT J HYDROGEN ENERG, V38, P14380, DOI 10.1016/j.ijhydene.2013.09.012; Charef MA, 2015, PHYS CHEM LIQ, V53, P717, DOI 10.1080/00319104.2015.1033419; Chen QY, 2013, J POWER SOURCES, V238, P345, DOI 10.1016/j.jpowsour.2013.04.066; Gong XB, 2013, J POWER SOURCES, V225, P330, DOI 10.1016/j.jpowsour.2012.10.047; Hernandez-Fernandez FJ, 2015, FUEL PROCESS TECHNOL, V138, P284, DOI 10.1016/j.fuproc.2015.05.022; Ilikti H, 2008, TENSIDE SURFACT DET, V45, P126, DOI 10.3139/113.100369; Kawamichi T, 2009, NATURE, V461, P633, DOI 10.1038/nature08326; Kherat M, 2014, REV ENERG RENOUV, V17, P279; Kim JR, 2011, BIORESOURCE TECHNOL, V102, P342, DOI 10.1016/j.biortech.2010.07.005; Kumar R, 2018, INT J ENERG RES, V42, P369, DOI 10.1002/er.3780; Lefebvre O, 2013, BIORESOURCE TECHNOL, V127, P158, DOI 10.1016/j.biortech.2012.10.005; Liu BC, 2014, J POWER SOURCES, V257, P246, DOI 10.1016/j.jpowsour.2014.01.117; Liu JN, 2006, TURK J CHEM, V30, P41; Logan BE, 2006, ENVIRON SCI TECHNOL, V40, P5181, DOI 10.1021/es0605016; Louki S, 2018, CAN J CHEM ENG, V42, P139, DOI 10.1002/cjce. 23117; Lu M, 2011, BIOSENS BIOELECTRON, V26, P4728, DOI 10.1016/j.bios.2011.05.036; Mehta A, 2014, APPL CATAL A-GEN, V478, P241, DOI 10.1016/j.apcata.2014.04.009; Nagajothi A., 2013, RES J CHEM SCI, V3, P35; Oliveira VB, 2013, BIOCHEM ENG J, V73, P53, DOI 10.1016/j.bej.2013.01.012; Ortiz-Martinez VM, 2016, ENERGY, V113, P1241, DOI 10.1016/j.energy.2016.07.127; Ouari K, 2015, SPECTROCHIM ACTA A, V135, P624, DOI 10.1016/j.saa.2014.07.034; Potter MC, 1911, P R SOC LOND B-CONTA, V84, P260, DOI 10.1098/rspb.1911.0073; Salar-Garcia MJ, 2015, ENERGY, V89, P648, DOI 10.1016/j.energy.2015.05.149; Selembo PA, 2009, J POWER SOURCES, V190, P271, DOI 10.1016/j.jpowsour.2008.12.144; Shafiee S, 2009, ENERG POLICY, V37, P181, DOI 10.1016/j.enpol.2008.08.016; Shakir M, 2015, J MOL STRUCT, V1092, P143, DOI 10.1016/j.molstruc.2015.03.012; Solmaz R, 2017, INT J HYDROGEN ENERG, V42, P2464, DOI 10.1016/j.ijhydene.2016.07.221; Touach N, 2016, SEP PURIF TECHNOL, V171, P174, DOI 10.1016/j.seppur.2016.07.031; Zhang LX, 2009, BIOSENS BIOELECTRON, V24, P2825, DOI 10.1016/j.bios.2009.02.010; Zhang SH, 2018, CHEM ENG J, V334, P2625, DOI 10.1016/j.cej.2017.11.014"/>
    <n v="36"/>
    <n v="0"/>
    <n v="0"/>
    <n v="4"/>
    <n v="4"/>
    <s v="TAYLOR &amp; FRANCIS LTD"/>
    <s v="ABINGDON"/>
    <s v="2-4 PARK SQUARE, MILTON PARK, ABINGDON OR14 4RN, OXON, ENGLAND"/>
    <s v="0959-3330"/>
    <s v="1479-487X"/>
    <m/>
    <s v="ENVIRON TECHNOL"/>
    <s v="Environ. Technol."/>
    <s v="AUG 11"/>
    <x v="36"/>
    <n v="40"/>
    <n v="18"/>
    <m/>
    <m/>
    <m/>
    <m/>
    <n v="2425"/>
    <n v="2435"/>
    <m/>
    <s v="10.1080/09593330.2018.1442502"/>
    <m/>
    <m/>
    <m/>
    <n v="11"/>
    <s v="Environmental Sciences"/>
    <s v="Environmental Sciences &amp; Ecology"/>
    <s v="IF3IP"/>
    <s v="WOS:000472974400010"/>
    <n v="29455622"/>
    <m/>
    <m/>
    <m/>
    <d v="2019-08-26T00:00:00"/>
  </r>
  <r>
    <n v="328"/>
    <s v="10.1016/j.gete.2019.03.001"/>
    <s v="J"/>
    <s v="Terzis, D; Laloui, L"/>
    <m/>
    <m/>
    <m/>
    <s v="Terzis, Dimitrios; Laloui, Lyesse"/>
    <m/>
    <m/>
    <s v="A decade of progress and turning points in the understanding of bio-improved soils: A review"/>
    <s v="GEOMECHANICS FOR ENERGY AND THE ENVIRONMENT"/>
    <m/>
    <m/>
    <s v="English"/>
    <x v="1"/>
    <m/>
    <m/>
    <m/>
    <m/>
    <m/>
    <m/>
    <s v="INDUCED CALCITE PRECIPITATION; CARBONATE PRECIPITATION; ENGINEERING PROPERTIES; SPOROSARCINA-PASTEURII; REACTIVE TRANSPORT; MECHANICAL MODEL; DYNAMIC-RESPONSE; SAND; CEMENTATION; BIOMINERALIZATION"/>
    <s v="Research and practice in the broader fields of civil and geotechnical engineering had long ignored the presence of living microorganisms in the subsurface and the way it impacts conventional practices. In the last 10 years, the term &quot;microbial induced calcite precipitation&quot;, or that of &quot;biogrouting&quot; have gained momentum in the scientific literature. They are often presented as the &quot;next big thing&quot; in geotechnical engineering applications that will solve many kinds of problems, ranging from soil erosion to landslide risk mitigation and liquefaction protection. Are the claimed benefits of the application of microorganisms in conventional geotechnical problems real? The present review work aims to shape a complete and comprehensive understanding of the progress reported in the field of bio-mediated soil improvement. Specific focus is put on pivotal points in this decade-long path which is marked by proof of fundamental concepts at multiple scales. Among the treated literature, reference is made to over forty studies produced after 2016. As soil bio-reinforcement makes its steps towards claiming a spot in mainstream geotechnical practice this review foresees to offer both a look back on how far research has gone and a look forward by evaluating opportunities and challenges which lie ahead. (c) 2019 Elsevier Ltd. All rights reserved."/>
    <s v="[Terzis, Dimitrios; Laloui, Lyesse] Swiss Fed Inst Technol EPFL, Lausanne, Switzerland"/>
    <s v="Terzis, D (reprint author), Swiss Fed Inst Technol EPFL, Lausanne, Switzerland."/>
    <s v="dimitrios.terzis@epfl.ch"/>
    <m/>
    <m/>
    <s v="Swiss National Science Foundation (SNSF) [200021_140246]; Swiss Federal Commission for Scholarships for Foreign Students (Swiss Government Excellence Scholarship ESKAS) [2014.0276]; Lombardi Foundation (Switzerland)"/>
    <s v="The authors express their sincere thanks to the Swiss National Science Foundation (SNSF) (grant 200021_140246) and Swiss Federal Commission for Scholarships for Foreign Students (Swiss Government Excellence Scholarship ESKAS-Nr: 2014.0276) for their financial support. Additionally the authors would like to acknowledge the support of the Lombardi Foundation (Switzerland)."/>
    <s v="Achal V, 2009, J IND MICROBIOL BIOT, V36, P981, DOI 10.1007/s10295-009-0578-z; Akimana Rosa Mystica, 2016, Geo-Chicago 2016. Sustainability and Resiliency in Geotechnical Engineering. Proceedings, P62; Al Qabany A, 2013, GEOTECHNIQUE, V63, P331, DOI 10.1680/geot.SIP13.P.022; Al Qabany A, 2012, J GEOTECH GEOENVIRON, V138, P992, DOI 10.1061/(ASCE)GT.1943-5606.0000666; Altuhafi FN, 2016, J GEOTECH GEOENVIRON, V142, DOI 10.1061/(ASCE)GT.1943-5606.0001569; Amarger N, 2002, BIOCHIMIE, V84, P1061, DOI 10.1016/S0300-9084(02)00035-4; Anbu P, 2016, SPRINGERPLUS, V5, DOI 10.1186/s40064-016-1869-2; Barkouki TH, 2011, TRANSPORT POROUS MED, V90, P23, DOI 10.1007/s11242-011-9804-z; Bernardi D, 2014, CONSTR BUILD MATER, V55, P462, DOI 10.1016/j.conbuildmat.2014.01.019; Bundur ZB, 2017, J MATER CIVIL ENG, V29, DOI 10.1061/(ASCE)MT.1943-5533.0001838; Canaveras JC, 2001, GEOMICROBIOL J, V18, P223; Cardoso R, 2018, APPL CLAY SCI, V156, P96, DOI 10.1016/j.clay.2018.01.035; Cheng L. H., 2012, THESIS; Cheng L, 2017, J GEOTECH GEOENVIRON, V143, DOI 10.1061/(ASCE)GT.1943-5606.0001586; Cheng L, 2013, CAN GEOTECH J, V50, P81, DOI 10.1139/cgj-2012-0023; Choi SG, 2016, J GEOTECH GEOENVIRON, V142, DOI 10.1061/(ASCE)GT.1943-5606.0001534; Chou CW, 2011, J GEOTECH GEOENVIRON, V137, P1179, DOI 10.1061/(ASCE)GT.1943-5606.0000532; Cui MJ, 2017, ACTA GEOTECH, V12, P971, DOI 10.1007/s11440-017-0574-9; Cunningham AB, 2011, ENRGY PROCED, V4, P5178, DOI 10.1016/j.egypro.2011.02.495; Dadda A, 2018, INT J NUMER ANAL MET; Dadda A, 2017, ACTA GEOTECH, V12, P955, DOI 10.1007/s11440-017-0578-5; Davis KJ, 2000, SCIENCE, V290, P1134, DOI 10.1126/science.290.5494.1134; DeJong ID, 2015, MULTILEVEL MODELING, P103; DeJong J, 2014, BACTERIA BIOFILMS IN, P3959; Dejong JT, 2013, GEOTECHNIQUE, V63, P287, DOI 10.1680/geot.SIP13.P.017; DeJong JT, 2006, J GEOTECH GEOENVIRON, V132, P1381, DOI 10.1061/(ASCE)1090-0241(2006)132:11(1381); Dosier G. K., 2015, COMPOSITIONS TOOLS M; Druckrey AM, 2016, COMPUT GEOTECH, V74, P26, DOI 10.1016/j.compgeo.2015.12.014; Dupraz C, 2005, TRENDS MICROBIOL, V13, P429, DOI 10.1016/j.tim.2005.07.008; Dupraz S, 2009, CHEM GEOL, V265, P44, DOI 10.1016/j.chemgeo.2009.05.003; Duraisamy  Y., 2016, THESIS; Ebigbo A, 2012, WATER RESOUR RES, V48, DOI 10.1029/2011WR011714; El Mountassir G, 2018, ADV APPL MICROBIOL, V104, P39, DOI 10.1016/bs.aambs.2018.05.001; Eseller-Bayat EE, 2009, SEISMIC RESPONSE PRE; Evans TM, 2015, Computer Methods and Recent Advances in Geomechanics, P1569; Fauriel S, 2012, COMPUT GEOTECH, V46, P104, DOI 10.1016/j.compgeo.2012.05.017; Fauriel S., 2012, MULTIPHYSICAL MODELL; Feng K., 2014, New Frontiers in Geotechnical Engineering: Selected Papers from the Proceedings of the 2014 Geoshanghai International Congress, P1; Feng K., 2015, J GEOTECH GEOENVIRON, V142; Feng K, 2017, COMPUT GEOTECH, V85, P139, DOI 10.1016/j.compgeo.2016.12.028; Filet Annette Esnault, 2012, Proceedings of the Fourth International Conference on Grouting and Deep Mixing. Grouting and Deep Mixing 2012, P1767, DOI 10.1061/9780784412350.0152; Frost JD, 2017, GEOTECH SP, P900; Fujita Y, 2000, GEOMICROBIOL J, V17, P305, DOI 10.1080/782198884; Gai X, 2018, ACTA GEOTECH, P1; Gai X, 2016, ENV GEOTECH; Gajo A, 2019, GEOMECH ENERGY ENVIR, V18, P13, DOI 10.1016/j.gete.2018.11.005; Gat D, 2016, ENVIRON SCI TECHNOL, V50, P616, DOI 10.1021/acs.est.5b04033; Gomez MG, 2013, P GEOMONTREAL; Gomez MG, 2017, GEOTECH SP, P23; Gomez MG, 2017, J GEOTECH GEOENVIRON, V143, DOI [10.1061/(ASCE)GT.1943-5606.0001640, 10.1061/(asce)gt.1943-5606.0001640]; Gomez MG, 2015, PROC INST CIV ENG-GR, V168, P206, DOI 10.1680/grim.13.00052; Gonzalez Lazo MA, 2015, ENERGY TECHNOL-GER, V3, P366, DOI 10.1002/ente.201402141; Hamdan N, 2016, GEOTECHNIQUE, V66, P546, DOI 10.1680/jgeot.15.P.168; Hamdan N, 2017, GEOMICROBIOL J, V34, P139, DOI 10.1080/01490451.2016.1154117; Han ZG, 2016, EARTHQ ENG ENG VIB, V15, P673, DOI 10.1007/s11803-016-0357-6; Hausinger RP, 2013, BIOCH NICKEL; Hossain MI, 2017, PROOF CONCEPT REMOVA, P518; Hou HJ, 2013, ADV MATER, V25, P1593, DOI 10.1002/adma.201204271; Ivanov Volodymyr, 2008, Reviews in Environmental Science and Bio/Technology, V7, P139, DOI 10.1007/s11157-007-9126-3; Jiang MJ, 2014, COMPUT GEOTECH, V57, P1, DOI 10.1016/j.compgeo.2013.12.008; Jiang MJ, 2003, COMPUT GEOTECH, V30, P579, DOI 10.1016/S0266-352X(03)00064-8; Jiang NJ, 2017, GEOTECHNIQUE, V67, P42, DOI 10.1680/jgeot.15.P.182; Jonkers HM, 2010, ECOL ENG, V36, P230, DOI 10.1016/j.ecoleng.2008.12.036; Kallmeyer J, 2012, P NATL ACAD SCI USA, V109, P16213, DOI 10.1073/pnas.1203849109; Kamennaya NA, 2012, MINERALS-BASEL, V2, P338, DOI 10.3390/min2040338; Keykha HA, 2014, GEOTECH GEOL ENG, V32, P739, DOI 10.1007/s10706-014-9753-8; Kirchhofer ND, 2017, CHEM-US, V2, P240, DOI 10.1016/j.chempr.2017.01.001; Kirkland CM, 2017, ENVIRON SCI TECHNOL, V51, P1537, DOI 10.1021/acs.est.6b04833; Kittila A., 2016, EGU GEN ASS C VIENN, V18, P16204; Koliji A, 2010, INT J NUMER ANAL MET, V34, P1846, DOI 10.1002/nag.888; Koyama M, 2017, SCIENCE, V355, DOI 10.1126/science.aal2766; Lalucat J, 2006, MICROBIOL MOL BIOL R, V70, P510, DOI 10.1128/MMBR.00047-05; Lauchnor EG, 2015, J APPL MICROBIOL, V118, P1321, DOI 10.1111/jam.12804; Lazar I, 2007, PETROL SCI TECHNOL, V25, P1353, DOI 10.1080/10916460701287714; Li JM, 2014, PLOS ONE, V9, DOI 10.1371/journal.pone.0085373; Li L, 2017, GEOTECH SP, P12; Lian  J., 2018, MARINE GEORESOURCES, V2018, P1; Lin H, 2015, J GEOTECH GEOENVIRON, V141, DOI 10.1061/(ASCE)GT.1943-5606.0001259; LOVLEY DR, 1987, NATURE, V330, P252, DOI 10.1038/330252a0; Mahawish A, 2018, GEOMICROBIOL J, V35, P887, DOI 10.1080/01490451.2018.1488019; Mahawish A, 2019, PROC INST CIV ENG-GR, V172, P25, DOI 10.1680/jgrim.17.00039; Mahawish A, 2018, ACTA GEOTECH, V13, P1019, DOI 10.1007/s11440-017-0604-7; Martinez BC, 2014, COMPUT GEOTECH, V58, P1, DOI 10.1016/j.compgeo.2014.01.013; Martinez BC, 2013, J GEOTECH GEOENVIRON, V139, P587, DOI 10.1061/(ASCE)GT.1943-5606.0000787; Minto JM, 2016, WATER RESOUR RES, V52, P8810, DOI 10.1002/2016WR018884; Miranda LV, 2017, CONSTR BUILD MATER, V139, P241, DOI 10.1016/j.conbuildmat.2017.02.029; Montoya BM, 2015, J GEOTECH GEOENVIRON, V141, DOI 10.1061/(ASCE)GT.1943-5606.0001302; Montoya BM, 2013, GEOTECHNIQUE, V63, P302, DOI 10.1680/geot.SIP13.P.019; Montoya B, 2015, ADV SOIL MECH, V6, P978, DOI 10.3233/978-1-61499-601-9-978; Mortensen BM, 2011, J APPL MICROBIOL, V111, P338, DOI 10.1111/j.1365-2672.2011.05065.x; Nafisi A, 2018, GEOTECH SP, P37; Nam IH, 2015, KSCE J CIV ENG, V19, P1620, DOI 10.1007/s12205-014-0558-3; Nassar MK, 2018, WATER RESOUR RES, V54, P480, DOI 10.1002/2017WR021488; NEALSON KH, 1979, MICROBIOL REV, V43, P496; Nweke CC, 2018, GEOTECH SP, P48; Ohan J., 2018, MICROBIAL COMMUNITY; Park SS, 2014, J MATER CIVIL ENG, V26, DOI 10.1061/(ASCE)MT.1943-5533.0001029; Pham VP, 2016, ENVIRON GEOTECH, V5, P79; PLUMMER LN, 1982, GEOCHIM COSMOCHIM AC, V46, P1011, DOI 10.1016/0016-7037(82)90056-4; Potter MC, 1911, P R SOC LOND B-CONTA, V84, P260, DOI 10.1098/rspb.1911.0073; Ramachandran SK, 2001, ACI MATER J, V98, P3; Rebata-Landa V, 2006, GEOCHEM GEOPHY GEOSY, V7, DOI 10.1029/2006GC001355; Roedel H, 2014, EARTH SPACE 2014 ENG, P291; Rothschild LJ, 2016, BIOCHEM SOC T, V44, P1158, DOI 10.1042/BST20160067; Rowshanbakht K, 2016, ECOL ENG, V89, P49, DOI 10.1016/j.ecoleng.2016.01.010; Sanchez M, 2017, COMPUT GEOTECH, V84, P28, DOI 10.1016/j.compgeo.2016.11.012; Shen ZF, 2016, COMPUT GEOTECH, V75, P192, DOI 10.1016/j.compgeo.2016.02.007; Singh R, 2015, ENVIRON SCI TECHNOL, V49, P12094, DOI 10.1021/acs.est.5b00152; Sordo F, 2016, SMART MATER STRUCT, V25, DOI 10.1088/0964-1726/25/8/084012; Stylo M, 2015, P NATL ACAD SCI USA, V112, P5619, DOI 10.1073/pnas.1421841112; Teng HH, 1998, SCIENCE, V282, P724, DOI 10.1126/science.282.5389.724; Terzis D, 2016, GEOTECH LETT, V6, P50, DOI 10.1680/jgele.15.00134; Terzis D., 2017, THESIS; Terzis D, 2017, SPRINGER SER GEOMECH, P388, DOI 10.1007/978-3-319-52773-4_46; Terzis D, 2018, SCI REP-UK, V8, DOI 10.1038/s41598-018-19895-w; Thevenaz L, 2016, SPIE NEWSROOM, V10, P10; Uchida S, 2012, J GEOPHYS RES SOLID, P117; Van Paassen L. A., 2009, BIOGROUT GROUND IMPR; Van Paassen LA, 2011, GEOFR C 2011, V2011, P4099, DOI DOI 10.1061/41165(397)419; van Paassen LA, 2010, J GEOTECH GEOENVIRON, V136, P1721, DOI 10.1061/(ASCE)GT.1943-5606.0000382; Venuleo S, 2016, GEOTECH LETT, V6, P39, DOI 10.1680/jgele.15.00125; Viand SMS, 2017, SPRINGER SER GEOMECH, P501, DOI 10.1007/978-3-319-52773-4_60; Vilar-Sanz A, 2013, PLOS ONE, V8, DOI 10.1371/journal.pone.0063460; Wei SP, 2015, BRAZ J MICROBIOL, V46, P455, DOI 10.1590/S1517-838246220140533; Whiffin V. S., 2004, THESIS; Whiffin VS, 2007, GEOMICROBIOL J, V24, P417, DOI 10.1080/01490450701436505; Yang P, 2016, INT J GEOMECH, V17; Yang ZX, 2012, GRANUL MATTER, V14, P433, DOI 10.1007/s10035-012-0348-x; Yoon JH, 2001, INT J SYST EVOL MICR, V51, P1079, DOI 10.1099/00207713-51-3-1079; Zamani A, 2018, J GEOTECH GEOENVIRON, V144, DOI [10.1061/(ASCE)GT.1943-5606.0001861, 10.1061/(asce)gt.1943-5606.0001861]; Zamani Atefeh, 2016, Geo-Chicago 2016. Sustainability and Resiliency in Geotechnical Engineering. Proceedings, P94; Zhou GT, 2010, EUR J MINERAL, V22, P259, DOI 10.1127/0935-1221/2009/0022-2008"/>
    <n v="132"/>
    <n v="0"/>
    <n v="0"/>
    <n v="51"/>
    <n v="51"/>
    <s v="ELSEVIER SCIENCE BV"/>
    <s v="AMSTERDAM"/>
    <s v="PO BOX 211, 1000 AE AMSTERDAM, NETHERLANDS"/>
    <s v="2352-3808"/>
    <m/>
    <m/>
    <s v="GEOMECH ENERGY ENVIR"/>
    <s v="Geomech. Energy Environ."/>
    <s v="SEP"/>
    <x v="36"/>
    <n v="19"/>
    <m/>
    <m/>
    <m/>
    <m/>
    <m/>
    <m/>
    <m/>
    <m/>
    <s v="10.1016/j.gete.2019.03.001"/>
    <m/>
    <m/>
    <m/>
    <n v="14"/>
    <s v="Energy &amp; Fuels; Engineering, Geological; Geosciences, Multidisciplinary"/>
    <s v="Energy &amp; Fuels; Engineering; Geology"/>
    <s v="HU0XA"/>
    <s v="WOS:000464994300001"/>
    <m/>
    <m/>
    <m/>
    <m/>
    <d v="2019-08-26T00:00:00"/>
  </r>
  <r>
    <n v="329"/>
    <s v="10.1016/j.aca.2019.05.007"/>
    <s v="J"/>
    <s v="Pankratova, G; Hederstedt, L; Gorton, L"/>
    <m/>
    <m/>
    <m/>
    <s v="Pankratova, Galina; Hederstedt, Lars; Gorton, Lo"/>
    <m/>
    <m/>
    <s v="Extracellular electron transfer features of Gram-positive bacteria"/>
    <s v="ANALYTICA CHIMICA ACTA"/>
    <m/>
    <m/>
    <s v="English"/>
    <x v="0"/>
    <m/>
    <m/>
    <m/>
    <m/>
    <m/>
    <s v="Gram-positive bacteria; Enterococcus faecalis; Extracellular electron transfer; Mediated electron transfer; Direct electron transfer; Electron-conducting redox polymers"/>
    <s v="MICROBIAL FUEL-CELLS; WALL TEICHOIC-ACIDS; FE(III) OXIDE REDUCTION; SOLID-STATE NMR; BACILLUS-SUBTILIS; STAPHYLOCOCCUS-AUREUS; ENTEROCOCCUS-FAECALIS; ELECTRICITY-GENERATION; WHOLE-CELL; ELECTROCHEMICAL COMMUNICATION"/>
    <s v="Electroactive microorganisms possess the unique ability to transfer electrons to or from solid phase electron conductors, e.g., electrodes or minerals, through various physiological mechanisms. The processes are commonly known as extracellular electron transfer and broadly harnessed in microbial electrochemical systems, such as microbial biosensors, microbial electrosynthesis, or microbial fuel cells. Apart from a few model microorganisms, the nature of the microbe-electrode conductive interaction is poorly understood for most of the electroactive species. The interaction determines the efficiency and a potential scaling up of bioelectrochemical systems. Gram-positive bacteria generally have a thick electron non-conductive cell wall and are believed to exhibit weak extracellular electron shuttling activity. This review highlights reported research accomplishments on electroactive Gram-positive bacteria. The use of electron-conducting polymers as mediators is considered as one promising strategy to enhance the electron transfer efficiency up to application scale. In view of the recent progress in understanding the molecular aspects of the extracellular electron transfer mechanisms of Enterococcus faecalis, the electron transfer properties of this bacterium are especially focused on. Fundamental knowledge on the nature of microbial extracellular electron transfer and its possibilities can provide insight in interspecies electron transfer and biogeochemical cycling of elements in nature. Additionally, a comprehensive understanding of cell-electrode interactions may help in overcoming insufficient electron transfer and restricted operational performance of various bioelectrochemical systems and facilitate their practical applications. (C) 2019 Elsevier B.V. All rights reserved."/>
    <s v="[Pankratova, Galina; Gorton, Lo] Lund Univ, Dept Biochem &amp; Struct Biol, POB 124, SE-22100 Lund, Sweden; [Hederstedt, Lars] Lund Univ, Dept Biol, Solvegatan 35, SE-22362 Lund, Sweden"/>
    <s v="Gorton, L (reprint author), Lund Univ, Dept Biochem &amp; Struct Biol, POB 124, SE-22100 Lund, Sweden."/>
    <s v="galina.pankratova@biochemistry.lu.se; Lo.Gorton@biochemistry.lu.se"/>
    <m/>
    <m/>
    <s v="European Commission [FP7-PEOPLE-2013-ITN-607793]; Swedish Research Council [2015-02547, 2014-5908]"/>
    <s v="The authors thank for financial support provided by the European Commission (&quot;Bioenergy&quot; FP7-PEOPLE-2013-ITN-607793) and the Swedish Research Council (2015-02547) to L.H. and (2014-5908) to L.G."/>
    <s v="Aelterman P, 2006, ENVIRON SCI TECHNOL, V40, P3388, DOI 10.1021/es0525511; Alferov S, 2009, ELECTROCHIM ACTA, V54, P4979, DOI 10.1016/j.electacta.2009.03.090; Artyushkova K, 2015, BIOINTERPHASES, V10, DOI 10.1116/1.4913783; Baeumner AJ, 2003, ANAL BIOANAL CHEM, V377, P434, DOI 10.1007/s00216-003-2158-9; BARTHOLOMEW JW, 1952, BACTERIOL REV, V16, P1; BARTLETT P N, 1991, Progress in Reaction Kinetics, V16, P55; BAUM RH, 1965, J BIOL CHEM, V240, P3425; Bereza-Malcolm LT, 2015, ACS SYNTH BIOL, V4, P535, DOI 10.1021/sb500286r; Bernhardt PV, 2006, J BIOL INORG CHEM, V11, P930, DOI 10.1007/s00775-006-0148-z; Beveridge T J, 1981, Int Rev Cytol, V72, P229, DOI 10.1016/S0074-7696(08)61198-5; BEVERIDGE TJ, 1983, J BACTERIOL, V156, P846; Bhavsar AP, 2006, MOL MICROBIOL, V60, P1077, DOI 10.1111/j.1365-2958.2006.05169.x; Bhavsar AP, 2001, J BACTERIOL, V183, P6688, DOI 10.1128/JB.183.22.6688-6693.2001; Bhuvaneswari A, 2013, ELECTROCHEM COMMUN, V34, P25, DOI 10.1016/j.elecom.2013.05.013; Bianco P., 2002, BIOELECTROCHEMISTRY, P8; Biswas R, 2012, PLOS ONE, V7, DOI 10.1371/journal.pone.0041415; Bond DR, 2002, SCIENCE, V295, P483, DOI 10.1126/science.1066771; Bond DR, 2003, APPL ENVIRON MICROB, V69, P1548, DOI 10.1128/AEM.69.3.1548-1555.2003; Boneca IG, 2000, J BIOL CHEM, V275, P9910, DOI 10.1074/jbc.275.14.9910; Borisov VB, 2011, BBA-BIOENERGETICS, V1807, P1398, DOI 10.1016/j.bbabio.2011.06.016; Bousse L, 1996, SENSOR ACTUAT B-CHEM, V34, P270, DOI 10.1016/S0925-4005(96)01906-5; BOYLAN RJ, 1972, J BACTERIOL, V110, P281; Brooijmans R, 2009, MICROB CELL FACT, V8, DOI 10.1186/1475-2859-8-28; Brown S, 2013, ANNU REV MICROBIOL, V67, P313, DOI 10.1146/annurev-micro-092412-155620; Brugna M, 2010, FEBS J, V277, P2663, DOI [10.1111/j.1742-464X.2010.07677.x, 10.1111/j.1742-4658.2010.07677.x]; BYFIELD MP, 1994, BIOSENS BIOELECTRON, V9, P373, DOI 10.1016/0956-5663(94)80038-3; Campbell J, 2011, ACS CHEM BIOL, V6, P106, DOI 10.1021/cb100269f; Carlson HK, 2012, P NATL ACAD SCI USA, V109, P1702, DOI 10.1073/pnas.1112905109; Castillo J, 2004, SENSOR ACTUAT B-CHEM, V102, P179, DOI 10.1016/j.snb.2004.04.084; Chan YGY, 2014, J BIOL CHEM, V289, P15680, DOI 10.1074/jbc.M114.567669; Chaudhuri SK, 2003, NAT BIOTECHNOL, V21, P1229, DOI 10.1038/nbt867; Chen KI, 2009, J BIOL INORG CHEM, V14, P409, DOI 10.1007/s00775-008-0458-4; Choi Y, 2003, B KOR CHEM SOC, V24, P437; CLARK LC, 1962, ANN NY ACAD SCI, V102, P29, DOI 10.1111/j.1749-6632.1962.tb13623.x; Clarke SR, 2006, ADV MICROB PHYSIOL, V51, P187, DOI 10.1016/S0065-2911(06)51004-5; Cohen B., 1931, J BACTERIOL, V21, P18; Collier JH, 2006, P NATL ACAD SCI USA, V103, P2021, DOI 10.1073/pnas.0504349103; Collins LV, 2002, J INFECT DIS, V186, P214, DOI 10.1086/341454; Coman V, 2009, J AM CHEM SOC, V131, P16171, DOI 10.1021/ja905442a; Corbisier P, 1999, ANAL CHIM ACTA, V387, P235, DOI 10.1016/S0003-2670(98)00725-9; Cornejo JA, 2015, J ELECTROCHEM SOC, V162, pH597, DOI 10.1149/2.0271509jes; Costa NL, 2015, PROTEIN EXPRES PURIF, V111, P48, DOI 10.1016/j.pep.2015.03.007; Costa NL, 2018, BIORESOURCE TECHNOL, V255, P308, DOI 10.1016/j.biortech.2018.01.133; Cournet A, 2010, ELECTROCHEM COMMUN, V12, P505, DOI 10.1016/j.elecom.2010.01.026; Coursolle D, 2010, J BACTERIOL, V192, P467, DOI 10.1128/JB.00925-09; D'Souza SF, 2001, BIOSENS BIOELECTRON, V16, P337, DOI 10.1016/S0956-5663(01)00125-7; Dai C, 2013, OPEN J APPL BIOSENS, DOI [10.4236/ojab.2013.23011, DOI 10.4236/OJAB.2013.23011]; Darus L, 2017, J ELECTROCHEM SOC, V164, pH3037, DOI 10.1149/2.0091703jes; DAVIES JA, 1983, J BACTERIOL, V156, P837; Demchick P, 1996, J BACTERIOL, V178, P768, DOI 10.1128/jb.178.3.768-773.1996; Deng LF, 2010, CHINESE SCI BULL, V55, P99, DOI 10.1007/s11434-009-0563-y; Desimone M. F., 2011, ADV MAT RES, V2, P1; Deutzmann JS, 2017, ISME J, V11, P704, DOI 10.1038/ismej.2016.149; DEVRIESE LA, 1993, J APPL BACTERIOL, V75, P399, DOI 10.1111/j.1365-2672.1993.tb02794.x; Devriese L, 2006, PROKARYOTES: A HANDBOOK ON THE BIOLOGY OF BACTERIA, VOL 4, THIRD EDITION, P163, DOI 10.1007/0-387-30744-3_5; Ding L, 2008, CURR MED CHEM, V15, P3160, DOI 10.2174/092986708786848514; Doyle LE, 2018, BIORESOURCE TECHNOL, V258, P354, DOI 10.1016/j.biortech.2018.02.073; Dramsi S, 2008, FEMS MICROBIOL REV, V32, P307, DOI 10.1111/j.1574-6976.2008.00102.x; Du J, 2014, CHEM MATER, V26, P686, DOI 10.1021/cm401912j; Duurkens RH, 2007, J BIOL CHEM, V282, P10380, DOI 10.1074/jbc.M608583200; Ehrlich HL, 2008, GEOBIOLOGY, V6, P220, DOI 10.1111/j.1472-4669.2007.00135.x; ELLWOOD DC, 1970, BIOCHEM J, V118, P367, DOI 10.1042/bj1180367; Eltzov E, 2011, ANAL BIOANAL CHEM, V400, P895, DOI 10.1007/s00216-010-4084-y; ENDL J, 1983, ARCH MICROBIOL, V135, P215, DOI 10.1007/BF00414483; Eugster MR, 2012, J BACTERIOL, V194, P6498, DOI 10.1128/JB.00808-12; Facklam RR, 2002, ENTEROCOCCI: PATHOGENESIS, MOLECULAR BIOLOGY, AND ANTIBIOTIC RESISTANCE, P1; FISCHETTI VA, 1990, MOL MICROBIOL, V4, P1603, DOI 10.1111/j.1365-2958.1990.tb02072.x; Flemming HC, 2007, J BACTERIOL, V189, P7945, DOI 10.1128/JB.00858-07; Flemming HC, 2016, NAT REV MICROBIOL, V14, P563, DOI 10.1038/nrmicro.2016.94; FORSTER RJ, 1990, MACROMOLECULES, V23, P4372, DOI 10.1021/ma00222a008; Forster RJ, 2017, CURR OPIN ELECTROCHE, V3, P63, DOI 10.1016/j.coelec.2017.07.002; Frankenberg L, 2002, J BACTERIOL, V184, P6351, DOI 10.1128/JB.184.22.6351-6356.2002; Freguia S, 2009, BIOELECTROCHEMISTRY, V76, P14, DOI 10.1016/j.bioelechem.2009.04.001; Fuller SJ, 2014, APPL ENVIRON MICROB, V80, P128, DOI 10.1128/AEM.02282-13; Gallaway JW, 2014, ENZYMATIC FUEL CELLS: FROM FUNDAMENTALS TO APPLICATIONS, P146; Gavrilov SN, 2007, MICROBIOLOGY+, V76, P139, DOI 10.1134/S0026261707020026; Gavrilov SN, 2012, GEOMICROBIOL J, V29, P804, DOI 10.1080/01490451.2011.635755; GIBBS M, 1955, J BACTERIOL, V70, P572; GODDARD JL, 1964, J BACTERIOL, V87, P844; Gorby YA, 2006, P NATL ACAD SCI USA, V103, P11358, DOI 10.1073/pnas.0604517103; GORTON L, 1995, ELECTROANAL, V7, P23, DOI 10.1002/elan.1140070104; Grattieri M, 2018, ACS SENSORS, V3, P44, DOI 10.1021/acssensors.7b00818; GUILBAULT GG, 1973, ANAL CHIM ACTA, V64, P439, DOI 10.1016/S0003-2670(01)82476-4; Guo X, 2014, J POWER SOURCES, V251, P229, DOI 10.1016/j.jpowsour.2013.11.066; Guschin DA, 2010, ANAL BIOANAL CHEM, V398, P1661, DOI 10.1007/s00216-010-3982-3; Ha PT, 2017, NAT COMMUN, V8, DOI 10.1038/ncomms13924; Hancock LE, 2014, ENTEROCOCCI COMMENSA; Hasan K, 2017, ACS ENERGY LETT, V2, P1947, DOI 10.1021/acsenergylett.7b00585; Hasan K, 2017, CHEMELECTROCHEM, V4, P412, DOI 10.1002/celc.201600541; Hasan K, 2015, ELECTROANAL, V27, P118, DOI 10.1002/elan.201400456; Hasan K, 2014, PHYS CHEM CHEM PHYS, V16, P24676, DOI 10.1039/c4cp04307c; Hasan K, 2013, BIOELECTROCHEMISTRY, V93, P30, DOI 10.1016/j.bioelechem.2012.05.004; Hasan K, 2012, BIOCHEM SOC T, V40, P1330, DOI 10.1042/BST20120120; Hasan K, 2017, ACS CATAL, V7, P2257, DOI 10.1021/acscatal.7b00039; Hayhurst EJ, 2008, P NATL ACAD SCI USA, V105, P14603, DOI 10.1073/pnas.0804138105; He H, 2014, PROCESS BIOCHEM, V49, P290, DOI 10.1016/j.procbio.2013.11.008; Hegde SS, 2001, J BIOL CHEM, V276, P6998, DOI 10.1074/jbc.M008591200; Heiskanen A, 2013, ANAL BIOANAL CHEM, V405, P3847, DOI 10.1007/s00216-013-6709-4; HELLER A, 1990, ACCOUNTS CHEM RES, V23, P128, DOI 10.1021/ar00173a002; HELLER A, 1992, J PHYS CHEM-US, V96, P3579, DOI 10.1021/j100188a007; Heller A, 2008, CHEM REV, V108, P2482, DOI 10.1021/cr068069y; Heller A, 2006, CURR OPIN CHEM BIOL, V10, P664, DOI 10.1016/j.cbpa.2006.09.018; Heller A, 2010, ACCOUNTS CHEM RES, V43, P963, DOI 10.1021/ar9002015; Hernandez ME, 2004, APPL ENVIRON MICROB, V70, P921, DOI 10.1128/AEM.70.2.921-928.2004; Hernandez ME, 2001, CELL MOL LIFE SCI, V58, P1562, DOI 10.1007/PL00000796; Holland LM, 2011, MICROBIOL-SGM, V157, P408, DOI 10.1099/mic.0.042234-0; Holmes DE, 2008, MICROBIOL-SGM, V154, P1422, DOI 10.1099/mic.0.2007/014365-0; Hubscher J, 2007, BMC GENOMICS, V8, DOI 10.1186/1471-2164-8-307; Huycke MM, 2001, MOL MICROBIOL, V42, P729, DOI 10.1046/j.1365-2958.2001.02638.x; Islam MA, 2017, ENERG FUEL, V31, P6132, DOI 10.1021/acs.energyfuels.7b00434; Jennes W, 2000, J APPL MICROBIOL, V88, P349, DOI 10.1046/j.1365-2672.2000.00979.x; Jothinathan D, 2017, ENERG SOURCE PART A, V39, P520, DOI 10.1080/15567036.2016.1233306; Kaneko M, 2017, ELECTROCHEM COMMUN, V75, P17, DOI 10.1016/j.elecom.2016.12.002; Kaneko M, 2017, BIOELECTROCHEMISTRY, V114, P8, DOI 10.1016/j.bioelechem.2016.11.001; Karan HI, 2005, COMP ANAL C, V44, P131, DOI 10.1016/S0166-526X(05)44003-9; Kato S, 2015, MICROBES ENVIRON, V30, P133, DOI 10.1264/jsme2.ME15028; Kato S, 2012, P NATL ACAD SCI USA, V109, P10042, DOI 10.1073/pnas.1117592109; Keogh D, 2018, MBIO, V9, DOI 10.1128/mBio.00626-17; Kern T, 2010, J AM CHEM SOC, V132, P10911, DOI 10.1021/ja104533w; Khan MT, 2012, ISME J, V6, P1578, DOI 10.1038/ismej.2012.5; Kim BH, 1999, J MICROBIOL BIOTECHN, V9, P127; Koch C, 2016, FRONT MICROBIOL, V7, DOI 10.3389/fmicb.2016.01890; Koch C, 2016, CHEMELECTROCHEM, V3, P1282, DOI 10.1002/celc.201600079; Kohler T, 2009, J BACTERIOL, V191, P4482, DOI 10.1128/JB.00221-09; Kostka JE, 2002, APPL ENVIRON MICROB, V68, P6256, DOI [10.1128/AEM.68.12.6256-6262.2002, 10.1128/AEM.68.12.6262.2002]; Kotloski NJ, 2013, MBIO, V4, DOI 10.1128/mBio.00553-12; Kracke F, 2016, BIOTECHNOL BIOFUELS, V9, DOI 10.1186/s13068-016-0663-2; Kracke F, 2015, FRONT MICROBIOL, V6, DOI 10.3389/fmicb.2015.00575; Kristian SA, 2005, J BACTERIOL, V187, P6719, DOI 10.1128/JB.187.19.6719-6725.2005; Kumar A, 2017, NAT REV CHEM, V1, DOI 10.1038/s41570-017-0024; Kumlanghan A, 2007, BIOSENS BIOELECTRON, V22, P2939, DOI 10.1016/j.bios.2006.12.014; Larik FA, 2017, APPL ORGANOMET CHEM, V31, DOI 10.1002/aoc.3664; LeBlanc DJ, 2006, PROKARYOTES: A HANDBOOK ON THE BIOLOGY OF BACTERIA, VOL 4, THIRD EDITION, P175, DOI 10.1007/0-387-30744-3_6; Lei Y, 2006, ANAL CHIM ACTA, V568, P200, DOI 10.1016/j.aca.2005.11.065; Light SH, 2018, NATURE, V562, P140, DOI 10.1038/s41586-018-0498-z; Lin MH, 2016, NAT PROTOC, V11, P1244, DOI 10.1038/nprot.2016.071; Liu M, 2010, BIORESOURCE TECHNOL, V101, P1807, DOI 10.1016/j.biortech.2009.10.003; Liu T, 2017, BIOTECHNOL BIOENG, V114, P526, DOI 10.1002/bit.26094; Logan BE, 2006, TRENDS MICROBIOL, V14, P512, DOI 10.1016/j.tim.2006.10.003; Logan BE, 2009, NAT REV MICROBIOL, V7, P375, DOI 10.1038/nrmicro2113; Lovley DR, 2006, CURR OPIN BIOTECH, V17, P327, DOI 10.1016/j.copbio.2006.04.006; Lovley DR, 2017, ANNU REV MICROBIOL, V71, P643, DOI 10.1146/annurev-micro-030117-020420; Lovley DR, 2017, ISME J, V11, P327, DOI 10.1038/ismej.2016.136; Lusk BG, 2018, J AM CHEM SOC, V140, P5527, DOI 10.1021/jacs.8b01734; Maccallum W G, 1899, J Exp Med, V4, P521, DOI 10.1084/jem.4.5-6.521; Malvankar N. S., 2011, ENERGY ENV SCI, V4; Malvankar NS, 2012, CHEMSUSCHEM, V5, P1039, DOI 10.1002/cssc.201100733; Mano N, 2003, CHEM COMMUN, P518, DOI 10.1039/b211796g; Mano N, 2005, J ELECTROANAL CHEM, V574, P347, DOI 10.1016/j.jelechem.2004.08.014; Mano N, 2002, J AM CHEM SOC, V124, P12962, DOI 10.1021/ja028514g; Mano N, 2006, J PHYS CHEM B, V110, P11180, DOI 10.1021/jp055654e; Mao F, 2003, J AM CHEM SOC, V125, P4951, DOI 10.1021/ja029510e; MARCUS RA, 1985, BIOCHIM BIOPHYS ACTA, V811, P265, DOI 10.1016/0304-4173(85)90014-X; Marshall CW, 2009, ENERG ENVIRON SCI, V2, P699, DOI 10.1039/b823237g; Marsili E, 2008, P NATL ACAD SCI USA, V105, P3968, DOI 10.1073/pnas.0710525105; Masuda M, 2010, BIOELECTROCHEMISTRY, V78, P173, DOI 10.1016/j.bioelechem.2009.08.004; Matias VRF, 2007, MOL MICROBIOL, V64, P195, DOI 10.1111/j.1365-2958.2007.05634.x; Matias VRF, 2006, J BACTERIOL, V188, P1011, DOI 10.1128/JB.188.3.1011-1021.2006; McCormick AJ, 2015, ENERG ENVIRON SCI, V8, P1092, DOI 10.1039/c4ee03875d; Meroueh SO, 2006, P NATL ACAD SCI USA, V103, P4404, DOI 10.1073/pnas.0510182103; Meysman FJR, 2018, TRENDS MICROBIOL, V26, P411, DOI 10.1016/j.tim.2017.10.011; Milliken CE, 2007, APPL MICROBIOL BIOT, V73, P1180, DOI 10.1007/s00253-006-0564-6; Milton RD, 2015, CHEM SCI, V6, P4867, DOI 10.1039/c5sc01538c; Mohan SV, 2014, RENEW SUST ENERG REV, V40, P779, DOI 10.1016/j.rser.2014.07.109; Morishita T, 1999, J DAIRY SCI, V82, P1897, DOI 10.3168/jds.S0022-0302(99)75424-X; Nakamura H, 2008, ADV BIOCHEM ENG BIOT, V109, P351, DOI 10.1007/10_2007_085; Nandy A, 2013, ENZYME MICROB TECH, V53, P339, DOI 10.1016/j.enzmictec.2013.07.006; Neuhaus FC, 2003, MICROBIOL MOL BIOL R, V67, P686, DOI 10.1128/MMBR.67.4.686-723.2003; Nevin KP, 2002, APPL ENVIRON MICROB, V68, P2294, DOI 10.1128/AEM.68.5.2294-2299.2002; Newman DK, 2000, NATURE, V405, P94, DOI 10.1038/35011098; Nielsen LP, 2010, NATURE, V463, P1071, DOI 10.1038/nature08790; Niessen J, 2004, ELECTROCHEM COMMUN, V6, P955, DOI 10.1016/j.elecom.2004.07.010; Nimje VR, 2009, J POWER SOURCES, V190, P258, DOI 10.1016/j.jpowsour.2009.01.019; Nishio K, 2013, CHEMPHYSCHEM, V14, P2159, DOI 10.1002/cphc.201300117; Nowicka B, 2010, BBA-BIOENERGETICS, V1797, P1587, DOI 10.1016/j.bbabio.2010.06.007; Pankratova G, 2019, ADV ENERGY MATER, V9, DOI 10.1002/aenm.201900215; Pankratova G, 2019, CHEMELECTROCHEM, V6, P110, DOI 10.1002/celc.201800683; Pankratova G, 2018, BIOCHEMISTRY-US, V57, P4597, DOI 10.1021/acs.biochem.8b00600; Pankratova G, 2017, CURR OPIN ELECTROCHE, V5, P193, DOI 10.1016/j.coelec.2017.09.013; Parameswaran P, 2013, ENVIRON SCI TECHNOL, V47, P4934, DOI 10.1021/es400321c; Park DH, 1999, APPL ENVIRON MICROB, V65, P2912; Park HS, 2001, ANAEROBE, V7, P297, DOI 10.1006/anae.2001.0399; PARK JT, 1974, ANN NY ACAD SCI, V236, P54, DOI 10.1111/j.1749-6632.1974.tb41481.x; Pasco NF, 2011, ANAL BIOANAL CHEM, V400, P931, DOI 10.1007/s00216-011-4663-6; Patil S, 2012, BIOANAL REV, V4, P159, DOI DOI 10.1007/S12566-012-0033-X; Patil SA, 2013, ENERG ENVIRON SCI, V6, P2626, DOI 10.1039/c3ee41974f; Patil SA, 2012, CHEM COMMUN, V48, P10183, DOI 10.1039/c2cc34903e; Pfeffer C, 2012, NATURE, V491, P218, DOI 10.1038/nature11586; Pham TH, 2008, APPL MICROBIOL BIOT, V77, P1119, DOI 10.1007/s00253-007-1248-6; PICKUP PG, 1984, J AM CHEM SOC, V106, P1991, DOI 10.1021/ja00319a017; Pinyou P, 2015, ELECTROANAL, V27, P200, DOI 10.1002/elan.201400436; Pirbadian S, 2012, PHYS CHEM CHEM PHYS, V14, P13802, DOI 10.1039/c2cp41185g; PLATT TB, 1958, J BACTERIOL, V75, P453; Potter MC, 1911, P R SOC LOND B-CONTA, V84, P260, DOI 10.1098/rspb.1911.0073; Rabaey K, 2005, ENVIRON SCI TECHNOL, V39, P3401, DOI 10.1021/es048563o; Rabaey K, 2004, APPL ENVIRON MICROB, V70, P5373, DOI 10.1128/AEM.70.9.5373-5382.2004; Rajagopal M, 2017, CURR TOP MICROBIOL, V404, P1, DOI 10.1007/82_2015_5021; Ramsey M., 2014, ENTEROCOCCI COMMENSA; RAWSON DM, 1989, BIOSENSORS, V4, P299, DOI 10.1016/0265-928X(89)80011-2; Rawson FJ, 2011, BIOSENS BIOELECTRON, V26, P2383, DOI 10.1016/j.bios.2010.10.016; Reguera G, 2005, NATURE, V435, P1098, DOI 10.1038/nature03661; Reichmann NT, 2011, FEMS MICROBIOL LETT, V319, P97, DOI 10.1111/j.1574-6968.2011.02260.x; Reshetilov AN, 2015, APPL BIOCHEM MICRO+, V51, P264, DOI 10.1134/S0003683815020167; Rohrer S, 2003, ANTIMICROB AGENTS CH, V47, P837, DOI 10.1128/AAC.47.3.837-846.2003; Rosenbaum MA, 2014, CURR OPIN BIOTECH, V29, P93, DOI 10.1016/j.copbio.2014.03.003; Rotaru AE, 2014, ENERG ENVIRON SCI, V7, P408, DOI 10.1039/c3ee42189a; Ruff A, 2017, CURR OPIN ELECTROCHE, V5, P66, DOI 10.1016/j.coelec.2017.06.007; Safarian S, 2016, SCIENCE, V352, P583, DOI 10.1126/science.aaf2477; Saltepe B, 2018, ACS SENSORS, V3, P13, DOI 10.1021/acssensors.7b00728; Santoro C, 2017, APPL ENERG, V208, P25, DOI 10.1016/j.apenergy.2017.10.056; Santoro C, 2017, J POWER SOURCES, V356, P225, DOI 10.1016/j.jpowsour.2017.03.109; Santoro C, 2015, BIOELECTROCHEMISTRY, V106, P141, DOI 10.1016/j.bioelechem.2015.05.002; Schaetzle O, 2008, ENERG ENVIRON SCI, V1, P607, DOI 10.1039/b810642h; SCHLEIFER KH, 1972, BACTERIOL REV, V36, P407; Schroder U, 2003, ANGEW CHEM INT EDIT, V42, P2880, DOI 10.1002/anie.200350918; Schroder U, 2007, PHYS CHEM CHEM PHYS, V9, P2619, DOI 10.1039/b703627m; Schroder U, 2015, ENERG ENVIRON SCI, V8, P513, DOI 10.1039/c4ee03359k; SCHUHMANN W, 1995, BIOSENS BIOELECTRON, V10, P181, DOI 10.1016/0956-5663(95)96805-9; Sharma S, 2010, J BIOL INORG CHEM, V15, P559, DOI 10.1007/s00775-010-0623-4; Sheng GP, 2010, BIOTECHNOL ADV, V28, P882, DOI 10.1016/j.biotechadv.2010.08.001; Sherman HG, 2018, ANAL CHEM, V90, P2780, DOI 10.1021/acs.analchem.7b04853; Sherman JM, 1937, BACTERIOL REV, V1, P3; Shi L, 2016, NAT REV MICROBIOL, V14, P651, DOI 10.1038/nrmicro.2016.93; Shiku H., 2008, BIOELECTROCHEMISTRY, P249; Shimomura-Shimizu M., 2009, WHOLE CELL SENSING S, V2010, P1; Shimomura-Shimizu M, 2010, ADV BIOCHEM ENG BIOT, V117, P1, DOI 10.1007/10_2009_18; Shkil H, 2011, CHEMPHYSCHEM, V12, P806, DOI 10.1002/cphc.201000889; Shkil H, 2009, BIOELECTROCHEMISTRY, V76, P175, DOI 10.1016/j.bioelechem.2009.04.002; Simonte Francesca, 2019, Adv Biochem Eng Biotechnol, V167, P15, DOI 10.1007/10_2017_34; SJOQUIST J, 1972, EUR J BIOCHEM, V30, P190, DOI 10.1111/j.1432-1033.1972.tb02086.x; Slate AJ, 2019, RENEW SUST ENERG REV, V101, P60, DOI 10.1016/j.rser.2018.09.044; SNOEP JL, 1992, EUR J BIOCHEM, V203, P245, DOI 10.1111/j.1432-1033.1992.tb19853.x; Sokol KP, 2016, ENERG ENVIRON SCI, V9, P3698, DOI 10.1039/c6ee01363e; Stephenson-Brown A, 2015, CHEM COMMUN, V51, P17213, DOI 10.1039/c5cc04311e; Straub KL, 2004, APPL ENVIRON MICROB, V70, P5744, DOI 10.1128/AEM.70.10.5744-5749.2004; Strycharz-Glaven SM, 2012, ENERG ENVIRON SCI, V5, P6250, DOI 10.1039/c2ee03056j; Strycharz-Glaven SM, 2011, ENERG ENVIRON SCI, V4, P4366, DOI 10.1039/c1ee01753e; Su LA, 2011, BIOSENS BIOELECTRON, V26, P1788, DOI 10.1016/j.bios.2010.09.005; Summers ZM, 2010, SCIENCE, V330, P1413, DOI 10.1126/science.1196526; Tang J, 2016, APPL ENVIRON MICROB, V82, P5869, DOI 10.1128/AEM.01517-16; Tapia C, 2017, CHEMELECTROCHEM, V4, P90, DOI 10.1002/celc.201600506; Thiercelin M. E., 1899, COMPTES RENDUS SOC B, V5, P269; Timur S, 2007, BIOELECTROCHEMISTRY, V71, P38, DOI 10.1016/j.bioelechem.2006.08.001; Timur S, 2007, ELECTROCHEM COMMUN, V9, P1810, DOI 10.1016/j.elecom.2007.04.012; Tomita S, 2010, BIOSCI BIOTECH BIOCH, V74, P928, DOI 10.1271/bbb.90736; Ton-That H, 1998, J BIOL CHEM, V273, P29143, DOI 10.1074/jbc.273.44.29143; Touhami A, 2004, J BACTERIOL, V186, P3286, DOI 10.1128/JB.186.11.3286-3295.2004; Turick CE, 2003, FEMS MICROBIOL LETT, V220, P99, DOI 10.1016/S0378-1097(03)00096-X; UPDIKE SJ, 1967, NATURE, V214, P986, DOI 10.1038/214986a0; Vollmer W, 2008, FEMS MICROBIOL REV, V32, P149, DOI 10.1111/j.1574-6976.2007.00094.x; Vollmer W, 2008, FEMS MICROBIOL REV, V32, P287, DOI 10.1111/j.1574-6976.2007.00088.x; von Canstein H, 2008, APPL ENVIRON MICROB, V74, P615, DOI 10.1128/AEM.01387-07; Vostiar I, 2004, ELECTROCHEM COMMUN, V6, P621, DOI 10.1016/j.elecom.2004.04.017; Walter J, 2007, ENVIRON MICROBIOL, V9, P1750, DOI 10.1111/j.1462-2920.2007.01292.x; WARD JB, 1981, MICROBIOL REV, V45, P211; WARD JB, 1973, BIOCHEM J, V133, P395, DOI 10.1042/bj1330395; WHITTENBURY R, 1964, J GEN MICROBIOL, V35, P13, DOI 10.1099/00221287-35-1-13; Wickham JR, 2009, J PHYS CHEM B, V113, P2177, DOI 10.1021/jp809313j; Willey J., 2014, PRESCOTTS MICROBIOLO; Winstedt L, 2000, J BACTERIOL, V182, P3863, DOI 10.1128/JB.182.13.3863-3866.2000; WITTENBERGER CL, 1971, J DENT RES, V50, P1094, DOI 10.1177/00220345710500051001; Wood W. A., 1961, BACTERIA; Wrighton KC, 2011, APPL ENVIRON MICROB, V77, P7633, DOI 10.1128/AEM.05365-11; Wrighton KC, 2008, ISME J, V2, P1146, DOI 10.1038/ismej.2008.48; Wu JL, 2017, J ORGANOMET CHEM, V828, P38, DOI 10.1016/j.jorganchem.2016.10.041; Wu S, 2014, ELECTROCHIM ACTA, V146, P564, DOI 10.1016/j.electacta.2014.09.096; Xiao Y, 2017, SCI ADV, V3, DOI 10.1126/sciadv.1700623; Yagi K, 2007, APPL MICROBIOL BIOT, V73, P1251, DOI 10.1007/s00253-006-0718-6; Yamazaki S, 2002, BIOSCI BIOTECH BIOCH, V66, P2100, DOI 10.1271/bbb.66.2100; Yother J, 2011, ANNU REV MICROBIOL, V65, P563, DOI 10.1146/annurev.micro.62.081307.162944; You LX, 2018, BIOELECTROCHEMISTRY, V119, P196, DOI 10.1016/j.bioelechem.2017.10.005; Yuan M., 2019, CURR OPIN ELECTROCHE, V15, P1; Zafar MN, 2012, ANAL CHEM, V84, P334, DOI 10.1021/ac202647z; Zhang ER, 2014, CAN J MICROBIOL, V60, P753, DOI 10.1139/cjm-2014-0389; Zhang J, 2019, ANAL CHEM, V91, P1005, DOI 10.1021/acs.analchem.8b04247; Zhi W, 2014, BIORESOURCE TECHNOL, V171, P461, DOI 10.1016/j.biortech.2014.08.096"/>
    <n v="276"/>
    <n v="0"/>
    <n v="0"/>
    <n v="52"/>
    <n v="52"/>
    <s v="ELSEVIER SCIENCE BV"/>
    <s v="AMSTERDAM"/>
    <s v="PO BOX 211, 1000 AE AMSTERDAM, NETHERLANDS"/>
    <s v="0003-2670"/>
    <s v="1873-4324"/>
    <m/>
    <s v="ANAL CHIM ACTA"/>
    <s v="Anal. Chim. Acta"/>
    <d v="2017-10-01T00:00:00"/>
    <x v="36"/>
    <n v="1076"/>
    <m/>
    <m/>
    <m/>
    <m/>
    <m/>
    <n v="32"/>
    <n v="47"/>
    <m/>
    <s v="10.1016/j.aca.2019.05.007"/>
    <m/>
    <m/>
    <m/>
    <n v="16"/>
    <s v="Chemistry, Analytical"/>
    <s v="Chemistry"/>
    <s v="ID3TL"/>
    <s v="WOS:000471599900003"/>
    <n v="31203962"/>
    <m/>
    <m/>
    <m/>
    <d v="2019-08-26T00:00: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2">
  <r>
    <n v="50"/>
    <n v="449"/>
    <n v="1"/>
    <x v="0"/>
    <x v="0"/>
    <x v="0"/>
  </r>
  <r>
    <n v="66"/>
    <n v="192"/>
    <n v="1"/>
    <x v="1"/>
    <x v="1"/>
    <x v="1"/>
  </r>
  <r>
    <n v="107"/>
    <n v="129"/>
    <n v="1"/>
    <x v="2"/>
    <x v="2"/>
    <x v="2"/>
  </r>
  <r>
    <n v="107"/>
    <n v="183"/>
    <n v="1"/>
    <x v="2"/>
    <x v="3"/>
    <x v="3"/>
  </r>
  <r>
    <n v="107"/>
    <n v="190"/>
    <n v="1"/>
    <x v="2"/>
    <x v="4"/>
    <x v="4"/>
  </r>
  <r>
    <n v="107"/>
    <n v="233"/>
    <n v="1"/>
    <x v="2"/>
    <x v="5"/>
    <x v="5"/>
  </r>
  <r>
    <n v="107"/>
    <n v="416"/>
    <n v="1"/>
    <x v="2"/>
    <x v="6"/>
    <x v="6"/>
  </r>
  <r>
    <n v="113"/>
    <n v="1"/>
    <n v="1"/>
    <x v="3"/>
    <x v="7"/>
    <x v="5"/>
  </r>
  <r>
    <n v="113"/>
    <n v="87"/>
    <n v="1"/>
    <x v="3"/>
    <x v="8"/>
    <x v="5"/>
  </r>
  <r>
    <n v="113"/>
    <n v="323"/>
    <n v="1"/>
    <x v="3"/>
    <x v="9"/>
    <x v="7"/>
  </r>
  <r>
    <n v="113"/>
    <n v="396"/>
    <n v="1"/>
    <x v="3"/>
    <x v="10"/>
    <x v="8"/>
  </r>
  <r>
    <n v="113"/>
    <n v="419"/>
    <n v="1"/>
    <x v="3"/>
    <x v="11"/>
    <x v="6"/>
  </r>
  <r>
    <n v="155"/>
    <n v="192"/>
    <n v="1"/>
    <x v="4"/>
    <x v="1"/>
    <x v="1"/>
  </r>
  <r>
    <n v="176"/>
    <n v="13"/>
    <n v="1"/>
    <x v="5"/>
    <x v="12"/>
    <x v="9"/>
  </r>
  <r>
    <n v="176"/>
    <n v="38"/>
    <n v="1"/>
    <x v="5"/>
    <x v="13"/>
    <x v="7"/>
  </r>
  <r>
    <n v="176"/>
    <n v="43"/>
    <n v="1"/>
    <x v="5"/>
    <x v="14"/>
    <x v="10"/>
  </r>
  <r>
    <n v="185"/>
    <n v="192"/>
    <n v="1"/>
    <x v="5"/>
    <x v="1"/>
    <x v="1"/>
  </r>
  <r>
    <n v="50"/>
    <n v="391"/>
    <n v="1"/>
    <x v="0"/>
    <x v="15"/>
    <x v="11"/>
  </r>
  <r>
    <n v="95"/>
    <n v="391"/>
    <n v="1"/>
    <x v="2"/>
    <x v="15"/>
    <x v="11"/>
  </r>
  <r>
    <n v="37"/>
    <n v="64"/>
    <n v="1"/>
    <x v="6"/>
    <x v="16"/>
    <x v="12"/>
  </r>
  <r>
    <n v="170"/>
    <n v="64"/>
    <n v="1"/>
    <x v="5"/>
    <x v="16"/>
    <x v="12"/>
  </r>
  <r>
    <n v="176"/>
    <n v="64"/>
    <n v="1"/>
    <x v="5"/>
    <x v="16"/>
    <x v="12"/>
  </r>
  <r>
    <n v="37"/>
    <n v="452"/>
    <n v="1"/>
    <x v="6"/>
    <x v="17"/>
    <x v="13"/>
  </r>
  <r>
    <n v="48"/>
    <n v="14"/>
    <n v="1"/>
    <x v="0"/>
    <x v="18"/>
    <x v="7"/>
  </r>
  <r>
    <n v="48"/>
    <n v="56"/>
    <n v="1"/>
    <x v="0"/>
    <x v="19"/>
    <x v="7"/>
  </r>
  <r>
    <n v="48"/>
    <n v="176"/>
    <n v="1"/>
    <x v="0"/>
    <x v="20"/>
    <x v="10"/>
  </r>
  <r>
    <n v="62"/>
    <n v="452"/>
    <n v="1"/>
    <x v="1"/>
    <x v="17"/>
    <x v="13"/>
  </r>
  <r>
    <n v="65"/>
    <n v="452"/>
    <n v="1"/>
    <x v="1"/>
    <x v="17"/>
    <x v="13"/>
  </r>
  <r>
    <n v="136"/>
    <n v="56"/>
    <n v="1"/>
    <x v="4"/>
    <x v="19"/>
    <x v="7"/>
  </r>
  <r>
    <n v="136"/>
    <n v="287"/>
    <n v="1"/>
    <x v="4"/>
    <x v="21"/>
    <x v="7"/>
  </r>
  <r>
    <n v="166"/>
    <n v="14"/>
    <n v="1"/>
    <x v="5"/>
    <x v="18"/>
    <x v="7"/>
  </r>
  <r>
    <n v="166"/>
    <n v="123"/>
    <n v="1"/>
    <x v="5"/>
    <x v="22"/>
    <x v="9"/>
  </r>
  <r>
    <n v="166"/>
    <n v="354"/>
    <n v="1"/>
    <x v="5"/>
    <x v="23"/>
    <x v="9"/>
  </r>
  <r>
    <n v="185"/>
    <n v="452"/>
    <n v="1"/>
    <x v="5"/>
    <x v="17"/>
    <x v="13"/>
  </r>
  <r>
    <n v="196"/>
    <n v="452"/>
    <n v="1"/>
    <x v="7"/>
    <x v="17"/>
    <x v="13"/>
  </r>
  <r>
    <n v="198"/>
    <n v="288"/>
    <n v="1"/>
    <x v="7"/>
    <x v="24"/>
    <x v="14"/>
  </r>
  <r>
    <n v="199"/>
    <n v="288"/>
    <n v="1"/>
    <x v="7"/>
    <x v="24"/>
    <x v="14"/>
  </r>
  <r>
    <n v="200"/>
    <n v="452"/>
    <n v="1"/>
    <x v="7"/>
    <x v="17"/>
    <x v="13"/>
  </r>
  <r>
    <n v="231"/>
    <n v="85"/>
    <n v="1"/>
    <x v="8"/>
    <x v="25"/>
    <x v="7"/>
  </r>
  <r>
    <n v="231"/>
    <n v="97"/>
    <n v="1"/>
    <x v="8"/>
    <x v="26"/>
    <x v="15"/>
  </r>
  <r>
    <n v="231"/>
    <n v="169"/>
    <n v="1"/>
    <x v="8"/>
    <x v="27"/>
    <x v="7"/>
  </r>
  <r>
    <n v="231"/>
    <n v="444"/>
    <n v="1"/>
    <x v="8"/>
    <x v="28"/>
    <x v="5"/>
  </r>
  <r>
    <n v="289"/>
    <n v="17"/>
    <n v="1"/>
    <x v="9"/>
    <x v="29"/>
    <x v="9"/>
  </r>
  <r>
    <n v="289"/>
    <n v="81"/>
    <n v="1"/>
    <x v="9"/>
    <x v="30"/>
    <x v="9"/>
  </r>
  <r>
    <n v="289"/>
    <n v="112"/>
    <n v="1"/>
    <x v="9"/>
    <x v="31"/>
    <x v="16"/>
  </r>
  <r>
    <n v="289"/>
    <n v="150"/>
    <n v="1"/>
    <x v="9"/>
    <x v="32"/>
    <x v="8"/>
  </r>
  <r>
    <n v="289"/>
    <n v="165"/>
    <n v="1"/>
    <x v="9"/>
    <x v="33"/>
    <x v="2"/>
  </r>
  <r>
    <n v="289"/>
    <n v="172"/>
    <n v="1"/>
    <x v="9"/>
    <x v="34"/>
    <x v="8"/>
  </r>
  <r>
    <n v="289"/>
    <n v="173"/>
    <n v="1"/>
    <x v="9"/>
    <x v="35"/>
    <x v="10"/>
  </r>
  <r>
    <n v="289"/>
    <n v="232"/>
    <n v="1"/>
    <x v="9"/>
    <x v="36"/>
    <x v="15"/>
  </r>
  <r>
    <n v="289"/>
    <n v="386"/>
    <n v="1"/>
    <x v="9"/>
    <x v="37"/>
    <x v="2"/>
  </r>
  <r>
    <n v="37"/>
    <n v="146"/>
    <n v="1"/>
    <x v="6"/>
    <x v="38"/>
    <x v="10"/>
  </r>
  <r>
    <n v="45"/>
    <n v="288"/>
    <n v="1"/>
    <x v="0"/>
    <x v="24"/>
    <x v="14"/>
  </r>
  <r>
    <n v="61"/>
    <n v="47"/>
    <n v="1"/>
    <x v="1"/>
    <x v="39"/>
    <x v="17"/>
  </r>
  <r>
    <n v="127"/>
    <n v="47"/>
    <n v="1"/>
    <x v="3"/>
    <x v="39"/>
    <x v="17"/>
  </r>
  <r>
    <n v="155"/>
    <n v="47"/>
    <n v="1"/>
    <x v="4"/>
    <x v="39"/>
    <x v="17"/>
  </r>
  <r>
    <n v="173"/>
    <n v="47"/>
    <n v="1"/>
    <x v="5"/>
    <x v="39"/>
    <x v="17"/>
  </r>
  <r>
    <n v="197"/>
    <n v="47"/>
    <n v="1"/>
    <x v="7"/>
    <x v="39"/>
    <x v="17"/>
  </r>
  <r>
    <n v="200"/>
    <n v="47"/>
    <n v="1"/>
    <x v="7"/>
    <x v="39"/>
    <x v="17"/>
  </r>
  <r>
    <n v="27"/>
    <n v="44"/>
    <n v="1"/>
    <x v="10"/>
    <x v="40"/>
    <x v="7"/>
  </r>
  <r>
    <n v="27"/>
    <n v="166"/>
    <n v="1"/>
    <x v="10"/>
    <x v="41"/>
    <x v="2"/>
  </r>
  <r>
    <n v="27"/>
    <n v="228"/>
    <n v="1"/>
    <x v="10"/>
    <x v="42"/>
    <x v="7"/>
  </r>
  <r>
    <n v="27"/>
    <n v="320"/>
    <n v="1"/>
    <x v="10"/>
    <x v="43"/>
    <x v="7"/>
  </r>
  <r>
    <n v="27"/>
    <n v="377"/>
    <n v="1"/>
    <x v="10"/>
    <x v="44"/>
    <x v="18"/>
  </r>
  <r>
    <n v="35"/>
    <n v="288"/>
    <n v="1"/>
    <x v="6"/>
    <x v="24"/>
    <x v="14"/>
  </r>
  <r>
    <n v="37"/>
    <n v="288"/>
    <n v="1"/>
    <x v="6"/>
    <x v="24"/>
    <x v="14"/>
  </r>
  <r>
    <n v="38"/>
    <n v="288"/>
    <n v="1"/>
    <x v="6"/>
    <x v="24"/>
    <x v="14"/>
  </r>
  <r>
    <n v="38"/>
    <n v="246"/>
    <n v="1"/>
    <x v="6"/>
    <x v="45"/>
    <x v="7"/>
  </r>
  <r>
    <n v="38"/>
    <n v="336"/>
    <n v="1"/>
    <x v="6"/>
    <x v="46"/>
    <x v="7"/>
  </r>
  <r>
    <n v="38"/>
    <n v="370"/>
    <n v="1"/>
    <x v="6"/>
    <x v="47"/>
    <x v="10"/>
  </r>
  <r>
    <n v="38"/>
    <n v="442"/>
    <n v="1"/>
    <x v="6"/>
    <x v="48"/>
    <x v="5"/>
  </r>
  <r>
    <n v="45"/>
    <n v="127"/>
    <n v="1"/>
    <x v="0"/>
    <x v="49"/>
    <x v="15"/>
  </r>
  <r>
    <n v="45"/>
    <n v="149"/>
    <n v="1"/>
    <x v="0"/>
    <x v="50"/>
    <x v="19"/>
  </r>
  <r>
    <n v="45"/>
    <n v="207"/>
    <n v="1"/>
    <x v="0"/>
    <x v="51"/>
    <x v="18"/>
  </r>
  <r>
    <n v="45"/>
    <n v="427"/>
    <n v="1"/>
    <x v="0"/>
    <x v="52"/>
    <x v="5"/>
  </r>
  <r>
    <n v="46"/>
    <n v="288"/>
    <n v="1"/>
    <x v="0"/>
    <x v="24"/>
    <x v="14"/>
  </r>
  <r>
    <n v="46"/>
    <n v="31"/>
    <n v="1"/>
    <x v="0"/>
    <x v="53"/>
    <x v="18"/>
  </r>
  <r>
    <n v="46"/>
    <n v="119"/>
    <n v="1"/>
    <x v="0"/>
    <x v="54"/>
    <x v="10"/>
  </r>
  <r>
    <n v="49"/>
    <n v="288"/>
    <n v="1"/>
    <x v="0"/>
    <x v="24"/>
    <x v="14"/>
  </r>
  <r>
    <n v="49"/>
    <n v="113"/>
    <n v="1"/>
    <x v="0"/>
    <x v="55"/>
    <x v="5"/>
  </r>
  <r>
    <n v="49"/>
    <n v="200"/>
    <n v="1"/>
    <x v="0"/>
    <x v="56"/>
    <x v="4"/>
  </r>
  <r>
    <n v="49"/>
    <n v="241"/>
    <n v="1"/>
    <x v="0"/>
    <x v="57"/>
    <x v="4"/>
  </r>
  <r>
    <n v="49"/>
    <n v="259"/>
    <n v="1"/>
    <x v="0"/>
    <x v="58"/>
    <x v="10"/>
  </r>
  <r>
    <n v="49"/>
    <n v="303"/>
    <n v="1"/>
    <x v="0"/>
    <x v="59"/>
    <x v="8"/>
  </r>
  <r>
    <n v="49"/>
    <n v="400"/>
    <n v="1"/>
    <x v="0"/>
    <x v="60"/>
    <x v="9"/>
  </r>
  <r>
    <n v="49"/>
    <n v="423"/>
    <n v="1"/>
    <x v="0"/>
    <x v="61"/>
    <x v="20"/>
  </r>
  <r>
    <n v="50"/>
    <n v="61"/>
    <n v="1"/>
    <x v="0"/>
    <x v="62"/>
    <x v="7"/>
  </r>
  <r>
    <n v="51"/>
    <n v="288"/>
    <n v="1"/>
    <x v="0"/>
    <x v="24"/>
    <x v="14"/>
  </r>
  <r>
    <n v="51"/>
    <n v="66"/>
    <n v="1"/>
    <x v="0"/>
    <x v="63"/>
    <x v="7"/>
  </r>
  <r>
    <n v="51"/>
    <n v="222"/>
    <n v="1"/>
    <x v="0"/>
    <x v="64"/>
    <x v="3"/>
  </r>
  <r>
    <n v="51"/>
    <n v="299"/>
    <n v="1"/>
    <x v="0"/>
    <x v="65"/>
    <x v="15"/>
  </r>
  <r>
    <n v="51"/>
    <n v="301"/>
    <n v="1"/>
    <x v="0"/>
    <x v="66"/>
    <x v="15"/>
  </r>
  <r>
    <n v="51"/>
    <n v="360"/>
    <n v="1"/>
    <x v="0"/>
    <x v="67"/>
    <x v="15"/>
  </r>
  <r>
    <n v="53"/>
    <n v="288"/>
    <n v="1"/>
    <x v="11"/>
    <x v="24"/>
    <x v="14"/>
  </r>
  <r>
    <n v="54"/>
    <n v="288"/>
    <n v="1"/>
    <x v="11"/>
    <x v="24"/>
    <x v="14"/>
  </r>
  <r>
    <n v="54"/>
    <n v="449"/>
    <n v="1"/>
    <x v="11"/>
    <x v="0"/>
    <x v="0"/>
  </r>
  <r>
    <n v="54"/>
    <n v="118"/>
    <n v="1"/>
    <x v="11"/>
    <x v="68"/>
    <x v="10"/>
  </r>
  <r>
    <n v="54"/>
    <n v="377"/>
    <n v="1"/>
    <x v="11"/>
    <x v="44"/>
    <x v="18"/>
  </r>
  <r>
    <n v="55"/>
    <n v="288"/>
    <n v="1"/>
    <x v="1"/>
    <x v="24"/>
    <x v="14"/>
  </r>
  <r>
    <n v="59"/>
    <n v="288"/>
    <n v="1"/>
    <x v="1"/>
    <x v="24"/>
    <x v="14"/>
  </r>
  <r>
    <n v="60"/>
    <n v="64"/>
    <n v="1"/>
    <x v="1"/>
    <x v="16"/>
    <x v="12"/>
  </r>
  <r>
    <n v="60"/>
    <n v="288"/>
    <n v="1"/>
    <x v="1"/>
    <x v="24"/>
    <x v="14"/>
  </r>
  <r>
    <n v="61"/>
    <n v="288"/>
    <n v="1"/>
    <x v="1"/>
    <x v="24"/>
    <x v="14"/>
  </r>
  <r>
    <n v="62"/>
    <n v="288"/>
    <n v="1"/>
    <x v="1"/>
    <x v="24"/>
    <x v="14"/>
  </r>
  <r>
    <n v="63"/>
    <n v="288"/>
    <n v="1"/>
    <x v="1"/>
    <x v="24"/>
    <x v="14"/>
  </r>
  <r>
    <n v="63"/>
    <n v="305"/>
    <n v="1"/>
    <x v="1"/>
    <x v="69"/>
    <x v="5"/>
  </r>
  <r>
    <n v="63"/>
    <n v="363"/>
    <n v="1"/>
    <x v="1"/>
    <x v="70"/>
    <x v="15"/>
  </r>
  <r>
    <n v="63"/>
    <n v="386"/>
    <n v="1"/>
    <x v="1"/>
    <x v="37"/>
    <x v="2"/>
  </r>
  <r>
    <n v="65"/>
    <n v="288"/>
    <n v="1"/>
    <x v="1"/>
    <x v="24"/>
    <x v="14"/>
  </r>
  <r>
    <n v="66"/>
    <n v="288"/>
    <n v="1"/>
    <x v="1"/>
    <x v="24"/>
    <x v="14"/>
  </r>
  <r>
    <n v="68"/>
    <n v="288"/>
    <n v="1"/>
    <x v="1"/>
    <x v="24"/>
    <x v="14"/>
  </r>
  <r>
    <n v="68"/>
    <n v="38"/>
    <n v="1"/>
    <x v="1"/>
    <x v="13"/>
    <x v="7"/>
  </r>
  <r>
    <n v="68"/>
    <n v="39"/>
    <n v="1"/>
    <x v="1"/>
    <x v="71"/>
    <x v="9"/>
  </r>
  <r>
    <n v="68"/>
    <n v="207"/>
    <n v="1"/>
    <x v="1"/>
    <x v="51"/>
    <x v="18"/>
  </r>
  <r>
    <n v="68"/>
    <n v="377"/>
    <n v="1"/>
    <x v="1"/>
    <x v="44"/>
    <x v="18"/>
  </r>
  <r>
    <n v="68"/>
    <n v="411"/>
    <n v="1"/>
    <x v="1"/>
    <x v="72"/>
    <x v="18"/>
  </r>
  <r>
    <n v="68"/>
    <n v="451"/>
    <n v="1"/>
    <x v="1"/>
    <x v="73"/>
    <x v="16"/>
  </r>
  <r>
    <n v="69"/>
    <n v="288"/>
    <n v="1"/>
    <x v="1"/>
    <x v="24"/>
    <x v="14"/>
  </r>
  <r>
    <n v="77"/>
    <n v="47"/>
    <n v="1"/>
    <x v="12"/>
    <x v="39"/>
    <x v="17"/>
  </r>
  <r>
    <n v="77"/>
    <n v="288"/>
    <n v="1"/>
    <x v="12"/>
    <x v="24"/>
    <x v="14"/>
  </r>
  <r>
    <n v="77"/>
    <n v="44"/>
    <n v="1"/>
    <x v="12"/>
    <x v="40"/>
    <x v="7"/>
  </r>
  <r>
    <n v="78"/>
    <n v="288"/>
    <n v="1"/>
    <x v="12"/>
    <x v="24"/>
    <x v="14"/>
  </r>
  <r>
    <n v="78"/>
    <n v="452"/>
    <n v="1"/>
    <x v="12"/>
    <x v="17"/>
    <x v="13"/>
  </r>
  <r>
    <n v="80"/>
    <n v="288"/>
    <n v="1"/>
    <x v="12"/>
    <x v="24"/>
    <x v="14"/>
  </r>
  <r>
    <n v="80"/>
    <n v="27"/>
    <n v="1"/>
    <x v="12"/>
    <x v="74"/>
    <x v="7"/>
  </r>
  <r>
    <n v="80"/>
    <n v="149"/>
    <n v="1"/>
    <x v="12"/>
    <x v="50"/>
    <x v="19"/>
  </r>
  <r>
    <n v="80"/>
    <n v="159"/>
    <n v="1"/>
    <x v="12"/>
    <x v="75"/>
    <x v="20"/>
  </r>
  <r>
    <n v="80"/>
    <n v="207"/>
    <n v="1"/>
    <x v="12"/>
    <x v="51"/>
    <x v="18"/>
  </r>
  <r>
    <n v="80"/>
    <n v="216"/>
    <n v="1"/>
    <x v="12"/>
    <x v="76"/>
    <x v="15"/>
  </r>
  <r>
    <n v="81"/>
    <n v="64"/>
    <n v="1"/>
    <x v="12"/>
    <x v="16"/>
    <x v="12"/>
  </r>
  <r>
    <n v="81"/>
    <n v="288"/>
    <n v="1"/>
    <x v="12"/>
    <x v="24"/>
    <x v="14"/>
  </r>
  <r>
    <n v="81"/>
    <n v="14"/>
    <n v="1"/>
    <x v="12"/>
    <x v="18"/>
    <x v="7"/>
  </r>
  <r>
    <n v="81"/>
    <n v="56"/>
    <n v="1"/>
    <x v="12"/>
    <x v="19"/>
    <x v="7"/>
  </r>
  <r>
    <n v="81"/>
    <n v="149"/>
    <n v="1"/>
    <x v="12"/>
    <x v="50"/>
    <x v="19"/>
  </r>
  <r>
    <n v="82"/>
    <n v="288"/>
    <n v="1"/>
    <x v="12"/>
    <x v="24"/>
    <x v="14"/>
  </r>
  <r>
    <n v="94"/>
    <n v="288"/>
    <n v="1"/>
    <x v="2"/>
    <x v="24"/>
    <x v="14"/>
  </r>
  <r>
    <n v="95"/>
    <n v="5"/>
    <n v="1"/>
    <x v="2"/>
    <x v="77"/>
    <x v="4"/>
  </r>
  <r>
    <n v="95"/>
    <n v="207"/>
    <n v="1"/>
    <x v="2"/>
    <x v="51"/>
    <x v="18"/>
  </r>
  <r>
    <n v="95"/>
    <n v="284"/>
    <n v="1"/>
    <x v="2"/>
    <x v="78"/>
    <x v="8"/>
  </r>
  <r>
    <n v="95"/>
    <n v="356"/>
    <n v="1"/>
    <x v="2"/>
    <x v="79"/>
    <x v="9"/>
  </r>
  <r>
    <n v="95"/>
    <n v="396"/>
    <n v="1"/>
    <x v="2"/>
    <x v="10"/>
    <x v="8"/>
  </r>
  <r>
    <n v="97"/>
    <n v="155"/>
    <n v="1"/>
    <x v="2"/>
    <x v="80"/>
    <x v="4"/>
  </r>
  <r>
    <n v="97"/>
    <n v="300"/>
    <n v="1"/>
    <x v="2"/>
    <x v="81"/>
    <x v="8"/>
  </r>
  <r>
    <n v="97"/>
    <n v="336"/>
    <n v="1"/>
    <x v="2"/>
    <x v="46"/>
    <x v="7"/>
  </r>
  <r>
    <n v="97"/>
    <n v="437"/>
    <n v="1"/>
    <x v="2"/>
    <x v="82"/>
    <x v="15"/>
  </r>
  <r>
    <n v="97"/>
    <n v="288"/>
    <n v="1"/>
    <x v="2"/>
    <x v="24"/>
    <x v="14"/>
  </r>
  <r>
    <n v="98"/>
    <n v="288"/>
    <n v="1"/>
    <x v="2"/>
    <x v="24"/>
    <x v="14"/>
  </r>
  <r>
    <n v="99"/>
    <n v="55"/>
    <n v="1"/>
    <x v="2"/>
    <x v="83"/>
    <x v="19"/>
  </r>
  <r>
    <n v="99"/>
    <n v="288"/>
    <n v="1"/>
    <x v="2"/>
    <x v="24"/>
    <x v="14"/>
  </r>
  <r>
    <n v="99"/>
    <n v="155"/>
    <n v="1"/>
    <x v="2"/>
    <x v="80"/>
    <x v="4"/>
  </r>
  <r>
    <n v="99"/>
    <n v="184"/>
    <n v="1"/>
    <x v="2"/>
    <x v="84"/>
    <x v="3"/>
  </r>
  <r>
    <n v="99"/>
    <n v="300"/>
    <n v="1"/>
    <x v="2"/>
    <x v="81"/>
    <x v="8"/>
  </r>
  <r>
    <n v="100"/>
    <n v="55"/>
    <n v="1"/>
    <x v="2"/>
    <x v="83"/>
    <x v="19"/>
  </r>
  <r>
    <n v="100"/>
    <n v="288"/>
    <n v="1"/>
    <x v="2"/>
    <x v="24"/>
    <x v="14"/>
  </r>
  <r>
    <n v="100"/>
    <n v="31"/>
    <n v="1"/>
    <x v="2"/>
    <x v="53"/>
    <x v="18"/>
  </r>
  <r>
    <n v="100"/>
    <n v="155"/>
    <n v="1"/>
    <x v="2"/>
    <x v="80"/>
    <x v="4"/>
  </r>
  <r>
    <n v="100"/>
    <n v="300"/>
    <n v="1"/>
    <x v="2"/>
    <x v="81"/>
    <x v="8"/>
  </r>
  <r>
    <n v="101"/>
    <n v="288"/>
    <n v="1"/>
    <x v="2"/>
    <x v="24"/>
    <x v="14"/>
  </r>
  <r>
    <n v="102"/>
    <n v="288"/>
    <n v="1"/>
    <x v="2"/>
    <x v="24"/>
    <x v="14"/>
  </r>
  <r>
    <n v="103"/>
    <n v="288"/>
    <n v="1"/>
    <x v="2"/>
    <x v="24"/>
    <x v="14"/>
  </r>
  <r>
    <n v="103"/>
    <n v="16"/>
    <n v="1"/>
    <x v="2"/>
    <x v="85"/>
    <x v="15"/>
  </r>
  <r>
    <n v="103"/>
    <n v="313"/>
    <n v="1"/>
    <x v="2"/>
    <x v="86"/>
    <x v="15"/>
  </r>
  <r>
    <n v="103"/>
    <n v="336"/>
    <n v="1"/>
    <x v="2"/>
    <x v="46"/>
    <x v="7"/>
  </r>
  <r>
    <n v="103"/>
    <n v="382"/>
    <n v="1"/>
    <x v="2"/>
    <x v="87"/>
    <x v="7"/>
  </r>
  <r>
    <n v="104"/>
    <n v="280"/>
    <n v="1"/>
    <x v="2"/>
    <x v="88"/>
    <x v="5"/>
  </r>
  <r>
    <n v="104"/>
    <n v="364"/>
    <n v="1"/>
    <x v="2"/>
    <x v="89"/>
    <x v="10"/>
  </r>
  <r>
    <n v="104"/>
    <n v="366"/>
    <n v="1"/>
    <x v="2"/>
    <x v="90"/>
    <x v="10"/>
  </r>
  <r>
    <n v="104"/>
    <n v="288"/>
    <n v="1"/>
    <x v="2"/>
    <x v="24"/>
    <x v="14"/>
  </r>
  <r>
    <n v="105"/>
    <n v="288"/>
    <n v="1"/>
    <x v="2"/>
    <x v="24"/>
    <x v="14"/>
  </r>
  <r>
    <n v="106"/>
    <n v="47"/>
    <n v="1"/>
    <x v="2"/>
    <x v="39"/>
    <x v="17"/>
  </r>
  <r>
    <n v="106"/>
    <n v="288"/>
    <n v="1"/>
    <x v="2"/>
    <x v="24"/>
    <x v="14"/>
  </r>
  <r>
    <n v="108"/>
    <n v="449"/>
    <n v="1"/>
    <x v="2"/>
    <x v="0"/>
    <x v="0"/>
  </r>
  <r>
    <n v="109"/>
    <n v="288"/>
    <n v="1"/>
    <x v="2"/>
    <x v="24"/>
    <x v="14"/>
  </r>
  <r>
    <n v="110"/>
    <n v="47"/>
    <n v="1"/>
    <x v="2"/>
    <x v="39"/>
    <x v="17"/>
  </r>
  <r>
    <n v="111"/>
    <n v="47"/>
    <n v="1"/>
    <x v="2"/>
    <x v="39"/>
    <x v="17"/>
  </r>
  <r>
    <n v="111"/>
    <n v="192"/>
    <n v="1"/>
    <x v="2"/>
    <x v="1"/>
    <x v="1"/>
  </r>
  <r>
    <n v="114"/>
    <n v="288"/>
    <n v="1"/>
    <x v="3"/>
    <x v="24"/>
    <x v="14"/>
  </r>
  <r>
    <n v="117"/>
    <n v="90"/>
    <n v="1"/>
    <x v="3"/>
    <x v="91"/>
    <x v="5"/>
  </r>
  <r>
    <n v="117"/>
    <n v="299"/>
    <n v="1"/>
    <x v="3"/>
    <x v="65"/>
    <x v="15"/>
  </r>
  <r>
    <n v="117"/>
    <n v="401"/>
    <n v="1"/>
    <x v="3"/>
    <x v="92"/>
    <x v="9"/>
  </r>
  <r>
    <n v="117"/>
    <n v="423"/>
    <n v="1"/>
    <x v="3"/>
    <x v="61"/>
    <x v="20"/>
  </r>
  <r>
    <n v="117"/>
    <n v="444"/>
    <n v="1"/>
    <x v="3"/>
    <x v="28"/>
    <x v="5"/>
  </r>
  <r>
    <n v="117"/>
    <n v="288"/>
    <n v="1"/>
    <x v="3"/>
    <x v="24"/>
    <x v="14"/>
  </r>
  <r>
    <n v="121"/>
    <n v="288"/>
    <n v="1"/>
    <x v="3"/>
    <x v="24"/>
    <x v="14"/>
  </r>
  <r>
    <n v="121"/>
    <n v="391"/>
    <n v="1"/>
    <x v="3"/>
    <x v="15"/>
    <x v="11"/>
  </r>
  <r>
    <n v="121"/>
    <n v="452"/>
    <n v="1"/>
    <x v="3"/>
    <x v="17"/>
    <x v="13"/>
  </r>
  <r>
    <n v="122"/>
    <n v="288"/>
    <n v="1"/>
    <x v="3"/>
    <x v="24"/>
    <x v="14"/>
  </r>
  <r>
    <n v="122"/>
    <n v="54"/>
    <n v="1"/>
    <x v="3"/>
    <x v="93"/>
    <x v="3"/>
  </r>
  <r>
    <n v="122"/>
    <n v="108"/>
    <n v="1"/>
    <x v="3"/>
    <x v="94"/>
    <x v="9"/>
  </r>
  <r>
    <n v="122"/>
    <n v="329"/>
    <n v="1"/>
    <x v="3"/>
    <x v="95"/>
    <x v="5"/>
  </r>
  <r>
    <n v="123"/>
    <n v="288"/>
    <n v="1"/>
    <x v="3"/>
    <x v="24"/>
    <x v="14"/>
  </r>
  <r>
    <n v="123"/>
    <n v="371"/>
    <n v="1"/>
    <x v="3"/>
    <x v="96"/>
    <x v="10"/>
  </r>
  <r>
    <n v="124"/>
    <n v="281"/>
    <n v="1"/>
    <x v="3"/>
    <x v="97"/>
    <x v="15"/>
  </r>
  <r>
    <n v="124"/>
    <n v="373"/>
    <n v="1"/>
    <x v="3"/>
    <x v="98"/>
    <x v="9"/>
  </r>
  <r>
    <n v="124"/>
    <n v="423"/>
    <n v="1"/>
    <x v="3"/>
    <x v="61"/>
    <x v="20"/>
  </r>
  <r>
    <n v="124"/>
    <n v="439"/>
    <n v="1"/>
    <x v="3"/>
    <x v="99"/>
    <x v="6"/>
  </r>
  <r>
    <n v="124"/>
    <n v="288"/>
    <n v="1"/>
    <x v="3"/>
    <x v="24"/>
    <x v="14"/>
  </r>
  <r>
    <n v="125"/>
    <n v="120"/>
    <n v="1"/>
    <x v="3"/>
    <x v="100"/>
    <x v="4"/>
  </r>
  <r>
    <n v="125"/>
    <n v="165"/>
    <n v="1"/>
    <x v="3"/>
    <x v="33"/>
    <x v="2"/>
  </r>
  <r>
    <n v="125"/>
    <n v="283"/>
    <n v="1"/>
    <x v="3"/>
    <x v="101"/>
    <x v="4"/>
  </r>
  <r>
    <n v="125"/>
    <n v="411"/>
    <n v="1"/>
    <x v="3"/>
    <x v="72"/>
    <x v="18"/>
  </r>
  <r>
    <n v="125"/>
    <n v="288"/>
    <n v="1"/>
    <x v="3"/>
    <x v="24"/>
    <x v="14"/>
  </r>
  <r>
    <n v="126"/>
    <n v="157"/>
    <n v="1"/>
    <x v="3"/>
    <x v="102"/>
    <x v="15"/>
  </r>
  <r>
    <n v="126"/>
    <n v="225"/>
    <n v="1"/>
    <x v="3"/>
    <x v="103"/>
    <x v="5"/>
  </r>
  <r>
    <n v="126"/>
    <n v="295"/>
    <n v="1"/>
    <x v="3"/>
    <x v="104"/>
    <x v="9"/>
  </r>
  <r>
    <n v="126"/>
    <n v="368"/>
    <n v="1"/>
    <x v="3"/>
    <x v="105"/>
    <x v="10"/>
  </r>
  <r>
    <n v="126"/>
    <n v="445"/>
    <n v="1"/>
    <x v="3"/>
    <x v="106"/>
    <x v="5"/>
  </r>
  <r>
    <n v="126"/>
    <n v="449"/>
    <n v="1"/>
    <x v="3"/>
    <x v="0"/>
    <x v="0"/>
  </r>
  <r>
    <n v="127"/>
    <n v="285"/>
    <n v="1"/>
    <x v="3"/>
    <x v="107"/>
    <x v="4"/>
  </r>
  <r>
    <n v="127"/>
    <n v="286"/>
    <n v="1"/>
    <x v="3"/>
    <x v="108"/>
    <x v="5"/>
  </r>
  <r>
    <n v="127"/>
    <n v="312"/>
    <n v="1"/>
    <x v="3"/>
    <x v="109"/>
    <x v="6"/>
  </r>
  <r>
    <n v="127"/>
    <n v="288"/>
    <n v="1"/>
    <x v="3"/>
    <x v="24"/>
    <x v="14"/>
  </r>
  <r>
    <n v="130"/>
    <n v="121"/>
    <n v="1"/>
    <x v="3"/>
    <x v="110"/>
    <x v="2"/>
  </r>
  <r>
    <n v="130"/>
    <n v="167"/>
    <n v="1"/>
    <x v="3"/>
    <x v="111"/>
    <x v="2"/>
  </r>
  <r>
    <n v="130"/>
    <n v="207"/>
    <n v="1"/>
    <x v="3"/>
    <x v="51"/>
    <x v="18"/>
  </r>
  <r>
    <n v="130"/>
    <n v="245"/>
    <n v="1"/>
    <x v="3"/>
    <x v="112"/>
    <x v="4"/>
  </r>
  <r>
    <n v="130"/>
    <n v="383"/>
    <n v="1"/>
    <x v="3"/>
    <x v="113"/>
    <x v="4"/>
  </r>
  <r>
    <n v="143"/>
    <n v="5"/>
    <n v="1"/>
    <x v="4"/>
    <x v="77"/>
    <x v="4"/>
  </r>
  <r>
    <n v="143"/>
    <n v="103"/>
    <n v="1"/>
    <x v="4"/>
    <x v="114"/>
    <x v="15"/>
  </r>
  <r>
    <n v="143"/>
    <n v="105"/>
    <n v="1"/>
    <x v="4"/>
    <x v="115"/>
    <x v="20"/>
  </r>
  <r>
    <n v="143"/>
    <n v="298"/>
    <n v="1"/>
    <x v="4"/>
    <x v="116"/>
    <x v="8"/>
  </r>
  <r>
    <n v="146"/>
    <n v="133"/>
    <n v="1"/>
    <x v="4"/>
    <x v="117"/>
    <x v="9"/>
  </r>
  <r>
    <n v="146"/>
    <n v="155"/>
    <n v="1"/>
    <x v="4"/>
    <x v="80"/>
    <x v="4"/>
  </r>
  <r>
    <n v="146"/>
    <n v="253"/>
    <n v="1"/>
    <x v="4"/>
    <x v="118"/>
    <x v="6"/>
  </r>
  <r>
    <n v="146"/>
    <n v="280"/>
    <n v="1"/>
    <x v="4"/>
    <x v="88"/>
    <x v="5"/>
  </r>
  <r>
    <n v="146"/>
    <n v="316"/>
    <n v="1"/>
    <x v="4"/>
    <x v="119"/>
    <x v="15"/>
  </r>
  <r>
    <n v="146"/>
    <n v="367"/>
    <n v="1"/>
    <x v="4"/>
    <x v="120"/>
    <x v="10"/>
  </r>
  <r>
    <n v="148"/>
    <n v="165"/>
    <n v="1"/>
    <x v="4"/>
    <x v="33"/>
    <x v="2"/>
  </r>
  <r>
    <n v="148"/>
    <n v="184"/>
    <n v="1"/>
    <x v="4"/>
    <x v="84"/>
    <x v="3"/>
  </r>
  <r>
    <n v="148"/>
    <n v="214"/>
    <n v="1"/>
    <x v="4"/>
    <x v="121"/>
    <x v="15"/>
  </r>
  <r>
    <n v="148"/>
    <n v="300"/>
    <n v="1"/>
    <x v="4"/>
    <x v="81"/>
    <x v="8"/>
  </r>
  <r>
    <n v="148"/>
    <n v="288"/>
    <n v="1"/>
    <x v="4"/>
    <x v="24"/>
    <x v="14"/>
  </r>
  <r>
    <n v="149"/>
    <n v="38"/>
    <n v="1"/>
    <x v="4"/>
    <x v="13"/>
    <x v="7"/>
  </r>
  <r>
    <n v="149"/>
    <n v="339"/>
    <n v="1"/>
    <x v="4"/>
    <x v="122"/>
    <x v="7"/>
  </r>
  <r>
    <n v="155"/>
    <n v="148"/>
    <n v="1"/>
    <x v="4"/>
    <x v="123"/>
    <x v="18"/>
  </r>
  <r>
    <n v="155"/>
    <n v="207"/>
    <n v="1"/>
    <x v="4"/>
    <x v="51"/>
    <x v="18"/>
  </r>
  <r>
    <n v="155"/>
    <n v="288"/>
    <n v="1"/>
    <x v="4"/>
    <x v="24"/>
    <x v="14"/>
  </r>
  <r>
    <n v="156"/>
    <n v="86"/>
    <n v="1"/>
    <x v="4"/>
    <x v="124"/>
    <x v="15"/>
  </r>
  <r>
    <n v="156"/>
    <n v="98"/>
    <n v="1"/>
    <x v="4"/>
    <x v="125"/>
    <x v="9"/>
  </r>
  <r>
    <n v="156"/>
    <n v="113"/>
    <n v="1"/>
    <x v="4"/>
    <x v="55"/>
    <x v="5"/>
  </r>
  <r>
    <n v="156"/>
    <n v="240"/>
    <n v="1"/>
    <x v="4"/>
    <x v="126"/>
    <x v="5"/>
  </r>
  <r>
    <n v="156"/>
    <n v="374"/>
    <n v="1"/>
    <x v="4"/>
    <x v="127"/>
    <x v="7"/>
  </r>
  <r>
    <n v="158"/>
    <n v="71"/>
    <n v="1"/>
    <x v="4"/>
    <x v="128"/>
    <x v="10"/>
  </r>
  <r>
    <n v="158"/>
    <n v="134"/>
    <n v="1"/>
    <x v="4"/>
    <x v="129"/>
    <x v="20"/>
  </r>
  <r>
    <n v="158"/>
    <n v="295"/>
    <n v="1"/>
    <x v="4"/>
    <x v="104"/>
    <x v="9"/>
  </r>
  <r>
    <n v="158"/>
    <n v="343"/>
    <n v="1"/>
    <x v="4"/>
    <x v="130"/>
    <x v="5"/>
  </r>
  <r>
    <n v="158"/>
    <n v="430"/>
    <n v="1"/>
    <x v="4"/>
    <x v="131"/>
    <x v="5"/>
  </r>
  <r>
    <n v="163"/>
    <n v="47"/>
    <n v="1"/>
    <x v="5"/>
    <x v="39"/>
    <x v="17"/>
  </r>
  <r>
    <n v="163"/>
    <n v="288"/>
    <n v="1"/>
    <x v="5"/>
    <x v="24"/>
    <x v="14"/>
  </r>
  <r>
    <n v="164"/>
    <n v="288"/>
    <n v="1"/>
    <x v="5"/>
    <x v="24"/>
    <x v="14"/>
  </r>
  <r>
    <n v="166"/>
    <n v="288"/>
    <n v="1"/>
    <x v="5"/>
    <x v="24"/>
    <x v="14"/>
  </r>
  <r>
    <n v="167"/>
    <n v="64"/>
    <n v="1"/>
    <x v="5"/>
    <x v="16"/>
    <x v="12"/>
  </r>
  <r>
    <n v="167"/>
    <n v="288"/>
    <n v="1"/>
    <x v="5"/>
    <x v="24"/>
    <x v="14"/>
  </r>
  <r>
    <n v="169"/>
    <n v="64"/>
    <n v="1"/>
    <x v="5"/>
    <x v="16"/>
    <x v="12"/>
  </r>
  <r>
    <n v="169"/>
    <n v="288"/>
    <n v="1"/>
    <x v="5"/>
    <x v="24"/>
    <x v="14"/>
  </r>
  <r>
    <n v="169"/>
    <n v="391"/>
    <n v="1"/>
    <x v="5"/>
    <x v="15"/>
    <x v="11"/>
  </r>
  <r>
    <n v="170"/>
    <n v="37"/>
    <n v="1"/>
    <x v="5"/>
    <x v="132"/>
    <x v="9"/>
  </r>
  <r>
    <n v="170"/>
    <n v="48"/>
    <n v="1"/>
    <x v="5"/>
    <x v="133"/>
    <x v="4"/>
  </r>
  <r>
    <n v="170"/>
    <n v="60"/>
    <n v="1"/>
    <x v="5"/>
    <x v="134"/>
    <x v="4"/>
  </r>
  <r>
    <n v="170"/>
    <n v="395"/>
    <n v="1"/>
    <x v="5"/>
    <x v="135"/>
    <x v="5"/>
  </r>
  <r>
    <n v="170"/>
    <n v="288"/>
    <n v="1"/>
    <x v="5"/>
    <x v="24"/>
    <x v="14"/>
  </r>
  <r>
    <n v="173"/>
    <n v="288"/>
    <n v="1"/>
    <x v="5"/>
    <x v="24"/>
    <x v="14"/>
  </r>
  <r>
    <n v="174"/>
    <n v="122"/>
    <n v="1"/>
    <x v="5"/>
    <x v="136"/>
    <x v="2"/>
  </r>
  <r>
    <n v="174"/>
    <n v="146"/>
    <n v="1"/>
    <x v="5"/>
    <x v="38"/>
    <x v="10"/>
  </r>
  <r>
    <n v="174"/>
    <n v="191"/>
    <n v="1"/>
    <x v="5"/>
    <x v="137"/>
    <x v="2"/>
  </r>
  <r>
    <n v="174"/>
    <n v="317"/>
    <n v="1"/>
    <x v="5"/>
    <x v="138"/>
    <x v="2"/>
  </r>
  <r>
    <n v="174"/>
    <n v="288"/>
    <n v="1"/>
    <x v="5"/>
    <x v="24"/>
    <x v="14"/>
  </r>
  <r>
    <n v="175"/>
    <n v="391"/>
    <n v="1"/>
    <x v="5"/>
    <x v="15"/>
    <x v="11"/>
  </r>
  <r>
    <n v="176"/>
    <n v="288"/>
    <n v="1"/>
    <x v="5"/>
    <x v="24"/>
    <x v="14"/>
  </r>
  <r>
    <n v="177"/>
    <n v="77"/>
    <n v="1"/>
    <x v="5"/>
    <x v="139"/>
    <x v="16"/>
  </r>
  <r>
    <n v="177"/>
    <n v="97"/>
    <n v="1"/>
    <x v="5"/>
    <x v="26"/>
    <x v="15"/>
  </r>
  <r>
    <n v="177"/>
    <n v="235"/>
    <n v="1"/>
    <x v="5"/>
    <x v="140"/>
    <x v="6"/>
  </r>
  <r>
    <n v="177"/>
    <n v="374"/>
    <n v="1"/>
    <x v="5"/>
    <x v="127"/>
    <x v="7"/>
  </r>
  <r>
    <n v="177"/>
    <n v="288"/>
    <n v="1"/>
    <x v="5"/>
    <x v="24"/>
    <x v="14"/>
  </r>
  <r>
    <n v="178"/>
    <n v="288"/>
    <n v="1"/>
    <x v="5"/>
    <x v="24"/>
    <x v="14"/>
  </r>
  <r>
    <n v="179"/>
    <n v="53"/>
    <n v="1"/>
    <x v="5"/>
    <x v="141"/>
    <x v="10"/>
  </r>
  <r>
    <n v="179"/>
    <n v="158"/>
    <n v="1"/>
    <x v="5"/>
    <x v="142"/>
    <x v="15"/>
  </r>
  <r>
    <n v="179"/>
    <n v="291"/>
    <n v="1"/>
    <x v="5"/>
    <x v="143"/>
    <x v="9"/>
  </r>
  <r>
    <n v="179"/>
    <n v="376"/>
    <n v="1"/>
    <x v="5"/>
    <x v="144"/>
    <x v="15"/>
  </r>
  <r>
    <n v="179"/>
    <n v="384"/>
    <n v="1"/>
    <x v="5"/>
    <x v="145"/>
    <x v="20"/>
  </r>
  <r>
    <n v="179"/>
    <n v="288"/>
    <n v="1"/>
    <x v="5"/>
    <x v="24"/>
    <x v="14"/>
  </r>
  <r>
    <n v="180"/>
    <n v="10"/>
    <n v="1"/>
    <x v="5"/>
    <x v="146"/>
    <x v="8"/>
  </r>
  <r>
    <n v="180"/>
    <n v="61"/>
    <n v="1"/>
    <x v="5"/>
    <x v="62"/>
    <x v="7"/>
  </r>
  <r>
    <n v="180"/>
    <n v="350"/>
    <n v="1"/>
    <x v="5"/>
    <x v="147"/>
    <x v="9"/>
  </r>
  <r>
    <n v="180"/>
    <n v="353"/>
    <n v="1"/>
    <x v="5"/>
    <x v="148"/>
    <x v="9"/>
  </r>
  <r>
    <n v="184"/>
    <n v="149"/>
    <n v="1"/>
    <x v="5"/>
    <x v="50"/>
    <x v="19"/>
  </r>
  <r>
    <n v="184"/>
    <n v="286"/>
    <n v="1"/>
    <x v="5"/>
    <x v="108"/>
    <x v="5"/>
  </r>
  <r>
    <n v="184"/>
    <n v="305"/>
    <n v="1"/>
    <x v="5"/>
    <x v="69"/>
    <x v="5"/>
  </r>
  <r>
    <n v="185"/>
    <n v="39"/>
    <n v="1"/>
    <x v="5"/>
    <x v="71"/>
    <x v="9"/>
  </r>
  <r>
    <n v="185"/>
    <n v="74"/>
    <n v="1"/>
    <x v="5"/>
    <x v="149"/>
    <x v="15"/>
  </r>
  <r>
    <n v="185"/>
    <n v="158"/>
    <n v="1"/>
    <x v="5"/>
    <x v="142"/>
    <x v="15"/>
  </r>
  <r>
    <n v="185"/>
    <n v="214"/>
    <n v="1"/>
    <x v="5"/>
    <x v="121"/>
    <x v="15"/>
  </r>
  <r>
    <n v="185"/>
    <n v="288"/>
    <n v="1"/>
    <x v="5"/>
    <x v="24"/>
    <x v="14"/>
  </r>
  <r>
    <n v="196"/>
    <n v="239"/>
    <n v="1"/>
    <x v="7"/>
    <x v="150"/>
    <x v="6"/>
  </r>
  <r>
    <n v="196"/>
    <n v="395"/>
    <n v="1"/>
    <x v="7"/>
    <x v="135"/>
    <x v="5"/>
  </r>
  <r>
    <n v="196"/>
    <n v="288"/>
    <n v="1"/>
    <x v="7"/>
    <x v="24"/>
    <x v="14"/>
  </r>
  <r>
    <n v="197"/>
    <n v="53"/>
    <n v="1"/>
    <x v="7"/>
    <x v="141"/>
    <x v="10"/>
  </r>
  <r>
    <n v="197"/>
    <n v="208"/>
    <n v="1"/>
    <x v="7"/>
    <x v="151"/>
    <x v="2"/>
  </r>
  <r>
    <n v="197"/>
    <n v="252"/>
    <n v="1"/>
    <x v="7"/>
    <x v="152"/>
    <x v="7"/>
  </r>
  <r>
    <n v="197"/>
    <n v="392"/>
    <n v="1"/>
    <x v="7"/>
    <x v="153"/>
    <x v="16"/>
  </r>
  <r>
    <n v="197"/>
    <n v="435"/>
    <n v="1"/>
    <x v="7"/>
    <x v="154"/>
    <x v="5"/>
  </r>
  <r>
    <n v="198"/>
    <n v="79"/>
    <n v="1"/>
    <x v="7"/>
    <x v="155"/>
    <x v="9"/>
  </r>
  <r>
    <n v="198"/>
    <n v="97"/>
    <n v="1"/>
    <x v="7"/>
    <x v="26"/>
    <x v="15"/>
  </r>
  <r>
    <n v="198"/>
    <n v="113"/>
    <n v="1"/>
    <x v="7"/>
    <x v="55"/>
    <x v="5"/>
  </r>
  <r>
    <n v="198"/>
    <n v="444"/>
    <n v="1"/>
    <x v="7"/>
    <x v="28"/>
    <x v="5"/>
  </r>
  <r>
    <n v="200"/>
    <n v="43"/>
    <n v="1"/>
    <x v="7"/>
    <x v="14"/>
    <x v="10"/>
  </r>
  <r>
    <n v="200"/>
    <n v="148"/>
    <n v="1"/>
    <x v="7"/>
    <x v="123"/>
    <x v="18"/>
  </r>
  <r>
    <n v="200"/>
    <n v="288"/>
    <n v="1"/>
    <x v="7"/>
    <x v="24"/>
    <x v="14"/>
  </r>
  <r>
    <n v="201"/>
    <n v="129"/>
    <n v="1"/>
    <x v="7"/>
    <x v="2"/>
    <x v="2"/>
  </r>
  <r>
    <n v="201"/>
    <n v="232"/>
    <n v="1"/>
    <x v="7"/>
    <x v="36"/>
    <x v="15"/>
  </r>
  <r>
    <n v="201"/>
    <n v="260"/>
    <n v="1"/>
    <x v="7"/>
    <x v="156"/>
    <x v="2"/>
  </r>
  <r>
    <n v="201"/>
    <n v="341"/>
    <n v="1"/>
    <x v="7"/>
    <x v="157"/>
    <x v="5"/>
  </r>
  <r>
    <n v="201"/>
    <n v="408"/>
    <n v="1"/>
    <x v="7"/>
    <x v="158"/>
    <x v="5"/>
  </r>
  <r>
    <n v="203"/>
    <n v="12"/>
    <n v="1"/>
    <x v="7"/>
    <x v="159"/>
    <x v="7"/>
  </r>
  <r>
    <n v="203"/>
    <n v="53"/>
    <n v="1"/>
    <x v="7"/>
    <x v="141"/>
    <x v="10"/>
  </r>
  <r>
    <n v="203"/>
    <n v="295"/>
    <n v="1"/>
    <x v="7"/>
    <x v="104"/>
    <x v="9"/>
  </r>
  <r>
    <n v="203"/>
    <n v="342"/>
    <n v="1"/>
    <x v="7"/>
    <x v="160"/>
    <x v="9"/>
  </r>
  <r>
    <n v="203"/>
    <n v="401"/>
    <n v="1"/>
    <x v="7"/>
    <x v="92"/>
    <x v="9"/>
  </r>
  <r>
    <n v="216"/>
    <n v="53"/>
    <n v="1"/>
    <x v="7"/>
    <x v="141"/>
    <x v="10"/>
  </r>
  <r>
    <n v="216"/>
    <n v="282"/>
    <n v="1"/>
    <x v="7"/>
    <x v="161"/>
    <x v="8"/>
  </r>
  <r>
    <n v="216"/>
    <n v="302"/>
    <n v="1"/>
    <x v="7"/>
    <x v="162"/>
    <x v="8"/>
  </r>
  <r>
    <n v="217"/>
    <n v="137"/>
    <n v="1"/>
    <x v="8"/>
    <x v="163"/>
    <x v="5"/>
  </r>
  <r>
    <n v="217"/>
    <n v="156"/>
    <n v="1"/>
    <x v="8"/>
    <x v="164"/>
    <x v="9"/>
  </r>
  <r>
    <n v="218"/>
    <n v="256"/>
    <n v="1"/>
    <x v="8"/>
    <x v="165"/>
    <x v="5"/>
  </r>
  <r>
    <n v="218"/>
    <n v="316"/>
    <n v="1"/>
    <x v="8"/>
    <x v="119"/>
    <x v="15"/>
  </r>
  <r>
    <n v="218"/>
    <n v="438"/>
    <n v="1"/>
    <x v="8"/>
    <x v="166"/>
    <x v="15"/>
  </r>
  <r>
    <n v="227"/>
    <n v="14"/>
    <n v="1"/>
    <x v="8"/>
    <x v="18"/>
    <x v="7"/>
  </r>
  <r>
    <n v="227"/>
    <n v="121"/>
    <n v="1"/>
    <x v="8"/>
    <x v="110"/>
    <x v="2"/>
  </r>
  <r>
    <n v="227"/>
    <n v="135"/>
    <n v="1"/>
    <x v="8"/>
    <x v="167"/>
    <x v="2"/>
  </r>
  <r>
    <n v="227"/>
    <n v="207"/>
    <n v="1"/>
    <x v="8"/>
    <x v="51"/>
    <x v="18"/>
  </r>
  <r>
    <n v="227"/>
    <n v="273"/>
    <n v="1"/>
    <x v="8"/>
    <x v="168"/>
    <x v="7"/>
  </r>
  <r>
    <n v="227"/>
    <n v="274"/>
    <n v="1"/>
    <x v="8"/>
    <x v="169"/>
    <x v="7"/>
  </r>
  <r>
    <n v="227"/>
    <n v="276"/>
    <n v="1"/>
    <x v="8"/>
    <x v="170"/>
    <x v="7"/>
  </r>
  <r>
    <n v="227"/>
    <n v="277"/>
    <n v="1"/>
    <x v="8"/>
    <x v="171"/>
    <x v="7"/>
  </r>
  <r>
    <n v="227"/>
    <n v="375"/>
    <n v="1"/>
    <x v="8"/>
    <x v="172"/>
    <x v="18"/>
  </r>
  <r>
    <n v="229"/>
    <n v="67"/>
    <n v="1"/>
    <x v="8"/>
    <x v="173"/>
    <x v="5"/>
  </r>
  <r>
    <n v="229"/>
    <n v="231"/>
    <n v="1"/>
    <x v="8"/>
    <x v="174"/>
    <x v="5"/>
  </r>
  <r>
    <n v="229"/>
    <n v="264"/>
    <n v="1"/>
    <x v="8"/>
    <x v="175"/>
    <x v="9"/>
  </r>
  <r>
    <n v="241"/>
    <n v="153"/>
    <n v="1"/>
    <x v="8"/>
    <x v="176"/>
    <x v="4"/>
  </r>
  <r>
    <n v="241"/>
    <n v="191"/>
    <n v="1"/>
    <x v="8"/>
    <x v="137"/>
    <x v="2"/>
  </r>
  <r>
    <n v="241"/>
    <n v="298"/>
    <n v="1"/>
    <x v="8"/>
    <x v="116"/>
    <x v="8"/>
  </r>
  <r>
    <n v="241"/>
    <n v="308"/>
    <n v="1"/>
    <x v="8"/>
    <x v="177"/>
    <x v="4"/>
  </r>
  <r>
    <n v="241"/>
    <n v="381"/>
    <n v="1"/>
    <x v="8"/>
    <x v="178"/>
    <x v="4"/>
  </r>
  <r>
    <n v="242"/>
    <n v="165"/>
    <n v="1"/>
    <x v="8"/>
    <x v="33"/>
    <x v="2"/>
  </r>
  <r>
    <n v="242"/>
    <n v="178"/>
    <n v="1"/>
    <x v="8"/>
    <x v="179"/>
    <x v="10"/>
  </r>
  <r>
    <n v="242"/>
    <n v="247"/>
    <n v="1"/>
    <x v="8"/>
    <x v="180"/>
    <x v="5"/>
  </r>
  <r>
    <n v="242"/>
    <n v="366"/>
    <n v="1"/>
    <x v="8"/>
    <x v="90"/>
    <x v="10"/>
  </r>
  <r>
    <n v="242"/>
    <n v="436"/>
    <n v="1"/>
    <x v="8"/>
    <x v="181"/>
    <x v="2"/>
  </r>
  <r>
    <n v="247"/>
    <n v="388"/>
    <n v="1"/>
    <x v="8"/>
    <x v="182"/>
    <x v="2"/>
  </r>
  <r>
    <n v="247"/>
    <n v="392"/>
    <n v="1"/>
    <x v="8"/>
    <x v="153"/>
    <x v="16"/>
  </r>
  <r>
    <n v="253"/>
    <n v="121"/>
    <n v="1"/>
    <x v="8"/>
    <x v="110"/>
    <x v="2"/>
  </r>
  <r>
    <n v="253"/>
    <n v="198"/>
    <n v="1"/>
    <x v="8"/>
    <x v="183"/>
    <x v="2"/>
  </r>
  <r>
    <n v="253"/>
    <n v="214"/>
    <n v="1"/>
    <x v="8"/>
    <x v="121"/>
    <x v="15"/>
  </r>
  <r>
    <n v="253"/>
    <n v="411"/>
    <n v="1"/>
    <x v="8"/>
    <x v="72"/>
    <x v="18"/>
  </r>
  <r>
    <n v="255"/>
    <n v="52"/>
    <n v="1"/>
    <x v="8"/>
    <x v="184"/>
    <x v="7"/>
  </r>
  <r>
    <n v="255"/>
    <n v="73"/>
    <n v="1"/>
    <x v="8"/>
    <x v="185"/>
    <x v="16"/>
  </r>
  <r>
    <n v="255"/>
    <n v="161"/>
    <n v="1"/>
    <x v="8"/>
    <x v="186"/>
    <x v="10"/>
  </r>
  <r>
    <n v="255"/>
    <n v="287"/>
    <n v="1"/>
    <x v="8"/>
    <x v="21"/>
    <x v="7"/>
  </r>
  <r>
    <n v="255"/>
    <n v="447"/>
    <n v="1"/>
    <x v="8"/>
    <x v="187"/>
    <x v="7"/>
  </r>
  <r>
    <n v="286"/>
    <n v="40"/>
    <n v="1"/>
    <x v="9"/>
    <x v="188"/>
    <x v="16"/>
  </r>
  <r>
    <n v="286"/>
    <n v="392"/>
    <n v="1"/>
    <x v="9"/>
    <x v="153"/>
    <x v="16"/>
  </r>
  <r>
    <n v="35"/>
    <n v="51"/>
    <n v="1"/>
    <x v="6"/>
    <x v="189"/>
    <x v="9"/>
  </r>
  <r>
    <n v="35"/>
    <n v="211"/>
    <n v="1"/>
    <x v="6"/>
    <x v="190"/>
    <x v="7"/>
  </r>
  <r>
    <n v="37"/>
    <n v="58"/>
    <n v="1"/>
    <x v="6"/>
    <x v="191"/>
    <x v="7"/>
  </r>
  <r>
    <n v="48"/>
    <n v="288"/>
    <n v="1"/>
    <x v="0"/>
    <x v="24"/>
    <x v="14"/>
  </r>
  <r>
    <n v="48"/>
    <n v="446"/>
    <n v="1"/>
    <x v="0"/>
    <x v="192"/>
    <x v="16"/>
  </r>
  <r>
    <n v="53"/>
    <n v="38"/>
    <n v="1"/>
    <x v="11"/>
    <x v="13"/>
    <x v="7"/>
  </r>
  <r>
    <n v="53"/>
    <n v="139"/>
    <n v="1"/>
    <x v="11"/>
    <x v="193"/>
    <x v="5"/>
  </r>
  <r>
    <n v="53"/>
    <n v="156"/>
    <n v="1"/>
    <x v="11"/>
    <x v="164"/>
    <x v="9"/>
  </r>
  <r>
    <n v="55"/>
    <n v="241"/>
    <n v="1"/>
    <x v="1"/>
    <x v="57"/>
    <x v="4"/>
  </r>
  <r>
    <n v="55"/>
    <n v="244"/>
    <n v="1"/>
    <x v="1"/>
    <x v="194"/>
    <x v="5"/>
  </r>
  <r>
    <n v="55"/>
    <n v="411"/>
    <n v="1"/>
    <x v="1"/>
    <x v="72"/>
    <x v="18"/>
  </r>
  <r>
    <n v="58"/>
    <n v="58"/>
    <n v="1"/>
    <x v="1"/>
    <x v="191"/>
    <x v="7"/>
  </r>
  <r>
    <n v="58"/>
    <n v="144"/>
    <n v="1"/>
    <x v="1"/>
    <x v="195"/>
    <x v="2"/>
  </r>
  <r>
    <n v="58"/>
    <n v="162"/>
    <n v="1"/>
    <x v="1"/>
    <x v="196"/>
    <x v="7"/>
  </r>
  <r>
    <n v="58"/>
    <n v="287"/>
    <n v="1"/>
    <x v="1"/>
    <x v="21"/>
    <x v="7"/>
  </r>
  <r>
    <n v="58"/>
    <n v="390"/>
    <n v="1"/>
    <x v="1"/>
    <x v="197"/>
    <x v="16"/>
  </r>
  <r>
    <n v="59"/>
    <n v="111"/>
    <n v="1"/>
    <x v="1"/>
    <x v="198"/>
    <x v="7"/>
  </r>
  <r>
    <n v="59"/>
    <n v="365"/>
    <n v="1"/>
    <x v="1"/>
    <x v="199"/>
    <x v="6"/>
  </r>
  <r>
    <n v="59"/>
    <n v="376"/>
    <n v="1"/>
    <x v="1"/>
    <x v="144"/>
    <x v="15"/>
  </r>
  <r>
    <n v="60"/>
    <n v="42"/>
    <n v="1"/>
    <x v="1"/>
    <x v="200"/>
    <x v="7"/>
  </r>
  <r>
    <n v="60"/>
    <n v="51"/>
    <n v="1"/>
    <x v="1"/>
    <x v="189"/>
    <x v="9"/>
  </r>
  <r>
    <n v="60"/>
    <n v="68"/>
    <n v="1"/>
    <x v="1"/>
    <x v="201"/>
    <x v="5"/>
  </r>
  <r>
    <n v="60"/>
    <n v="92"/>
    <n v="1"/>
    <x v="1"/>
    <x v="202"/>
    <x v="5"/>
  </r>
  <r>
    <n v="61"/>
    <n v="43"/>
    <n v="1"/>
    <x v="1"/>
    <x v="14"/>
    <x v="10"/>
  </r>
  <r>
    <n v="61"/>
    <n v="287"/>
    <n v="1"/>
    <x v="1"/>
    <x v="21"/>
    <x v="7"/>
  </r>
  <r>
    <n v="62"/>
    <n v="130"/>
    <n v="1"/>
    <x v="1"/>
    <x v="203"/>
    <x v="10"/>
  </r>
  <r>
    <n v="62"/>
    <n v="251"/>
    <n v="1"/>
    <x v="1"/>
    <x v="204"/>
    <x v="7"/>
  </r>
  <r>
    <n v="62"/>
    <n v="425"/>
    <n v="1"/>
    <x v="1"/>
    <x v="205"/>
    <x v="5"/>
  </r>
  <r>
    <n v="63"/>
    <n v="55"/>
    <n v="1"/>
    <x v="1"/>
    <x v="83"/>
    <x v="19"/>
  </r>
  <r>
    <n v="64"/>
    <n v="288"/>
    <n v="1"/>
    <x v="1"/>
    <x v="24"/>
    <x v="14"/>
  </r>
  <r>
    <n v="64"/>
    <n v="183"/>
    <n v="1"/>
    <x v="1"/>
    <x v="3"/>
    <x v="3"/>
  </r>
  <r>
    <n v="64"/>
    <n v="184"/>
    <n v="1"/>
    <x v="1"/>
    <x v="84"/>
    <x v="3"/>
  </r>
  <r>
    <n v="64"/>
    <n v="186"/>
    <n v="1"/>
    <x v="1"/>
    <x v="206"/>
    <x v="3"/>
  </r>
  <r>
    <n v="64"/>
    <n v="211"/>
    <n v="1"/>
    <x v="1"/>
    <x v="190"/>
    <x v="7"/>
  </r>
  <r>
    <n v="64"/>
    <n v="263"/>
    <n v="1"/>
    <x v="1"/>
    <x v="207"/>
    <x v="2"/>
  </r>
  <r>
    <n v="64"/>
    <n v="307"/>
    <n v="1"/>
    <x v="1"/>
    <x v="208"/>
    <x v="15"/>
  </r>
  <r>
    <n v="65"/>
    <n v="115"/>
    <n v="1"/>
    <x v="1"/>
    <x v="209"/>
    <x v="4"/>
  </r>
  <r>
    <n v="65"/>
    <n v="138"/>
    <n v="1"/>
    <x v="1"/>
    <x v="210"/>
    <x v="5"/>
  </r>
  <r>
    <n v="66"/>
    <n v="55"/>
    <n v="1"/>
    <x v="1"/>
    <x v="83"/>
    <x v="19"/>
  </r>
  <r>
    <n v="69"/>
    <n v="23"/>
    <n v="1"/>
    <x v="1"/>
    <x v="211"/>
    <x v="8"/>
  </r>
  <r>
    <n v="69"/>
    <n v="28"/>
    <n v="1"/>
    <x v="1"/>
    <x v="212"/>
    <x v="6"/>
  </r>
  <r>
    <n v="69"/>
    <n v="194"/>
    <n v="1"/>
    <x v="1"/>
    <x v="213"/>
    <x v="18"/>
  </r>
  <r>
    <n v="69"/>
    <n v="250"/>
    <n v="1"/>
    <x v="1"/>
    <x v="214"/>
    <x v="5"/>
  </r>
  <r>
    <n v="69"/>
    <n v="296"/>
    <n v="1"/>
    <x v="1"/>
    <x v="215"/>
    <x v="8"/>
  </r>
  <r>
    <n v="78"/>
    <n v="113"/>
    <n v="1"/>
    <x v="12"/>
    <x v="55"/>
    <x v="5"/>
  </r>
  <r>
    <n v="78"/>
    <n v="269"/>
    <n v="1"/>
    <x v="12"/>
    <x v="216"/>
    <x v="15"/>
  </r>
  <r>
    <n v="82"/>
    <n v="146"/>
    <n v="1"/>
    <x v="12"/>
    <x v="38"/>
    <x v="10"/>
  </r>
  <r>
    <n v="82"/>
    <n v="188"/>
    <n v="1"/>
    <x v="12"/>
    <x v="217"/>
    <x v="18"/>
  </r>
  <r>
    <n v="82"/>
    <n v="219"/>
    <n v="1"/>
    <x v="12"/>
    <x v="218"/>
    <x v="18"/>
  </r>
  <r>
    <n v="82"/>
    <n v="313"/>
    <n v="1"/>
    <x v="12"/>
    <x v="86"/>
    <x v="15"/>
  </r>
  <r>
    <n v="82"/>
    <n v="318"/>
    <n v="1"/>
    <x v="12"/>
    <x v="219"/>
    <x v="18"/>
  </r>
  <r>
    <n v="86"/>
    <n v="58"/>
    <n v="1"/>
    <x v="2"/>
    <x v="191"/>
    <x v="7"/>
  </r>
  <r>
    <n v="86"/>
    <n v="162"/>
    <n v="1"/>
    <x v="2"/>
    <x v="196"/>
    <x v="7"/>
  </r>
  <r>
    <n v="86"/>
    <n v="207"/>
    <n v="1"/>
    <x v="2"/>
    <x v="51"/>
    <x v="18"/>
  </r>
  <r>
    <n v="86"/>
    <n v="287"/>
    <n v="1"/>
    <x v="2"/>
    <x v="21"/>
    <x v="7"/>
  </r>
  <r>
    <n v="86"/>
    <n v="325"/>
    <n v="1"/>
    <x v="2"/>
    <x v="220"/>
    <x v="4"/>
  </r>
  <r>
    <n v="86"/>
    <n v="334"/>
    <n v="1"/>
    <x v="2"/>
    <x v="221"/>
    <x v="10"/>
  </r>
  <r>
    <n v="86"/>
    <n v="436"/>
    <n v="1"/>
    <x v="2"/>
    <x v="181"/>
    <x v="2"/>
  </r>
  <r>
    <n v="98"/>
    <n v="61"/>
    <n v="1"/>
    <x v="2"/>
    <x v="62"/>
    <x v="7"/>
  </r>
  <r>
    <n v="98"/>
    <n v="155"/>
    <n v="1"/>
    <x v="2"/>
    <x v="80"/>
    <x v="4"/>
  </r>
  <r>
    <n v="98"/>
    <n v="174"/>
    <n v="1"/>
    <x v="2"/>
    <x v="222"/>
    <x v="10"/>
  </r>
  <r>
    <n v="98"/>
    <n v="300"/>
    <n v="1"/>
    <x v="2"/>
    <x v="81"/>
    <x v="8"/>
  </r>
  <r>
    <n v="101"/>
    <n v="43"/>
    <n v="1"/>
    <x v="2"/>
    <x v="14"/>
    <x v="10"/>
  </r>
  <r>
    <n v="101"/>
    <n v="115"/>
    <n v="1"/>
    <x v="2"/>
    <x v="209"/>
    <x v="4"/>
  </r>
  <r>
    <n v="101"/>
    <n v="188"/>
    <n v="1"/>
    <x v="2"/>
    <x v="217"/>
    <x v="18"/>
  </r>
  <r>
    <n v="101"/>
    <n v="389"/>
    <n v="1"/>
    <x v="2"/>
    <x v="223"/>
    <x v="16"/>
  </r>
  <r>
    <n v="102"/>
    <n v="188"/>
    <n v="1"/>
    <x v="2"/>
    <x v="217"/>
    <x v="18"/>
  </r>
  <r>
    <n v="102"/>
    <n v="376"/>
    <n v="1"/>
    <x v="2"/>
    <x v="144"/>
    <x v="15"/>
  </r>
  <r>
    <n v="105"/>
    <n v="43"/>
    <n v="1"/>
    <x v="2"/>
    <x v="14"/>
    <x v="10"/>
  </r>
  <r>
    <n v="105"/>
    <n v="115"/>
    <n v="1"/>
    <x v="2"/>
    <x v="209"/>
    <x v="4"/>
  </r>
  <r>
    <n v="105"/>
    <n v="188"/>
    <n v="1"/>
    <x v="2"/>
    <x v="217"/>
    <x v="18"/>
  </r>
  <r>
    <n v="105"/>
    <n v="366"/>
    <n v="1"/>
    <x v="2"/>
    <x v="90"/>
    <x v="10"/>
  </r>
  <r>
    <n v="106"/>
    <n v="44"/>
    <n v="1"/>
    <x v="2"/>
    <x v="40"/>
    <x v="7"/>
  </r>
  <r>
    <n v="106"/>
    <n v="184"/>
    <n v="1"/>
    <x v="2"/>
    <x v="84"/>
    <x v="3"/>
  </r>
  <r>
    <n v="106"/>
    <n v="337"/>
    <n v="1"/>
    <x v="2"/>
    <x v="224"/>
    <x v="7"/>
  </r>
  <r>
    <n v="108"/>
    <n v="114"/>
    <n v="1"/>
    <x v="2"/>
    <x v="225"/>
    <x v="5"/>
  </r>
  <r>
    <n v="108"/>
    <n v="227"/>
    <n v="1"/>
    <x v="2"/>
    <x v="226"/>
    <x v="7"/>
  </r>
  <r>
    <n v="108"/>
    <n v="287"/>
    <n v="1"/>
    <x v="2"/>
    <x v="21"/>
    <x v="7"/>
  </r>
  <r>
    <n v="109"/>
    <n v="62"/>
    <n v="1"/>
    <x v="2"/>
    <x v="227"/>
    <x v="4"/>
  </r>
  <r>
    <n v="109"/>
    <n v="63"/>
    <n v="1"/>
    <x v="2"/>
    <x v="228"/>
    <x v="9"/>
  </r>
  <r>
    <n v="109"/>
    <n v="304"/>
    <n v="1"/>
    <x v="2"/>
    <x v="229"/>
    <x v="5"/>
  </r>
  <r>
    <n v="109"/>
    <n v="366"/>
    <n v="1"/>
    <x v="2"/>
    <x v="90"/>
    <x v="10"/>
  </r>
  <r>
    <n v="110"/>
    <n v="55"/>
    <n v="1"/>
    <x v="2"/>
    <x v="83"/>
    <x v="19"/>
  </r>
  <r>
    <n v="110"/>
    <n v="19"/>
    <n v="1"/>
    <x v="2"/>
    <x v="230"/>
    <x v="4"/>
  </r>
  <r>
    <n v="110"/>
    <n v="119"/>
    <n v="1"/>
    <x v="2"/>
    <x v="54"/>
    <x v="10"/>
  </r>
  <r>
    <n v="110"/>
    <n v="165"/>
    <n v="1"/>
    <x v="2"/>
    <x v="33"/>
    <x v="2"/>
  </r>
  <r>
    <n v="111"/>
    <n v="152"/>
    <n v="1"/>
    <x v="2"/>
    <x v="231"/>
    <x v="5"/>
  </r>
  <r>
    <n v="111"/>
    <n v="156"/>
    <n v="1"/>
    <x v="2"/>
    <x v="164"/>
    <x v="9"/>
  </r>
  <r>
    <n v="111"/>
    <n v="332"/>
    <n v="1"/>
    <x v="2"/>
    <x v="232"/>
    <x v="2"/>
  </r>
  <r>
    <n v="114"/>
    <n v="88"/>
    <n v="1"/>
    <x v="3"/>
    <x v="233"/>
    <x v="5"/>
  </r>
  <r>
    <n v="114"/>
    <n v="89"/>
    <n v="1"/>
    <x v="3"/>
    <x v="234"/>
    <x v="5"/>
  </r>
  <r>
    <n v="114"/>
    <n v="199"/>
    <n v="1"/>
    <x v="3"/>
    <x v="235"/>
    <x v="4"/>
  </r>
  <r>
    <n v="119"/>
    <n v="22"/>
    <n v="1"/>
    <x v="3"/>
    <x v="236"/>
    <x v="9"/>
  </r>
  <r>
    <n v="119"/>
    <n v="226"/>
    <n v="1"/>
    <x v="3"/>
    <x v="237"/>
    <x v="5"/>
  </r>
  <r>
    <n v="119"/>
    <n v="227"/>
    <n v="1"/>
    <x v="3"/>
    <x v="226"/>
    <x v="7"/>
  </r>
  <r>
    <n v="119"/>
    <n v="287"/>
    <n v="1"/>
    <x v="3"/>
    <x v="21"/>
    <x v="7"/>
  </r>
  <r>
    <n v="120"/>
    <n v="55"/>
    <n v="1"/>
    <x v="3"/>
    <x v="83"/>
    <x v="19"/>
  </r>
  <r>
    <n v="120"/>
    <n v="39"/>
    <n v="1"/>
    <x v="3"/>
    <x v="71"/>
    <x v="9"/>
  </r>
  <r>
    <n v="120"/>
    <n v="262"/>
    <n v="1"/>
    <x v="3"/>
    <x v="238"/>
    <x v="9"/>
  </r>
  <r>
    <n v="120"/>
    <n v="338"/>
    <n v="1"/>
    <x v="3"/>
    <x v="239"/>
    <x v="5"/>
  </r>
  <r>
    <n v="121"/>
    <n v="261"/>
    <n v="1"/>
    <x v="3"/>
    <x v="240"/>
    <x v="2"/>
  </r>
  <r>
    <n v="121"/>
    <n v="300"/>
    <n v="1"/>
    <x v="3"/>
    <x v="81"/>
    <x v="8"/>
  </r>
  <r>
    <n v="121"/>
    <n v="421"/>
    <n v="1"/>
    <x v="3"/>
    <x v="241"/>
    <x v="8"/>
  </r>
  <r>
    <n v="123"/>
    <n v="11"/>
    <n v="1"/>
    <x v="3"/>
    <x v="242"/>
    <x v="15"/>
  </r>
  <r>
    <n v="123"/>
    <n v="142"/>
    <n v="1"/>
    <x v="3"/>
    <x v="243"/>
    <x v="2"/>
  </r>
  <r>
    <n v="128"/>
    <n v="288"/>
    <n v="1"/>
    <x v="3"/>
    <x v="24"/>
    <x v="14"/>
  </r>
  <r>
    <n v="128"/>
    <n v="391"/>
    <n v="1"/>
    <x v="3"/>
    <x v="15"/>
    <x v="11"/>
  </r>
  <r>
    <n v="128"/>
    <n v="151"/>
    <n v="1"/>
    <x v="3"/>
    <x v="244"/>
    <x v="7"/>
  </r>
  <r>
    <n v="128"/>
    <n v="187"/>
    <n v="1"/>
    <x v="3"/>
    <x v="245"/>
    <x v="3"/>
  </r>
  <r>
    <n v="128"/>
    <n v="218"/>
    <n v="1"/>
    <x v="3"/>
    <x v="246"/>
    <x v="10"/>
  </r>
  <r>
    <n v="136"/>
    <n v="47"/>
    <n v="1"/>
    <x v="4"/>
    <x v="39"/>
    <x v="17"/>
  </r>
  <r>
    <n v="136"/>
    <n v="288"/>
    <n v="1"/>
    <x v="4"/>
    <x v="24"/>
    <x v="14"/>
  </r>
  <r>
    <n v="136"/>
    <n v="452"/>
    <n v="1"/>
    <x v="4"/>
    <x v="17"/>
    <x v="13"/>
  </r>
  <r>
    <n v="138"/>
    <n v="288"/>
    <n v="1"/>
    <x v="4"/>
    <x v="24"/>
    <x v="14"/>
  </r>
  <r>
    <n v="138"/>
    <n v="452"/>
    <n v="1"/>
    <x v="4"/>
    <x v="17"/>
    <x v="13"/>
  </r>
  <r>
    <n v="138"/>
    <n v="146"/>
    <n v="1"/>
    <x v="4"/>
    <x v="38"/>
    <x v="10"/>
  </r>
  <r>
    <n v="138"/>
    <n v="284"/>
    <n v="1"/>
    <x v="4"/>
    <x v="78"/>
    <x v="8"/>
  </r>
  <r>
    <n v="138"/>
    <n v="440"/>
    <n v="1"/>
    <x v="4"/>
    <x v="247"/>
    <x v="4"/>
  </r>
  <r>
    <n v="140"/>
    <n v="288"/>
    <n v="1"/>
    <x v="4"/>
    <x v="24"/>
    <x v="14"/>
  </r>
  <r>
    <n v="140"/>
    <n v="242"/>
    <n v="1"/>
    <x v="4"/>
    <x v="248"/>
    <x v="2"/>
  </r>
  <r>
    <n v="140"/>
    <n v="265"/>
    <n v="1"/>
    <x v="4"/>
    <x v="249"/>
    <x v="15"/>
  </r>
  <r>
    <n v="141"/>
    <n v="288"/>
    <n v="1"/>
    <x v="4"/>
    <x v="24"/>
    <x v="14"/>
  </r>
  <r>
    <n v="141"/>
    <n v="110"/>
    <n v="1"/>
    <x v="4"/>
    <x v="250"/>
    <x v="5"/>
  </r>
  <r>
    <n v="141"/>
    <n v="177"/>
    <n v="1"/>
    <x v="4"/>
    <x v="251"/>
    <x v="10"/>
  </r>
  <r>
    <n v="141"/>
    <n v="319"/>
    <n v="1"/>
    <x v="4"/>
    <x v="252"/>
    <x v="7"/>
  </r>
  <r>
    <n v="141"/>
    <n v="369"/>
    <n v="1"/>
    <x v="4"/>
    <x v="253"/>
    <x v="10"/>
  </r>
  <r>
    <n v="141"/>
    <n v="444"/>
    <n v="1"/>
    <x v="4"/>
    <x v="28"/>
    <x v="5"/>
  </r>
  <r>
    <n v="142"/>
    <n v="288"/>
    <n v="1"/>
    <x v="4"/>
    <x v="24"/>
    <x v="14"/>
  </r>
  <r>
    <n v="142"/>
    <n v="6"/>
    <n v="1"/>
    <x v="4"/>
    <x v="254"/>
    <x v="7"/>
  </r>
  <r>
    <n v="142"/>
    <n v="20"/>
    <n v="1"/>
    <x v="4"/>
    <x v="255"/>
    <x v="19"/>
  </r>
  <r>
    <n v="142"/>
    <n v="236"/>
    <n v="1"/>
    <x v="4"/>
    <x v="256"/>
    <x v="6"/>
  </r>
  <r>
    <n v="142"/>
    <n v="384"/>
    <n v="1"/>
    <x v="4"/>
    <x v="145"/>
    <x v="20"/>
  </r>
  <r>
    <n v="143"/>
    <n v="288"/>
    <n v="1"/>
    <x v="4"/>
    <x v="24"/>
    <x v="14"/>
  </r>
  <r>
    <n v="144"/>
    <n v="288"/>
    <n v="1"/>
    <x v="4"/>
    <x v="24"/>
    <x v="14"/>
  </r>
  <r>
    <n v="144"/>
    <n v="35"/>
    <n v="1"/>
    <x v="4"/>
    <x v="257"/>
    <x v="7"/>
  </r>
  <r>
    <n v="144"/>
    <n v="91"/>
    <n v="1"/>
    <x v="4"/>
    <x v="258"/>
    <x v="7"/>
  </r>
  <r>
    <n v="144"/>
    <n v="129"/>
    <n v="1"/>
    <x v="4"/>
    <x v="2"/>
    <x v="2"/>
  </r>
  <r>
    <n v="144"/>
    <n v="248"/>
    <n v="1"/>
    <x v="4"/>
    <x v="259"/>
    <x v="3"/>
  </r>
  <r>
    <n v="144"/>
    <n v="441"/>
    <n v="1"/>
    <x v="4"/>
    <x v="260"/>
    <x v="16"/>
  </r>
  <r>
    <n v="146"/>
    <n v="288"/>
    <n v="1"/>
    <x v="4"/>
    <x v="24"/>
    <x v="14"/>
  </r>
  <r>
    <n v="149"/>
    <n v="47"/>
    <n v="1"/>
    <x v="4"/>
    <x v="39"/>
    <x v="17"/>
  </r>
  <r>
    <n v="150"/>
    <n v="9"/>
    <n v="1"/>
    <x v="4"/>
    <x v="261"/>
    <x v="9"/>
  </r>
  <r>
    <n v="150"/>
    <n v="101"/>
    <n v="1"/>
    <x v="4"/>
    <x v="262"/>
    <x v="4"/>
  </r>
  <r>
    <n v="150"/>
    <n v="326"/>
    <n v="1"/>
    <x v="4"/>
    <x v="263"/>
    <x v="9"/>
  </r>
  <r>
    <n v="150"/>
    <n v="377"/>
    <n v="1"/>
    <x v="4"/>
    <x v="44"/>
    <x v="18"/>
  </r>
  <r>
    <n v="150"/>
    <n v="288"/>
    <n v="1"/>
    <x v="4"/>
    <x v="24"/>
    <x v="14"/>
  </r>
  <r>
    <n v="151"/>
    <n v="288"/>
    <n v="1"/>
    <x v="4"/>
    <x v="24"/>
    <x v="14"/>
  </r>
  <r>
    <n v="151"/>
    <n v="44"/>
    <n v="1"/>
    <x v="4"/>
    <x v="40"/>
    <x v="7"/>
  </r>
  <r>
    <n v="151"/>
    <n v="125"/>
    <n v="1"/>
    <x v="4"/>
    <x v="264"/>
    <x v="16"/>
  </r>
  <r>
    <n v="151"/>
    <n v="163"/>
    <n v="1"/>
    <x v="4"/>
    <x v="265"/>
    <x v="7"/>
  </r>
  <r>
    <n v="151"/>
    <n v="170"/>
    <n v="1"/>
    <x v="4"/>
    <x v="266"/>
    <x v="7"/>
  </r>
  <r>
    <n v="152"/>
    <n v="288"/>
    <n v="1"/>
    <x v="4"/>
    <x v="24"/>
    <x v="14"/>
  </r>
  <r>
    <n v="152"/>
    <n v="18"/>
    <n v="1"/>
    <x v="4"/>
    <x v="267"/>
    <x v="20"/>
  </r>
  <r>
    <n v="152"/>
    <n v="195"/>
    <n v="1"/>
    <x v="4"/>
    <x v="268"/>
    <x v="7"/>
  </r>
  <r>
    <n v="152"/>
    <n v="234"/>
    <n v="1"/>
    <x v="4"/>
    <x v="269"/>
    <x v="7"/>
  </r>
  <r>
    <n v="152"/>
    <n v="366"/>
    <n v="1"/>
    <x v="4"/>
    <x v="90"/>
    <x v="10"/>
  </r>
  <r>
    <n v="153"/>
    <n v="288"/>
    <n v="1"/>
    <x v="4"/>
    <x v="24"/>
    <x v="14"/>
  </r>
  <r>
    <n v="153"/>
    <n v="188"/>
    <n v="1"/>
    <x v="4"/>
    <x v="217"/>
    <x v="18"/>
  </r>
  <r>
    <n v="153"/>
    <n v="203"/>
    <n v="1"/>
    <x v="4"/>
    <x v="270"/>
    <x v="7"/>
  </r>
  <r>
    <n v="153"/>
    <n v="204"/>
    <n v="1"/>
    <x v="4"/>
    <x v="271"/>
    <x v="7"/>
  </r>
  <r>
    <n v="157"/>
    <n v="42"/>
    <n v="1"/>
    <x v="4"/>
    <x v="200"/>
    <x v="7"/>
  </r>
  <r>
    <n v="157"/>
    <n v="72"/>
    <n v="1"/>
    <x v="4"/>
    <x v="272"/>
    <x v="15"/>
  </r>
  <r>
    <n v="157"/>
    <n v="406"/>
    <n v="1"/>
    <x v="4"/>
    <x v="273"/>
    <x v="7"/>
  </r>
  <r>
    <n v="159"/>
    <n v="14"/>
    <n v="1"/>
    <x v="5"/>
    <x v="18"/>
    <x v="7"/>
  </r>
  <r>
    <n v="159"/>
    <n v="131"/>
    <n v="1"/>
    <x v="5"/>
    <x v="274"/>
    <x v="2"/>
  </r>
  <r>
    <n v="159"/>
    <n v="171"/>
    <n v="1"/>
    <x v="5"/>
    <x v="275"/>
    <x v="7"/>
  </r>
  <r>
    <n v="159"/>
    <n v="191"/>
    <n v="1"/>
    <x v="5"/>
    <x v="137"/>
    <x v="2"/>
  </r>
  <r>
    <n v="159"/>
    <n v="193"/>
    <n v="1"/>
    <x v="5"/>
    <x v="276"/>
    <x v="19"/>
  </r>
  <r>
    <n v="159"/>
    <n v="213"/>
    <n v="1"/>
    <x v="5"/>
    <x v="277"/>
    <x v="5"/>
  </r>
  <r>
    <n v="163"/>
    <n v="272"/>
    <n v="1"/>
    <x v="5"/>
    <x v="278"/>
    <x v="16"/>
  </r>
  <r>
    <n v="163"/>
    <n v="323"/>
    <n v="1"/>
    <x v="5"/>
    <x v="9"/>
    <x v="7"/>
  </r>
  <r>
    <n v="163"/>
    <n v="392"/>
    <n v="1"/>
    <x v="5"/>
    <x v="153"/>
    <x v="16"/>
  </r>
  <r>
    <n v="164"/>
    <n v="72"/>
    <n v="1"/>
    <x v="5"/>
    <x v="272"/>
    <x v="15"/>
  </r>
  <r>
    <n v="164"/>
    <n v="145"/>
    <n v="1"/>
    <x v="5"/>
    <x v="279"/>
    <x v="10"/>
  </r>
  <r>
    <n v="164"/>
    <n v="321"/>
    <n v="1"/>
    <x v="5"/>
    <x v="280"/>
    <x v="7"/>
  </r>
  <r>
    <n v="164"/>
    <n v="358"/>
    <n v="1"/>
    <x v="5"/>
    <x v="281"/>
    <x v="16"/>
  </r>
  <r>
    <n v="167"/>
    <n v="124"/>
    <n v="1"/>
    <x v="5"/>
    <x v="282"/>
    <x v="2"/>
  </r>
  <r>
    <n v="167"/>
    <n v="156"/>
    <n v="1"/>
    <x v="5"/>
    <x v="164"/>
    <x v="9"/>
  </r>
  <r>
    <n v="167"/>
    <n v="209"/>
    <n v="1"/>
    <x v="5"/>
    <x v="283"/>
    <x v="18"/>
  </r>
  <r>
    <n v="169"/>
    <n v="40"/>
    <n v="1"/>
    <x v="5"/>
    <x v="188"/>
    <x v="16"/>
  </r>
  <r>
    <n v="169"/>
    <n v="448"/>
    <n v="1"/>
    <x v="5"/>
    <x v="284"/>
    <x v="16"/>
  </r>
  <r>
    <n v="171"/>
    <n v="26"/>
    <n v="1"/>
    <x v="5"/>
    <x v="285"/>
    <x v="9"/>
  </r>
  <r>
    <n v="171"/>
    <n v="41"/>
    <n v="1"/>
    <x v="5"/>
    <x v="286"/>
    <x v="15"/>
  </r>
  <r>
    <n v="171"/>
    <n v="100"/>
    <n v="1"/>
    <x v="5"/>
    <x v="287"/>
    <x v="2"/>
  </r>
  <r>
    <n v="171"/>
    <n v="179"/>
    <n v="1"/>
    <x v="5"/>
    <x v="288"/>
    <x v="10"/>
  </r>
  <r>
    <n v="171"/>
    <n v="420"/>
    <n v="1"/>
    <x v="5"/>
    <x v="289"/>
    <x v="7"/>
  </r>
  <r>
    <n v="172"/>
    <n v="143"/>
    <n v="1"/>
    <x v="5"/>
    <x v="290"/>
    <x v="5"/>
  </r>
  <r>
    <n v="172"/>
    <n v="183"/>
    <n v="1"/>
    <x v="5"/>
    <x v="3"/>
    <x v="3"/>
  </r>
  <r>
    <n v="172"/>
    <n v="233"/>
    <n v="1"/>
    <x v="5"/>
    <x v="5"/>
    <x v="5"/>
  </r>
  <r>
    <n v="172"/>
    <n v="310"/>
    <n v="1"/>
    <x v="5"/>
    <x v="291"/>
    <x v="3"/>
  </r>
  <r>
    <n v="172"/>
    <n v="311"/>
    <n v="1"/>
    <x v="5"/>
    <x v="292"/>
    <x v="3"/>
  </r>
  <r>
    <n v="173"/>
    <n v="7"/>
    <n v="1"/>
    <x v="5"/>
    <x v="293"/>
    <x v="18"/>
  </r>
  <r>
    <n v="173"/>
    <n v="29"/>
    <n v="1"/>
    <x v="5"/>
    <x v="294"/>
    <x v="4"/>
  </r>
  <r>
    <n v="173"/>
    <n v="48"/>
    <n v="1"/>
    <x v="5"/>
    <x v="133"/>
    <x v="4"/>
  </r>
  <r>
    <n v="173"/>
    <n v="52"/>
    <n v="1"/>
    <x v="5"/>
    <x v="184"/>
    <x v="7"/>
  </r>
  <r>
    <n v="173"/>
    <n v="167"/>
    <n v="1"/>
    <x v="5"/>
    <x v="111"/>
    <x v="2"/>
  </r>
  <r>
    <n v="173"/>
    <n v="387"/>
    <n v="1"/>
    <x v="5"/>
    <x v="295"/>
    <x v="2"/>
  </r>
  <r>
    <n v="175"/>
    <n v="224"/>
    <n v="1"/>
    <x v="5"/>
    <x v="296"/>
    <x v="5"/>
  </r>
  <r>
    <n v="175"/>
    <n v="238"/>
    <n v="1"/>
    <x v="5"/>
    <x v="297"/>
    <x v="6"/>
  </r>
  <r>
    <n v="175"/>
    <n v="418"/>
    <n v="1"/>
    <x v="5"/>
    <x v="298"/>
    <x v="6"/>
  </r>
  <r>
    <n v="175"/>
    <n v="433"/>
    <n v="1"/>
    <x v="5"/>
    <x v="299"/>
    <x v="4"/>
  </r>
  <r>
    <n v="175"/>
    <n v="454"/>
    <n v="1"/>
    <x v="5"/>
    <x v="300"/>
    <x v="6"/>
  </r>
  <r>
    <n v="178"/>
    <n v="72"/>
    <n v="1"/>
    <x v="5"/>
    <x v="272"/>
    <x v="15"/>
  </r>
  <r>
    <n v="178"/>
    <n v="158"/>
    <n v="1"/>
    <x v="5"/>
    <x v="142"/>
    <x v="15"/>
  </r>
  <r>
    <n v="178"/>
    <n v="160"/>
    <n v="1"/>
    <x v="5"/>
    <x v="301"/>
    <x v="20"/>
  </r>
  <r>
    <n v="178"/>
    <n v="316"/>
    <n v="1"/>
    <x v="5"/>
    <x v="119"/>
    <x v="15"/>
  </r>
  <r>
    <n v="180"/>
    <n v="288"/>
    <n v="1"/>
    <x v="5"/>
    <x v="24"/>
    <x v="14"/>
  </r>
  <r>
    <n v="181"/>
    <n v="148"/>
    <n v="1"/>
    <x v="5"/>
    <x v="123"/>
    <x v="18"/>
  </r>
  <r>
    <n v="181"/>
    <n v="180"/>
    <n v="1"/>
    <x v="5"/>
    <x v="302"/>
    <x v="5"/>
  </r>
  <r>
    <n v="181"/>
    <n v="403"/>
    <n v="1"/>
    <x v="5"/>
    <x v="303"/>
    <x v="5"/>
  </r>
  <r>
    <n v="181"/>
    <n v="288"/>
    <n v="1"/>
    <x v="5"/>
    <x v="24"/>
    <x v="14"/>
  </r>
  <r>
    <n v="182"/>
    <n v="230"/>
    <n v="1"/>
    <x v="5"/>
    <x v="304"/>
    <x v="5"/>
  </r>
  <r>
    <n v="182"/>
    <n v="237"/>
    <n v="1"/>
    <x v="5"/>
    <x v="305"/>
    <x v="8"/>
  </r>
  <r>
    <n v="182"/>
    <n v="308"/>
    <n v="1"/>
    <x v="5"/>
    <x v="177"/>
    <x v="4"/>
  </r>
  <r>
    <n v="182"/>
    <n v="55"/>
    <n v="1"/>
    <x v="5"/>
    <x v="83"/>
    <x v="19"/>
  </r>
  <r>
    <n v="182"/>
    <n v="192"/>
    <n v="1"/>
    <x v="5"/>
    <x v="1"/>
    <x v="1"/>
  </r>
  <r>
    <n v="182"/>
    <n v="288"/>
    <n v="1"/>
    <x v="5"/>
    <x v="24"/>
    <x v="14"/>
  </r>
  <r>
    <n v="183"/>
    <n v="146"/>
    <n v="1"/>
    <x v="5"/>
    <x v="38"/>
    <x v="10"/>
  </r>
  <r>
    <n v="183"/>
    <n v="263"/>
    <n v="1"/>
    <x v="5"/>
    <x v="207"/>
    <x v="2"/>
  </r>
  <r>
    <n v="183"/>
    <n v="457"/>
    <n v="1"/>
    <x v="5"/>
    <x v="306"/>
    <x v="8"/>
  </r>
  <r>
    <n v="183"/>
    <n v="192"/>
    <n v="1"/>
    <x v="5"/>
    <x v="1"/>
    <x v="1"/>
  </r>
  <r>
    <n v="183"/>
    <n v="288"/>
    <n v="1"/>
    <x v="5"/>
    <x v="24"/>
    <x v="14"/>
  </r>
  <r>
    <n v="184"/>
    <n v="47"/>
    <n v="1"/>
    <x v="5"/>
    <x v="39"/>
    <x v="17"/>
  </r>
  <r>
    <n v="184"/>
    <n v="192"/>
    <n v="1"/>
    <x v="5"/>
    <x v="1"/>
    <x v="1"/>
  </r>
  <r>
    <n v="186"/>
    <n v="47"/>
    <n v="1"/>
    <x v="5"/>
    <x v="39"/>
    <x v="17"/>
  </r>
  <r>
    <n v="186"/>
    <n v="449"/>
    <n v="1"/>
    <x v="5"/>
    <x v="0"/>
    <x v="0"/>
  </r>
  <r>
    <n v="186"/>
    <n v="34"/>
    <n v="1"/>
    <x v="5"/>
    <x v="307"/>
    <x v="20"/>
  </r>
  <r>
    <n v="186"/>
    <n v="146"/>
    <n v="1"/>
    <x v="5"/>
    <x v="38"/>
    <x v="10"/>
  </r>
  <r>
    <n v="192"/>
    <n v="288"/>
    <n v="1"/>
    <x v="7"/>
    <x v="24"/>
    <x v="14"/>
  </r>
  <r>
    <n v="192"/>
    <n v="449"/>
    <n v="1"/>
    <x v="7"/>
    <x v="0"/>
    <x v="0"/>
  </r>
  <r>
    <n v="192"/>
    <n v="376"/>
    <n v="1"/>
    <x v="7"/>
    <x v="144"/>
    <x v="15"/>
  </r>
  <r>
    <n v="192"/>
    <n v="399"/>
    <n v="1"/>
    <x v="7"/>
    <x v="308"/>
    <x v="9"/>
  </r>
  <r>
    <n v="194"/>
    <n v="288"/>
    <n v="1"/>
    <x v="7"/>
    <x v="24"/>
    <x v="14"/>
  </r>
  <r>
    <n v="194"/>
    <n v="449"/>
    <n v="1"/>
    <x v="7"/>
    <x v="0"/>
    <x v="0"/>
  </r>
  <r>
    <n v="194"/>
    <n v="9"/>
    <n v="1"/>
    <x v="7"/>
    <x v="261"/>
    <x v="9"/>
  </r>
  <r>
    <n v="194"/>
    <n v="333"/>
    <n v="1"/>
    <x v="7"/>
    <x v="309"/>
    <x v="10"/>
  </r>
  <r>
    <n v="194"/>
    <n v="366"/>
    <n v="1"/>
    <x v="7"/>
    <x v="90"/>
    <x v="10"/>
  </r>
  <r>
    <n v="195"/>
    <n v="288"/>
    <n v="1"/>
    <x v="7"/>
    <x v="24"/>
    <x v="14"/>
  </r>
  <r>
    <n v="195"/>
    <n v="185"/>
    <n v="1"/>
    <x v="7"/>
    <x v="310"/>
    <x v="3"/>
  </r>
  <r>
    <n v="195"/>
    <n v="186"/>
    <n v="1"/>
    <x v="7"/>
    <x v="206"/>
    <x v="3"/>
  </r>
  <r>
    <n v="195"/>
    <n v="210"/>
    <n v="1"/>
    <x v="7"/>
    <x v="311"/>
    <x v="7"/>
  </r>
  <r>
    <n v="199"/>
    <n v="38"/>
    <n v="1"/>
    <x v="7"/>
    <x v="13"/>
    <x v="7"/>
  </r>
  <r>
    <n v="199"/>
    <n v="75"/>
    <n v="1"/>
    <x v="7"/>
    <x v="312"/>
    <x v="15"/>
  </r>
  <r>
    <n v="199"/>
    <n v="316"/>
    <n v="1"/>
    <x v="7"/>
    <x v="119"/>
    <x v="15"/>
  </r>
  <r>
    <n v="199"/>
    <n v="359"/>
    <n v="1"/>
    <x v="7"/>
    <x v="313"/>
    <x v="7"/>
  </r>
  <r>
    <n v="201"/>
    <n v="64"/>
    <n v="1"/>
    <x v="7"/>
    <x v="16"/>
    <x v="12"/>
  </r>
  <r>
    <n v="202"/>
    <n v="177"/>
    <n v="1"/>
    <x v="7"/>
    <x v="251"/>
    <x v="10"/>
  </r>
  <r>
    <n v="202"/>
    <n v="369"/>
    <n v="1"/>
    <x v="7"/>
    <x v="253"/>
    <x v="10"/>
  </r>
  <r>
    <n v="202"/>
    <n v="434"/>
    <n v="1"/>
    <x v="7"/>
    <x v="314"/>
    <x v="10"/>
  </r>
  <r>
    <n v="202"/>
    <n v="455"/>
    <n v="1"/>
    <x v="7"/>
    <x v="315"/>
    <x v="6"/>
  </r>
  <r>
    <n v="204"/>
    <n v="53"/>
    <n v="1"/>
    <x v="7"/>
    <x v="141"/>
    <x v="10"/>
  </r>
  <r>
    <n v="204"/>
    <n v="84"/>
    <n v="1"/>
    <x v="7"/>
    <x v="316"/>
    <x v="7"/>
  </r>
  <r>
    <n v="204"/>
    <n v="97"/>
    <n v="1"/>
    <x v="7"/>
    <x v="26"/>
    <x v="15"/>
  </r>
  <r>
    <n v="204"/>
    <n v="282"/>
    <n v="1"/>
    <x v="7"/>
    <x v="161"/>
    <x v="8"/>
  </r>
  <r>
    <n v="204"/>
    <n v="288"/>
    <n v="1"/>
    <x v="7"/>
    <x v="24"/>
    <x v="14"/>
  </r>
  <r>
    <n v="205"/>
    <n v="47"/>
    <n v="1"/>
    <x v="7"/>
    <x v="39"/>
    <x v="17"/>
  </r>
  <r>
    <n v="205"/>
    <n v="192"/>
    <n v="1"/>
    <x v="7"/>
    <x v="1"/>
    <x v="1"/>
  </r>
  <r>
    <n v="205"/>
    <n v="288"/>
    <n v="1"/>
    <x v="7"/>
    <x v="24"/>
    <x v="14"/>
  </r>
  <r>
    <n v="205"/>
    <n v="38"/>
    <n v="1"/>
    <x v="7"/>
    <x v="13"/>
    <x v="7"/>
  </r>
  <r>
    <n v="205"/>
    <n v="49"/>
    <n v="1"/>
    <x v="7"/>
    <x v="317"/>
    <x v="9"/>
  </r>
  <r>
    <n v="205"/>
    <n v="52"/>
    <n v="1"/>
    <x v="7"/>
    <x v="184"/>
    <x v="7"/>
  </r>
  <r>
    <n v="205"/>
    <n v="122"/>
    <n v="1"/>
    <x v="7"/>
    <x v="136"/>
    <x v="2"/>
  </r>
  <r>
    <n v="205"/>
    <n v="389"/>
    <n v="1"/>
    <x v="7"/>
    <x v="223"/>
    <x v="16"/>
  </r>
  <r>
    <n v="206"/>
    <n v="55"/>
    <n v="1"/>
    <x v="7"/>
    <x v="83"/>
    <x v="19"/>
  </r>
  <r>
    <n v="206"/>
    <n v="288"/>
    <n v="1"/>
    <x v="7"/>
    <x v="24"/>
    <x v="14"/>
  </r>
  <r>
    <n v="206"/>
    <n v="31"/>
    <n v="1"/>
    <x v="7"/>
    <x v="53"/>
    <x v="18"/>
  </r>
  <r>
    <n v="206"/>
    <n v="411"/>
    <n v="1"/>
    <x v="7"/>
    <x v="72"/>
    <x v="18"/>
  </r>
  <r>
    <n v="207"/>
    <n v="64"/>
    <n v="1"/>
    <x v="7"/>
    <x v="16"/>
    <x v="12"/>
  </r>
  <r>
    <n v="207"/>
    <n v="288"/>
    <n v="1"/>
    <x v="7"/>
    <x v="24"/>
    <x v="14"/>
  </r>
  <r>
    <n v="207"/>
    <n v="126"/>
    <n v="1"/>
    <x v="7"/>
    <x v="318"/>
    <x v="5"/>
  </r>
  <r>
    <n v="207"/>
    <n v="165"/>
    <n v="1"/>
    <x v="7"/>
    <x v="33"/>
    <x v="2"/>
  </r>
  <r>
    <n v="207"/>
    <n v="327"/>
    <n v="1"/>
    <x v="7"/>
    <x v="319"/>
    <x v="5"/>
  </r>
  <r>
    <n v="207"/>
    <n v="347"/>
    <n v="1"/>
    <x v="7"/>
    <x v="320"/>
    <x v="5"/>
  </r>
  <r>
    <n v="208"/>
    <n v="288"/>
    <n v="1"/>
    <x v="7"/>
    <x v="24"/>
    <x v="14"/>
  </r>
  <r>
    <n v="208"/>
    <n v="53"/>
    <n v="1"/>
    <x v="7"/>
    <x v="141"/>
    <x v="10"/>
  </r>
  <r>
    <n v="208"/>
    <n v="146"/>
    <n v="1"/>
    <x v="7"/>
    <x v="38"/>
    <x v="10"/>
  </r>
  <r>
    <n v="208"/>
    <n v="415"/>
    <n v="1"/>
    <x v="7"/>
    <x v="321"/>
    <x v="5"/>
  </r>
  <r>
    <n v="208"/>
    <n v="450"/>
    <n v="1"/>
    <x v="7"/>
    <x v="322"/>
    <x v="16"/>
  </r>
  <r>
    <n v="210"/>
    <n v="288"/>
    <n v="1"/>
    <x v="7"/>
    <x v="24"/>
    <x v="14"/>
  </r>
  <r>
    <n v="210"/>
    <n v="278"/>
    <n v="1"/>
    <x v="7"/>
    <x v="323"/>
    <x v="7"/>
  </r>
  <r>
    <n v="210"/>
    <n v="397"/>
    <n v="1"/>
    <x v="7"/>
    <x v="324"/>
    <x v="8"/>
  </r>
  <r>
    <n v="211"/>
    <n v="288"/>
    <n v="1"/>
    <x v="7"/>
    <x v="24"/>
    <x v="14"/>
  </r>
  <r>
    <n v="211"/>
    <n v="136"/>
    <n v="1"/>
    <x v="7"/>
    <x v="325"/>
    <x v="20"/>
  </r>
  <r>
    <n v="211"/>
    <n v="140"/>
    <n v="1"/>
    <x v="7"/>
    <x v="326"/>
    <x v="4"/>
  </r>
  <r>
    <n v="211"/>
    <n v="156"/>
    <n v="1"/>
    <x v="7"/>
    <x v="164"/>
    <x v="9"/>
  </r>
  <r>
    <n v="211"/>
    <n v="177"/>
    <n v="1"/>
    <x v="7"/>
    <x v="251"/>
    <x v="10"/>
  </r>
  <r>
    <n v="211"/>
    <n v="452"/>
    <n v="1"/>
    <x v="7"/>
    <x v="17"/>
    <x v="13"/>
  </r>
  <r>
    <n v="212"/>
    <n v="223"/>
    <n v="1"/>
    <x v="7"/>
    <x v="327"/>
    <x v="7"/>
  </r>
  <r>
    <n v="212"/>
    <n v="417"/>
    <n v="1"/>
    <x v="7"/>
    <x v="328"/>
    <x v="6"/>
  </r>
  <r>
    <n v="212"/>
    <n v="288"/>
    <n v="1"/>
    <x v="7"/>
    <x v="24"/>
    <x v="14"/>
  </r>
  <r>
    <n v="212"/>
    <n v="449"/>
    <n v="1"/>
    <x v="7"/>
    <x v="0"/>
    <x v="0"/>
  </r>
  <r>
    <n v="214"/>
    <n v="288"/>
    <n v="1"/>
    <x v="7"/>
    <x v="24"/>
    <x v="14"/>
  </r>
  <r>
    <n v="214"/>
    <n v="43"/>
    <n v="1"/>
    <x v="7"/>
    <x v="14"/>
    <x v="10"/>
  </r>
  <r>
    <n v="214"/>
    <n v="69"/>
    <n v="1"/>
    <x v="7"/>
    <x v="329"/>
    <x v="5"/>
  </r>
  <r>
    <n v="214"/>
    <n v="70"/>
    <n v="1"/>
    <x v="7"/>
    <x v="330"/>
    <x v="8"/>
  </r>
  <r>
    <n v="214"/>
    <n v="155"/>
    <n v="1"/>
    <x v="7"/>
    <x v="80"/>
    <x v="4"/>
  </r>
  <r>
    <n v="214"/>
    <n v="356"/>
    <n v="1"/>
    <x v="7"/>
    <x v="79"/>
    <x v="9"/>
  </r>
  <r>
    <n v="215"/>
    <n v="47"/>
    <n v="1"/>
    <x v="7"/>
    <x v="39"/>
    <x v="17"/>
  </r>
  <r>
    <n v="215"/>
    <n v="57"/>
    <n v="1"/>
    <x v="7"/>
    <x v="331"/>
    <x v="9"/>
  </r>
  <r>
    <n v="215"/>
    <n v="65"/>
    <n v="1"/>
    <x v="7"/>
    <x v="332"/>
    <x v="5"/>
  </r>
  <r>
    <n v="215"/>
    <n v="73"/>
    <n v="1"/>
    <x v="7"/>
    <x v="185"/>
    <x v="16"/>
  </r>
  <r>
    <n v="216"/>
    <n v="288"/>
    <n v="1"/>
    <x v="7"/>
    <x v="24"/>
    <x v="14"/>
  </r>
  <r>
    <n v="217"/>
    <n v="288"/>
    <n v="1"/>
    <x v="8"/>
    <x v="24"/>
    <x v="14"/>
  </r>
  <r>
    <n v="217"/>
    <n v="449"/>
    <n v="1"/>
    <x v="8"/>
    <x v="0"/>
    <x v="0"/>
  </r>
  <r>
    <n v="218"/>
    <n v="47"/>
    <n v="1"/>
    <x v="8"/>
    <x v="39"/>
    <x v="17"/>
  </r>
  <r>
    <n v="218"/>
    <n v="288"/>
    <n v="1"/>
    <x v="8"/>
    <x v="24"/>
    <x v="14"/>
  </r>
  <r>
    <n v="220"/>
    <n v="39"/>
    <n v="1"/>
    <x v="8"/>
    <x v="71"/>
    <x v="9"/>
  </r>
  <r>
    <n v="220"/>
    <n v="80"/>
    <n v="1"/>
    <x v="8"/>
    <x v="333"/>
    <x v="7"/>
  </r>
  <r>
    <n v="220"/>
    <n v="115"/>
    <n v="1"/>
    <x v="8"/>
    <x v="209"/>
    <x v="4"/>
  </r>
  <r>
    <n v="220"/>
    <n v="159"/>
    <n v="1"/>
    <x v="8"/>
    <x v="75"/>
    <x v="20"/>
  </r>
  <r>
    <n v="220"/>
    <n v="292"/>
    <n v="1"/>
    <x v="8"/>
    <x v="334"/>
    <x v="10"/>
  </r>
  <r>
    <n v="221"/>
    <n v="288"/>
    <n v="1"/>
    <x v="8"/>
    <x v="24"/>
    <x v="14"/>
  </r>
  <r>
    <n v="221"/>
    <n v="314"/>
    <n v="1"/>
    <x v="8"/>
    <x v="335"/>
    <x v="20"/>
  </r>
  <r>
    <n v="221"/>
    <n v="413"/>
    <n v="1"/>
    <x v="8"/>
    <x v="336"/>
    <x v="5"/>
  </r>
  <r>
    <n v="222"/>
    <n v="288"/>
    <n v="1"/>
    <x v="8"/>
    <x v="24"/>
    <x v="14"/>
  </r>
  <r>
    <n v="222"/>
    <n v="48"/>
    <n v="1"/>
    <x v="8"/>
    <x v="133"/>
    <x v="4"/>
  </r>
  <r>
    <n v="222"/>
    <n v="154"/>
    <n v="1"/>
    <x v="8"/>
    <x v="337"/>
    <x v="2"/>
  </r>
  <r>
    <n v="222"/>
    <n v="183"/>
    <n v="1"/>
    <x v="8"/>
    <x v="3"/>
    <x v="3"/>
  </r>
  <r>
    <n v="222"/>
    <n v="187"/>
    <n v="1"/>
    <x v="8"/>
    <x v="245"/>
    <x v="3"/>
  </r>
  <r>
    <n v="222"/>
    <n v="457"/>
    <n v="1"/>
    <x v="8"/>
    <x v="306"/>
    <x v="8"/>
  </r>
  <r>
    <n v="223"/>
    <n v="288"/>
    <n v="1"/>
    <x v="8"/>
    <x v="24"/>
    <x v="14"/>
  </r>
  <r>
    <n v="223"/>
    <n v="217"/>
    <n v="1"/>
    <x v="8"/>
    <x v="338"/>
    <x v="9"/>
  </r>
  <r>
    <n v="223"/>
    <n v="271"/>
    <n v="1"/>
    <x v="8"/>
    <x v="339"/>
    <x v="2"/>
  </r>
  <r>
    <n v="225"/>
    <n v="2"/>
    <n v="1"/>
    <x v="8"/>
    <x v="340"/>
    <x v="5"/>
  </r>
  <r>
    <n v="225"/>
    <n v="167"/>
    <n v="1"/>
    <x v="8"/>
    <x v="111"/>
    <x v="2"/>
  </r>
  <r>
    <n v="225"/>
    <n v="426"/>
    <n v="1"/>
    <x v="8"/>
    <x v="341"/>
    <x v="5"/>
  </r>
  <r>
    <n v="225"/>
    <n v="288"/>
    <n v="1"/>
    <x v="8"/>
    <x v="24"/>
    <x v="14"/>
  </r>
  <r>
    <n v="226"/>
    <n v="288"/>
    <n v="1"/>
    <x v="8"/>
    <x v="24"/>
    <x v="14"/>
  </r>
  <r>
    <n v="226"/>
    <n v="17"/>
    <n v="1"/>
    <x v="8"/>
    <x v="29"/>
    <x v="9"/>
  </r>
  <r>
    <n v="226"/>
    <n v="81"/>
    <n v="1"/>
    <x v="8"/>
    <x v="30"/>
    <x v="9"/>
  </r>
  <r>
    <n v="226"/>
    <n v="146"/>
    <n v="1"/>
    <x v="8"/>
    <x v="38"/>
    <x v="10"/>
  </r>
  <r>
    <n v="226"/>
    <n v="254"/>
    <n v="1"/>
    <x v="8"/>
    <x v="342"/>
    <x v="5"/>
  </r>
  <r>
    <n v="226"/>
    <n v="403"/>
    <n v="1"/>
    <x v="8"/>
    <x v="303"/>
    <x v="5"/>
  </r>
  <r>
    <n v="228"/>
    <n v="32"/>
    <n v="1"/>
    <x v="8"/>
    <x v="343"/>
    <x v="5"/>
  </r>
  <r>
    <n v="228"/>
    <n v="249"/>
    <n v="1"/>
    <x v="8"/>
    <x v="344"/>
    <x v="7"/>
  </r>
  <r>
    <n v="228"/>
    <n v="258"/>
    <n v="1"/>
    <x v="8"/>
    <x v="345"/>
    <x v="5"/>
  </r>
  <r>
    <n v="228"/>
    <n v="411"/>
    <n v="1"/>
    <x v="8"/>
    <x v="72"/>
    <x v="18"/>
  </r>
  <r>
    <n v="228"/>
    <n v="288"/>
    <n v="1"/>
    <x v="8"/>
    <x v="24"/>
    <x v="14"/>
  </r>
  <r>
    <n v="229"/>
    <n v="288"/>
    <n v="1"/>
    <x v="8"/>
    <x v="24"/>
    <x v="14"/>
  </r>
  <r>
    <n v="230"/>
    <n v="4"/>
    <n v="1"/>
    <x v="8"/>
    <x v="346"/>
    <x v="15"/>
  </r>
  <r>
    <n v="230"/>
    <n v="189"/>
    <n v="1"/>
    <x v="8"/>
    <x v="347"/>
    <x v="6"/>
  </r>
  <r>
    <n v="230"/>
    <n v="206"/>
    <n v="1"/>
    <x v="8"/>
    <x v="348"/>
    <x v="15"/>
  </r>
  <r>
    <n v="230"/>
    <n v="288"/>
    <n v="1"/>
    <x v="8"/>
    <x v="24"/>
    <x v="14"/>
  </r>
  <r>
    <n v="231"/>
    <n v="288"/>
    <n v="1"/>
    <x v="8"/>
    <x v="24"/>
    <x v="14"/>
  </r>
  <r>
    <n v="232"/>
    <n v="152"/>
    <n v="1"/>
    <x v="8"/>
    <x v="231"/>
    <x v="5"/>
  </r>
  <r>
    <n v="232"/>
    <n v="181"/>
    <n v="1"/>
    <x v="8"/>
    <x v="349"/>
    <x v="18"/>
  </r>
  <r>
    <n v="232"/>
    <n v="212"/>
    <n v="1"/>
    <x v="8"/>
    <x v="350"/>
    <x v="18"/>
  </r>
  <r>
    <n v="232"/>
    <n v="331"/>
    <n v="1"/>
    <x v="8"/>
    <x v="351"/>
    <x v="7"/>
  </r>
  <r>
    <n v="233"/>
    <n v="102"/>
    <n v="1"/>
    <x v="8"/>
    <x v="352"/>
    <x v="15"/>
  </r>
  <r>
    <n v="233"/>
    <n v="313"/>
    <n v="1"/>
    <x v="8"/>
    <x v="86"/>
    <x v="15"/>
  </r>
  <r>
    <n v="233"/>
    <n v="409"/>
    <n v="1"/>
    <x v="8"/>
    <x v="353"/>
    <x v="15"/>
  </r>
  <r>
    <n v="233"/>
    <n v="288"/>
    <n v="1"/>
    <x v="8"/>
    <x v="24"/>
    <x v="14"/>
  </r>
  <r>
    <n v="236"/>
    <n v="45"/>
    <n v="1"/>
    <x v="8"/>
    <x v="354"/>
    <x v="9"/>
  </r>
  <r>
    <n v="236"/>
    <n v="288"/>
    <n v="1"/>
    <x v="8"/>
    <x v="24"/>
    <x v="14"/>
  </r>
  <r>
    <n v="236"/>
    <n v="266"/>
    <n v="1"/>
    <x v="8"/>
    <x v="355"/>
    <x v="9"/>
  </r>
  <r>
    <n v="237"/>
    <n v="175"/>
    <n v="1"/>
    <x v="8"/>
    <x v="356"/>
    <x v="10"/>
  </r>
  <r>
    <n v="237"/>
    <n v="270"/>
    <n v="1"/>
    <x v="8"/>
    <x v="357"/>
    <x v="15"/>
  </r>
  <r>
    <n v="237"/>
    <n v="348"/>
    <n v="1"/>
    <x v="8"/>
    <x v="358"/>
    <x v="10"/>
  </r>
  <r>
    <n v="237"/>
    <n v="391"/>
    <n v="1"/>
    <x v="8"/>
    <x v="15"/>
    <x v="11"/>
  </r>
  <r>
    <n v="239"/>
    <n v="128"/>
    <n v="1"/>
    <x v="8"/>
    <x v="359"/>
    <x v="9"/>
  </r>
  <r>
    <n v="239"/>
    <n v="145"/>
    <n v="1"/>
    <x v="8"/>
    <x v="279"/>
    <x v="10"/>
  </r>
  <r>
    <n v="239"/>
    <n v="251"/>
    <n v="1"/>
    <x v="8"/>
    <x v="204"/>
    <x v="7"/>
  </r>
  <r>
    <n v="239"/>
    <n v="361"/>
    <n v="1"/>
    <x v="8"/>
    <x v="360"/>
    <x v="2"/>
  </r>
  <r>
    <n v="239"/>
    <n v="288"/>
    <n v="1"/>
    <x v="8"/>
    <x v="24"/>
    <x v="14"/>
  </r>
  <r>
    <n v="241"/>
    <n v="47"/>
    <n v="1"/>
    <x v="8"/>
    <x v="39"/>
    <x v="17"/>
  </r>
  <r>
    <n v="242"/>
    <n v="288"/>
    <n v="1"/>
    <x v="8"/>
    <x v="24"/>
    <x v="14"/>
  </r>
  <r>
    <n v="243"/>
    <n v="288"/>
    <n v="1"/>
    <x v="8"/>
    <x v="24"/>
    <x v="14"/>
  </r>
  <r>
    <n v="243"/>
    <n v="93"/>
    <n v="1"/>
    <x v="8"/>
    <x v="361"/>
    <x v="5"/>
  </r>
  <r>
    <n v="243"/>
    <n v="422"/>
    <n v="1"/>
    <x v="8"/>
    <x v="362"/>
    <x v="4"/>
  </r>
  <r>
    <n v="244"/>
    <n v="83"/>
    <n v="1"/>
    <x v="13"/>
    <x v="363"/>
    <x v="2"/>
  </r>
  <r>
    <n v="244"/>
    <n v="149"/>
    <n v="1"/>
    <x v="13"/>
    <x v="50"/>
    <x v="19"/>
  </r>
  <r>
    <n v="244"/>
    <n v="289"/>
    <n v="1"/>
    <x v="13"/>
    <x v="364"/>
    <x v="15"/>
  </r>
  <r>
    <n v="244"/>
    <n v="290"/>
    <n v="1"/>
    <x v="13"/>
    <x v="365"/>
    <x v="15"/>
  </r>
  <r>
    <n v="244"/>
    <n v="293"/>
    <n v="1"/>
    <x v="13"/>
    <x v="366"/>
    <x v="9"/>
  </r>
  <r>
    <n v="244"/>
    <n v="288"/>
    <n v="1"/>
    <x v="13"/>
    <x v="24"/>
    <x v="14"/>
  </r>
  <r>
    <n v="245"/>
    <n v="145"/>
    <n v="1"/>
    <x v="13"/>
    <x v="279"/>
    <x v="10"/>
  </r>
  <r>
    <n v="245"/>
    <n v="191"/>
    <n v="1"/>
    <x v="13"/>
    <x v="137"/>
    <x v="2"/>
  </r>
  <r>
    <n v="245"/>
    <n v="229"/>
    <n v="1"/>
    <x v="13"/>
    <x v="367"/>
    <x v="18"/>
  </r>
  <r>
    <n v="245"/>
    <n v="380"/>
    <n v="1"/>
    <x v="13"/>
    <x v="368"/>
    <x v="18"/>
  </r>
  <r>
    <n v="245"/>
    <n v="288"/>
    <n v="1"/>
    <x v="13"/>
    <x v="24"/>
    <x v="14"/>
  </r>
  <r>
    <n v="246"/>
    <n v="156"/>
    <n v="1"/>
    <x v="8"/>
    <x v="164"/>
    <x v="9"/>
  </r>
  <r>
    <n v="246"/>
    <n v="172"/>
    <n v="1"/>
    <x v="8"/>
    <x v="34"/>
    <x v="8"/>
  </r>
  <r>
    <n v="246"/>
    <n v="191"/>
    <n v="1"/>
    <x v="8"/>
    <x v="137"/>
    <x v="2"/>
  </r>
  <r>
    <n v="246"/>
    <n v="220"/>
    <n v="1"/>
    <x v="8"/>
    <x v="369"/>
    <x v="16"/>
  </r>
  <r>
    <n v="246"/>
    <n v="355"/>
    <n v="1"/>
    <x v="8"/>
    <x v="370"/>
    <x v="2"/>
  </r>
  <r>
    <n v="246"/>
    <n v="368"/>
    <n v="1"/>
    <x v="8"/>
    <x v="105"/>
    <x v="10"/>
  </r>
  <r>
    <n v="246"/>
    <n v="389"/>
    <n v="1"/>
    <x v="8"/>
    <x v="223"/>
    <x v="16"/>
  </r>
  <r>
    <n v="246"/>
    <n v="405"/>
    <n v="1"/>
    <x v="8"/>
    <x v="371"/>
    <x v="5"/>
  </r>
  <r>
    <n v="247"/>
    <n v="47"/>
    <n v="1"/>
    <x v="8"/>
    <x v="39"/>
    <x v="17"/>
  </r>
  <r>
    <n v="247"/>
    <n v="288"/>
    <n v="1"/>
    <x v="8"/>
    <x v="24"/>
    <x v="14"/>
  </r>
  <r>
    <n v="247"/>
    <n v="452"/>
    <n v="1"/>
    <x v="8"/>
    <x v="17"/>
    <x v="13"/>
  </r>
  <r>
    <n v="248"/>
    <n v="345"/>
    <n v="1"/>
    <x v="8"/>
    <x v="372"/>
    <x v="5"/>
  </r>
  <r>
    <n v="248"/>
    <n v="398"/>
    <n v="1"/>
    <x v="8"/>
    <x v="373"/>
    <x v="16"/>
  </r>
  <r>
    <n v="248"/>
    <n v="432"/>
    <n v="1"/>
    <x v="8"/>
    <x v="374"/>
    <x v="4"/>
  </r>
  <r>
    <n v="248"/>
    <n v="288"/>
    <n v="1"/>
    <x v="8"/>
    <x v="24"/>
    <x v="14"/>
  </r>
  <r>
    <n v="250"/>
    <n v="141"/>
    <n v="1"/>
    <x v="8"/>
    <x v="375"/>
    <x v="9"/>
  </r>
  <r>
    <n v="250"/>
    <n v="196"/>
    <n v="1"/>
    <x v="8"/>
    <x v="376"/>
    <x v="18"/>
  </r>
  <r>
    <n v="250"/>
    <n v="288"/>
    <n v="1"/>
    <x v="8"/>
    <x v="24"/>
    <x v="14"/>
  </r>
  <r>
    <n v="251"/>
    <n v="288"/>
    <n v="1"/>
    <x v="8"/>
    <x v="24"/>
    <x v="14"/>
  </r>
  <r>
    <n v="251"/>
    <n v="39"/>
    <n v="1"/>
    <x v="8"/>
    <x v="71"/>
    <x v="9"/>
  </r>
  <r>
    <n v="251"/>
    <n v="284"/>
    <n v="1"/>
    <x v="8"/>
    <x v="78"/>
    <x v="8"/>
  </r>
  <r>
    <n v="251"/>
    <n v="404"/>
    <n v="1"/>
    <x v="8"/>
    <x v="377"/>
    <x v="5"/>
  </r>
  <r>
    <n v="253"/>
    <n v="192"/>
    <n v="1"/>
    <x v="8"/>
    <x v="1"/>
    <x v="1"/>
  </r>
  <r>
    <n v="254"/>
    <n v="378"/>
    <n v="1"/>
    <x v="8"/>
    <x v="378"/>
    <x v="7"/>
  </r>
  <r>
    <n v="254"/>
    <n v="429"/>
    <n v="1"/>
    <x v="8"/>
    <x v="379"/>
    <x v="5"/>
  </r>
  <r>
    <n v="254"/>
    <n v="288"/>
    <n v="1"/>
    <x v="8"/>
    <x v="24"/>
    <x v="14"/>
  </r>
  <r>
    <n v="254"/>
    <n v="452"/>
    <n v="1"/>
    <x v="8"/>
    <x v="17"/>
    <x v="13"/>
  </r>
  <r>
    <n v="256"/>
    <n v="25"/>
    <n v="1"/>
    <x v="8"/>
    <x v="380"/>
    <x v="19"/>
  </r>
  <r>
    <n v="256"/>
    <n v="74"/>
    <n v="1"/>
    <x v="8"/>
    <x v="149"/>
    <x v="15"/>
  </r>
  <r>
    <n v="256"/>
    <n v="122"/>
    <n v="1"/>
    <x v="8"/>
    <x v="136"/>
    <x v="2"/>
  </r>
  <r>
    <n v="256"/>
    <n v="317"/>
    <n v="1"/>
    <x v="8"/>
    <x v="138"/>
    <x v="2"/>
  </r>
  <r>
    <n v="256"/>
    <n v="411"/>
    <n v="1"/>
    <x v="8"/>
    <x v="72"/>
    <x v="18"/>
  </r>
  <r>
    <n v="257"/>
    <n v="50"/>
    <n v="1"/>
    <x v="8"/>
    <x v="381"/>
    <x v="2"/>
  </r>
  <r>
    <n v="257"/>
    <n v="94"/>
    <n v="1"/>
    <x v="8"/>
    <x v="382"/>
    <x v="15"/>
  </r>
  <r>
    <n v="257"/>
    <n v="95"/>
    <n v="1"/>
    <x v="8"/>
    <x v="383"/>
    <x v="15"/>
  </r>
  <r>
    <n v="257"/>
    <n v="96"/>
    <n v="1"/>
    <x v="8"/>
    <x v="384"/>
    <x v="15"/>
  </r>
  <r>
    <n v="257"/>
    <n v="288"/>
    <n v="1"/>
    <x v="8"/>
    <x v="24"/>
    <x v="14"/>
  </r>
  <r>
    <n v="258"/>
    <n v="47"/>
    <n v="1"/>
    <x v="8"/>
    <x v="39"/>
    <x v="17"/>
  </r>
  <r>
    <n v="258"/>
    <n v="288"/>
    <n v="1"/>
    <x v="8"/>
    <x v="24"/>
    <x v="14"/>
  </r>
  <r>
    <n v="258"/>
    <n v="106"/>
    <n v="1"/>
    <x v="8"/>
    <x v="385"/>
    <x v="5"/>
  </r>
  <r>
    <n v="258"/>
    <n v="191"/>
    <n v="1"/>
    <x v="8"/>
    <x v="137"/>
    <x v="2"/>
  </r>
  <r>
    <n v="258"/>
    <n v="221"/>
    <n v="1"/>
    <x v="8"/>
    <x v="386"/>
    <x v="18"/>
  </r>
  <r>
    <n v="258"/>
    <n v="258"/>
    <n v="1"/>
    <x v="8"/>
    <x v="345"/>
    <x v="5"/>
  </r>
  <r>
    <n v="258"/>
    <n v="275"/>
    <n v="1"/>
    <x v="8"/>
    <x v="387"/>
    <x v="8"/>
  </r>
  <r>
    <n v="259"/>
    <n v="53"/>
    <n v="1"/>
    <x v="8"/>
    <x v="141"/>
    <x v="10"/>
  </r>
  <r>
    <n v="259"/>
    <n v="59"/>
    <n v="1"/>
    <x v="8"/>
    <x v="388"/>
    <x v="5"/>
  </r>
  <r>
    <n v="259"/>
    <n v="177"/>
    <n v="1"/>
    <x v="8"/>
    <x v="251"/>
    <x v="10"/>
  </r>
  <r>
    <n v="259"/>
    <n v="316"/>
    <n v="1"/>
    <x v="8"/>
    <x v="119"/>
    <x v="15"/>
  </r>
  <r>
    <n v="260"/>
    <n v="48"/>
    <n v="1"/>
    <x v="8"/>
    <x v="133"/>
    <x v="4"/>
  </r>
  <r>
    <n v="260"/>
    <n v="395"/>
    <n v="1"/>
    <x v="8"/>
    <x v="135"/>
    <x v="5"/>
  </r>
  <r>
    <n v="260"/>
    <n v="407"/>
    <n v="1"/>
    <x v="8"/>
    <x v="389"/>
    <x v="5"/>
  </r>
  <r>
    <n v="260"/>
    <n v="64"/>
    <n v="1"/>
    <x v="8"/>
    <x v="16"/>
    <x v="12"/>
  </r>
  <r>
    <n v="260"/>
    <n v="288"/>
    <n v="1"/>
    <x v="8"/>
    <x v="24"/>
    <x v="14"/>
  </r>
  <r>
    <n v="263"/>
    <n v="47"/>
    <n v="1"/>
    <x v="9"/>
    <x v="39"/>
    <x v="17"/>
  </r>
  <r>
    <n v="263"/>
    <n v="64"/>
    <n v="1"/>
    <x v="9"/>
    <x v="16"/>
    <x v="12"/>
  </r>
  <r>
    <n v="263"/>
    <n v="192"/>
    <n v="1"/>
    <x v="9"/>
    <x v="1"/>
    <x v="1"/>
  </r>
  <r>
    <n v="263"/>
    <n v="288"/>
    <n v="1"/>
    <x v="9"/>
    <x v="24"/>
    <x v="14"/>
  </r>
  <r>
    <n v="263"/>
    <n v="167"/>
    <n v="1"/>
    <x v="9"/>
    <x v="111"/>
    <x v="2"/>
  </r>
  <r>
    <n v="263"/>
    <n v="317"/>
    <n v="1"/>
    <x v="9"/>
    <x v="138"/>
    <x v="2"/>
  </r>
  <r>
    <n v="263"/>
    <n v="386"/>
    <n v="1"/>
    <x v="9"/>
    <x v="37"/>
    <x v="2"/>
  </r>
  <r>
    <n v="264"/>
    <n v="104"/>
    <n v="1"/>
    <x v="9"/>
    <x v="390"/>
    <x v="4"/>
  </r>
  <r>
    <n v="264"/>
    <n v="389"/>
    <n v="1"/>
    <x v="9"/>
    <x v="223"/>
    <x v="16"/>
  </r>
  <r>
    <n v="264"/>
    <n v="393"/>
    <n v="1"/>
    <x v="9"/>
    <x v="391"/>
    <x v="4"/>
  </r>
  <r>
    <n v="264"/>
    <n v="441"/>
    <n v="1"/>
    <x v="9"/>
    <x v="260"/>
    <x v="16"/>
  </r>
  <r>
    <n v="265"/>
    <n v="288"/>
    <n v="1"/>
    <x v="9"/>
    <x v="24"/>
    <x v="14"/>
  </r>
  <r>
    <n v="265"/>
    <n v="366"/>
    <n v="1"/>
    <x v="9"/>
    <x v="90"/>
    <x v="10"/>
  </r>
  <r>
    <n v="265"/>
    <n v="423"/>
    <n v="1"/>
    <x v="9"/>
    <x v="61"/>
    <x v="20"/>
  </r>
  <r>
    <n v="265"/>
    <n v="445"/>
    <n v="1"/>
    <x v="9"/>
    <x v="106"/>
    <x v="5"/>
  </r>
  <r>
    <n v="265"/>
    <n v="449"/>
    <n v="1"/>
    <x v="9"/>
    <x v="0"/>
    <x v="0"/>
  </r>
  <r>
    <n v="266"/>
    <n v="21"/>
    <n v="1"/>
    <x v="9"/>
    <x v="392"/>
    <x v="9"/>
  </r>
  <r>
    <n v="266"/>
    <n v="107"/>
    <n v="1"/>
    <x v="9"/>
    <x v="393"/>
    <x v="15"/>
  </r>
  <r>
    <n v="266"/>
    <n v="328"/>
    <n v="1"/>
    <x v="9"/>
    <x v="394"/>
    <x v="9"/>
  </r>
  <r>
    <n v="266"/>
    <n v="288"/>
    <n v="1"/>
    <x v="9"/>
    <x v="24"/>
    <x v="14"/>
  </r>
  <r>
    <n v="267"/>
    <n v="31"/>
    <n v="1"/>
    <x v="9"/>
    <x v="53"/>
    <x v="18"/>
  </r>
  <r>
    <n v="267"/>
    <n v="43"/>
    <n v="1"/>
    <x v="9"/>
    <x v="14"/>
    <x v="10"/>
  </r>
  <r>
    <n v="267"/>
    <n v="356"/>
    <n v="1"/>
    <x v="9"/>
    <x v="79"/>
    <x v="9"/>
  </r>
  <r>
    <n v="267"/>
    <n v="357"/>
    <n v="1"/>
    <x v="9"/>
    <x v="395"/>
    <x v="9"/>
  </r>
  <r>
    <n v="267"/>
    <n v="370"/>
    <n v="1"/>
    <x v="9"/>
    <x v="47"/>
    <x v="10"/>
  </r>
  <r>
    <n v="267"/>
    <n v="396"/>
    <n v="1"/>
    <x v="9"/>
    <x v="10"/>
    <x v="8"/>
  </r>
  <r>
    <n v="268"/>
    <n v="52"/>
    <n v="1"/>
    <x v="9"/>
    <x v="184"/>
    <x v="7"/>
  </r>
  <r>
    <n v="268"/>
    <n v="147"/>
    <n v="1"/>
    <x v="9"/>
    <x v="396"/>
    <x v="7"/>
  </r>
  <r>
    <n v="268"/>
    <n v="167"/>
    <n v="1"/>
    <x v="9"/>
    <x v="111"/>
    <x v="2"/>
  </r>
  <r>
    <n v="268"/>
    <n v="388"/>
    <n v="1"/>
    <x v="9"/>
    <x v="182"/>
    <x v="2"/>
  </r>
  <r>
    <n v="268"/>
    <n v="192"/>
    <n v="1"/>
    <x v="9"/>
    <x v="1"/>
    <x v="1"/>
  </r>
  <r>
    <n v="276"/>
    <n v="288"/>
    <n v="1"/>
    <x v="9"/>
    <x v="24"/>
    <x v="14"/>
  </r>
  <r>
    <n v="276"/>
    <n v="43"/>
    <n v="1"/>
    <x v="9"/>
    <x v="14"/>
    <x v="10"/>
  </r>
  <r>
    <n v="276"/>
    <n v="156"/>
    <n v="1"/>
    <x v="9"/>
    <x v="164"/>
    <x v="9"/>
  </r>
  <r>
    <n v="276"/>
    <n v="449"/>
    <n v="1"/>
    <x v="9"/>
    <x v="0"/>
    <x v="0"/>
  </r>
  <r>
    <n v="277"/>
    <n v="288"/>
    <n v="1"/>
    <x v="9"/>
    <x v="24"/>
    <x v="14"/>
  </r>
  <r>
    <n v="277"/>
    <n v="4"/>
    <n v="1"/>
    <x v="9"/>
    <x v="346"/>
    <x v="15"/>
  </r>
  <r>
    <n v="277"/>
    <n v="78"/>
    <n v="1"/>
    <x v="9"/>
    <x v="397"/>
    <x v="5"/>
  </r>
  <r>
    <n v="277"/>
    <n v="362"/>
    <n v="1"/>
    <x v="9"/>
    <x v="398"/>
    <x v="15"/>
  </r>
  <r>
    <n v="277"/>
    <n v="411"/>
    <n v="1"/>
    <x v="9"/>
    <x v="72"/>
    <x v="18"/>
  </r>
  <r>
    <n v="279"/>
    <n v="64"/>
    <n v="1"/>
    <x v="9"/>
    <x v="16"/>
    <x v="12"/>
  </r>
  <r>
    <n v="279"/>
    <n v="288"/>
    <n v="1"/>
    <x v="9"/>
    <x v="24"/>
    <x v="14"/>
  </r>
  <r>
    <n v="279"/>
    <n v="202"/>
    <n v="1"/>
    <x v="9"/>
    <x v="399"/>
    <x v="7"/>
  </r>
  <r>
    <n v="279"/>
    <n v="340"/>
    <n v="1"/>
    <x v="9"/>
    <x v="400"/>
    <x v="5"/>
  </r>
  <r>
    <n v="279"/>
    <n v="453"/>
    <n v="1"/>
    <x v="9"/>
    <x v="401"/>
    <x v="16"/>
  </r>
  <r>
    <n v="281"/>
    <n v="306"/>
    <n v="1"/>
    <x v="9"/>
    <x v="402"/>
    <x v="15"/>
  </r>
  <r>
    <n v="281"/>
    <n v="315"/>
    <n v="1"/>
    <x v="9"/>
    <x v="403"/>
    <x v="15"/>
  </r>
  <r>
    <n v="281"/>
    <n v="288"/>
    <n v="1"/>
    <x v="9"/>
    <x v="24"/>
    <x v="14"/>
  </r>
  <r>
    <n v="282"/>
    <n v="55"/>
    <n v="1"/>
    <x v="9"/>
    <x v="83"/>
    <x v="19"/>
  </r>
  <r>
    <n v="282"/>
    <n v="288"/>
    <n v="1"/>
    <x v="9"/>
    <x v="24"/>
    <x v="14"/>
  </r>
  <r>
    <n v="282"/>
    <n v="117"/>
    <n v="1"/>
    <x v="9"/>
    <x v="404"/>
    <x v="10"/>
  </r>
  <r>
    <n v="282"/>
    <n v="180"/>
    <n v="1"/>
    <x v="9"/>
    <x v="302"/>
    <x v="5"/>
  </r>
  <r>
    <n v="282"/>
    <n v="381"/>
    <n v="1"/>
    <x v="9"/>
    <x v="178"/>
    <x v="4"/>
  </r>
  <r>
    <n v="283"/>
    <n v="288"/>
    <n v="1"/>
    <x v="9"/>
    <x v="24"/>
    <x v="14"/>
  </r>
  <r>
    <n v="283"/>
    <n v="279"/>
    <n v="1"/>
    <x v="9"/>
    <x v="405"/>
    <x v="9"/>
  </r>
  <r>
    <n v="283"/>
    <n v="282"/>
    <n v="1"/>
    <x v="9"/>
    <x v="161"/>
    <x v="8"/>
  </r>
  <r>
    <n v="283"/>
    <n v="349"/>
    <n v="1"/>
    <x v="9"/>
    <x v="406"/>
    <x v="9"/>
  </r>
  <r>
    <n v="283"/>
    <n v="351"/>
    <n v="1"/>
    <x v="9"/>
    <x v="407"/>
    <x v="9"/>
  </r>
  <r>
    <n v="283"/>
    <n v="352"/>
    <n v="1"/>
    <x v="9"/>
    <x v="408"/>
    <x v="18"/>
  </r>
  <r>
    <n v="284"/>
    <n v="9"/>
    <n v="1"/>
    <x v="9"/>
    <x v="261"/>
    <x v="9"/>
  </r>
  <r>
    <n v="284"/>
    <n v="214"/>
    <n v="1"/>
    <x v="9"/>
    <x v="121"/>
    <x v="15"/>
  </r>
  <r>
    <n v="284"/>
    <n v="215"/>
    <n v="1"/>
    <x v="9"/>
    <x v="409"/>
    <x v="15"/>
  </r>
  <r>
    <n v="284"/>
    <n v="424"/>
    <n v="1"/>
    <x v="9"/>
    <x v="410"/>
    <x v="15"/>
  </r>
  <r>
    <n v="284"/>
    <n v="288"/>
    <n v="1"/>
    <x v="9"/>
    <x v="24"/>
    <x v="14"/>
  </r>
  <r>
    <n v="285"/>
    <n v="150"/>
    <n v="1"/>
    <x v="9"/>
    <x v="32"/>
    <x v="8"/>
  </r>
  <r>
    <n v="285"/>
    <n v="284"/>
    <n v="1"/>
    <x v="9"/>
    <x v="78"/>
    <x v="8"/>
  </r>
  <r>
    <n v="285"/>
    <n v="431"/>
    <n v="1"/>
    <x v="9"/>
    <x v="411"/>
    <x v="9"/>
  </r>
  <r>
    <n v="285"/>
    <n v="55"/>
    <n v="1"/>
    <x v="9"/>
    <x v="83"/>
    <x v="19"/>
  </r>
  <r>
    <n v="285"/>
    <n v="288"/>
    <n v="1"/>
    <x v="9"/>
    <x v="24"/>
    <x v="14"/>
  </r>
  <r>
    <n v="286"/>
    <n v="47"/>
    <n v="1"/>
    <x v="9"/>
    <x v="39"/>
    <x v="17"/>
  </r>
  <r>
    <n v="286"/>
    <n v="288"/>
    <n v="1"/>
    <x v="9"/>
    <x v="24"/>
    <x v="14"/>
  </r>
  <r>
    <n v="286"/>
    <n v="391"/>
    <n v="1"/>
    <x v="9"/>
    <x v="15"/>
    <x v="11"/>
  </r>
  <r>
    <n v="287"/>
    <n v="324"/>
    <n v="1"/>
    <x v="9"/>
    <x v="412"/>
    <x v="5"/>
  </r>
  <r>
    <n v="287"/>
    <n v="344"/>
    <n v="1"/>
    <x v="9"/>
    <x v="413"/>
    <x v="5"/>
  </r>
  <r>
    <n v="287"/>
    <n v="401"/>
    <n v="1"/>
    <x v="9"/>
    <x v="92"/>
    <x v="9"/>
  </r>
  <r>
    <n v="287"/>
    <n v="444"/>
    <n v="1"/>
    <x v="9"/>
    <x v="28"/>
    <x v="5"/>
  </r>
  <r>
    <n v="287"/>
    <n v="288"/>
    <n v="1"/>
    <x v="9"/>
    <x v="24"/>
    <x v="14"/>
  </r>
  <r>
    <n v="287"/>
    <n v="391"/>
    <n v="1"/>
    <x v="9"/>
    <x v="15"/>
    <x v="11"/>
  </r>
  <r>
    <n v="288"/>
    <n v="173"/>
    <n v="1"/>
    <x v="9"/>
    <x v="35"/>
    <x v="10"/>
  </r>
  <r>
    <n v="288"/>
    <n v="323"/>
    <n v="1"/>
    <x v="9"/>
    <x v="9"/>
    <x v="7"/>
  </r>
  <r>
    <n v="288"/>
    <n v="392"/>
    <n v="1"/>
    <x v="9"/>
    <x v="153"/>
    <x v="16"/>
  </r>
  <r>
    <n v="288"/>
    <n v="47"/>
    <n v="1"/>
    <x v="9"/>
    <x v="39"/>
    <x v="17"/>
  </r>
  <r>
    <n v="288"/>
    <n v="452"/>
    <n v="1"/>
    <x v="9"/>
    <x v="17"/>
    <x v="13"/>
  </r>
  <r>
    <n v="289"/>
    <n v="47"/>
    <n v="1"/>
    <x v="9"/>
    <x v="39"/>
    <x v="17"/>
  </r>
  <r>
    <n v="290"/>
    <n v="148"/>
    <n v="1"/>
    <x v="9"/>
    <x v="123"/>
    <x v="18"/>
  </r>
  <r>
    <n v="290"/>
    <n v="443"/>
    <n v="1"/>
    <x v="9"/>
    <x v="414"/>
    <x v="16"/>
  </r>
  <r>
    <n v="290"/>
    <n v="47"/>
    <n v="1"/>
    <x v="9"/>
    <x v="39"/>
    <x v="17"/>
  </r>
  <r>
    <n v="290"/>
    <n v="192"/>
    <n v="1"/>
    <x v="9"/>
    <x v="1"/>
    <x v="1"/>
  </r>
  <r>
    <n v="290"/>
    <n v="288"/>
    <n v="1"/>
    <x v="9"/>
    <x v="24"/>
    <x v="14"/>
  </r>
  <r>
    <n v="292"/>
    <n v="3"/>
    <n v="1"/>
    <x v="9"/>
    <x v="415"/>
    <x v="6"/>
  </r>
  <r>
    <n v="292"/>
    <n v="8"/>
    <n v="1"/>
    <x v="9"/>
    <x v="416"/>
    <x v="15"/>
  </r>
  <r>
    <n v="292"/>
    <n v="385"/>
    <n v="1"/>
    <x v="9"/>
    <x v="417"/>
    <x v="5"/>
  </r>
  <r>
    <n v="292"/>
    <n v="412"/>
    <n v="1"/>
    <x v="9"/>
    <x v="418"/>
    <x v="5"/>
  </r>
  <r>
    <n v="292"/>
    <n v="288"/>
    <n v="1"/>
    <x v="9"/>
    <x v="24"/>
    <x v="14"/>
  </r>
  <r>
    <n v="293"/>
    <n v="288"/>
    <n v="1"/>
    <x v="9"/>
    <x v="24"/>
    <x v="14"/>
  </r>
  <r>
    <n v="293"/>
    <n v="38"/>
    <n v="1"/>
    <x v="9"/>
    <x v="13"/>
    <x v="7"/>
  </r>
  <r>
    <n v="293"/>
    <n v="205"/>
    <n v="1"/>
    <x v="9"/>
    <x v="419"/>
    <x v="8"/>
  </r>
  <r>
    <n v="294"/>
    <n v="242"/>
    <n v="1"/>
    <x v="9"/>
    <x v="248"/>
    <x v="2"/>
  </r>
  <r>
    <n v="294"/>
    <n v="257"/>
    <n v="1"/>
    <x v="9"/>
    <x v="420"/>
    <x v="2"/>
  </r>
  <r>
    <n v="294"/>
    <n v="265"/>
    <n v="1"/>
    <x v="9"/>
    <x v="249"/>
    <x v="15"/>
  </r>
  <r>
    <n v="294"/>
    <n v="410"/>
    <n v="1"/>
    <x v="9"/>
    <x v="421"/>
    <x v="15"/>
  </r>
  <r>
    <n v="294"/>
    <n v="47"/>
    <n v="1"/>
    <x v="9"/>
    <x v="39"/>
    <x v="17"/>
  </r>
  <r>
    <n v="294"/>
    <n v="288"/>
    <n v="1"/>
    <x v="9"/>
    <x v="24"/>
    <x v="14"/>
  </r>
  <r>
    <n v="295"/>
    <n v="24"/>
    <n v="1"/>
    <x v="9"/>
    <x v="422"/>
    <x v="6"/>
  </r>
  <r>
    <n v="295"/>
    <n v="366"/>
    <n v="1"/>
    <x v="9"/>
    <x v="90"/>
    <x v="10"/>
  </r>
  <r>
    <n v="295"/>
    <n v="401"/>
    <n v="1"/>
    <x v="9"/>
    <x v="92"/>
    <x v="9"/>
  </r>
  <r>
    <n v="295"/>
    <n v="423"/>
    <n v="1"/>
    <x v="9"/>
    <x v="61"/>
    <x v="20"/>
  </r>
  <r>
    <n v="295"/>
    <n v="288"/>
    <n v="1"/>
    <x v="9"/>
    <x v="24"/>
    <x v="14"/>
  </r>
  <r>
    <n v="296"/>
    <n v="36"/>
    <n v="1"/>
    <x v="9"/>
    <x v="423"/>
    <x v="4"/>
  </r>
  <r>
    <n v="296"/>
    <n v="46"/>
    <n v="1"/>
    <x v="9"/>
    <x v="424"/>
    <x v="9"/>
  </r>
  <r>
    <n v="296"/>
    <n v="109"/>
    <n v="1"/>
    <x v="9"/>
    <x v="425"/>
    <x v="5"/>
  </r>
  <r>
    <n v="296"/>
    <n v="287"/>
    <n v="1"/>
    <x v="9"/>
    <x v="21"/>
    <x v="7"/>
  </r>
  <r>
    <n v="297"/>
    <n v="288"/>
    <n v="1"/>
    <x v="9"/>
    <x v="24"/>
    <x v="14"/>
  </r>
  <r>
    <n v="297"/>
    <n v="449"/>
    <n v="1"/>
    <x v="9"/>
    <x v="0"/>
    <x v="0"/>
  </r>
  <r>
    <n v="297"/>
    <n v="17"/>
    <n v="1"/>
    <x v="9"/>
    <x v="29"/>
    <x v="9"/>
  </r>
  <r>
    <n v="297"/>
    <n v="81"/>
    <n v="1"/>
    <x v="9"/>
    <x v="30"/>
    <x v="9"/>
  </r>
  <r>
    <n v="297"/>
    <n v="101"/>
    <n v="1"/>
    <x v="9"/>
    <x v="262"/>
    <x v="4"/>
  </r>
  <r>
    <n v="297"/>
    <n v="366"/>
    <n v="1"/>
    <x v="9"/>
    <x v="90"/>
    <x v="10"/>
  </r>
  <r>
    <n v="306"/>
    <n v="39"/>
    <n v="1"/>
    <x v="14"/>
    <x v="71"/>
    <x v="9"/>
  </r>
  <r>
    <n v="306"/>
    <n v="99"/>
    <n v="1"/>
    <x v="14"/>
    <x v="426"/>
    <x v="5"/>
  </r>
  <r>
    <n v="306"/>
    <n v="132"/>
    <n v="1"/>
    <x v="14"/>
    <x v="427"/>
    <x v="15"/>
  </r>
  <r>
    <n v="306"/>
    <n v="220"/>
    <n v="1"/>
    <x v="14"/>
    <x v="369"/>
    <x v="16"/>
  </r>
  <r>
    <n v="306"/>
    <n v="268"/>
    <n v="1"/>
    <x v="14"/>
    <x v="428"/>
    <x v="15"/>
  </r>
  <r>
    <n v="306"/>
    <n v="346"/>
    <n v="1"/>
    <x v="14"/>
    <x v="429"/>
    <x v="5"/>
  </r>
  <r>
    <n v="306"/>
    <n v="414"/>
    <n v="1"/>
    <x v="14"/>
    <x v="430"/>
    <x v="10"/>
  </r>
  <r>
    <n v="306"/>
    <n v="452"/>
    <n v="1"/>
    <x v="14"/>
    <x v="17"/>
    <x v="13"/>
  </r>
  <r>
    <n v="307"/>
    <n v="15"/>
    <n v="1"/>
    <x v="14"/>
    <x v="431"/>
    <x v="7"/>
  </r>
  <r>
    <n v="307"/>
    <n v="294"/>
    <n v="1"/>
    <x v="14"/>
    <x v="432"/>
    <x v="9"/>
  </r>
  <r>
    <n v="307"/>
    <n v="452"/>
    <n v="1"/>
    <x v="14"/>
    <x v="17"/>
    <x v="13"/>
  </r>
  <r>
    <n v="308"/>
    <n v="288"/>
    <n v="1"/>
    <x v="14"/>
    <x v="24"/>
    <x v="14"/>
  </r>
  <r>
    <n v="308"/>
    <n v="4"/>
    <n v="1"/>
    <x v="14"/>
    <x v="346"/>
    <x v="15"/>
  </r>
  <r>
    <n v="308"/>
    <n v="189"/>
    <n v="1"/>
    <x v="14"/>
    <x v="347"/>
    <x v="6"/>
  </r>
  <r>
    <n v="308"/>
    <n v="260"/>
    <n v="1"/>
    <x v="14"/>
    <x v="156"/>
    <x v="2"/>
  </r>
  <r>
    <n v="308"/>
    <n v="267"/>
    <n v="1"/>
    <x v="14"/>
    <x v="433"/>
    <x v="15"/>
  </r>
  <r>
    <n v="309"/>
    <n v="288"/>
    <n v="1"/>
    <x v="14"/>
    <x v="24"/>
    <x v="14"/>
  </r>
  <r>
    <n v="309"/>
    <n v="144"/>
    <n v="1"/>
    <x v="14"/>
    <x v="195"/>
    <x v="2"/>
  </r>
  <r>
    <n v="309"/>
    <n v="303"/>
    <n v="1"/>
    <x v="14"/>
    <x v="59"/>
    <x v="8"/>
  </r>
  <r>
    <n v="309"/>
    <n v="379"/>
    <n v="1"/>
    <x v="14"/>
    <x v="434"/>
    <x v="8"/>
  </r>
  <r>
    <n v="310"/>
    <n v="288"/>
    <n v="1"/>
    <x v="14"/>
    <x v="24"/>
    <x v="14"/>
  </r>
  <r>
    <n v="310"/>
    <n v="155"/>
    <n v="1"/>
    <x v="14"/>
    <x v="80"/>
    <x v="4"/>
  </r>
  <r>
    <n v="310"/>
    <n v="164"/>
    <n v="1"/>
    <x v="14"/>
    <x v="435"/>
    <x v="4"/>
  </r>
  <r>
    <n v="310"/>
    <n v="214"/>
    <n v="1"/>
    <x v="14"/>
    <x v="121"/>
    <x v="15"/>
  </r>
  <r>
    <n v="310"/>
    <n v="297"/>
    <n v="1"/>
    <x v="14"/>
    <x v="436"/>
    <x v="8"/>
  </r>
  <r>
    <n v="311"/>
    <n v="33"/>
    <n v="1"/>
    <x v="14"/>
    <x v="437"/>
    <x v="9"/>
  </r>
  <r>
    <n v="311"/>
    <n v="48"/>
    <n v="1"/>
    <x v="14"/>
    <x v="133"/>
    <x v="4"/>
  </r>
  <r>
    <n v="311"/>
    <n v="201"/>
    <n v="1"/>
    <x v="14"/>
    <x v="438"/>
    <x v="9"/>
  </r>
  <r>
    <n v="311"/>
    <n v="286"/>
    <n v="1"/>
    <x v="14"/>
    <x v="108"/>
    <x v="5"/>
  </r>
  <r>
    <n v="311"/>
    <n v="192"/>
    <n v="1"/>
    <x v="14"/>
    <x v="1"/>
    <x v="1"/>
  </r>
  <r>
    <n v="312"/>
    <n v="53"/>
    <n v="1"/>
    <x v="14"/>
    <x v="141"/>
    <x v="10"/>
  </r>
  <r>
    <n v="312"/>
    <n v="97"/>
    <n v="1"/>
    <x v="14"/>
    <x v="26"/>
    <x v="15"/>
  </r>
  <r>
    <n v="312"/>
    <n v="305"/>
    <n v="1"/>
    <x v="14"/>
    <x v="69"/>
    <x v="5"/>
  </r>
  <r>
    <n v="312"/>
    <n v="394"/>
    <n v="1"/>
    <x v="14"/>
    <x v="439"/>
    <x v="4"/>
  </r>
  <r>
    <n v="312"/>
    <n v="288"/>
    <n v="1"/>
    <x v="14"/>
    <x v="24"/>
    <x v="14"/>
  </r>
  <r>
    <n v="313"/>
    <n v="288"/>
    <n v="1"/>
    <x v="14"/>
    <x v="24"/>
    <x v="14"/>
  </r>
  <r>
    <n v="313"/>
    <n v="76"/>
    <n v="1"/>
    <x v="14"/>
    <x v="440"/>
    <x v="15"/>
  </r>
  <r>
    <n v="313"/>
    <n v="82"/>
    <n v="1"/>
    <x v="14"/>
    <x v="441"/>
    <x v="7"/>
  </r>
  <r>
    <n v="313"/>
    <n v="197"/>
    <n v="1"/>
    <x v="14"/>
    <x v="442"/>
    <x v="7"/>
  </r>
  <r>
    <n v="313"/>
    <n v="357"/>
    <n v="1"/>
    <x v="14"/>
    <x v="395"/>
    <x v="9"/>
  </r>
  <r>
    <n v="313"/>
    <n v="411"/>
    <n v="1"/>
    <x v="14"/>
    <x v="72"/>
    <x v="18"/>
  </r>
  <r>
    <n v="316"/>
    <n v="288"/>
    <n v="1"/>
    <x v="14"/>
    <x v="24"/>
    <x v="14"/>
  </r>
  <r>
    <n v="316"/>
    <n v="30"/>
    <n v="1"/>
    <x v="14"/>
    <x v="443"/>
    <x v="5"/>
  </r>
  <r>
    <n v="316"/>
    <n v="43"/>
    <n v="1"/>
    <x v="14"/>
    <x v="14"/>
    <x v="10"/>
  </r>
  <r>
    <n v="316"/>
    <n v="372"/>
    <n v="1"/>
    <x v="14"/>
    <x v="444"/>
    <x v="6"/>
  </r>
  <r>
    <n v="316"/>
    <n v="389"/>
    <n v="1"/>
    <x v="14"/>
    <x v="223"/>
    <x v="16"/>
  </r>
  <r>
    <n v="316"/>
    <n v="452"/>
    <n v="1"/>
    <x v="14"/>
    <x v="17"/>
    <x v="13"/>
  </r>
  <r>
    <n v="317"/>
    <n v="288"/>
    <n v="1"/>
    <x v="14"/>
    <x v="24"/>
    <x v="14"/>
  </r>
  <r>
    <n v="317"/>
    <n v="75"/>
    <n v="1"/>
    <x v="14"/>
    <x v="312"/>
    <x v="15"/>
  </r>
  <r>
    <n v="317"/>
    <n v="309"/>
    <n v="1"/>
    <x v="14"/>
    <x v="445"/>
    <x v="7"/>
  </r>
  <r>
    <n v="317"/>
    <n v="336"/>
    <n v="1"/>
    <x v="14"/>
    <x v="46"/>
    <x v="7"/>
  </r>
  <r>
    <n v="317"/>
    <n v="368"/>
    <n v="1"/>
    <x v="14"/>
    <x v="105"/>
    <x v="10"/>
  </r>
  <r>
    <n v="318"/>
    <n v="48"/>
    <n v="1"/>
    <x v="14"/>
    <x v="133"/>
    <x v="4"/>
  </r>
  <r>
    <n v="318"/>
    <n v="165"/>
    <n v="1"/>
    <x v="14"/>
    <x v="33"/>
    <x v="2"/>
  </r>
  <r>
    <n v="318"/>
    <n v="232"/>
    <n v="1"/>
    <x v="14"/>
    <x v="36"/>
    <x v="15"/>
  </r>
  <r>
    <n v="318"/>
    <n v="386"/>
    <n v="1"/>
    <x v="14"/>
    <x v="37"/>
    <x v="2"/>
  </r>
  <r>
    <n v="318"/>
    <n v="288"/>
    <n v="1"/>
    <x v="14"/>
    <x v="24"/>
    <x v="14"/>
  </r>
  <r>
    <n v="320"/>
    <n v="64"/>
    <n v="1"/>
    <x v="14"/>
    <x v="16"/>
    <x v="12"/>
  </r>
  <r>
    <n v="320"/>
    <n v="10"/>
    <n v="1"/>
    <x v="14"/>
    <x v="146"/>
    <x v="8"/>
  </r>
  <r>
    <n v="320"/>
    <n v="202"/>
    <n v="1"/>
    <x v="14"/>
    <x v="399"/>
    <x v="7"/>
  </r>
  <r>
    <n v="320"/>
    <n v="354"/>
    <n v="1"/>
    <x v="14"/>
    <x v="23"/>
    <x v="9"/>
  </r>
  <r>
    <n v="320"/>
    <n v="453"/>
    <n v="1"/>
    <x v="14"/>
    <x v="401"/>
    <x v="16"/>
  </r>
  <r>
    <n v="321"/>
    <n v="47"/>
    <n v="1"/>
    <x v="14"/>
    <x v="39"/>
    <x v="17"/>
  </r>
  <r>
    <n v="321"/>
    <n v="150"/>
    <n v="1"/>
    <x v="14"/>
    <x v="32"/>
    <x v="8"/>
  </r>
  <r>
    <n v="321"/>
    <n v="358"/>
    <n v="1"/>
    <x v="14"/>
    <x v="281"/>
    <x v="16"/>
  </r>
  <r>
    <n v="321"/>
    <n v="389"/>
    <n v="1"/>
    <x v="14"/>
    <x v="223"/>
    <x v="16"/>
  </r>
  <r>
    <n v="321"/>
    <n v="456"/>
    <n v="1"/>
    <x v="14"/>
    <x v="446"/>
    <x v="5"/>
  </r>
  <r>
    <n v="323"/>
    <n v="288"/>
    <n v="1"/>
    <x v="14"/>
    <x v="24"/>
    <x v="14"/>
  </r>
  <r>
    <n v="323"/>
    <n v="210"/>
    <n v="1"/>
    <x v="14"/>
    <x v="311"/>
    <x v="7"/>
  </r>
  <r>
    <n v="323"/>
    <n v="255"/>
    <n v="1"/>
    <x v="14"/>
    <x v="447"/>
    <x v="5"/>
  </r>
  <r>
    <n v="323"/>
    <n v="428"/>
    <n v="1"/>
    <x v="14"/>
    <x v="448"/>
    <x v="5"/>
  </r>
  <r>
    <n v="323"/>
    <n v="457"/>
    <n v="1"/>
    <x v="14"/>
    <x v="306"/>
    <x v="8"/>
  </r>
  <r>
    <n v="324"/>
    <n v="288"/>
    <n v="1"/>
    <x v="14"/>
    <x v="24"/>
    <x v="14"/>
  </r>
  <r>
    <n v="324"/>
    <n v="391"/>
    <n v="1"/>
    <x v="14"/>
    <x v="15"/>
    <x v="11"/>
  </r>
  <r>
    <n v="324"/>
    <n v="81"/>
    <n v="1"/>
    <x v="14"/>
    <x v="30"/>
    <x v="9"/>
  </r>
  <r>
    <n v="324"/>
    <n v="116"/>
    <n v="1"/>
    <x v="14"/>
    <x v="449"/>
    <x v="15"/>
  </r>
  <r>
    <n v="324"/>
    <n v="182"/>
    <n v="1"/>
    <x v="14"/>
    <x v="450"/>
    <x v="16"/>
  </r>
  <r>
    <n v="324"/>
    <n v="322"/>
    <n v="1"/>
    <x v="14"/>
    <x v="451"/>
    <x v="16"/>
  </r>
  <r>
    <n v="324"/>
    <n v="335"/>
    <n v="1"/>
    <x v="14"/>
    <x v="452"/>
    <x v="15"/>
  </r>
  <r>
    <n v="325"/>
    <n v="288"/>
    <n v="1"/>
    <x v="14"/>
    <x v="24"/>
    <x v="14"/>
  </r>
  <r>
    <n v="325"/>
    <n v="53"/>
    <n v="1"/>
    <x v="14"/>
    <x v="141"/>
    <x v="10"/>
  </r>
  <r>
    <n v="325"/>
    <n v="243"/>
    <n v="1"/>
    <x v="14"/>
    <x v="453"/>
    <x v="5"/>
  </r>
  <r>
    <n v="325"/>
    <n v="330"/>
    <n v="1"/>
    <x v="14"/>
    <x v="454"/>
    <x v="2"/>
  </r>
  <r>
    <n v="325"/>
    <n v="402"/>
    <n v="1"/>
    <x v="14"/>
    <x v="455"/>
    <x v="5"/>
  </r>
  <r>
    <n v="327"/>
    <n v="192"/>
    <n v="1"/>
    <x v="14"/>
    <x v="1"/>
    <x v="1"/>
  </r>
  <r>
    <n v="327"/>
    <n v="129"/>
    <n v="1"/>
    <x v="14"/>
    <x v="2"/>
    <x v="2"/>
  </r>
  <r>
    <n v="327"/>
    <n v="168"/>
    <n v="1"/>
    <x v="14"/>
    <x v="456"/>
    <x v="15"/>
  </r>
  <r>
    <n v="327"/>
    <n v="181"/>
    <n v="1"/>
    <x v="14"/>
    <x v="349"/>
    <x v="18"/>
  </r>
  <r>
    <n v="327"/>
    <n v="212"/>
    <n v="1"/>
    <x v="14"/>
    <x v="350"/>
    <x v="18"/>
  </r>
  <r>
    <n v="327"/>
    <n v="260"/>
    <n v="1"/>
    <x v="14"/>
    <x v="156"/>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432E74-A844-4FCC-868A-9A1A0E1C2DD9}" name="PivotTable10"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H23" firstHeaderRow="1" firstDataRow="2" firstDataCol="1"/>
  <pivotFields count="6">
    <pivotField showAll="0"/>
    <pivotField showAll="0"/>
    <pivotField showAll="0"/>
    <pivotField axis="axisCol" showAll="0">
      <items count="16">
        <item h="1" x="10"/>
        <item h="1" x="6"/>
        <item h="1" x="0"/>
        <item h="1" x="11"/>
        <item h="1" x="1"/>
        <item h="1" x="12"/>
        <item h="1" x="2"/>
        <item x="3"/>
        <item x="4"/>
        <item x="5"/>
        <item x="7"/>
        <item x="8"/>
        <item x="9"/>
        <item h="1" x="14"/>
        <item h="1" x="13"/>
        <item t="default"/>
      </items>
    </pivotField>
    <pivotField axis="axisRow" dataField="1" showAll="0">
      <items count="458">
        <item x="340"/>
        <item x="415"/>
        <item x="346"/>
        <item x="77"/>
        <item x="254"/>
        <item x="293"/>
        <item x="416"/>
        <item x="261"/>
        <item x="146"/>
        <item x="242"/>
        <item x="159"/>
        <item x="12"/>
        <item x="18"/>
        <item x="431"/>
        <item x="85"/>
        <item x="29"/>
        <item x="267"/>
        <item x="230"/>
        <item x="255"/>
        <item x="392"/>
        <item x="236"/>
        <item x="211"/>
        <item x="422"/>
        <item x="380"/>
        <item x="285"/>
        <item x="74"/>
        <item x="212"/>
        <item x="294"/>
        <item x="443"/>
        <item x="53"/>
        <item x="343"/>
        <item x="437"/>
        <item x="307"/>
        <item x="257"/>
        <item x="423"/>
        <item x="132"/>
        <item x="13"/>
        <item x="71"/>
        <item x="188"/>
        <item x="286"/>
        <item x="200"/>
        <item x="14"/>
        <item x="40"/>
        <item x="354"/>
        <item x="424"/>
        <item x="39"/>
        <item x="133"/>
        <item x="317"/>
        <item x="381"/>
        <item x="189"/>
        <item x="184"/>
        <item x="141"/>
        <item x="93"/>
        <item x="83"/>
        <item x="19"/>
        <item x="331"/>
        <item x="191"/>
        <item x="388"/>
        <item x="134"/>
        <item x="62"/>
        <item x="227"/>
        <item x="228"/>
        <item x="16"/>
        <item x="332"/>
        <item x="63"/>
        <item x="173"/>
        <item x="201"/>
        <item x="329"/>
        <item x="330"/>
        <item x="128"/>
        <item x="272"/>
        <item x="185"/>
        <item x="149"/>
        <item x="312"/>
        <item x="440"/>
        <item x="397"/>
        <item x="139"/>
        <item x="155"/>
        <item x="333"/>
        <item x="30"/>
        <item x="441"/>
        <item x="363"/>
        <item x="316"/>
        <item x="25"/>
        <item x="124"/>
        <item x="8"/>
        <item x="233"/>
        <item x="234"/>
        <item x="91"/>
        <item x="258"/>
        <item x="202"/>
        <item x="361"/>
        <item x="382"/>
        <item x="383"/>
        <item x="384"/>
        <item x="26"/>
        <item x="125"/>
        <item x="426"/>
        <item x="287"/>
        <item x="262"/>
        <item x="352"/>
        <item x="114"/>
        <item x="390"/>
        <item x="115"/>
        <item x="385"/>
        <item x="393"/>
        <item x="94"/>
        <item x="425"/>
        <item x="250"/>
        <item x="198"/>
        <item x="31"/>
        <item x="55"/>
        <item x="225"/>
        <item x="209"/>
        <item x="449"/>
        <item x="404"/>
        <item x="68"/>
        <item x="54"/>
        <item x="100"/>
        <item x="110"/>
        <item x="136"/>
        <item x="22"/>
        <item x="282"/>
        <item x="264"/>
        <item x="318"/>
        <item x="49"/>
        <item x="359"/>
        <item x="2"/>
        <item x="203"/>
        <item x="274"/>
        <item x="427"/>
        <item x="117"/>
        <item x="129"/>
        <item x="325"/>
        <item x="163"/>
        <item x="210"/>
        <item x="193"/>
        <item x="326"/>
        <item x="375"/>
        <item x="243"/>
        <item x="290"/>
        <item x="195"/>
        <item x="279"/>
        <item x="38"/>
        <item x="123"/>
        <item x="50"/>
        <item x="32"/>
        <item x="244"/>
        <item x="231"/>
        <item x="176"/>
        <item x="337"/>
        <item x="80"/>
        <item x="164"/>
        <item x="102"/>
        <item x="142"/>
        <item x="75"/>
        <item x="301"/>
        <item x="396"/>
        <item x="186"/>
        <item x="196"/>
        <item x="265"/>
        <item x="435"/>
        <item x="33"/>
        <item x="41"/>
        <item x="111"/>
        <item x="456"/>
        <item x="27"/>
        <item x="266"/>
        <item x="275"/>
        <item x="34"/>
        <item x="35"/>
        <item x="222"/>
        <item x="356"/>
        <item x="20"/>
        <item x="251"/>
        <item x="179"/>
        <item x="288"/>
        <item x="302"/>
        <item x="349"/>
        <item x="450"/>
        <item x="3"/>
        <item x="84"/>
        <item x="310"/>
        <item x="206"/>
        <item x="245"/>
        <item x="167"/>
        <item x="217"/>
        <item x="347"/>
        <item x="4"/>
        <item x="137"/>
        <item x="1"/>
        <item x="276"/>
        <item x="213"/>
        <item x="268"/>
        <item x="376"/>
        <item x="442"/>
        <item x="183"/>
        <item x="235"/>
        <item x="56"/>
        <item x="438"/>
        <item x="399"/>
        <item x="270"/>
        <item x="271"/>
        <item x="419"/>
        <item x="348"/>
        <item x="51"/>
        <item x="151"/>
        <item x="283"/>
        <item x="311"/>
        <item x="190"/>
        <item x="350"/>
        <item x="277"/>
        <item x="121"/>
        <item x="409"/>
        <item x="76"/>
        <item x="338"/>
        <item x="246"/>
        <item x="218"/>
        <item x="369"/>
        <item x="386"/>
        <item x="64"/>
        <item x="327"/>
        <item x="296"/>
        <item x="103"/>
        <item x="237"/>
        <item x="226"/>
        <item x="42"/>
        <item x="367"/>
        <item x="7"/>
        <item x="304"/>
        <item x="174"/>
        <item x="36"/>
        <item x="5"/>
        <item x="269"/>
        <item x="256"/>
        <item x="140"/>
        <item x="305"/>
        <item x="297"/>
        <item x="150"/>
        <item x="126"/>
        <item x="57"/>
        <item x="248"/>
        <item x="453"/>
        <item x="194"/>
        <item x="112"/>
        <item x="45"/>
        <item x="180"/>
        <item x="259"/>
        <item x="344"/>
        <item x="214"/>
        <item x="204"/>
        <item x="152"/>
        <item x="118"/>
        <item x="342"/>
        <item x="447"/>
        <item x="165"/>
        <item x="420"/>
        <item x="345"/>
        <item x="58"/>
        <item x="156"/>
        <item x="240"/>
        <item x="238"/>
        <item x="207"/>
        <item x="175"/>
        <item x="249"/>
        <item x="355"/>
        <item x="433"/>
        <item x="428"/>
        <item x="216"/>
        <item x="357"/>
        <item x="339"/>
        <item x="278"/>
        <item x="168"/>
        <item x="169"/>
        <item x="387"/>
        <item x="170"/>
        <item x="171"/>
        <item x="323"/>
        <item x="405"/>
        <item x="88"/>
        <item x="97"/>
        <item x="161"/>
        <item x="101"/>
        <item x="78"/>
        <item x="107"/>
        <item x="108"/>
        <item x="21"/>
        <item x="24"/>
        <item x="364"/>
        <item x="365"/>
        <item x="143"/>
        <item x="334"/>
        <item x="366"/>
        <item x="432"/>
        <item x="104"/>
        <item x="215"/>
        <item x="436"/>
        <item x="116"/>
        <item x="65"/>
        <item x="81"/>
        <item x="66"/>
        <item x="162"/>
        <item x="59"/>
        <item x="229"/>
        <item x="69"/>
        <item x="402"/>
        <item x="208"/>
        <item x="177"/>
        <item x="445"/>
        <item x="291"/>
        <item x="292"/>
        <item x="109"/>
        <item x="86"/>
        <item x="335"/>
        <item x="403"/>
        <item x="119"/>
        <item x="138"/>
        <item x="219"/>
        <item x="252"/>
        <item x="43"/>
        <item x="280"/>
        <item x="451"/>
        <item x="9"/>
        <item x="412"/>
        <item x="220"/>
        <item x="263"/>
        <item x="319"/>
        <item x="394"/>
        <item x="95"/>
        <item x="454"/>
        <item x="351"/>
        <item x="232"/>
        <item x="309"/>
        <item x="221"/>
        <item x="452"/>
        <item x="46"/>
        <item x="224"/>
        <item x="239"/>
        <item x="400"/>
        <item x="157"/>
        <item x="160"/>
        <item x="130"/>
        <item x="413"/>
        <item x="122"/>
        <item x="372"/>
        <item x="429"/>
        <item x="320"/>
        <item x="358"/>
        <item x="406"/>
        <item x="407"/>
        <item x="147"/>
        <item x="408"/>
        <item x="148"/>
        <item x="23"/>
        <item x="370"/>
        <item x="79"/>
        <item x="395"/>
        <item x="281"/>
        <item x="313"/>
        <item x="67"/>
        <item x="360"/>
        <item x="398"/>
        <item x="70"/>
        <item x="89"/>
        <item x="199"/>
        <item x="90"/>
        <item x="120"/>
        <item x="105"/>
        <item x="253"/>
        <item x="47"/>
        <item x="96"/>
        <item x="444"/>
        <item x="98"/>
        <item x="127"/>
        <item x="172"/>
        <item x="144"/>
        <item x="44"/>
        <item x="378"/>
        <item x="434"/>
        <item x="368"/>
        <item x="178"/>
        <item x="87"/>
        <item x="113"/>
        <item x="145"/>
        <item x="417"/>
        <item x="37"/>
        <item x="295"/>
        <item x="182"/>
        <item x="223"/>
        <item x="197"/>
        <item x="15"/>
        <item x="153"/>
        <item x="391"/>
        <item x="439"/>
        <item x="135"/>
        <item x="10"/>
        <item x="324"/>
        <item x="373"/>
        <item x="308"/>
        <item x="60"/>
        <item x="92"/>
        <item x="455"/>
        <item x="303"/>
        <item x="377"/>
        <item x="371"/>
        <item x="273"/>
        <item x="389"/>
        <item x="158"/>
        <item x="353"/>
        <item x="421"/>
        <item x="72"/>
        <item x="418"/>
        <item x="336"/>
        <item x="430"/>
        <item x="321"/>
        <item x="6"/>
        <item x="328"/>
        <item x="298"/>
        <item x="11"/>
        <item x="289"/>
        <item x="241"/>
        <item x="362"/>
        <item x="61"/>
        <item x="410"/>
        <item x="205"/>
        <item x="341"/>
        <item x="52"/>
        <item x="448"/>
        <item x="379"/>
        <item x="131"/>
        <item x="411"/>
        <item x="374"/>
        <item x="299"/>
        <item x="314"/>
        <item x="154"/>
        <item x="181"/>
        <item x="82"/>
        <item x="166"/>
        <item x="99"/>
        <item x="247"/>
        <item x="260"/>
        <item x="48"/>
        <item x="414"/>
        <item x="28"/>
        <item x="106"/>
        <item x="192"/>
        <item x="187"/>
        <item x="284"/>
        <item x="0"/>
        <item x="322"/>
        <item x="73"/>
        <item x="17"/>
        <item x="401"/>
        <item x="300"/>
        <item x="315"/>
        <item x="446"/>
        <item x="306"/>
        <item t="default"/>
      </items>
    </pivotField>
    <pivotField axis="axisRow" showAll="0">
      <items count="22">
        <item sd="0" x="4"/>
        <item sd="0" x="18"/>
        <item sd="0" x="17"/>
        <item sd="0" x="19"/>
        <item sd="0" x="12"/>
        <item sd="0" x="10"/>
        <item sd="0" x="16"/>
        <item sd="0" x="1"/>
        <item sd="0" x="2"/>
        <item sd="0" x="14"/>
        <item h="1" sd="0" x="5"/>
        <item sd="0" x="3"/>
        <item sd="0" x="8"/>
        <item sd="0" x="11"/>
        <item sd="0" x="7"/>
        <item sd="0" x="9"/>
        <item sd="0" x="15"/>
        <item h="1" sd="0" x="6"/>
        <item sd="0" x="0"/>
        <item sd="0" x="13"/>
        <item h="1" sd="0" x="20"/>
        <item t="default" sd="0"/>
      </items>
    </pivotField>
  </pivotFields>
  <rowFields count="2">
    <field x="5"/>
    <field x="4"/>
  </rowFields>
  <rowItems count="19">
    <i>
      <x/>
    </i>
    <i>
      <x v="1"/>
    </i>
    <i>
      <x v="2"/>
    </i>
    <i>
      <x v="3"/>
    </i>
    <i>
      <x v="4"/>
    </i>
    <i>
      <x v="5"/>
    </i>
    <i>
      <x v="6"/>
    </i>
    <i>
      <x v="7"/>
    </i>
    <i>
      <x v="8"/>
    </i>
    <i>
      <x v="9"/>
    </i>
    <i>
      <x v="11"/>
    </i>
    <i>
      <x v="12"/>
    </i>
    <i>
      <x v="13"/>
    </i>
    <i>
      <x v="14"/>
    </i>
    <i>
      <x v="15"/>
    </i>
    <i>
      <x v="16"/>
    </i>
    <i>
      <x v="18"/>
    </i>
    <i>
      <x v="19"/>
    </i>
    <i t="grand">
      <x/>
    </i>
  </rowItems>
  <colFields count="1">
    <field x="3"/>
  </colFields>
  <colItems count="7">
    <i>
      <x v="7"/>
    </i>
    <i>
      <x v="8"/>
    </i>
    <i>
      <x v="9"/>
    </i>
    <i>
      <x v="10"/>
    </i>
    <i>
      <x v="11"/>
    </i>
    <i>
      <x v="12"/>
    </i>
    <i t="grand">
      <x/>
    </i>
  </colItems>
  <dataFields count="1">
    <dataField name="Count of KEYWORD" fld="4" subtotal="count" baseField="0" baseItem="0"/>
  </dataFields>
  <chartFormats count="7">
    <chartFormat chart="2" format="43" series="1">
      <pivotArea type="data" outline="0" fieldPosition="0">
        <references count="2">
          <reference field="4294967294" count="1" selected="0">
            <x v="0"/>
          </reference>
          <reference field="3" count="1" selected="0">
            <x v="2"/>
          </reference>
        </references>
      </pivotArea>
    </chartFormat>
    <chartFormat chart="2" format="44" series="1">
      <pivotArea type="data" outline="0" fieldPosition="0">
        <references count="2">
          <reference field="4294967294" count="1" selected="0">
            <x v="0"/>
          </reference>
          <reference field="3" count="1" selected="0">
            <x v="7"/>
          </reference>
        </references>
      </pivotArea>
    </chartFormat>
    <chartFormat chart="2" format="45" series="1">
      <pivotArea type="data" outline="0" fieldPosition="0">
        <references count="2">
          <reference field="4294967294" count="1" selected="0">
            <x v="0"/>
          </reference>
          <reference field="3" count="1" selected="0">
            <x v="8"/>
          </reference>
        </references>
      </pivotArea>
    </chartFormat>
    <chartFormat chart="2" format="46" series="1">
      <pivotArea type="data" outline="0" fieldPosition="0">
        <references count="2">
          <reference field="4294967294" count="1" selected="0">
            <x v="0"/>
          </reference>
          <reference field="3" count="1" selected="0">
            <x v="9"/>
          </reference>
        </references>
      </pivotArea>
    </chartFormat>
    <chartFormat chart="2" format="47" series="1">
      <pivotArea type="data" outline="0" fieldPosition="0">
        <references count="2">
          <reference field="4294967294" count="1" selected="0">
            <x v="0"/>
          </reference>
          <reference field="3" count="1" selected="0">
            <x v="10"/>
          </reference>
        </references>
      </pivotArea>
    </chartFormat>
    <chartFormat chart="2" format="48" series="1">
      <pivotArea type="data" outline="0" fieldPosition="0">
        <references count="2">
          <reference field="4294967294" count="1" selected="0">
            <x v="0"/>
          </reference>
          <reference field="3" count="1" selected="0">
            <x v="11"/>
          </reference>
        </references>
      </pivotArea>
    </chartFormat>
    <chartFormat chart="2" format="49" series="1">
      <pivotArea type="data" outline="0" fieldPosition="0">
        <references count="2">
          <reference field="4294967294" count="1" selected="0">
            <x v="0"/>
          </reference>
          <reference field="3"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ECE204-2D2E-44A0-81E4-7A3CB5451005}"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H13" firstHeaderRow="1" firstDataRow="2" firstDataCol="1"/>
  <pivotFields count="3">
    <pivotField showAll="0">
      <items count="16">
        <item x="10"/>
        <item x="11"/>
        <item x="12"/>
        <item x="0"/>
        <item x="1"/>
        <item x="2"/>
        <item x="3"/>
        <item x="4"/>
        <item x="5"/>
        <item x="6"/>
        <item x="7"/>
        <item x="8"/>
        <item x="9"/>
        <item x="13"/>
        <item x="14"/>
        <item t="default"/>
      </items>
    </pivotField>
    <pivotField axis="axisRow" dataField="1" showAll="0">
      <items count="10">
        <item x="0"/>
        <item x="1"/>
        <item x="2"/>
        <item x="3"/>
        <item x="4"/>
        <item x="5"/>
        <item x="6"/>
        <item x="7"/>
        <item h="1" x="8"/>
        <item t="default"/>
      </items>
    </pivotField>
    <pivotField axis="axisCol" showAll="0">
      <items count="16">
        <item h="1" x="10"/>
        <item h="1" x="11"/>
        <item h="1" x="12"/>
        <item h="1" x="0"/>
        <item h="1" x="1"/>
        <item h="1" x="2"/>
        <item x="3"/>
        <item x="4"/>
        <item x="5"/>
        <item x="6"/>
        <item x="7"/>
        <item x="8"/>
        <item h="1" x="9"/>
        <item h="1" x="13"/>
        <item h="1" x="14"/>
        <item t="default"/>
      </items>
    </pivotField>
  </pivotFields>
  <rowFields count="1">
    <field x="1"/>
  </rowFields>
  <rowItems count="9">
    <i>
      <x/>
    </i>
    <i>
      <x v="1"/>
    </i>
    <i>
      <x v="2"/>
    </i>
    <i>
      <x v="3"/>
    </i>
    <i>
      <x v="4"/>
    </i>
    <i>
      <x v="5"/>
    </i>
    <i>
      <x v="6"/>
    </i>
    <i>
      <x v="7"/>
    </i>
    <i t="grand">
      <x/>
    </i>
  </rowItems>
  <colFields count="1">
    <field x="2"/>
  </colFields>
  <colItems count="7">
    <i>
      <x v="6"/>
    </i>
    <i>
      <x v="7"/>
    </i>
    <i>
      <x v="8"/>
    </i>
    <i>
      <x v="9"/>
    </i>
    <i>
      <x v="10"/>
    </i>
    <i>
      <x v="11"/>
    </i>
    <i t="grand">
      <x/>
    </i>
  </colItems>
  <dataFields count="1">
    <dataField name="Count of KEYWORD" fld="1" subtotal="count" baseField="0" baseItem="0"/>
  </dataFields>
  <chartFormats count="6">
    <chartFormat chart="3" format="29" series="1">
      <pivotArea type="data" outline="0" fieldPosition="0">
        <references count="2">
          <reference field="4294967294" count="1" selected="0">
            <x v="0"/>
          </reference>
          <reference field="2" count="1" selected="0">
            <x v="6"/>
          </reference>
        </references>
      </pivotArea>
    </chartFormat>
    <chartFormat chart="3" format="30" series="1">
      <pivotArea type="data" outline="0" fieldPosition="0">
        <references count="2">
          <reference field="4294967294" count="1" selected="0">
            <x v="0"/>
          </reference>
          <reference field="2" count="1" selected="0">
            <x v="7"/>
          </reference>
        </references>
      </pivotArea>
    </chartFormat>
    <chartFormat chart="3" format="31" series="1">
      <pivotArea type="data" outline="0" fieldPosition="0">
        <references count="2">
          <reference field="4294967294" count="1" selected="0">
            <x v="0"/>
          </reference>
          <reference field="2" count="1" selected="0">
            <x v="8"/>
          </reference>
        </references>
      </pivotArea>
    </chartFormat>
    <chartFormat chart="3" format="32" series="1">
      <pivotArea type="data" outline="0" fieldPosition="0">
        <references count="2">
          <reference field="4294967294" count="1" selected="0">
            <x v="0"/>
          </reference>
          <reference field="2" count="1" selected="0">
            <x v="9"/>
          </reference>
        </references>
      </pivotArea>
    </chartFormat>
    <chartFormat chart="3" format="33" series="1">
      <pivotArea type="data" outline="0" fieldPosition="0">
        <references count="2">
          <reference field="4294967294" count="1" selected="0">
            <x v="0"/>
          </reference>
          <reference field="2" count="1" selected="0">
            <x v="10"/>
          </reference>
        </references>
      </pivotArea>
    </chartFormat>
    <chartFormat chart="3" format="34" series="1">
      <pivotArea type="data" outline="0" fieldPosition="0">
        <references count="2">
          <reference field="4294967294" count="1" selected="0">
            <x v="0"/>
          </reference>
          <reference field="2"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83AA35-39C1-42FD-B877-E520270E75EA}" name="PivotTable9"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J16" firstHeaderRow="1" firstDataRow="2" firstDataCol="1"/>
  <pivotFields count="7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11">
        <item x="0"/>
        <item x="4"/>
        <item x="6"/>
        <item x="7"/>
        <item x="9"/>
        <item x="3"/>
        <item x="2"/>
        <item x="5"/>
        <item x="1"/>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8">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x="26"/>
        <item x="27"/>
        <item x="28"/>
        <item x="29"/>
        <item x="30"/>
        <item x="31"/>
        <item x="32"/>
        <item x="33"/>
        <item x="34"/>
        <item x="35"/>
        <item x="3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s>
  <rowFields count="1">
    <field x="46"/>
  </rowFields>
  <rowItems count="12">
    <i>
      <x v="26"/>
    </i>
    <i>
      <x v="27"/>
    </i>
    <i>
      <x v="28"/>
    </i>
    <i>
      <x v="29"/>
    </i>
    <i>
      <x v="30"/>
    </i>
    <i>
      <x v="31"/>
    </i>
    <i>
      <x v="32"/>
    </i>
    <i>
      <x v="33"/>
    </i>
    <i>
      <x v="34"/>
    </i>
    <i>
      <x v="35"/>
    </i>
    <i>
      <x v="36"/>
    </i>
    <i t="grand">
      <x/>
    </i>
  </rowItems>
  <colFields count="1">
    <field x="15"/>
  </colFields>
  <colItems count="9">
    <i>
      <x/>
    </i>
    <i>
      <x v="1"/>
    </i>
    <i>
      <x v="2"/>
    </i>
    <i>
      <x v="3"/>
    </i>
    <i>
      <x v="4"/>
    </i>
    <i>
      <x v="7"/>
    </i>
    <i>
      <x v="8"/>
    </i>
    <i>
      <x v="9"/>
    </i>
    <i t="grand">
      <x/>
    </i>
  </colItems>
  <dataFields count="1">
    <dataField name="Count of DT" fld="15" subtotal="count" baseField="0" baseItem="0"/>
  </dataFields>
  <chartFormats count="63">
    <chartFormat chart="0" format="0" series="1">
      <pivotArea type="data" outline="0" fieldPosition="0">
        <references count="2">
          <reference field="4294967294" count="1" selected="0">
            <x v="0"/>
          </reference>
          <reference field="46" count="1" selected="0">
            <x v="0"/>
          </reference>
        </references>
      </pivotArea>
    </chartFormat>
    <chartFormat chart="0" format="1" series="1">
      <pivotArea type="data" outline="0" fieldPosition="0">
        <references count="2">
          <reference field="4294967294" count="1" selected="0">
            <x v="0"/>
          </reference>
          <reference field="46" count="1" selected="0">
            <x v="1"/>
          </reference>
        </references>
      </pivotArea>
    </chartFormat>
    <chartFormat chart="0" format="2" series="1">
      <pivotArea type="data" outline="0" fieldPosition="0">
        <references count="2">
          <reference field="4294967294" count="1" selected="0">
            <x v="0"/>
          </reference>
          <reference field="46" count="1" selected="0">
            <x v="2"/>
          </reference>
        </references>
      </pivotArea>
    </chartFormat>
    <chartFormat chart="0" format="3" series="1">
      <pivotArea type="data" outline="0" fieldPosition="0">
        <references count="2">
          <reference field="4294967294" count="1" selected="0">
            <x v="0"/>
          </reference>
          <reference field="46" count="1" selected="0">
            <x v="3"/>
          </reference>
        </references>
      </pivotArea>
    </chartFormat>
    <chartFormat chart="0" format="4" series="1">
      <pivotArea type="data" outline="0" fieldPosition="0">
        <references count="2">
          <reference field="4294967294" count="1" selected="0">
            <x v="0"/>
          </reference>
          <reference field="46" count="1" selected="0">
            <x v="4"/>
          </reference>
        </references>
      </pivotArea>
    </chartFormat>
    <chartFormat chart="0" format="5" series="1">
      <pivotArea type="data" outline="0" fieldPosition="0">
        <references count="2">
          <reference field="4294967294" count="1" selected="0">
            <x v="0"/>
          </reference>
          <reference field="46" count="1" selected="0">
            <x v="5"/>
          </reference>
        </references>
      </pivotArea>
    </chartFormat>
    <chartFormat chart="0" format="6" series="1">
      <pivotArea type="data" outline="0" fieldPosition="0">
        <references count="2">
          <reference field="4294967294" count="1" selected="0">
            <x v="0"/>
          </reference>
          <reference field="46" count="1" selected="0">
            <x v="6"/>
          </reference>
        </references>
      </pivotArea>
    </chartFormat>
    <chartFormat chart="0" format="7" series="1">
      <pivotArea type="data" outline="0" fieldPosition="0">
        <references count="2">
          <reference field="4294967294" count="1" selected="0">
            <x v="0"/>
          </reference>
          <reference field="46" count="1" selected="0">
            <x v="7"/>
          </reference>
        </references>
      </pivotArea>
    </chartFormat>
    <chartFormat chart="0" format="8" series="1">
      <pivotArea type="data" outline="0" fieldPosition="0">
        <references count="2">
          <reference field="4294967294" count="1" selected="0">
            <x v="0"/>
          </reference>
          <reference field="46" count="1" selected="0">
            <x v="8"/>
          </reference>
        </references>
      </pivotArea>
    </chartFormat>
    <chartFormat chart="0" format="9" series="1">
      <pivotArea type="data" outline="0" fieldPosition="0">
        <references count="2">
          <reference field="4294967294" count="1" selected="0">
            <x v="0"/>
          </reference>
          <reference field="46" count="1" selected="0">
            <x v="9"/>
          </reference>
        </references>
      </pivotArea>
    </chartFormat>
    <chartFormat chart="0" format="10" series="1">
      <pivotArea type="data" outline="0" fieldPosition="0">
        <references count="2">
          <reference field="4294967294" count="1" selected="0">
            <x v="0"/>
          </reference>
          <reference field="46" count="1" selected="0">
            <x v="10"/>
          </reference>
        </references>
      </pivotArea>
    </chartFormat>
    <chartFormat chart="0" format="11" series="1">
      <pivotArea type="data" outline="0" fieldPosition="0">
        <references count="2">
          <reference field="4294967294" count="1" selected="0">
            <x v="0"/>
          </reference>
          <reference field="46" count="1" selected="0">
            <x v="11"/>
          </reference>
        </references>
      </pivotArea>
    </chartFormat>
    <chartFormat chart="0" format="12" series="1">
      <pivotArea type="data" outline="0" fieldPosition="0">
        <references count="2">
          <reference field="4294967294" count="1" selected="0">
            <x v="0"/>
          </reference>
          <reference field="46" count="1" selected="0">
            <x v="12"/>
          </reference>
        </references>
      </pivotArea>
    </chartFormat>
    <chartFormat chart="0" format="13" series="1">
      <pivotArea type="data" outline="0" fieldPosition="0">
        <references count="2">
          <reference field="4294967294" count="1" selected="0">
            <x v="0"/>
          </reference>
          <reference field="46" count="1" selected="0">
            <x v="13"/>
          </reference>
        </references>
      </pivotArea>
    </chartFormat>
    <chartFormat chart="0" format="14" series="1">
      <pivotArea type="data" outline="0" fieldPosition="0">
        <references count="2">
          <reference field="4294967294" count="1" selected="0">
            <x v="0"/>
          </reference>
          <reference field="46" count="1" selected="0">
            <x v="14"/>
          </reference>
        </references>
      </pivotArea>
    </chartFormat>
    <chartFormat chart="0" format="15" series="1">
      <pivotArea type="data" outline="0" fieldPosition="0">
        <references count="2">
          <reference field="4294967294" count="1" selected="0">
            <x v="0"/>
          </reference>
          <reference field="46" count="1" selected="0">
            <x v="15"/>
          </reference>
        </references>
      </pivotArea>
    </chartFormat>
    <chartFormat chart="0" format="16" series="1">
      <pivotArea type="data" outline="0" fieldPosition="0">
        <references count="2">
          <reference field="4294967294" count="1" selected="0">
            <x v="0"/>
          </reference>
          <reference field="46" count="1" selected="0">
            <x v="16"/>
          </reference>
        </references>
      </pivotArea>
    </chartFormat>
    <chartFormat chart="0" format="17" series="1">
      <pivotArea type="data" outline="0" fieldPosition="0">
        <references count="2">
          <reference field="4294967294" count="1" selected="0">
            <x v="0"/>
          </reference>
          <reference field="46" count="1" selected="0">
            <x v="17"/>
          </reference>
        </references>
      </pivotArea>
    </chartFormat>
    <chartFormat chart="0" format="18" series="1">
      <pivotArea type="data" outline="0" fieldPosition="0">
        <references count="2">
          <reference field="4294967294" count="1" selected="0">
            <x v="0"/>
          </reference>
          <reference field="46" count="1" selected="0">
            <x v="18"/>
          </reference>
        </references>
      </pivotArea>
    </chartFormat>
    <chartFormat chart="0" format="19" series="1">
      <pivotArea type="data" outline="0" fieldPosition="0">
        <references count="2">
          <reference field="4294967294" count="1" selected="0">
            <x v="0"/>
          </reference>
          <reference field="46" count="1" selected="0">
            <x v="19"/>
          </reference>
        </references>
      </pivotArea>
    </chartFormat>
    <chartFormat chart="0" format="20" series="1">
      <pivotArea type="data" outline="0" fieldPosition="0">
        <references count="2">
          <reference field="4294967294" count="1" selected="0">
            <x v="0"/>
          </reference>
          <reference field="46" count="1" selected="0">
            <x v="20"/>
          </reference>
        </references>
      </pivotArea>
    </chartFormat>
    <chartFormat chart="0" format="21" series="1">
      <pivotArea type="data" outline="0" fieldPosition="0">
        <references count="2">
          <reference field="4294967294" count="1" selected="0">
            <x v="0"/>
          </reference>
          <reference field="46" count="1" selected="0">
            <x v="21"/>
          </reference>
        </references>
      </pivotArea>
    </chartFormat>
    <chartFormat chart="0" format="22" series="1">
      <pivotArea type="data" outline="0" fieldPosition="0">
        <references count="2">
          <reference field="4294967294" count="1" selected="0">
            <x v="0"/>
          </reference>
          <reference field="46" count="1" selected="0">
            <x v="22"/>
          </reference>
        </references>
      </pivotArea>
    </chartFormat>
    <chartFormat chart="0" format="23" series="1">
      <pivotArea type="data" outline="0" fieldPosition="0">
        <references count="2">
          <reference field="4294967294" count="1" selected="0">
            <x v="0"/>
          </reference>
          <reference field="46" count="1" selected="0">
            <x v="23"/>
          </reference>
        </references>
      </pivotArea>
    </chartFormat>
    <chartFormat chart="0" format="24" series="1">
      <pivotArea type="data" outline="0" fieldPosition="0">
        <references count="2">
          <reference field="4294967294" count="1" selected="0">
            <x v="0"/>
          </reference>
          <reference field="46" count="1" selected="0">
            <x v="24"/>
          </reference>
        </references>
      </pivotArea>
    </chartFormat>
    <chartFormat chart="0" format="25" series="1">
      <pivotArea type="data" outline="0" fieldPosition="0">
        <references count="2">
          <reference field="4294967294" count="1" selected="0">
            <x v="0"/>
          </reference>
          <reference field="46" count="1" selected="0">
            <x v="25"/>
          </reference>
        </references>
      </pivotArea>
    </chartFormat>
    <chartFormat chart="0" format="26" series="1">
      <pivotArea type="data" outline="0" fieldPosition="0">
        <references count="2">
          <reference field="4294967294" count="1" selected="0">
            <x v="0"/>
          </reference>
          <reference field="46" count="1" selected="0">
            <x v="26"/>
          </reference>
        </references>
      </pivotArea>
    </chartFormat>
    <chartFormat chart="0" format="27" series="1">
      <pivotArea type="data" outline="0" fieldPosition="0">
        <references count="2">
          <reference field="4294967294" count="1" selected="0">
            <x v="0"/>
          </reference>
          <reference field="46" count="1" selected="0">
            <x v="27"/>
          </reference>
        </references>
      </pivotArea>
    </chartFormat>
    <chartFormat chart="0" format="28" series="1">
      <pivotArea type="data" outline="0" fieldPosition="0">
        <references count="2">
          <reference field="4294967294" count="1" selected="0">
            <x v="0"/>
          </reference>
          <reference field="46" count="1" selected="0">
            <x v="28"/>
          </reference>
        </references>
      </pivotArea>
    </chartFormat>
    <chartFormat chart="0" format="29" series="1">
      <pivotArea type="data" outline="0" fieldPosition="0">
        <references count="2">
          <reference field="4294967294" count="1" selected="0">
            <x v="0"/>
          </reference>
          <reference field="46" count="1" selected="0">
            <x v="29"/>
          </reference>
        </references>
      </pivotArea>
    </chartFormat>
    <chartFormat chart="0" format="30" series="1">
      <pivotArea type="data" outline="0" fieldPosition="0">
        <references count="2">
          <reference field="4294967294" count="1" selected="0">
            <x v="0"/>
          </reference>
          <reference field="46" count="1" selected="0">
            <x v="30"/>
          </reference>
        </references>
      </pivotArea>
    </chartFormat>
    <chartFormat chart="0" format="31" series="1">
      <pivotArea type="data" outline="0" fieldPosition="0">
        <references count="2">
          <reference field="4294967294" count="1" selected="0">
            <x v="0"/>
          </reference>
          <reference field="46" count="1" selected="0">
            <x v="31"/>
          </reference>
        </references>
      </pivotArea>
    </chartFormat>
    <chartFormat chart="0" format="32" series="1">
      <pivotArea type="data" outline="0" fieldPosition="0">
        <references count="2">
          <reference field="4294967294" count="1" selected="0">
            <x v="0"/>
          </reference>
          <reference field="46" count="1" selected="0">
            <x v="32"/>
          </reference>
        </references>
      </pivotArea>
    </chartFormat>
    <chartFormat chart="0" format="33" series="1">
      <pivotArea type="data" outline="0" fieldPosition="0">
        <references count="2">
          <reference field="4294967294" count="1" selected="0">
            <x v="0"/>
          </reference>
          <reference field="46" count="1" selected="0">
            <x v="33"/>
          </reference>
        </references>
      </pivotArea>
    </chartFormat>
    <chartFormat chart="0" format="34" series="1">
      <pivotArea type="data" outline="0" fieldPosition="0">
        <references count="2">
          <reference field="4294967294" count="1" selected="0">
            <x v="0"/>
          </reference>
          <reference field="46" count="1" selected="0">
            <x v="34"/>
          </reference>
        </references>
      </pivotArea>
    </chartFormat>
    <chartFormat chart="0" format="35" series="1">
      <pivotArea type="data" outline="0" fieldPosition="0">
        <references count="2">
          <reference field="4294967294" count="1" selected="0">
            <x v="0"/>
          </reference>
          <reference field="46" count="1" selected="0">
            <x v="35"/>
          </reference>
        </references>
      </pivotArea>
    </chartFormat>
    <chartFormat chart="0" format="36" series="1">
      <pivotArea type="data" outline="0" fieldPosition="0">
        <references count="2">
          <reference field="4294967294" count="1" selected="0">
            <x v="0"/>
          </reference>
          <reference field="46" count="1" selected="0">
            <x v="36"/>
          </reference>
        </references>
      </pivotArea>
    </chartFormat>
    <chartFormat chart="0" format="37" series="1">
      <pivotArea type="data" outline="0" fieldPosition="0">
        <references count="1">
          <reference field="4294967294" count="1" selected="0">
            <x v="0"/>
          </reference>
        </references>
      </pivotArea>
    </chartFormat>
    <chartFormat chart="0" format="38" series="1">
      <pivotArea type="data" outline="0" fieldPosition="0">
        <references count="2">
          <reference field="4294967294" count="1" selected="0">
            <x v="0"/>
          </reference>
          <reference field="15" count="1" selected="0">
            <x v="1"/>
          </reference>
        </references>
      </pivotArea>
    </chartFormat>
    <chartFormat chart="0" format="39" series="1">
      <pivotArea type="data" outline="0" fieldPosition="0">
        <references count="2">
          <reference field="4294967294" count="1" selected="0">
            <x v="0"/>
          </reference>
          <reference field="15" count="1" selected="0">
            <x v="2"/>
          </reference>
        </references>
      </pivotArea>
    </chartFormat>
    <chartFormat chart="0" format="40" series="1">
      <pivotArea type="data" outline="0" fieldPosition="0">
        <references count="2">
          <reference field="4294967294" count="1" selected="0">
            <x v="0"/>
          </reference>
          <reference field="15" count="1" selected="0">
            <x v="3"/>
          </reference>
        </references>
      </pivotArea>
    </chartFormat>
    <chartFormat chart="0" format="41" series="1">
      <pivotArea type="data" outline="0" fieldPosition="0">
        <references count="2">
          <reference field="4294967294" count="1" selected="0">
            <x v="0"/>
          </reference>
          <reference field="15" count="1" selected="0">
            <x v="4"/>
          </reference>
        </references>
      </pivotArea>
    </chartFormat>
    <chartFormat chart="0" format="42" series="1">
      <pivotArea type="data" outline="0" fieldPosition="0">
        <references count="2">
          <reference field="4294967294" count="1" selected="0">
            <x v="0"/>
          </reference>
          <reference field="15" count="1" selected="0">
            <x v="5"/>
          </reference>
        </references>
      </pivotArea>
    </chartFormat>
    <chartFormat chart="0" format="43" series="1">
      <pivotArea type="data" outline="0" fieldPosition="0">
        <references count="2">
          <reference field="4294967294" count="1" selected="0">
            <x v="0"/>
          </reference>
          <reference field="15" count="1" selected="0">
            <x v="6"/>
          </reference>
        </references>
      </pivotArea>
    </chartFormat>
    <chartFormat chart="0" format="44" series="1">
      <pivotArea type="data" outline="0" fieldPosition="0">
        <references count="2">
          <reference field="4294967294" count="1" selected="0">
            <x v="0"/>
          </reference>
          <reference field="15" count="1" selected="0">
            <x v="7"/>
          </reference>
        </references>
      </pivotArea>
    </chartFormat>
    <chartFormat chart="0" format="45" series="1">
      <pivotArea type="data" outline="0" fieldPosition="0">
        <references count="2">
          <reference field="4294967294" count="1" selected="0">
            <x v="0"/>
          </reference>
          <reference field="15" count="1" selected="0">
            <x v="8"/>
          </reference>
        </references>
      </pivotArea>
    </chartFormat>
    <chartFormat chart="0" format="46" series="1">
      <pivotArea type="data" outline="0" fieldPosition="0">
        <references count="2">
          <reference field="4294967294" count="1" selected="0">
            <x v="0"/>
          </reference>
          <reference field="15" count="1" selected="0">
            <x v="9"/>
          </reference>
        </references>
      </pivotArea>
    </chartFormat>
    <chartFormat chart="1" format="47" series="1">
      <pivotArea type="data" outline="0" fieldPosition="0">
        <references count="2">
          <reference field="4294967294" count="1" selected="0">
            <x v="0"/>
          </reference>
          <reference field="15" count="1" selected="0">
            <x v="0"/>
          </reference>
        </references>
      </pivotArea>
    </chartFormat>
    <chartFormat chart="1" format="48" series="1">
      <pivotArea type="data" outline="0" fieldPosition="0">
        <references count="2">
          <reference field="4294967294" count="1" selected="0">
            <x v="0"/>
          </reference>
          <reference field="15" count="1" selected="0">
            <x v="8"/>
          </reference>
        </references>
      </pivotArea>
    </chartFormat>
    <chartFormat chart="2" format="49" series="1">
      <pivotArea type="data" outline="0" fieldPosition="0">
        <references count="2">
          <reference field="4294967294" count="1" selected="0">
            <x v="0"/>
          </reference>
          <reference field="15" count="1" selected="0">
            <x v="0"/>
          </reference>
        </references>
      </pivotArea>
    </chartFormat>
    <chartFormat chart="2" format="50" series="1">
      <pivotArea type="data" outline="0" fieldPosition="0">
        <references count="2">
          <reference field="4294967294" count="1" selected="0">
            <x v="0"/>
          </reference>
          <reference field="15" count="1" selected="0">
            <x v="8"/>
          </reference>
        </references>
      </pivotArea>
    </chartFormat>
    <chartFormat chart="2" format="51" series="1">
      <pivotArea type="data" outline="0" fieldPosition="0">
        <references count="2">
          <reference field="4294967294" count="1" selected="0">
            <x v="0"/>
          </reference>
          <reference field="15" count="1" selected="0">
            <x v="2"/>
          </reference>
        </references>
      </pivotArea>
    </chartFormat>
    <chartFormat chart="2" format="52" series="1">
      <pivotArea type="data" outline="0" fieldPosition="0">
        <references count="2">
          <reference field="4294967294" count="1" selected="0">
            <x v="0"/>
          </reference>
          <reference field="15" count="1" selected="0">
            <x v="3"/>
          </reference>
        </references>
      </pivotArea>
    </chartFormat>
    <chartFormat chart="2" format="53" series="1">
      <pivotArea type="data" outline="0" fieldPosition="0">
        <references count="2">
          <reference field="4294967294" count="1" selected="0">
            <x v="0"/>
          </reference>
          <reference field="15" count="1" selected="0">
            <x v="4"/>
          </reference>
        </references>
      </pivotArea>
    </chartFormat>
    <chartFormat chart="2" format="54" series="1">
      <pivotArea type="data" outline="0" fieldPosition="0">
        <references count="2">
          <reference field="4294967294" count="1" selected="0">
            <x v="0"/>
          </reference>
          <reference field="15" count="1" selected="0">
            <x v="7"/>
          </reference>
        </references>
      </pivotArea>
    </chartFormat>
    <chartFormat chart="2" format="55" series="1">
      <pivotArea type="data" outline="0" fieldPosition="0">
        <references count="2">
          <reference field="4294967294" count="1" selected="0">
            <x v="0"/>
          </reference>
          <reference field="15" count="1" selected="0">
            <x v="9"/>
          </reference>
        </references>
      </pivotArea>
    </chartFormat>
    <chartFormat chart="2" format="56" series="1">
      <pivotArea type="data" outline="0" fieldPosition="0">
        <references count="2">
          <reference field="4294967294" count="1" selected="0">
            <x v="0"/>
          </reference>
          <reference field="15" count="1" selected="0">
            <x v="1"/>
          </reference>
        </references>
      </pivotArea>
    </chartFormat>
    <chartFormat chart="1" format="49" series="1">
      <pivotArea type="data" outline="0" fieldPosition="0">
        <references count="2">
          <reference field="4294967294" count="1" selected="0">
            <x v="0"/>
          </reference>
          <reference field="15" count="1" selected="0">
            <x v="2"/>
          </reference>
        </references>
      </pivotArea>
    </chartFormat>
    <chartFormat chart="1" format="50" series="1">
      <pivotArea type="data" outline="0" fieldPosition="0">
        <references count="2">
          <reference field="4294967294" count="1" selected="0">
            <x v="0"/>
          </reference>
          <reference field="15" count="1" selected="0">
            <x v="3"/>
          </reference>
        </references>
      </pivotArea>
    </chartFormat>
    <chartFormat chart="1" format="51" series="1">
      <pivotArea type="data" outline="0" fieldPosition="0">
        <references count="2">
          <reference field="4294967294" count="1" selected="0">
            <x v="0"/>
          </reference>
          <reference field="15" count="1" selected="0">
            <x v="4"/>
          </reference>
        </references>
      </pivotArea>
    </chartFormat>
    <chartFormat chart="1" format="52" series="1">
      <pivotArea type="data" outline="0" fieldPosition="0">
        <references count="2">
          <reference field="4294967294" count="1" selected="0">
            <x v="0"/>
          </reference>
          <reference field="15" count="1" selected="0">
            <x v="7"/>
          </reference>
        </references>
      </pivotArea>
    </chartFormat>
    <chartFormat chart="1" format="53" series="1">
      <pivotArea type="data" outline="0" fieldPosition="0">
        <references count="2">
          <reference field="4294967294" count="1" selected="0">
            <x v="0"/>
          </reference>
          <reference field="15" count="1" selected="0">
            <x v="9"/>
          </reference>
        </references>
      </pivotArea>
    </chartFormat>
    <chartFormat chart="1" format="54"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2CDB1-504C-4204-A636-DA38E95B36C2}">
  <dimension ref="A1:K467"/>
  <sheetViews>
    <sheetView tabSelected="1" zoomScale="80" zoomScaleNormal="80" workbookViewId="0">
      <selection activeCell="F47" sqref="F47"/>
    </sheetView>
  </sheetViews>
  <sheetFormatPr defaultRowHeight="14.4" x14ac:dyDescent="0.3"/>
  <cols>
    <col min="1" max="1" width="37.44140625" customWidth="1"/>
    <col min="2" max="2" width="20.33203125" customWidth="1"/>
    <col min="3" max="3" width="21.33203125" customWidth="1"/>
    <col min="4" max="4" width="32.88671875" style="5" customWidth="1"/>
    <col min="5" max="5" width="30.109375" customWidth="1"/>
    <col min="6" max="6" width="13.77734375" style="5" customWidth="1"/>
    <col min="7" max="7" width="13.88671875" customWidth="1"/>
    <col min="8" max="8" width="13.44140625" customWidth="1"/>
  </cols>
  <sheetData>
    <row r="1" spans="1:4" x14ac:dyDescent="0.3">
      <c r="A1" s="1" t="s">
        <v>0</v>
      </c>
      <c r="B1" s="1" t="s">
        <v>1</v>
      </c>
      <c r="C1" s="1" t="s">
        <v>2</v>
      </c>
      <c r="D1" s="3"/>
    </row>
    <row r="2" spans="1:4" x14ac:dyDescent="0.3">
      <c r="A2" s="4" t="s">
        <v>223</v>
      </c>
      <c r="B2" s="4">
        <v>151</v>
      </c>
      <c r="C2" s="4">
        <v>589</v>
      </c>
      <c r="D2" s="4"/>
    </row>
    <row r="3" spans="1:4" x14ac:dyDescent="0.3">
      <c r="A3" s="2" t="s">
        <v>36</v>
      </c>
      <c r="B3" s="2">
        <v>28</v>
      </c>
      <c r="C3" s="2">
        <v>123</v>
      </c>
      <c r="D3" s="2"/>
    </row>
    <row r="4" spans="1:4" x14ac:dyDescent="0.3">
      <c r="A4" s="4" t="s">
        <v>357</v>
      </c>
      <c r="B4" s="4">
        <v>17</v>
      </c>
      <c r="C4" s="4">
        <v>70</v>
      </c>
      <c r="D4" s="4"/>
    </row>
    <row r="5" spans="1:4" x14ac:dyDescent="0.3">
      <c r="A5" s="2" t="s">
        <v>154</v>
      </c>
      <c r="B5" s="2">
        <v>14</v>
      </c>
      <c r="C5" s="2">
        <v>63</v>
      </c>
      <c r="D5" s="2"/>
    </row>
    <row r="6" spans="1:4" x14ac:dyDescent="0.3">
      <c r="A6" s="4" t="s">
        <v>421</v>
      </c>
      <c r="B6" s="4">
        <v>13</v>
      </c>
      <c r="C6" s="4">
        <v>58</v>
      </c>
      <c r="D6" s="4"/>
    </row>
    <row r="7" spans="1:4" x14ac:dyDescent="0.3">
      <c r="A7" s="2" t="s">
        <v>355</v>
      </c>
      <c r="B7" s="2">
        <v>12</v>
      </c>
      <c r="C7" s="2">
        <v>41</v>
      </c>
      <c r="D7" s="2"/>
    </row>
    <row r="8" spans="1:4" x14ac:dyDescent="0.3">
      <c r="A8" s="4" t="s">
        <v>420</v>
      </c>
      <c r="B8" s="4">
        <v>10</v>
      </c>
      <c r="C8" s="4">
        <v>37</v>
      </c>
      <c r="D8" s="4"/>
    </row>
    <row r="9" spans="1:4" x14ac:dyDescent="0.3">
      <c r="A9" s="2" t="s">
        <v>395</v>
      </c>
      <c r="B9" s="2">
        <v>10</v>
      </c>
      <c r="C9" s="2">
        <v>43</v>
      </c>
      <c r="D9" s="2"/>
    </row>
    <row r="10" spans="1:4" x14ac:dyDescent="0.3">
      <c r="A10" s="3" t="s">
        <v>32</v>
      </c>
      <c r="B10" s="3">
        <v>9</v>
      </c>
      <c r="C10" s="3">
        <v>37</v>
      </c>
      <c r="D10" s="3" t="s">
        <v>407</v>
      </c>
    </row>
    <row r="11" spans="1:4" x14ac:dyDescent="0.3">
      <c r="A11" s="3" t="s">
        <v>419</v>
      </c>
      <c r="B11" s="3">
        <v>9</v>
      </c>
      <c r="C11" s="3">
        <v>36</v>
      </c>
      <c r="D11" s="3" t="s">
        <v>407</v>
      </c>
    </row>
    <row r="12" spans="1:4" x14ac:dyDescent="0.3">
      <c r="A12" s="3" t="s">
        <v>284</v>
      </c>
      <c r="B12" s="3">
        <v>9</v>
      </c>
      <c r="C12" s="3">
        <v>37</v>
      </c>
      <c r="D12" s="3" t="s">
        <v>407</v>
      </c>
    </row>
    <row r="13" spans="1:4" x14ac:dyDescent="0.3">
      <c r="A13" s="3" t="s">
        <v>324</v>
      </c>
      <c r="B13" s="3">
        <v>9</v>
      </c>
      <c r="C13" s="3">
        <v>37</v>
      </c>
      <c r="D13" s="3" t="s">
        <v>404</v>
      </c>
    </row>
    <row r="14" spans="1:4" x14ac:dyDescent="0.3">
      <c r="A14" s="3" t="s">
        <v>108</v>
      </c>
      <c r="B14" s="3">
        <v>8</v>
      </c>
      <c r="C14" s="3">
        <v>33</v>
      </c>
      <c r="D14" s="3" t="s">
        <v>407</v>
      </c>
    </row>
    <row r="15" spans="1:4" x14ac:dyDescent="0.3">
      <c r="A15" s="3" t="s">
        <v>164</v>
      </c>
      <c r="B15" s="3">
        <v>8</v>
      </c>
      <c r="C15" s="3">
        <v>42</v>
      </c>
      <c r="D15" s="3" t="s">
        <v>404</v>
      </c>
    </row>
    <row r="16" spans="1:4" x14ac:dyDescent="0.3">
      <c r="A16" s="3" t="s">
        <v>221</v>
      </c>
      <c r="B16" s="3">
        <v>8</v>
      </c>
      <c r="C16" s="3">
        <v>30</v>
      </c>
      <c r="D16" s="3" t="s">
        <v>408</v>
      </c>
    </row>
    <row r="17" spans="1:9" x14ac:dyDescent="0.3">
      <c r="A17" s="3" t="s">
        <v>3210</v>
      </c>
      <c r="B17" s="3">
        <v>7</v>
      </c>
      <c r="C17" s="3">
        <v>28</v>
      </c>
      <c r="D17" s="3" t="s">
        <v>408</v>
      </c>
    </row>
    <row r="18" spans="1:9" x14ac:dyDescent="0.3">
      <c r="A18" s="3" t="s">
        <v>118</v>
      </c>
      <c r="B18" s="3">
        <v>7</v>
      </c>
      <c r="C18" s="3">
        <v>31</v>
      </c>
      <c r="D18" s="3" t="s">
        <v>6636</v>
      </c>
    </row>
    <row r="19" spans="1:9" x14ac:dyDescent="0.3">
      <c r="A19" s="3" t="s">
        <v>425</v>
      </c>
      <c r="B19" s="3">
        <v>7</v>
      </c>
      <c r="C19" s="3">
        <v>29</v>
      </c>
      <c r="D19" s="3" t="s">
        <v>6641</v>
      </c>
    </row>
    <row r="20" spans="1:9" x14ac:dyDescent="0.3">
      <c r="A20" s="3" t="s">
        <v>126</v>
      </c>
      <c r="B20" s="3">
        <v>7</v>
      </c>
      <c r="C20" s="3">
        <v>35</v>
      </c>
      <c r="D20" s="3" t="s">
        <v>409</v>
      </c>
    </row>
    <row r="21" spans="1:9" x14ac:dyDescent="0.3">
      <c r="A21" s="3" t="s">
        <v>299</v>
      </c>
      <c r="B21" s="3">
        <v>6</v>
      </c>
      <c r="C21" s="3">
        <v>30</v>
      </c>
      <c r="D21" s="3" t="s">
        <v>410</v>
      </c>
    </row>
    <row r="22" spans="1:9" x14ac:dyDescent="0.3">
      <c r="A22" s="3" t="s">
        <v>29</v>
      </c>
      <c r="B22" s="3">
        <v>6</v>
      </c>
      <c r="C22" s="3">
        <v>29</v>
      </c>
      <c r="D22" s="3" t="s">
        <v>6641</v>
      </c>
    </row>
    <row r="23" spans="1:9" x14ac:dyDescent="0.3">
      <c r="A23" s="3" t="s">
        <v>37</v>
      </c>
      <c r="B23" s="3">
        <v>6</v>
      </c>
      <c r="C23" s="3">
        <v>29</v>
      </c>
      <c r="D23" s="3" t="s">
        <v>6636</v>
      </c>
    </row>
    <row r="24" spans="1:9" x14ac:dyDescent="0.3">
      <c r="A24" s="3" t="s">
        <v>439</v>
      </c>
      <c r="B24" s="3">
        <v>6</v>
      </c>
      <c r="C24" s="3">
        <v>25</v>
      </c>
      <c r="D24" s="3" t="s">
        <v>6640</v>
      </c>
    </row>
    <row r="25" spans="1:9" x14ac:dyDescent="0.3">
      <c r="A25" s="3" t="s">
        <v>427</v>
      </c>
      <c r="B25" s="3">
        <v>6</v>
      </c>
      <c r="C25" s="3">
        <v>31</v>
      </c>
      <c r="D25" s="3" t="s">
        <v>409</v>
      </c>
    </row>
    <row r="26" spans="1:9" x14ac:dyDescent="0.3">
      <c r="A26" s="3" t="s">
        <v>303</v>
      </c>
      <c r="B26" s="3">
        <v>5</v>
      </c>
      <c r="C26" s="3">
        <v>21</v>
      </c>
      <c r="D26" s="3" t="s">
        <v>410</v>
      </c>
      <c r="E26" t="s">
        <v>403</v>
      </c>
      <c r="F26" s="5" t="s">
        <v>6655</v>
      </c>
      <c r="G26" s="27" t="s">
        <v>6656</v>
      </c>
      <c r="H26" s="27" t="s">
        <v>6657</v>
      </c>
    </row>
    <row r="27" spans="1:9" x14ac:dyDescent="0.3">
      <c r="A27" s="3" t="s">
        <v>12</v>
      </c>
      <c r="B27" s="3">
        <v>5</v>
      </c>
      <c r="C27" s="3">
        <v>24</v>
      </c>
      <c r="D27" s="3" t="s">
        <v>408</v>
      </c>
      <c r="E27" t="s">
        <v>408</v>
      </c>
      <c r="F27" s="5">
        <f t="shared" ref="F27:F39" si="0">SUMIF($D$2:$D$467,E27,$B$2:$B$467)</f>
        <v>106</v>
      </c>
      <c r="G27" s="5">
        <f>COUNTIF(D:D,E27)</f>
        <v>64</v>
      </c>
      <c r="H27" s="26">
        <f>F27/SUM($F$27:$F$39)</f>
        <v>0.14002642007926025</v>
      </c>
      <c r="I27" s="29"/>
    </row>
    <row r="28" spans="1:9" x14ac:dyDescent="0.3">
      <c r="A28" s="3" t="s">
        <v>75</v>
      </c>
      <c r="B28" s="3">
        <v>5</v>
      </c>
      <c r="C28" s="3">
        <v>20</v>
      </c>
      <c r="D28" s="3" t="s">
        <v>6631</v>
      </c>
      <c r="E28" t="s">
        <v>6631</v>
      </c>
      <c r="F28" s="5">
        <f t="shared" si="0"/>
        <v>92</v>
      </c>
      <c r="G28" s="5">
        <f t="shared" ref="G28:G39" si="1">COUNTIF(D:D,E28)</f>
        <v>59</v>
      </c>
      <c r="H28" s="26">
        <f t="shared" ref="H28:H39" si="2">F28/SUM($F$27:$F$39)</f>
        <v>0.12153236459709379</v>
      </c>
      <c r="I28" s="29"/>
    </row>
    <row r="29" spans="1:9" x14ac:dyDescent="0.3">
      <c r="A29" s="3" t="s">
        <v>112</v>
      </c>
      <c r="B29" s="3">
        <v>5</v>
      </c>
      <c r="C29" s="3">
        <v>22</v>
      </c>
      <c r="D29" s="3" t="s">
        <v>405</v>
      </c>
      <c r="E29" t="s">
        <v>6641</v>
      </c>
      <c r="F29" s="5">
        <f t="shared" si="0"/>
        <v>85</v>
      </c>
      <c r="G29" s="5">
        <f t="shared" si="1"/>
        <v>52</v>
      </c>
      <c r="H29" s="26">
        <f t="shared" si="2"/>
        <v>0.11228533685601057</v>
      </c>
      <c r="I29" s="29"/>
    </row>
    <row r="30" spans="1:9" x14ac:dyDescent="0.3">
      <c r="A30" s="3" t="s">
        <v>149</v>
      </c>
      <c r="B30" s="3">
        <v>5</v>
      </c>
      <c r="C30" s="3">
        <v>18</v>
      </c>
      <c r="D30" s="3" t="s">
        <v>404</v>
      </c>
      <c r="E30" t="s">
        <v>407</v>
      </c>
      <c r="F30" s="5">
        <f t="shared" si="0"/>
        <v>74</v>
      </c>
      <c r="G30" s="5">
        <f t="shared" si="1"/>
        <v>32</v>
      </c>
      <c r="H30" s="26">
        <f t="shared" si="2"/>
        <v>9.7754293262879793E-2</v>
      </c>
      <c r="I30" s="29"/>
    </row>
    <row r="31" spans="1:9" x14ac:dyDescent="0.3">
      <c r="A31" s="3" t="s">
        <v>170</v>
      </c>
      <c r="B31" s="3">
        <v>5</v>
      </c>
      <c r="C31" s="3">
        <v>22</v>
      </c>
      <c r="D31" s="3" t="s">
        <v>6631</v>
      </c>
      <c r="E31" t="s">
        <v>409</v>
      </c>
      <c r="F31" s="5">
        <f t="shared" si="0"/>
        <v>70</v>
      </c>
      <c r="G31" s="5">
        <f t="shared" si="1"/>
        <v>35</v>
      </c>
      <c r="H31" s="26">
        <f t="shared" si="2"/>
        <v>9.2470277410832233E-2</v>
      </c>
      <c r="I31" s="29"/>
    </row>
    <row r="32" spans="1:9" x14ac:dyDescent="0.3">
      <c r="A32" s="3" t="s">
        <v>3328</v>
      </c>
      <c r="B32" s="3">
        <v>5</v>
      </c>
      <c r="C32" s="3">
        <v>21</v>
      </c>
      <c r="D32" s="3" t="s">
        <v>6631</v>
      </c>
      <c r="E32" t="s">
        <v>6636</v>
      </c>
      <c r="F32" s="5">
        <f t="shared" si="0"/>
        <v>52</v>
      </c>
      <c r="G32" s="5">
        <f t="shared" si="1"/>
        <v>33</v>
      </c>
      <c r="H32" s="26">
        <f t="shared" si="2"/>
        <v>6.8692206076618231E-2</v>
      </c>
      <c r="I32" s="29"/>
    </row>
    <row r="33" spans="1:9" x14ac:dyDescent="0.3">
      <c r="A33" s="3" t="s">
        <v>6642</v>
      </c>
      <c r="B33" s="3">
        <v>5</v>
      </c>
      <c r="C33" s="3">
        <v>24</v>
      </c>
      <c r="D33" s="3" t="s">
        <v>6641</v>
      </c>
      <c r="E33" t="s">
        <v>404</v>
      </c>
      <c r="F33" s="5">
        <f t="shared" si="0"/>
        <v>49</v>
      </c>
      <c r="G33" s="5">
        <f t="shared" si="1"/>
        <v>19</v>
      </c>
      <c r="H33" s="26">
        <f t="shared" si="2"/>
        <v>6.4729194187582564E-2</v>
      </c>
      <c r="I33" s="29"/>
    </row>
    <row r="34" spans="1:9" x14ac:dyDescent="0.3">
      <c r="A34" s="3" t="s">
        <v>352</v>
      </c>
      <c r="B34" s="3">
        <v>5</v>
      </c>
      <c r="C34" s="3">
        <v>23</v>
      </c>
      <c r="D34" s="3" t="s">
        <v>406</v>
      </c>
      <c r="E34" t="s">
        <v>6640</v>
      </c>
      <c r="F34" s="5">
        <f t="shared" si="0"/>
        <v>42</v>
      </c>
      <c r="G34" s="5">
        <f t="shared" si="1"/>
        <v>22</v>
      </c>
      <c r="H34" s="26">
        <f t="shared" si="2"/>
        <v>5.5482166446499337E-2</v>
      </c>
      <c r="I34" s="29"/>
    </row>
    <row r="35" spans="1:9" x14ac:dyDescent="0.3">
      <c r="A35" s="3" t="s">
        <v>3263</v>
      </c>
      <c r="B35" s="3">
        <v>5</v>
      </c>
      <c r="C35" s="3">
        <v>24</v>
      </c>
      <c r="D35" s="3" t="s">
        <v>409</v>
      </c>
      <c r="E35" t="s">
        <v>410</v>
      </c>
      <c r="F35" s="5">
        <f t="shared" si="0"/>
        <v>36</v>
      </c>
      <c r="G35" s="5">
        <f t="shared" si="1"/>
        <v>21</v>
      </c>
      <c r="H35" s="26">
        <f t="shared" si="2"/>
        <v>4.7556142668428003E-2</v>
      </c>
      <c r="I35" s="29"/>
    </row>
    <row r="36" spans="1:9" x14ac:dyDescent="0.3">
      <c r="A36" s="3" t="s">
        <v>19</v>
      </c>
      <c r="B36" s="3">
        <v>4</v>
      </c>
      <c r="C36" s="3">
        <v>14</v>
      </c>
      <c r="D36" s="3" t="s">
        <v>404</v>
      </c>
      <c r="E36" t="s">
        <v>6645</v>
      </c>
      <c r="F36" s="5">
        <f t="shared" si="0"/>
        <v>19</v>
      </c>
      <c r="G36" s="5">
        <f t="shared" si="1"/>
        <v>11</v>
      </c>
      <c r="H36" s="26">
        <f t="shared" si="2"/>
        <v>2.5099075297225892E-2</v>
      </c>
      <c r="I36" s="29"/>
    </row>
    <row r="37" spans="1:9" x14ac:dyDescent="0.3">
      <c r="A37" s="3" t="s">
        <v>33</v>
      </c>
      <c r="B37" s="3">
        <v>4</v>
      </c>
      <c r="C37" s="3">
        <v>14</v>
      </c>
      <c r="D37" s="3" t="s">
        <v>408</v>
      </c>
      <c r="E37" t="s">
        <v>405</v>
      </c>
      <c r="F37" s="5">
        <f t="shared" si="0"/>
        <v>8</v>
      </c>
      <c r="G37" s="5">
        <f t="shared" si="1"/>
        <v>4</v>
      </c>
      <c r="H37" s="26">
        <f t="shared" si="2"/>
        <v>1.0568031704095112E-2</v>
      </c>
      <c r="I37" s="29"/>
    </row>
    <row r="38" spans="1:9" x14ac:dyDescent="0.3">
      <c r="A38" s="3" t="s">
        <v>42</v>
      </c>
      <c r="B38" s="3">
        <v>4</v>
      </c>
      <c r="C38" s="3">
        <v>22</v>
      </c>
      <c r="D38" s="3" t="s">
        <v>408</v>
      </c>
      <c r="E38" t="s">
        <v>406</v>
      </c>
      <c r="F38" s="5">
        <f t="shared" si="0"/>
        <v>104</v>
      </c>
      <c r="G38" s="5">
        <f t="shared" si="1"/>
        <v>84</v>
      </c>
      <c r="H38" s="26">
        <f t="shared" si="2"/>
        <v>0.13738441215323646</v>
      </c>
    </row>
    <row r="39" spans="1:9" x14ac:dyDescent="0.3">
      <c r="A39" s="3" t="s">
        <v>66</v>
      </c>
      <c r="B39" s="3">
        <v>4</v>
      </c>
      <c r="C39" s="3">
        <v>25</v>
      </c>
      <c r="D39" s="3" t="s">
        <v>6641</v>
      </c>
      <c r="E39" t="s">
        <v>411</v>
      </c>
      <c r="F39" s="5">
        <f t="shared" si="0"/>
        <v>20</v>
      </c>
      <c r="G39" s="5">
        <f t="shared" si="1"/>
        <v>19</v>
      </c>
      <c r="H39" s="26">
        <f t="shared" si="2"/>
        <v>2.6420079260237782E-2</v>
      </c>
    </row>
    <row r="40" spans="1:9" x14ac:dyDescent="0.3">
      <c r="A40" s="3" t="s">
        <v>87</v>
      </c>
      <c r="B40" s="3">
        <v>4</v>
      </c>
      <c r="C40" s="3">
        <v>18</v>
      </c>
      <c r="D40" s="3" t="s">
        <v>406</v>
      </c>
      <c r="F40" s="29">
        <f t="shared" ref="F40:G40" si="3">SUM(F27:F39)</f>
        <v>757</v>
      </c>
      <c r="G40" s="29">
        <f t="shared" si="3"/>
        <v>455</v>
      </c>
      <c r="H40" s="28">
        <f>SUM(H27:H39)</f>
        <v>1.0000000000000002</v>
      </c>
    </row>
    <row r="41" spans="1:9" x14ac:dyDescent="0.3">
      <c r="A41" s="3" t="s">
        <v>88</v>
      </c>
      <c r="B41" s="3">
        <v>4</v>
      </c>
      <c r="C41" s="3">
        <v>15</v>
      </c>
      <c r="D41" s="3" t="s">
        <v>6636</v>
      </c>
    </row>
    <row r="42" spans="1:9" x14ac:dyDescent="0.3">
      <c r="A42" s="3" t="s">
        <v>110</v>
      </c>
      <c r="B42" s="3">
        <v>4</v>
      </c>
      <c r="C42" s="3">
        <v>15</v>
      </c>
      <c r="D42" s="3" t="s">
        <v>404</v>
      </c>
      <c r="E42" t="s">
        <v>6648</v>
      </c>
      <c r="F42" s="5">
        <f>SUM(B2:B9)</f>
        <v>255</v>
      </c>
      <c r="H42" s="26">
        <f>F42/SUM($F$42:$F$45)</f>
        <v>0.25197628458498023</v>
      </c>
    </row>
    <row r="43" spans="1:9" x14ac:dyDescent="0.3">
      <c r="A43" s="3" t="s">
        <v>139</v>
      </c>
      <c r="B43" s="3">
        <v>4</v>
      </c>
      <c r="C43" s="3">
        <v>16</v>
      </c>
      <c r="D43" s="3" t="s">
        <v>407</v>
      </c>
      <c r="E43" t="s">
        <v>6649</v>
      </c>
      <c r="F43" s="5">
        <f>SUM(F27:F37)</f>
        <v>633</v>
      </c>
      <c r="H43" s="26">
        <f>F43/SUM($F$42:$F$45)</f>
        <v>0.62549407114624511</v>
      </c>
    </row>
    <row r="44" spans="1:9" x14ac:dyDescent="0.3">
      <c r="A44" s="3" t="s">
        <v>144</v>
      </c>
      <c r="B44" s="3">
        <v>4</v>
      </c>
      <c r="C44" s="3">
        <v>19</v>
      </c>
      <c r="D44" s="3" t="s">
        <v>6645</v>
      </c>
      <c r="E44" t="s">
        <v>406</v>
      </c>
      <c r="F44" s="5">
        <f>F38</f>
        <v>104</v>
      </c>
      <c r="H44" s="26">
        <f>F44/SUM($F$42:$F$45)</f>
        <v>0.10276679841897234</v>
      </c>
    </row>
    <row r="45" spans="1:9" x14ac:dyDescent="0.3">
      <c r="A45" s="3" t="s">
        <v>426</v>
      </c>
      <c r="B45" s="3">
        <v>4</v>
      </c>
      <c r="C45" s="3">
        <v>18</v>
      </c>
      <c r="D45" s="3" t="s">
        <v>6645</v>
      </c>
      <c r="E45" t="s">
        <v>411</v>
      </c>
      <c r="F45" s="5">
        <f>F39</f>
        <v>20</v>
      </c>
      <c r="H45" s="26">
        <f>F45/SUM($F$42:$F$45)</f>
        <v>1.9762845849802372E-2</v>
      </c>
    </row>
    <row r="46" spans="1:9" x14ac:dyDescent="0.3">
      <c r="A46" s="3" t="s">
        <v>216</v>
      </c>
      <c r="B46" s="3">
        <v>4</v>
      </c>
      <c r="C46" s="3">
        <v>16</v>
      </c>
      <c r="D46" s="3" t="s">
        <v>6640</v>
      </c>
    </row>
    <row r="47" spans="1:9" x14ac:dyDescent="0.3">
      <c r="A47" s="3" t="s">
        <v>261</v>
      </c>
      <c r="B47" s="3">
        <v>4</v>
      </c>
      <c r="C47" s="3">
        <v>16</v>
      </c>
      <c r="D47" s="3" t="s">
        <v>408</v>
      </c>
      <c r="F47" s="5">
        <f>SUM(F42:F45)</f>
        <v>1012</v>
      </c>
      <c r="G47" s="5"/>
      <c r="H47" s="30">
        <f t="shared" ref="H47" si="4">SUM(H42:H45)</f>
        <v>1</v>
      </c>
    </row>
    <row r="48" spans="1:9" x14ac:dyDescent="0.3">
      <c r="A48" s="3" t="s">
        <v>290</v>
      </c>
      <c r="B48" s="3">
        <v>4</v>
      </c>
      <c r="C48" s="3">
        <v>13</v>
      </c>
      <c r="D48" s="3" t="s">
        <v>6631</v>
      </c>
    </row>
    <row r="49" spans="1:4" x14ac:dyDescent="0.3">
      <c r="A49" s="3" t="s">
        <v>3348</v>
      </c>
      <c r="B49" s="3">
        <v>4</v>
      </c>
      <c r="C49" s="3">
        <v>17</v>
      </c>
      <c r="D49" s="3" t="s">
        <v>404</v>
      </c>
    </row>
    <row r="50" spans="1:4" x14ac:dyDescent="0.3">
      <c r="A50" s="3" t="s">
        <v>313</v>
      </c>
      <c r="B50" s="3">
        <v>4</v>
      </c>
      <c r="C50" s="3">
        <v>18</v>
      </c>
      <c r="D50" s="3" t="s">
        <v>6641</v>
      </c>
    </row>
    <row r="51" spans="1:4" x14ac:dyDescent="0.3">
      <c r="A51" s="3" t="s">
        <v>97</v>
      </c>
      <c r="B51" s="3">
        <v>4</v>
      </c>
      <c r="C51" s="3">
        <v>19</v>
      </c>
      <c r="D51" s="3" t="s">
        <v>409</v>
      </c>
    </row>
    <row r="52" spans="1:4" x14ac:dyDescent="0.3">
      <c r="A52" s="3" t="s">
        <v>441</v>
      </c>
      <c r="B52" s="3">
        <v>4</v>
      </c>
      <c r="C52" s="3">
        <v>23</v>
      </c>
      <c r="D52" s="3" t="s">
        <v>409</v>
      </c>
    </row>
    <row r="53" spans="1:4" x14ac:dyDescent="0.3">
      <c r="A53" s="3" t="s">
        <v>6</v>
      </c>
      <c r="B53" s="3">
        <v>3</v>
      </c>
      <c r="C53" s="3">
        <v>11</v>
      </c>
      <c r="D53" s="3" t="s">
        <v>6631</v>
      </c>
    </row>
    <row r="54" spans="1:4" x14ac:dyDescent="0.3">
      <c r="A54" s="3" t="s">
        <v>6626</v>
      </c>
      <c r="B54" s="3">
        <v>3</v>
      </c>
      <c r="C54" s="3">
        <v>12</v>
      </c>
      <c r="D54" s="3" t="s">
        <v>6641</v>
      </c>
    </row>
    <row r="55" spans="1:4" x14ac:dyDescent="0.3">
      <c r="A55" s="3" t="s">
        <v>14</v>
      </c>
      <c r="B55" s="3">
        <v>3</v>
      </c>
      <c r="C55" s="3">
        <v>19</v>
      </c>
      <c r="D55" s="3" t="s">
        <v>6641</v>
      </c>
    </row>
    <row r="56" spans="1:4" x14ac:dyDescent="0.3">
      <c r="A56" s="3" t="s">
        <v>3215</v>
      </c>
      <c r="B56" s="3">
        <v>3</v>
      </c>
      <c r="C56" s="3">
        <v>12</v>
      </c>
      <c r="D56" s="3" t="s">
        <v>408</v>
      </c>
    </row>
    <row r="57" spans="1:4" x14ac:dyDescent="0.3">
      <c r="A57" s="3" t="s">
        <v>363</v>
      </c>
      <c r="B57" s="3">
        <v>3</v>
      </c>
      <c r="C57" s="3">
        <v>14</v>
      </c>
      <c r="D57" s="3" t="s">
        <v>408</v>
      </c>
    </row>
    <row r="58" spans="1:4" x14ac:dyDescent="0.3">
      <c r="A58" s="3" t="s">
        <v>3217</v>
      </c>
      <c r="B58" s="3">
        <v>3</v>
      </c>
      <c r="C58" s="3">
        <v>10</v>
      </c>
      <c r="D58" s="3" t="s">
        <v>408</v>
      </c>
    </row>
    <row r="59" spans="1:4" x14ac:dyDescent="0.3">
      <c r="A59" s="3" t="s">
        <v>3222</v>
      </c>
      <c r="B59" s="3">
        <v>3</v>
      </c>
      <c r="C59" s="3">
        <v>10</v>
      </c>
      <c r="D59" s="3" t="s">
        <v>6631</v>
      </c>
    </row>
    <row r="60" spans="1:4" x14ac:dyDescent="0.3">
      <c r="A60" s="3" t="s">
        <v>107</v>
      </c>
      <c r="B60" s="3">
        <v>3</v>
      </c>
      <c r="C60" s="3">
        <v>12</v>
      </c>
      <c r="D60" s="3" t="s">
        <v>407</v>
      </c>
    </row>
    <row r="61" spans="1:4" x14ac:dyDescent="0.3">
      <c r="A61" s="3" t="s">
        <v>113</v>
      </c>
      <c r="B61" s="3">
        <v>3</v>
      </c>
      <c r="C61" s="3">
        <v>17</v>
      </c>
      <c r="D61" s="3" t="s">
        <v>6640</v>
      </c>
    </row>
    <row r="62" spans="1:4" x14ac:dyDescent="0.3">
      <c r="A62" s="3" t="s">
        <v>3257</v>
      </c>
      <c r="B62" s="3">
        <v>3</v>
      </c>
      <c r="C62" s="3">
        <v>15</v>
      </c>
      <c r="D62" s="3" t="s">
        <v>6631</v>
      </c>
    </row>
    <row r="63" spans="1:4" x14ac:dyDescent="0.3">
      <c r="A63" s="3" t="s">
        <v>181</v>
      </c>
      <c r="B63" s="3">
        <v>3</v>
      </c>
      <c r="C63" s="3">
        <v>18</v>
      </c>
      <c r="D63" s="3" t="s">
        <v>6631</v>
      </c>
    </row>
    <row r="64" spans="1:4" x14ac:dyDescent="0.3">
      <c r="A64" s="3" t="s">
        <v>213</v>
      </c>
      <c r="B64" s="3">
        <v>3</v>
      </c>
      <c r="C64" s="3">
        <v>12</v>
      </c>
      <c r="D64" s="3" t="s">
        <v>6640</v>
      </c>
    </row>
    <row r="65" spans="1:4" x14ac:dyDescent="0.3">
      <c r="A65" s="3" t="s">
        <v>219</v>
      </c>
      <c r="B65" s="3">
        <v>3</v>
      </c>
      <c r="C65" s="3">
        <v>12</v>
      </c>
      <c r="D65" s="3" t="s">
        <v>406</v>
      </c>
    </row>
    <row r="66" spans="1:4" x14ac:dyDescent="0.3">
      <c r="A66" s="3" t="s">
        <v>228</v>
      </c>
      <c r="B66" s="3">
        <v>3</v>
      </c>
      <c r="C66" s="3">
        <v>13</v>
      </c>
      <c r="D66" s="3" t="s">
        <v>6641</v>
      </c>
    </row>
    <row r="67" spans="1:4" x14ac:dyDescent="0.3">
      <c r="A67" s="3" t="s">
        <v>3323</v>
      </c>
      <c r="B67" s="3">
        <v>3</v>
      </c>
      <c r="C67" s="3">
        <v>12</v>
      </c>
      <c r="D67" s="3" t="s">
        <v>406</v>
      </c>
    </row>
    <row r="68" spans="1:4" x14ac:dyDescent="0.3">
      <c r="A68" s="3" t="s">
        <v>241</v>
      </c>
      <c r="B68" s="3">
        <v>3</v>
      </c>
      <c r="C68" s="3">
        <v>12</v>
      </c>
      <c r="D68" s="3" t="s">
        <v>6631</v>
      </c>
    </row>
    <row r="69" spans="1:4" x14ac:dyDescent="0.3">
      <c r="A69" s="3" t="s">
        <v>3333</v>
      </c>
      <c r="B69" s="3">
        <v>3</v>
      </c>
      <c r="C69" s="3">
        <v>12</v>
      </c>
      <c r="D69" s="3" t="s">
        <v>408</v>
      </c>
    </row>
    <row r="70" spans="1:4" x14ac:dyDescent="0.3">
      <c r="A70" s="3" t="s">
        <v>277</v>
      </c>
      <c r="B70" s="3">
        <v>3</v>
      </c>
      <c r="C70" s="3">
        <v>15</v>
      </c>
      <c r="D70" s="3" t="s">
        <v>6641</v>
      </c>
    </row>
    <row r="71" spans="1:4" x14ac:dyDescent="0.3">
      <c r="A71" s="3" t="s">
        <v>285</v>
      </c>
      <c r="B71" s="3">
        <v>3</v>
      </c>
      <c r="C71" s="3">
        <v>16</v>
      </c>
      <c r="D71" s="3" t="s">
        <v>407</v>
      </c>
    </row>
    <row r="72" spans="1:4" x14ac:dyDescent="0.3">
      <c r="A72" s="3" t="s">
        <v>308</v>
      </c>
      <c r="B72" s="3">
        <v>3</v>
      </c>
      <c r="C72" s="3">
        <v>12</v>
      </c>
      <c r="D72" s="3" t="s">
        <v>406</v>
      </c>
    </row>
    <row r="73" spans="1:4" x14ac:dyDescent="0.3">
      <c r="A73" s="3" t="s">
        <v>309</v>
      </c>
      <c r="B73" s="3">
        <v>3</v>
      </c>
      <c r="C73" s="3">
        <v>14</v>
      </c>
      <c r="D73" s="3" t="s">
        <v>6640</v>
      </c>
    </row>
    <row r="74" spans="1:4" x14ac:dyDescent="0.3">
      <c r="A74" s="3" t="s">
        <v>362</v>
      </c>
      <c r="B74" s="3">
        <v>3</v>
      </c>
      <c r="C74" s="3">
        <v>13</v>
      </c>
      <c r="D74" s="3" t="s">
        <v>6640</v>
      </c>
    </row>
    <row r="75" spans="1:4" x14ac:dyDescent="0.3">
      <c r="A75" s="3" t="s">
        <v>423</v>
      </c>
      <c r="B75" s="3">
        <v>3</v>
      </c>
      <c r="C75" s="3">
        <v>16</v>
      </c>
      <c r="D75" s="3" t="s">
        <v>409</v>
      </c>
    </row>
    <row r="76" spans="1:4" x14ac:dyDescent="0.3">
      <c r="A76" s="3" t="s">
        <v>91</v>
      </c>
      <c r="B76" s="3">
        <v>3</v>
      </c>
      <c r="C76" s="3">
        <v>15</v>
      </c>
      <c r="D76" s="3" t="s">
        <v>409</v>
      </c>
    </row>
    <row r="77" spans="1:4" x14ac:dyDescent="0.3">
      <c r="A77" s="3" t="s">
        <v>196</v>
      </c>
      <c r="B77" s="3">
        <v>3</v>
      </c>
      <c r="C77" s="3">
        <v>14</v>
      </c>
      <c r="D77" s="3" t="s">
        <v>409</v>
      </c>
    </row>
    <row r="78" spans="1:4" x14ac:dyDescent="0.3">
      <c r="A78" s="3" t="s">
        <v>248</v>
      </c>
      <c r="B78" s="3">
        <v>3</v>
      </c>
      <c r="C78" s="3">
        <v>14</v>
      </c>
      <c r="D78" s="3" t="s">
        <v>409</v>
      </c>
    </row>
    <row r="79" spans="1:4" x14ac:dyDescent="0.3">
      <c r="A79" s="3" t="s">
        <v>31</v>
      </c>
      <c r="B79" s="3">
        <v>2</v>
      </c>
      <c r="C79" s="3">
        <v>8</v>
      </c>
      <c r="D79" s="3" t="s">
        <v>410</v>
      </c>
    </row>
    <row r="80" spans="1:4" x14ac:dyDescent="0.3">
      <c r="A80" s="3" t="s">
        <v>60</v>
      </c>
      <c r="B80" s="3">
        <v>2</v>
      </c>
      <c r="C80" s="3">
        <v>7</v>
      </c>
      <c r="D80" s="3" t="s">
        <v>410</v>
      </c>
    </row>
    <row r="81" spans="1:4" x14ac:dyDescent="0.3">
      <c r="A81" s="3" t="s">
        <v>173</v>
      </c>
      <c r="B81" s="3">
        <v>2</v>
      </c>
      <c r="C81" s="3">
        <v>14</v>
      </c>
      <c r="D81" s="3" t="s">
        <v>410</v>
      </c>
    </row>
    <row r="82" spans="1:4" x14ac:dyDescent="0.3">
      <c r="A82" s="3" t="s">
        <v>279</v>
      </c>
      <c r="B82" s="3">
        <v>2</v>
      </c>
      <c r="C82" s="3">
        <v>8</v>
      </c>
      <c r="D82" s="3" t="s">
        <v>410</v>
      </c>
    </row>
    <row r="83" spans="1:4" x14ac:dyDescent="0.3">
      <c r="A83" s="3" t="s">
        <v>350</v>
      </c>
      <c r="B83" s="3">
        <v>2</v>
      </c>
      <c r="C83" s="3">
        <v>8</v>
      </c>
      <c r="D83" s="3" t="s">
        <v>410</v>
      </c>
    </row>
    <row r="84" spans="1:4" x14ac:dyDescent="0.3">
      <c r="A84" s="3" t="s">
        <v>358</v>
      </c>
      <c r="B84" s="3">
        <v>2</v>
      </c>
      <c r="C84" s="3">
        <v>8</v>
      </c>
      <c r="D84" s="3" t="s">
        <v>410</v>
      </c>
    </row>
    <row r="85" spans="1:4" x14ac:dyDescent="0.3">
      <c r="A85" s="3" t="s">
        <v>6616</v>
      </c>
      <c r="B85" s="3">
        <v>2</v>
      </c>
      <c r="C85" s="3">
        <v>9</v>
      </c>
      <c r="D85" s="3" t="s">
        <v>6636</v>
      </c>
    </row>
    <row r="86" spans="1:4" x14ac:dyDescent="0.3">
      <c r="A86" s="3" t="s">
        <v>10</v>
      </c>
      <c r="B86" s="3">
        <v>2</v>
      </c>
      <c r="C86" s="3">
        <v>8</v>
      </c>
      <c r="D86" s="3" t="s">
        <v>6640</v>
      </c>
    </row>
    <row r="87" spans="1:4" x14ac:dyDescent="0.3">
      <c r="A87" s="3" t="s">
        <v>6619</v>
      </c>
      <c r="B87" s="3">
        <v>2</v>
      </c>
      <c r="C87" s="3">
        <v>7</v>
      </c>
      <c r="D87" s="3" t="s">
        <v>408</v>
      </c>
    </row>
    <row r="88" spans="1:4" x14ac:dyDescent="0.3">
      <c r="A88" s="3" t="s">
        <v>41</v>
      </c>
      <c r="B88" s="3">
        <v>2</v>
      </c>
      <c r="C88" s="3">
        <v>7</v>
      </c>
      <c r="D88" s="3" t="s">
        <v>6641</v>
      </c>
    </row>
    <row r="89" spans="1:4" x14ac:dyDescent="0.3">
      <c r="A89" s="3" t="s">
        <v>422</v>
      </c>
      <c r="B89" s="3">
        <v>2</v>
      </c>
      <c r="C89" s="3">
        <v>10</v>
      </c>
      <c r="D89" s="3" t="s">
        <v>6631</v>
      </c>
    </row>
    <row r="90" spans="1:4" x14ac:dyDescent="0.3">
      <c r="A90" s="3" t="s">
        <v>61</v>
      </c>
      <c r="B90" s="3">
        <v>2</v>
      </c>
      <c r="C90" s="3">
        <v>8</v>
      </c>
      <c r="D90" s="3" t="s">
        <v>6631</v>
      </c>
    </row>
    <row r="91" spans="1:4" x14ac:dyDescent="0.3">
      <c r="A91" s="3" t="s">
        <v>367</v>
      </c>
      <c r="B91" s="3">
        <v>2</v>
      </c>
      <c r="C91" s="3">
        <v>9</v>
      </c>
      <c r="D91" s="3" t="s">
        <v>6636</v>
      </c>
    </row>
    <row r="92" spans="1:4" x14ac:dyDescent="0.3">
      <c r="A92" s="3" t="s">
        <v>3243</v>
      </c>
      <c r="B92" s="3">
        <v>2</v>
      </c>
      <c r="C92" s="3">
        <v>6</v>
      </c>
      <c r="D92" s="3" t="s">
        <v>407</v>
      </c>
    </row>
    <row r="93" spans="1:4" x14ac:dyDescent="0.3">
      <c r="A93" s="3" t="s">
        <v>115</v>
      </c>
      <c r="B93" s="3">
        <v>2</v>
      </c>
      <c r="C93" s="3">
        <v>7</v>
      </c>
      <c r="D93" s="3" t="s">
        <v>406</v>
      </c>
    </row>
    <row r="94" spans="1:4" x14ac:dyDescent="0.3">
      <c r="A94" s="3" t="s">
        <v>6632</v>
      </c>
      <c r="B94" s="3">
        <v>2</v>
      </c>
      <c r="C94" s="3">
        <v>9</v>
      </c>
      <c r="D94" s="3" t="s">
        <v>6631</v>
      </c>
    </row>
    <row r="95" spans="1:4" x14ac:dyDescent="0.3">
      <c r="A95" s="3" t="s">
        <v>375</v>
      </c>
      <c r="B95" s="3">
        <v>2</v>
      </c>
      <c r="C95" s="3">
        <v>10</v>
      </c>
      <c r="D95" s="3" t="s">
        <v>408</v>
      </c>
    </row>
    <row r="96" spans="1:4" x14ac:dyDescent="0.3">
      <c r="A96" s="3" t="s">
        <v>133</v>
      </c>
      <c r="B96" s="3">
        <v>2</v>
      </c>
      <c r="C96" s="3">
        <v>16</v>
      </c>
      <c r="D96" s="3" t="s">
        <v>6640</v>
      </c>
    </row>
    <row r="97" spans="1:4" x14ac:dyDescent="0.3">
      <c r="A97" s="3" t="s">
        <v>135</v>
      </c>
      <c r="B97" s="3">
        <v>2</v>
      </c>
      <c r="C97" s="3">
        <v>13</v>
      </c>
      <c r="D97" s="3" t="s">
        <v>407</v>
      </c>
    </row>
    <row r="98" spans="1:4" x14ac:dyDescent="0.3">
      <c r="A98" s="3" t="s">
        <v>141</v>
      </c>
      <c r="B98" s="3">
        <v>2</v>
      </c>
      <c r="C98" s="3">
        <v>7</v>
      </c>
      <c r="D98" s="3" t="s">
        <v>406</v>
      </c>
    </row>
    <row r="99" spans="1:4" x14ac:dyDescent="0.3">
      <c r="A99" s="3" t="s">
        <v>142</v>
      </c>
      <c r="B99" s="3">
        <v>2</v>
      </c>
      <c r="C99" s="3">
        <v>8</v>
      </c>
      <c r="D99" s="3" t="s">
        <v>404</v>
      </c>
    </row>
    <row r="100" spans="1:4" x14ac:dyDescent="0.3">
      <c r="A100" s="3" t="s">
        <v>146</v>
      </c>
      <c r="B100" s="3">
        <v>2</v>
      </c>
      <c r="C100" s="3">
        <v>9</v>
      </c>
      <c r="D100" s="3" t="s">
        <v>6645</v>
      </c>
    </row>
    <row r="101" spans="1:4" x14ac:dyDescent="0.3">
      <c r="A101" s="3" t="s">
        <v>147</v>
      </c>
      <c r="B101" s="3">
        <v>2</v>
      </c>
      <c r="C101" s="3">
        <v>9</v>
      </c>
      <c r="D101" s="3" t="s">
        <v>6645</v>
      </c>
    </row>
    <row r="102" spans="1:4" x14ac:dyDescent="0.3">
      <c r="A102" s="3" t="s">
        <v>150</v>
      </c>
      <c r="B102" s="3">
        <v>2</v>
      </c>
      <c r="C102" s="3">
        <v>7</v>
      </c>
      <c r="D102" s="3" t="s">
        <v>411</v>
      </c>
    </row>
    <row r="103" spans="1:4" x14ac:dyDescent="0.3">
      <c r="A103" s="3" t="s">
        <v>160</v>
      </c>
      <c r="B103" s="3">
        <v>2</v>
      </c>
      <c r="C103" s="3">
        <v>8</v>
      </c>
      <c r="D103" s="3" t="s">
        <v>408</v>
      </c>
    </row>
    <row r="104" spans="1:4" x14ac:dyDescent="0.3">
      <c r="A104" s="3" t="s">
        <v>166</v>
      </c>
      <c r="B104" s="3">
        <v>2</v>
      </c>
      <c r="C104" s="3">
        <v>7</v>
      </c>
      <c r="D104" s="3" t="s">
        <v>408</v>
      </c>
    </row>
    <row r="105" spans="1:4" x14ac:dyDescent="0.3">
      <c r="A105" s="3" t="s">
        <v>167</v>
      </c>
      <c r="B105" s="3">
        <v>2</v>
      </c>
      <c r="C105" s="3">
        <v>8</v>
      </c>
      <c r="D105" s="3" t="s">
        <v>408</v>
      </c>
    </row>
    <row r="106" spans="1:4" x14ac:dyDescent="0.3">
      <c r="A106" s="3" t="s">
        <v>168</v>
      </c>
      <c r="B106" s="3">
        <v>2</v>
      </c>
      <c r="C106" s="3">
        <v>8</v>
      </c>
      <c r="D106" s="3" t="s">
        <v>404</v>
      </c>
    </row>
    <row r="107" spans="1:4" x14ac:dyDescent="0.3">
      <c r="A107" s="3" t="s">
        <v>3289</v>
      </c>
      <c r="B107" s="3">
        <v>2</v>
      </c>
      <c r="C107" s="3">
        <v>6</v>
      </c>
      <c r="D107" s="3" t="s">
        <v>408</v>
      </c>
    </row>
    <row r="108" spans="1:4" x14ac:dyDescent="0.3">
      <c r="A108" s="3" t="s">
        <v>3293</v>
      </c>
      <c r="B108" s="3">
        <v>2</v>
      </c>
      <c r="C108" s="3">
        <v>8</v>
      </c>
      <c r="D108" s="3" t="s">
        <v>406</v>
      </c>
    </row>
    <row r="109" spans="1:4" x14ac:dyDescent="0.3">
      <c r="A109" s="3" t="s">
        <v>3300</v>
      </c>
      <c r="B109" s="3">
        <v>2</v>
      </c>
      <c r="C109" s="3">
        <v>10</v>
      </c>
      <c r="D109" s="3" t="s">
        <v>6636</v>
      </c>
    </row>
    <row r="110" spans="1:4" x14ac:dyDescent="0.3">
      <c r="A110" s="3" t="s">
        <v>187</v>
      </c>
      <c r="B110" s="3">
        <v>2</v>
      </c>
      <c r="C110" s="3">
        <v>8</v>
      </c>
      <c r="D110" s="3" t="s">
        <v>408</v>
      </c>
    </row>
    <row r="111" spans="1:4" x14ac:dyDescent="0.3">
      <c r="A111" s="3" t="s">
        <v>193</v>
      </c>
      <c r="B111" s="3">
        <v>2</v>
      </c>
      <c r="C111" s="3">
        <v>10</v>
      </c>
      <c r="D111" s="3" t="s">
        <v>406</v>
      </c>
    </row>
    <row r="112" spans="1:4" x14ac:dyDescent="0.3">
      <c r="A112" s="3" t="s">
        <v>198</v>
      </c>
      <c r="B112" s="3">
        <v>2</v>
      </c>
      <c r="C112" s="3">
        <v>7</v>
      </c>
      <c r="D112" s="3" t="s">
        <v>6631</v>
      </c>
    </row>
    <row r="113" spans="1:4" x14ac:dyDescent="0.3">
      <c r="A113" s="3" t="s">
        <v>6630</v>
      </c>
      <c r="B113" s="3">
        <v>2</v>
      </c>
      <c r="C113" s="3">
        <v>9</v>
      </c>
      <c r="D113" s="3" t="s">
        <v>406</v>
      </c>
    </row>
    <row r="114" spans="1:4" x14ac:dyDescent="0.3">
      <c r="A114" s="3" t="s">
        <v>233</v>
      </c>
      <c r="B114" s="3">
        <v>2</v>
      </c>
      <c r="C114" s="3">
        <v>9</v>
      </c>
      <c r="D114" s="3" t="s">
        <v>6640</v>
      </c>
    </row>
    <row r="115" spans="1:4" x14ac:dyDescent="0.3">
      <c r="A115" s="3" t="s">
        <v>384</v>
      </c>
      <c r="B115" s="3">
        <v>2</v>
      </c>
      <c r="C115" s="3">
        <v>10</v>
      </c>
      <c r="D115" s="3" t="s">
        <v>6631</v>
      </c>
    </row>
    <row r="116" spans="1:4" x14ac:dyDescent="0.3">
      <c r="A116" s="3" t="s">
        <v>3321</v>
      </c>
      <c r="B116" s="3">
        <v>2</v>
      </c>
      <c r="C116" s="3">
        <v>10</v>
      </c>
      <c r="D116" s="3" t="s">
        <v>6640</v>
      </c>
    </row>
    <row r="117" spans="1:4" x14ac:dyDescent="0.3">
      <c r="A117" s="3" t="s">
        <v>239</v>
      </c>
      <c r="B117" s="3">
        <v>2</v>
      </c>
      <c r="C117" s="3">
        <v>10</v>
      </c>
      <c r="D117" s="3" t="s">
        <v>6636</v>
      </c>
    </row>
    <row r="118" spans="1:4" x14ac:dyDescent="0.3">
      <c r="A118" s="3" t="s">
        <v>275</v>
      </c>
      <c r="B118" s="3">
        <v>2</v>
      </c>
      <c r="C118" s="3">
        <v>7</v>
      </c>
      <c r="D118" s="3" t="s">
        <v>6641</v>
      </c>
    </row>
    <row r="119" spans="1:4" x14ac:dyDescent="0.3">
      <c r="A119" s="3" t="s">
        <v>278</v>
      </c>
      <c r="B119" s="3">
        <v>2</v>
      </c>
      <c r="C119" s="3">
        <v>10</v>
      </c>
      <c r="D119" s="3" t="s">
        <v>6641</v>
      </c>
    </row>
    <row r="120" spans="1:4" x14ac:dyDescent="0.3">
      <c r="A120" s="3" t="s">
        <v>286</v>
      </c>
      <c r="B120" s="3">
        <v>2</v>
      </c>
      <c r="C120" s="3">
        <v>8</v>
      </c>
      <c r="D120" s="3" t="s">
        <v>407</v>
      </c>
    </row>
    <row r="121" spans="1:4" x14ac:dyDescent="0.3">
      <c r="A121" s="3" t="s">
        <v>287</v>
      </c>
      <c r="B121" s="3">
        <v>2</v>
      </c>
      <c r="C121" s="3">
        <v>9</v>
      </c>
      <c r="D121" s="3" t="s">
        <v>407</v>
      </c>
    </row>
    <row r="122" spans="1:4" x14ac:dyDescent="0.3">
      <c r="A122" s="3" t="s">
        <v>3347</v>
      </c>
      <c r="B122" s="3">
        <v>2</v>
      </c>
      <c r="C122" s="3">
        <v>8</v>
      </c>
      <c r="D122" s="3" t="s">
        <v>408</v>
      </c>
    </row>
    <row r="123" spans="1:4" x14ac:dyDescent="0.3">
      <c r="A123" s="3" t="s">
        <v>295</v>
      </c>
      <c r="B123" s="3">
        <v>2</v>
      </c>
      <c r="C123" s="3">
        <v>9</v>
      </c>
      <c r="D123" s="3" t="s">
        <v>6636</v>
      </c>
    </row>
    <row r="124" spans="1:4" x14ac:dyDescent="0.3">
      <c r="A124" s="3" t="s">
        <v>6643</v>
      </c>
      <c r="B124" s="3">
        <v>2</v>
      </c>
      <c r="C124" s="3">
        <v>9</v>
      </c>
      <c r="D124" s="3" t="s">
        <v>6641</v>
      </c>
    </row>
    <row r="125" spans="1:4" x14ac:dyDescent="0.3">
      <c r="A125" s="3" t="s">
        <v>317</v>
      </c>
      <c r="B125" s="3">
        <v>2</v>
      </c>
      <c r="C125" s="3">
        <v>8</v>
      </c>
      <c r="D125" s="3" t="s">
        <v>406</v>
      </c>
    </row>
    <row r="126" spans="1:4" x14ac:dyDescent="0.3">
      <c r="A126" s="3" t="s">
        <v>353</v>
      </c>
      <c r="B126" s="3">
        <v>2</v>
      </c>
      <c r="C126" s="3">
        <v>9</v>
      </c>
      <c r="D126" s="3" t="s">
        <v>406</v>
      </c>
    </row>
    <row r="127" spans="1:4" x14ac:dyDescent="0.3">
      <c r="A127" s="3" t="s">
        <v>372</v>
      </c>
      <c r="B127" s="3">
        <v>2</v>
      </c>
      <c r="C127" s="3">
        <v>7</v>
      </c>
      <c r="D127" s="3" t="s">
        <v>409</v>
      </c>
    </row>
    <row r="128" spans="1:4" x14ac:dyDescent="0.3">
      <c r="A128" s="3" t="s">
        <v>183</v>
      </c>
      <c r="B128" s="3">
        <v>2</v>
      </c>
      <c r="C128" s="3">
        <v>7</v>
      </c>
      <c r="D128" s="3" t="s">
        <v>409</v>
      </c>
    </row>
    <row r="129" spans="1:4" x14ac:dyDescent="0.3">
      <c r="A129" s="3" t="s">
        <v>380</v>
      </c>
      <c r="B129" s="3">
        <v>2</v>
      </c>
      <c r="C129" s="3">
        <v>10</v>
      </c>
      <c r="D129" s="3" t="s">
        <v>409</v>
      </c>
    </row>
    <row r="130" spans="1:4" x14ac:dyDescent="0.3">
      <c r="A130" s="3" t="s">
        <v>298</v>
      </c>
      <c r="B130" s="3">
        <v>2</v>
      </c>
      <c r="C130" s="3">
        <v>8</v>
      </c>
      <c r="D130" s="3" t="s">
        <v>409</v>
      </c>
    </row>
    <row r="131" spans="1:4" x14ac:dyDescent="0.3">
      <c r="A131" s="3" t="s">
        <v>347</v>
      </c>
      <c r="B131" s="3">
        <v>2</v>
      </c>
      <c r="C131" s="3">
        <v>11</v>
      </c>
      <c r="D131" s="3" t="s">
        <v>409</v>
      </c>
    </row>
    <row r="132" spans="1:4" x14ac:dyDescent="0.3">
      <c r="A132" s="3" t="s">
        <v>3223</v>
      </c>
      <c r="B132" s="3">
        <v>1</v>
      </c>
      <c r="C132" s="3">
        <v>4</v>
      </c>
      <c r="D132" s="3" t="s">
        <v>410</v>
      </c>
    </row>
    <row r="133" spans="1:4" x14ac:dyDescent="0.3">
      <c r="A133" s="3" t="s">
        <v>86</v>
      </c>
      <c r="B133" s="3">
        <v>1</v>
      </c>
      <c r="C133" s="3">
        <v>9</v>
      </c>
      <c r="D133" s="3" t="s">
        <v>410</v>
      </c>
    </row>
    <row r="134" spans="1:4" x14ac:dyDescent="0.3">
      <c r="A134" s="3" t="s">
        <v>370</v>
      </c>
      <c r="B134" s="3">
        <v>1</v>
      </c>
      <c r="C134" s="3">
        <v>4</v>
      </c>
      <c r="D134" s="3" t="s">
        <v>410</v>
      </c>
    </row>
    <row r="135" spans="1:4" x14ac:dyDescent="0.3">
      <c r="A135" s="3" t="s">
        <v>143</v>
      </c>
      <c r="B135" s="3">
        <v>1</v>
      </c>
      <c r="C135" s="3">
        <v>6</v>
      </c>
      <c r="D135" s="3" t="s">
        <v>410</v>
      </c>
    </row>
    <row r="136" spans="1:4" x14ac:dyDescent="0.3">
      <c r="A136" s="3" t="s">
        <v>3311</v>
      </c>
      <c r="B136" s="3">
        <v>1</v>
      </c>
      <c r="C136" s="3">
        <v>4</v>
      </c>
      <c r="D136" s="3" t="s">
        <v>410</v>
      </c>
    </row>
    <row r="137" spans="1:4" x14ac:dyDescent="0.3">
      <c r="A137" s="3" t="s">
        <v>250</v>
      </c>
      <c r="B137" s="3">
        <v>1</v>
      </c>
      <c r="C137" s="3">
        <v>6</v>
      </c>
      <c r="D137" s="3" t="s">
        <v>410</v>
      </c>
    </row>
    <row r="138" spans="1:4" x14ac:dyDescent="0.3">
      <c r="A138" s="3" t="s">
        <v>394</v>
      </c>
      <c r="B138" s="3">
        <v>1</v>
      </c>
      <c r="C138" s="3">
        <v>4</v>
      </c>
      <c r="D138" s="3" t="s">
        <v>410</v>
      </c>
    </row>
    <row r="139" spans="1:4" x14ac:dyDescent="0.3">
      <c r="A139" s="3" t="s">
        <v>311</v>
      </c>
      <c r="B139" s="3">
        <v>1</v>
      </c>
      <c r="C139" s="3">
        <v>3</v>
      </c>
      <c r="D139" s="3" t="s">
        <v>410</v>
      </c>
    </row>
    <row r="140" spans="1:4" x14ac:dyDescent="0.3">
      <c r="A140" s="3" t="s">
        <v>351</v>
      </c>
      <c r="B140" s="3">
        <v>1</v>
      </c>
      <c r="C140" s="3">
        <v>4</v>
      </c>
      <c r="D140" s="3" t="s">
        <v>410</v>
      </c>
    </row>
    <row r="141" spans="1:4" x14ac:dyDescent="0.3">
      <c r="A141" s="3" t="s">
        <v>399</v>
      </c>
      <c r="B141" s="3">
        <v>1</v>
      </c>
      <c r="C141" s="3">
        <v>4</v>
      </c>
      <c r="D141" s="3" t="s">
        <v>410</v>
      </c>
    </row>
    <row r="142" spans="1:4" x14ac:dyDescent="0.3">
      <c r="A142" s="3" t="s">
        <v>3373</v>
      </c>
      <c r="B142" s="3">
        <v>1</v>
      </c>
      <c r="C142" s="3">
        <v>4</v>
      </c>
      <c r="D142" s="3" t="s">
        <v>410</v>
      </c>
    </row>
    <row r="143" spans="1:4" x14ac:dyDescent="0.3">
      <c r="A143" s="3" t="s">
        <v>356</v>
      </c>
      <c r="B143" s="3">
        <v>1</v>
      </c>
      <c r="C143" s="3">
        <v>4</v>
      </c>
      <c r="D143" s="3" t="s">
        <v>410</v>
      </c>
    </row>
    <row r="144" spans="1:4" x14ac:dyDescent="0.3">
      <c r="A144" s="3" t="s">
        <v>3374</v>
      </c>
      <c r="B144" s="3">
        <v>1</v>
      </c>
      <c r="C144" s="3">
        <v>6</v>
      </c>
      <c r="D144" s="3" t="s">
        <v>410</v>
      </c>
    </row>
    <row r="145" spans="1:4" x14ac:dyDescent="0.3">
      <c r="A145" s="3" t="s">
        <v>3</v>
      </c>
      <c r="B145" s="3">
        <v>1</v>
      </c>
      <c r="C145" s="3">
        <v>3</v>
      </c>
      <c r="D145" s="3" t="s">
        <v>406</v>
      </c>
    </row>
    <row r="146" spans="1:4" x14ac:dyDescent="0.3">
      <c r="A146" s="3" t="s">
        <v>4</v>
      </c>
      <c r="B146" s="3">
        <v>1</v>
      </c>
      <c r="C146" s="3">
        <v>4</v>
      </c>
      <c r="D146" s="3" t="s">
        <v>411</v>
      </c>
    </row>
    <row r="147" spans="1:4" x14ac:dyDescent="0.3">
      <c r="A147" s="3" t="s">
        <v>3191</v>
      </c>
      <c r="B147" s="3">
        <v>1</v>
      </c>
      <c r="C147" s="3">
        <v>4</v>
      </c>
      <c r="D147" s="3" t="s">
        <v>408</v>
      </c>
    </row>
    <row r="148" spans="1:4" x14ac:dyDescent="0.3">
      <c r="A148" s="3" t="s">
        <v>3192</v>
      </c>
      <c r="B148" s="3">
        <v>1</v>
      </c>
      <c r="C148" s="3">
        <v>7</v>
      </c>
      <c r="D148" s="3" t="s">
        <v>404</v>
      </c>
    </row>
    <row r="149" spans="1:4" x14ac:dyDescent="0.3">
      <c r="A149" s="3" t="s">
        <v>8</v>
      </c>
      <c r="B149" s="3">
        <v>1</v>
      </c>
      <c r="C149" s="3">
        <v>4</v>
      </c>
      <c r="D149" s="3" t="s">
        <v>6631</v>
      </c>
    </row>
    <row r="150" spans="1:4" x14ac:dyDescent="0.3">
      <c r="A150" s="3" t="s">
        <v>3193</v>
      </c>
      <c r="B150" s="3">
        <v>1</v>
      </c>
      <c r="C150" s="3">
        <v>3</v>
      </c>
      <c r="D150" s="3" t="s">
        <v>6631</v>
      </c>
    </row>
    <row r="151" spans="1:4" x14ac:dyDescent="0.3">
      <c r="A151" s="3" t="s">
        <v>11</v>
      </c>
      <c r="B151" s="3">
        <v>1</v>
      </c>
      <c r="C151" s="3">
        <v>4</v>
      </c>
      <c r="D151" s="3" t="s">
        <v>408</v>
      </c>
    </row>
    <row r="152" spans="1:4" x14ac:dyDescent="0.3">
      <c r="A152" s="3" t="s">
        <v>3194</v>
      </c>
      <c r="B152" s="3">
        <v>1</v>
      </c>
      <c r="C152" s="3">
        <v>4</v>
      </c>
      <c r="D152" s="3" t="s">
        <v>6641</v>
      </c>
    </row>
    <row r="153" spans="1:4" x14ac:dyDescent="0.3">
      <c r="A153" s="3" t="s">
        <v>13</v>
      </c>
      <c r="B153" s="3">
        <v>1</v>
      </c>
      <c r="C153" s="3">
        <v>2</v>
      </c>
      <c r="D153" s="3" t="s">
        <v>408</v>
      </c>
    </row>
    <row r="154" spans="1:4" x14ac:dyDescent="0.3">
      <c r="A154" s="3" t="s">
        <v>3195</v>
      </c>
      <c r="B154" s="3">
        <v>1</v>
      </c>
      <c r="C154" s="3">
        <v>4</v>
      </c>
      <c r="D154" s="3" t="s">
        <v>6631</v>
      </c>
    </row>
    <row r="155" spans="1:4" x14ac:dyDescent="0.3">
      <c r="A155" s="3" t="s">
        <v>6633</v>
      </c>
      <c r="B155" s="3">
        <v>1</v>
      </c>
      <c r="C155" s="3">
        <v>4</v>
      </c>
      <c r="D155" s="3" t="s">
        <v>6631</v>
      </c>
    </row>
    <row r="156" spans="1:4" x14ac:dyDescent="0.3">
      <c r="A156" s="3" t="s">
        <v>3197</v>
      </c>
      <c r="B156" s="3">
        <v>1</v>
      </c>
      <c r="C156" s="3">
        <v>4</v>
      </c>
      <c r="D156" s="3" t="s">
        <v>6636</v>
      </c>
    </row>
    <row r="157" spans="1:4" x14ac:dyDescent="0.3">
      <c r="A157" s="3" t="s">
        <v>3198</v>
      </c>
      <c r="B157" s="3">
        <v>1</v>
      </c>
      <c r="C157" s="3">
        <v>4</v>
      </c>
      <c r="D157" s="3" t="s">
        <v>405</v>
      </c>
    </row>
    <row r="158" spans="1:4" x14ac:dyDescent="0.3">
      <c r="A158" s="3" t="s">
        <v>15</v>
      </c>
      <c r="B158" s="3">
        <v>1</v>
      </c>
      <c r="C158" s="3">
        <v>3</v>
      </c>
      <c r="D158" s="3" t="s">
        <v>6641</v>
      </c>
    </row>
    <row r="159" spans="1:4" x14ac:dyDescent="0.3">
      <c r="A159" s="3" t="s">
        <v>3199</v>
      </c>
      <c r="B159" s="3">
        <v>1</v>
      </c>
      <c r="C159" s="3">
        <v>3</v>
      </c>
      <c r="D159" s="3" t="s">
        <v>6641</v>
      </c>
    </row>
    <row r="160" spans="1:4" x14ac:dyDescent="0.3">
      <c r="A160" s="3" t="s">
        <v>3200</v>
      </c>
      <c r="B160" s="3">
        <v>1</v>
      </c>
      <c r="C160" s="3">
        <v>5</v>
      </c>
      <c r="D160" s="3" t="s">
        <v>6640</v>
      </c>
    </row>
    <row r="161" spans="1:4" x14ac:dyDescent="0.3">
      <c r="A161" s="3" t="s">
        <v>16</v>
      </c>
      <c r="B161" s="3">
        <v>1</v>
      </c>
      <c r="C161" s="3">
        <v>4</v>
      </c>
      <c r="D161" s="3" t="s">
        <v>411</v>
      </c>
    </row>
    <row r="162" spans="1:4" x14ac:dyDescent="0.3">
      <c r="A162" s="3" t="s">
        <v>17</v>
      </c>
      <c r="B162" s="3">
        <v>1</v>
      </c>
      <c r="C162" s="3">
        <v>4</v>
      </c>
      <c r="D162" s="3" t="s">
        <v>405</v>
      </c>
    </row>
    <row r="163" spans="1:4" x14ac:dyDescent="0.3">
      <c r="A163" s="3" t="s">
        <v>3201</v>
      </c>
      <c r="B163" s="3">
        <v>1</v>
      </c>
      <c r="C163" s="3">
        <v>4</v>
      </c>
      <c r="D163" s="3" t="s">
        <v>6641</v>
      </c>
    </row>
    <row r="164" spans="1:4" x14ac:dyDescent="0.3">
      <c r="A164" s="3" t="s">
        <v>3202</v>
      </c>
      <c r="B164" s="3">
        <v>1</v>
      </c>
      <c r="C164" s="3">
        <v>5</v>
      </c>
      <c r="D164" s="3" t="s">
        <v>408</v>
      </c>
    </row>
    <row r="165" spans="1:4" x14ac:dyDescent="0.3">
      <c r="A165" s="3" t="s">
        <v>3203</v>
      </c>
      <c r="B165" s="3">
        <v>1</v>
      </c>
      <c r="C165" s="3">
        <v>5</v>
      </c>
      <c r="D165" s="3" t="s">
        <v>411</v>
      </c>
    </row>
    <row r="166" spans="1:4" x14ac:dyDescent="0.3">
      <c r="A166" s="3" t="s">
        <v>3204</v>
      </c>
      <c r="B166" s="3">
        <v>1</v>
      </c>
      <c r="C166" s="3">
        <v>7</v>
      </c>
      <c r="D166" s="3" t="s">
        <v>6636</v>
      </c>
    </row>
    <row r="167" spans="1:4" x14ac:dyDescent="0.3">
      <c r="A167" s="3" t="s">
        <v>18</v>
      </c>
      <c r="B167" s="3">
        <v>1</v>
      </c>
      <c r="C167" s="3">
        <v>5</v>
      </c>
      <c r="D167" s="3" t="s">
        <v>406</v>
      </c>
    </row>
    <row r="168" spans="1:4" x14ac:dyDescent="0.3">
      <c r="A168" s="3" t="s">
        <v>20</v>
      </c>
      <c r="B168" s="3">
        <v>1</v>
      </c>
      <c r="C168" s="3">
        <v>4</v>
      </c>
      <c r="D168" s="3" t="s">
        <v>406</v>
      </c>
    </row>
    <row r="169" spans="1:4" x14ac:dyDescent="0.3">
      <c r="A169" s="3" t="s">
        <v>21</v>
      </c>
      <c r="B169" s="3">
        <v>1</v>
      </c>
      <c r="C169" s="3">
        <v>4</v>
      </c>
      <c r="D169" s="3" t="s">
        <v>6641</v>
      </c>
    </row>
    <row r="170" spans="1:4" x14ac:dyDescent="0.3">
      <c r="A170" s="3" t="s">
        <v>6637</v>
      </c>
      <c r="B170" s="3">
        <v>1</v>
      </c>
      <c r="C170" s="3">
        <v>3</v>
      </c>
      <c r="D170" s="3" t="s">
        <v>406</v>
      </c>
    </row>
    <row r="171" spans="1:4" x14ac:dyDescent="0.3">
      <c r="A171" s="3" t="s">
        <v>3207</v>
      </c>
      <c r="B171" s="3">
        <v>1</v>
      </c>
      <c r="C171" s="3">
        <v>5</v>
      </c>
      <c r="D171" s="3" t="s">
        <v>408</v>
      </c>
    </row>
    <row r="172" spans="1:4" x14ac:dyDescent="0.3">
      <c r="A172" s="3" t="s">
        <v>26</v>
      </c>
      <c r="B172" s="3">
        <v>1</v>
      </c>
      <c r="C172" s="3">
        <v>3</v>
      </c>
      <c r="D172" s="3" t="s">
        <v>6636</v>
      </c>
    </row>
    <row r="173" spans="1:4" x14ac:dyDescent="0.3">
      <c r="A173" s="3" t="s">
        <v>27</v>
      </c>
      <c r="B173" s="3">
        <v>1</v>
      </c>
      <c r="C173" s="3">
        <v>5</v>
      </c>
      <c r="D173" s="3" t="s">
        <v>6641</v>
      </c>
    </row>
    <row r="174" spans="1:4" x14ac:dyDescent="0.3">
      <c r="A174" s="3" t="s">
        <v>3211</v>
      </c>
      <c r="B174" s="3">
        <v>1</v>
      </c>
      <c r="C174" s="3">
        <v>4</v>
      </c>
      <c r="D174" s="3" t="s">
        <v>6631</v>
      </c>
    </row>
    <row r="175" spans="1:4" x14ac:dyDescent="0.3">
      <c r="A175" s="3" t="s">
        <v>6623</v>
      </c>
      <c r="B175" s="3">
        <v>1</v>
      </c>
      <c r="C175" s="3">
        <v>2</v>
      </c>
      <c r="D175" s="3" t="s">
        <v>6641</v>
      </c>
    </row>
    <row r="176" spans="1:4" x14ac:dyDescent="0.3">
      <c r="A176" s="3" t="s">
        <v>35</v>
      </c>
      <c r="B176" s="3">
        <v>1</v>
      </c>
      <c r="C176" s="3">
        <v>3</v>
      </c>
      <c r="D176" s="3" t="s">
        <v>6641</v>
      </c>
    </row>
    <row r="177" spans="1:4" x14ac:dyDescent="0.3">
      <c r="A177" s="3" t="s">
        <v>39</v>
      </c>
      <c r="B177" s="3">
        <v>1</v>
      </c>
      <c r="C177" s="3">
        <v>7</v>
      </c>
      <c r="D177" s="3" t="s">
        <v>6641</v>
      </c>
    </row>
    <row r="178" spans="1:4" x14ac:dyDescent="0.3">
      <c r="A178" s="3" t="s">
        <v>6624</v>
      </c>
      <c r="B178" s="3">
        <v>1</v>
      </c>
      <c r="C178" s="3">
        <v>3</v>
      </c>
      <c r="D178" s="3" t="s">
        <v>6645</v>
      </c>
    </row>
    <row r="179" spans="1:4" x14ac:dyDescent="0.3">
      <c r="A179" s="3" t="s">
        <v>47</v>
      </c>
      <c r="B179" s="3">
        <v>1</v>
      </c>
      <c r="C179" s="3">
        <v>3</v>
      </c>
      <c r="D179" s="3" t="s">
        <v>6641</v>
      </c>
    </row>
    <row r="180" spans="1:4" x14ac:dyDescent="0.3">
      <c r="A180" s="3" t="s">
        <v>50</v>
      </c>
      <c r="B180" s="3">
        <v>1</v>
      </c>
      <c r="C180" s="3">
        <v>3</v>
      </c>
      <c r="D180" s="3" t="s">
        <v>406</v>
      </c>
    </row>
    <row r="181" spans="1:4" x14ac:dyDescent="0.3">
      <c r="A181" s="3" t="s">
        <v>6617</v>
      </c>
      <c r="B181" s="3">
        <v>1</v>
      </c>
      <c r="C181" s="3">
        <v>5</v>
      </c>
      <c r="D181" s="3" t="s">
        <v>6636</v>
      </c>
    </row>
    <row r="182" spans="1:4" x14ac:dyDescent="0.3">
      <c r="A182" s="3" t="s">
        <v>3218</v>
      </c>
      <c r="B182" s="3">
        <v>1</v>
      </c>
      <c r="C182" s="3">
        <v>4</v>
      </c>
      <c r="D182" s="3" t="s">
        <v>6636</v>
      </c>
    </row>
    <row r="183" spans="1:4" x14ac:dyDescent="0.3">
      <c r="A183" s="3" t="s">
        <v>3219</v>
      </c>
      <c r="B183" s="3">
        <v>1</v>
      </c>
      <c r="C183" s="3">
        <v>4</v>
      </c>
      <c r="D183" s="3" t="s">
        <v>6641</v>
      </c>
    </row>
    <row r="184" spans="1:4" x14ac:dyDescent="0.3">
      <c r="A184" s="3" t="s">
        <v>53</v>
      </c>
      <c r="B184" s="3">
        <v>1</v>
      </c>
      <c r="C184" s="3">
        <v>3</v>
      </c>
      <c r="D184" s="3" t="s">
        <v>406</v>
      </c>
    </row>
    <row r="185" spans="1:4" x14ac:dyDescent="0.3">
      <c r="A185" s="3" t="s">
        <v>365</v>
      </c>
      <c r="B185" s="3">
        <v>1</v>
      </c>
      <c r="C185" s="3">
        <v>5</v>
      </c>
      <c r="D185" s="3" t="s">
        <v>408</v>
      </c>
    </row>
    <row r="186" spans="1:4" x14ac:dyDescent="0.3">
      <c r="A186" s="3" t="s">
        <v>55</v>
      </c>
      <c r="B186" s="3">
        <v>1</v>
      </c>
      <c r="C186" s="3">
        <v>3</v>
      </c>
      <c r="D186" s="3" t="s">
        <v>406</v>
      </c>
    </row>
    <row r="187" spans="1:4" x14ac:dyDescent="0.3">
      <c r="A187" s="3" t="s">
        <v>3221</v>
      </c>
      <c r="B187" s="3">
        <v>1</v>
      </c>
      <c r="C187" s="3">
        <v>5</v>
      </c>
      <c r="D187" s="3" t="s">
        <v>406</v>
      </c>
    </row>
    <row r="188" spans="1:4" x14ac:dyDescent="0.3">
      <c r="A188" s="3" t="s">
        <v>57</v>
      </c>
      <c r="B188" s="3">
        <v>1</v>
      </c>
      <c r="C188" s="3">
        <v>5</v>
      </c>
      <c r="D188" s="3" t="s">
        <v>406</v>
      </c>
    </row>
    <row r="189" spans="1:4" x14ac:dyDescent="0.3">
      <c r="A189" s="3" t="s">
        <v>6618</v>
      </c>
      <c r="B189" s="3">
        <v>1</v>
      </c>
      <c r="C189" s="3">
        <v>5</v>
      </c>
      <c r="D189" s="3" t="s">
        <v>6640</v>
      </c>
    </row>
    <row r="190" spans="1:4" x14ac:dyDescent="0.3">
      <c r="A190" s="3" t="s">
        <v>366</v>
      </c>
      <c r="B190" s="3">
        <v>1</v>
      </c>
      <c r="C190" s="3">
        <v>4</v>
      </c>
      <c r="D190" s="3" t="s">
        <v>407</v>
      </c>
    </row>
    <row r="191" spans="1:4" x14ac:dyDescent="0.3">
      <c r="A191" s="3" t="s">
        <v>62</v>
      </c>
      <c r="B191" s="3">
        <v>1</v>
      </c>
      <c r="C191" s="3">
        <v>5</v>
      </c>
      <c r="D191" s="3" t="s">
        <v>6631</v>
      </c>
    </row>
    <row r="192" spans="1:4" x14ac:dyDescent="0.3">
      <c r="A192" s="3" t="s">
        <v>63</v>
      </c>
      <c r="B192" s="3">
        <v>1</v>
      </c>
      <c r="C192" s="3">
        <v>4</v>
      </c>
      <c r="D192" s="3" t="s">
        <v>406</v>
      </c>
    </row>
    <row r="193" spans="1:4" x14ac:dyDescent="0.3">
      <c r="A193" s="3" t="s">
        <v>64</v>
      </c>
      <c r="B193" s="3">
        <v>1</v>
      </c>
      <c r="C193" s="3">
        <v>4</v>
      </c>
      <c r="D193" s="3" t="s">
        <v>6641</v>
      </c>
    </row>
    <row r="194" spans="1:4" x14ac:dyDescent="0.3">
      <c r="A194" s="3" t="s">
        <v>65</v>
      </c>
      <c r="B194" s="3">
        <v>1</v>
      </c>
      <c r="C194" s="3">
        <v>4</v>
      </c>
      <c r="D194" s="3" t="s">
        <v>408</v>
      </c>
    </row>
    <row r="195" spans="1:4" x14ac:dyDescent="0.3">
      <c r="A195" s="3" t="s">
        <v>67</v>
      </c>
      <c r="B195" s="3">
        <v>1</v>
      </c>
      <c r="C195" s="3">
        <v>5</v>
      </c>
      <c r="D195" s="3" t="s">
        <v>408</v>
      </c>
    </row>
    <row r="196" spans="1:4" x14ac:dyDescent="0.3">
      <c r="A196" s="3" t="s">
        <v>69</v>
      </c>
      <c r="B196" s="3">
        <v>1</v>
      </c>
      <c r="C196" s="3">
        <v>4</v>
      </c>
      <c r="D196" s="3" t="s">
        <v>408</v>
      </c>
    </row>
    <row r="197" spans="1:4" x14ac:dyDescent="0.3">
      <c r="A197" s="3" t="s">
        <v>70</v>
      </c>
      <c r="B197" s="3">
        <v>1</v>
      </c>
      <c r="C197" s="3">
        <v>4</v>
      </c>
      <c r="D197" s="3" t="s">
        <v>408</v>
      </c>
    </row>
    <row r="198" spans="1:4" x14ac:dyDescent="0.3">
      <c r="A198" s="3" t="s">
        <v>3224</v>
      </c>
      <c r="B198" s="3">
        <v>1</v>
      </c>
      <c r="C198" s="3">
        <v>4</v>
      </c>
      <c r="D198" s="3" t="s">
        <v>6631</v>
      </c>
    </row>
    <row r="199" spans="1:4" x14ac:dyDescent="0.3">
      <c r="A199" s="3" t="s">
        <v>3225</v>
      </c>
      <c r="B199" s="3">
        <v>1</v>
      </c>
      <c r="C199" s="3">
        <v>4</v>
      </c>
      <c r="D199" s="3" t="s">
        <v>406</v>
      </c>
    </row>
    <row r="200" spans="1:4" x14ac:dyDescent="0.3">
      <c r="A200" s="3" t="s">
        <v>3226</v>
      </c>
      <c r="B200" s="3">
        <v>1</v>
      </c>
      <c r="C200" s="3">
        <v>3</v>
      </c>
      <c r="D200" s="3" t="s">
        <v>406</v>
      </c>
    </row>
    <row r="201" spans="1:4" x14ac:dyDescent="0.3">
      <c r="A201" s="3" t="s">
        <v>3227</v>
      </c>
      <c r="B201" s="3">
        <v>1</v>
      </c>
      <c r="C201" s="3">
        <v>3</v>
      </c>
      <c r="D201" s="3" t="s">
        <v>406</v>
      </c>
    </row>
    <row r="202" spans="1:4" x14ac:dyDescent="0.3">
      <c r="A202" s="3" t="s">
        <v>3228</v>
      </c>
      <c r="B202" s="3">
        <v>1</v>
      </c>
      <c r="C202" s="3">
        <v>5</v>
      </c>
      <c r="D202" s="3" t="s">
        <v>406</v>
      </c>
    </row>
    <row r="203" spans="1:4" x14ac:dyDescent="0.3">
      <c r="A203" s="3" t="s">
        <v>3229</v>
      </c>
      <c r="B203" s="3">
        <v>1</v>
      </c>
      <c r="C203" s="3">
        <v>5</v>
      </c>
      <c r="D203" s="3" t="s">
        <v>408</v>
      </c>
    </row>
    <row r="204" spans="1:4" x14ac:dyDescent="0.3">
      <c r="A204" s="3" t="s">
        <v>3230</v>
      </c>
      <c r="B204" s="3">
        <v>1</v>
      </c>
      <c r="C204" s="3">
        <v>5</v>
      </c>
      <c r="D204" s="3" t="s">
        <v>406</v>
      </c>
    </row>
    <row r="205" spans="1:4" x14ac:dyDescent="0.3">
      <c r="A205" s="3" t="s">
        <v>71</v>
      </c>
      <c r="B205" s="3">
        <v>1</v>
      </c>
      <c r="C205" s="3">
        <v>2</v>
      </c>
      <c r="D205" s="3" t="s">
        <v>406</v>
      </c>
    </row>
    <row r="206" spans="1:4" x14ac:dyDescent="0.3">
      <c r="A206" s="3" t="s">
        <v>72</v>
      </c>
      <c r="B206" s="3">
        <v>1</v>
      </c>
      <c r="C206" s="3">
        <v>4</v>
      </c>
      <c r="D206" s="3" t="s">
        <v>6631</v>
      </c>
    </row>
    <row r="207" spans="1:4" x14ac:dyDescent="0.3">
      <c r="A207" s="3" t="s">
        <v>73</v>
      </c>
      <c r="B207" s="3">
        <v>1</v>
      </c>
      <c r="C207" s="3">
        <v>4</v>
      </c>
      <c r="D207" s="3" t="s">
        <v>6631</v>
      </c>
    </row>
    <row r="208" spans="1:4" x14ac:dyDescent="0.3">
      <c r="A208" s="3" t="s">
        <v>74</v>
      </c>
      <c r="B208" s="3">
        <v>1</v>
      </c>
      <c r="C208" s="3">
        <v>4</v>
      </c>
      <c r="D208" s="3" t="s">
        <v>6631</v>
      </c>
    </row>
    <row r="209" spans="1:4" x14ac:dyDescent="0.3">
      <c r="A209" s="3" t="s">
        <v>3231</v>
      </c>
      <c r="B209" s="3">
        <v>1</v>
      </c>
      <c r="C209" s="3">
        <v>4</v>
      </c>
      <c r="D209" s="3" t="s">
        <v>6641</v>
      </c>
    </row>
    <row r="210" spans="1:4" x14ac:dyDescent="0.3">
      <c r="A210" s="3" t="s">
        <v>77</v>
      </c>
      <c r="B210" s="3">
        <v>1</v>
      </c>
      <c r="C210" s="3">
        <v>7</v>
      </c>
      <c r="D210" s="3" t="s">
        <v>406</v>
      </c>
    </row>
    <row r="211" spans="1:4" x14ac:dyDescent="0.3">
      <c r="A211" s="3" t="s">
        <v>78</v>
      </c>
      <c r="B211" s="3">
        <v>1</v>
      </c>
      <c r="C211" s="3">
        <v>3</v>
      </c>
      <c r="D211" s="3" t="s">
        <v>6631</v>
      </c>
    </row>
    <row r="212" spans="1:4" x14ac:dyDescent="0.3">
      <c r="A212" s="3" t="s">
        <v>3234</v>
      </c>
      <c r="B212" s="3">
        <v>1</v>
      </c>
      <c r="C212" s="3">
        <v>4</v>
      </c>
      <c r="D212" s="3" t="s">
        <v>6631</v>
      </c>
    </row>
    <row r="213" spans="1:4" x14ac:dyDescent="0.3">
      <c r="A213" s="3" t="s">
        <v>81</v>
      </c>
      <c r="B213" s="3">
        <v>1</v>
      </c>
      <c r="C213" s="3">
        <v>3</v>
      </c>
      <c r="D213" s="3" t="s">
        <v>6636</v>
      </c>
    </row>
    <row r="214" spans="1:4" x14ac:dyDescent="0.3">
      <c r="A214" s="3" t="s">
        <v>6638</v>
      </c>
      <c r="B214" s="3">
        <v>1</v>
      </c>
      <c r="C214" s="3">
        <v>4</v>
      </c>
      <c r="D214" s="3" t="s">
        <v>6636</v>
      </c>
    </row>
    <row r="215" spans="1:4" x14ac:dyDescent="0.3">
      <c r="A215" s="3" t="s">
        <v>82</v>
      </c>
      <c r="B215" s="3">
        <v>1</v>
      </c>
      <c r="C215" s="3">
        <v>6</v>
      </c>
      <c r="D215" s="3" t="s">
        <v>406</v>
      </c>
    </row>
    <row r="216" spans="1:4" x14ac:dyDescent="0.3">
      <c r="A216" s="3" t="s">
        <v>83</v>
      </c>
      <c r="B216" s="3">
        <v>1</v>
      </c>
      <c r="C216" s="3">
        <v>3</v>
      </c>
      <c r="D216" s="3" t="s">
        <v>6631</v>
      </c>
    </row>
    <row r="217" spans="1:4" x14ac:dyDescent="0.3">
      <c r="A217" s="3" t="s">
        <v>3237</v>
      </c>
      <c r="B217" s="3">
        <v>1</v>
      </c>
      <c r="C217" s="3">
        <v>3</v>
      </c>
      <c r="D217" s="3" t="s">
        <v>6641</v>
      </c>
    </row>
    <row r="218" spans="1:4" x14ac:dyDescent="0.3">
      <c r="A218" s="3" t="s">
        <v>84</v>
      </c>
      <c r="B218" s="3">
        <v>1</v>
      </c>
      <c r="C218" s="3">
        <v>3</v>
      </c>
      <c r="D218" s="3" t="s">
        <v>406</v>
      </c>
    </row>
    <row r="219" spans="1:4" x14ac:dyDescent="0.3">
      <c r="A219" s="3" t="s">
        <v>3239</v>
      </c>
      <c r="B219" s="3">
        <v>1</v>
      </c>
      <c r="C219" s="3">
        <v>5</v>
      </c>
      <c r="D219" s="3" t="s">
        <v>406</v>
      </c>
    </row>
    <row r="220" spans="1:4" x14ac:dyDescent="0.3">
      <c r="A220" s="3" t="s">
        <v>85</v>
      </c>
      <c r="B220" s="3">
        <v>1</v>
      </c>
      <c r="C220" s="3">
        <v>3</v>
      </c>
      <c r="D220" s="3" t="s">
        <v>408</v>
      </c>
    </row>
    <row r="221" spans="1:4" x14ac:dyDescent="0.3">
      <c r="A221" s="3" t="s">
        <v>3242</v>
      </c>
      <c r="B221" s="3">
        <v>1</v>
      </c>
      <c r="C221" s="3">
        <v>3</v>
      </c>
      <c r="D221" s="3" t="s">
        <v>406</v>
      </c>
    </row>
    <row r="222" spans="1:4" x14ac:dyDescent="0.3">
      <c r="A222" s="3" t="s">
        <v>89</v>
      </c>
      <c r="B222" s="3">
        <v>1</v>
      </c>
      <c r="C222" s="3">
        <v>6</v>
      </c>
      <c r="D222" s="3" t="s">
        <v>6631</v>
      </c>
    </row>
    <row r="223" spans="1:4" x14ac:dyDescent="0.3">
      <c r="A223" s="3" t="s">
        <v>90</v>
      </c>
      <c r="B223" s="3">
        <v>1</v>
      </c>
      <c r="C223" s="3">
        <v>4</v>
      </c>
      <c r="D223" s="3" t="s">
        <v>407</v>
      </c>
    </row>
    <row r="224" spans="1:4" x14ac:dyDescent="0.3">
      <c r="A224" s="3" t="s">
        <v>368</v>
      </c>
      <c r="B224" s="3">
        <v>1</v>
      </c>
      <c r="C224" s="3">
        <v>3</v>
      </c>
      <c r="D224" s="3" t="s">
        <v>407</v>
      </c>
    </row>
    <row r="225" spans="1:4" x14ac:dyDescent="0.3">
      <c r="A225" s="3" t="s">
        <v>369</v>
      </c>
      <c r="B225" s="3">
        <v>1</v>
      </c>
      <c r="C225" s="3">
        <v>4</v>
      </c>
      <c r="D225" s="3" t="s">
        <v>6636</v>
      </c>
    </row>
    <row r="226" spans="1:4" x14ac:dyDescent="0.3">
      <c r="A226" s="3" t="s">
        <v>3244</v>
      </c>
      <c r="B226" s="3">
        <v>1</v>
      </c>
      <c r="C226" s="3">
        <v>3</v>
      </c>
      <c r="D226" s="3" t="s">
        <v>6641</v>
      </c>
    </row>
    <row r="227" spans="1:4" x14ac:dyDescent="0.3">
      <c r="A227" s="3" t="s">
        <v>95</v>
      </c>
      <c r="B227" s="3">
        <v>1</v>
      </c>
      <c r="C227" s="3">
        <v>5</v>
      </c>
      <c r="D227" s="3" t="s">
        <v>406</v>
      </c>
    </row>
    <row r="228" spans="1:4" x14ac:dyDescent="0.3">
      <c r="A228" s="3" t="s">
        <v>3245</v>
      </c>
      <c r="B228" s="3">
        <v>1</v>
      </c>
      <c r="C228" s="3">
        <v>4</v>
      </c>
      <c r="D228" s="3" t="s">
        <v>6631</v>
      </c>
    </row>
    <row r="229" spans="1:4" x14ac:dyDescent="0.3">
      <c r="A229" s="3" t="s">
        <v>96</v>
      </c>
      <c r="B229" s="3">
        <v>1</v>
      </c>
      <c r="C229" s="3">
        <v>4</v>
      </c>
      <c r="D229" s="3" t="s">
        <v>6641</v>
      </c>
    </row>
    <row r="230" spans="1:4" x14ac:dyDescent="0.3">
      <c r="A230" s="3" t="s">
        <v>3246</v>
      </c>
      <c r="B230" s="3">
        <v>1</v>
      </c>
      <c r="C230" s="3">
        <v>4</v>
      </c>
      <c r="D230" s="3" t="s">
        <v>407</v>
      </c>
    </row>
    <row r="231" spans="1:4" x14ac:dyDescent="0.3">
      <c r="A231" s="3" t="s">
        <v>99</v>
      </c>
      <c r="B231" s="3">
        <v>1</v>
      </c>
      <c r="C231" s="3">
        <v>7</v>
      </c>
      <c r="D231" s="3" t="s">
        <v>6631</v>
      </c>
    </row>
    <row r="232" spans="1:4" x14ac:dyDescent="0.3">
      <c r="A232" s="3" t="s">
        <v>3248</v>
      </c>
      <c r="B232" s="3">
        <v>1</v>
      </c>
      <c r="C232" s="3">
        <v>6</v>
      </c>
      <c r="D232" s="3" t="s">
        <v>6641</v>
      </c>
    </row>
    <row r="233" spans="1:4" x14ac:dyDescent="0.3">
      <c r="A233" s="3" t="s">
        <v>6644</v>
      </c>
      <c r="B233" s="3">
        <v>1</v>
      </c>
      <c r="C233" s="3">
        <v>4</v>
      </c>
      <c r="D233" s="3" t="s">
        <v>6641</v>
      </c>
    </row>
    <row r="234" spans="1:4" x14ac:dyDescent="0.3">
      <c r="A234" s="3" t="s">
        <v>6639</v>
      </c>
      <c r="B234" s="3">
        <v>1</v>
      </c>
      <c r="C234" s="3">
        <v>5</v>
      </c>
      <c r="D234" s="3" t="s">
        <v>406</v>
      </c>
    </row>
    <row r="235" spans="1:4" x14ac:dyDescent="0.3">
      <c r="A235" s="3" t="s">
        <v>103</v>
      </c>
      <c r="B235" s="3">
        <v>1</v>
      </c>
      <c r="C235" s="3">
        <v>3</v>
      </c>
      <c r="D235" s="3" t="s">
        <v>406</v>
      </c>
    </row>
    <row r="236" spans="1:4" x14ac:dyDescent="0.3">
      <c r="A236" s="3" t="s">
        <v>3250</v>
      </c>
      <c r="B236" s="3">
        <v>1</v>
      </c>
      <c r="C236" s="3">
        <v>3</v>
      </c>
      <c r="D236" s="3" t="s">
        <v>406</v>
      </c>
    </row>
    <row r="237" spans="1:4" x14ac:dyDescent="0.3">
      <c r="A237" s="3" t="s">
        <v>3251</v>
      </c>
      <c r="B237" s="3">
        <v>1</v>
      </c>
      <c r="C237" s="3">
        <v>3</v>
      </c>
      <c r="D237" s="3" t="s">
        <v>406</v>
      </c>
    </row>
    <row r="238" spans="1:4" x14ac:dyDescent="0.3">
      <c r="A238" s="3" t="s">
        <v>104</v>
      </c>
      <c r="B238" s="3">
        <v>1</v>
      </c>
      <c r="C238" s="3">
        <v>5</v>
      </c>
      <c r="D238" s="3" t="s">
        <v>6636</v>
      </c>
    </row>
    <row r="239" spans="1:4" x14ac:dyDescent="0.3">
      <c r="A239" s="3" t="s">
        <v>105</v>
      </c>
      <c r="B239" s="3">
        <v>1</v>
      </c>
      <c r="C239" s="3">
        <v>2</v>
      </c>
      <c r="D239" s="3" t="s">
        <v>6641</v>
      </c>
    </row>
    <row r="240" spans="1:4" x14ac:dyDescent="0.3">
      <c r="A240" s="3" t="s">
        <v>3253</v>
      </c>
      <c r="B240" s="3">
        <v>1</v>
      </c>
      <c r="C240" s="3">
        <v>4</v>
      </c>
      <c r="D240" s="3" t="s">
        <v>406</v>
      </c>
    </row>
    <row r="241" spans="1:4" x14ac:dyDescent="0.3">
      <c r="A241" s="3" t="s">
        <v>114</v>
      </c>
      <c r="B241" s="3">
        <v>1</v>
      </c>
      <c r="C241" s="3">
        <v>4</v>
      </c>
      <c r="D241" s="3" t="s">
        <v>408</v>
      </c>
    </row>
    <row r="242" spans="1:4" x14ac:dyDescent="0.3">
      <c r="A242" s="3" t="s">
        <v>116</v>
      </c>
      <c r="B242" s="3">
        <v>1</v>
      </c>
      <c r="C242" s="3">
        <v>5</v>
      </c>
      <c r="D242" s="3" t="s">
        <v>6636</v>
      </c>
    </row>
    <row r="243" spans="1:4" x14ac:dyDescent="0.3">
      <c r="A243" s="3" t="s">
        <v>119</v>
      </c>
      <c r="B243" s="3">
        <v>1</v>
      </c>
      <c r="C243" s="3">
        <v>5</v>
      </c>
      <c r="D243" s="3" t="s">
        <v>6631</v>
      </c>
    </row>
    <row r="244" spans="1:4" x14ac:dyDescent="0.3">
      <c r="A244" s="3" t="s">
        <v>6634</v>
      </c>
      <c r="B244" s="3">
        <v>1</v>
      </c>
      <c r="C244" s="3">
        <v>4</v>
      </c>
      <c r="D244" s="3" t="s">
        <v>6631</v>
      </c>
    </row>
    <row r="245" spans="1:4" x14ac:dyDescent="0.3">
      <c r="A245" s="3" t="s">
        <v>109</v>
      </c>
      <c r="B245" s="3">
        <v>1</v>
      </c>
      <c r="C245" s="3">
        <v>4</v>
      </c>
      <c r="D245" s="3" t="s">
        <v>408</v>
      </c>
    </row>
    <row r="246" spans="1:4" x14ac:dyDescent="0.3">
      <c r="A246" s="3" t="s">
        <v>122</v>
      </c>
      <c r="B246" s="3">
        <v>1</v>
      </c>
      <c r="C246" s="3">
        <v>4</v>
      </c>
      <c r="D246" s="3" t="s">
        <v>407</v>
      </c>
    </row>
    <row r="247" spans="1:4" x14ac:dyDescent="0.3">
      <c r="A247" s="3" t="s">
        <v>376</v>
      </c>
      <c r="B247" s="3">
        <v>1</v>
      </c>
      <c r="C247" s="3">
        <v>4</v>
      </c>
      <c r="D247" s="3" t="s">
        <v>408</v>
      </c>
    </row>
    <row r="248" spans="1:4" x14ac:dyDescent="0.3">
      <c r="A248" s="3" t="s">
        <v>125</v>
      </c>
      <c r="B248" s="3">
        <v>1</v>
      </c>
      <c r="C248" s="3">
        <v>4</v>
      </c>
      <c r="D248" s="3" t="s">
        <v>6636</v>
      </c>
    </row>
    <row r="249" spans="1:4" x14ac:dyDescent="0.3">
      <c r="A249" s="3" t="s">
        <v>130</v>
      </c>
      <c r="B249" s="3">
        <v>1</v>
      </c>
      <c r="C249" s="3">
        <v>5</v>
      </c>
      <c r="D249" s="3" t="s">
        <v>6631</v>
      </c>
    </row>
    <row r="250" spans="1:4" x14ac:dyDescent="0.3">
      <c r="A250" s="3" t="s">
        <v>132</v>
      </c>
      <c r="B250" s="3">
        <v>1</v>
      </c>
      <c r="C250" s="3">
        <v>4</v>
      </c>
      <c r="D250" s="3" t="s">
        <v>408</v>
      </c>
    </row>
    <row r="251" spans="1:4" x14ac:dyDescent="0.3">
      <c r="A251" s="3" t="s">
        <v>6620</v>
      </c>
      <c r="B251" s="3">
        <v>1</v>
      </c>
      <c r="C251" s="3">
        <v>4</v>
      </c>
      <c r="D251" s="3" t="s">
        <v>408</v>
      </c>
    </row>
    <row r="252" spans="1:4" x14ac:dyDescent="0.3">
      <c r="A252" s="3" t="s">
        <v>3264</v>
      </c>
      <c r="B252" s="3">
        <v>1</v>
      </c>
      <c r="C252" s="3">
        <v>5</v>
      </c>
      <c r="D252" s="3" t="s">
        <v>408</v>
      </c>
    </row>
    <row r="253" spans="1:4" x14ac:dyDescent="0.3">
      <c r="A253" s="3" t="s">
        <v>136</v>
      </c>
      <c r="B253" s="3">
        <v>1</v>
      </c>
      <c r="C253" s="3">
        <v>4</v>
      </c>
      <c r="D253" s="3" t="s">
        <v>407</v>
      </c>
    </row>
    <row r="254" spans="1:4" x14ac:dyDescent="0.3">
      <c r="A254" s="3" t="s">
        <v>138</v>
      </c>
      <c r="B254" s="3">
        <v>1</v>
      </c>
      <c r="C254" s="3">
        <v>3</v>
      </c>
      <c r="D254" s="3" t="s">
        <v>407</v>
      </c>
    </row>
    <row r="255" spans="1:4" x14ac:dyDescent="0.3">
      <c r="A255" s="3" t="s">
        <v>3265</v>
      </c>
      <c r="B255" s="3">
        <v>1</v>
      </c>
      <c r="C255" s="3">
        <v>4</v>
      </c>
      <c r="D255" s="3" t="s">
        <v>407</v>
      </c>
    </row>
    <row r="256" spans="1:4" x14ac:dyDescent="0.3">
      <c r="A256" s="3" t="s">
        <v>140</v>
      </c>
      <c r="B256" s="3">
        <v>1</v>
      </c>
      <c r="C256" s="3">
        <v>5</v>
      </c>
      <c r="D256" s="3" t="s">
        <v>407</v>
      </c>
    </row>
    <row r="257" spans="1:4" x14ac:dyDescent="0.3">
      <c r="A257" s="3" t="s">
        <v>3266</v>
      </c>
      <c r="B257" s="3">
        <v>1</v>
      </c>
      <c r="C257" s="3">
        <v>4</v>
      </c>
      <c r="D257" s="3" t="s">
        <v>407</v>
      </c>
    </row>
    <row r="258" spans="1:4" x14ac:dyDescent="0.3">
      <c r="A258" s="3" t="s">
        <v>145</v>
      </c>
      <c r="B258" s="3">
        <v>1</v>
      </c>
      <c r="C258" s="3">
        <v>3</v>
      </c>
      <c r="D258" s="3" t="s">
        <v>6645</v>
      </c>
    </row>
    <row r="259" spans="1:4" x14ac:dyDescent="0.3">
      <c r="A259" s="3" t="s">
        <v>3268</v>
      </c>
      <c r="B259" s="3">
        <v>1</v>
      </c>
      <c r="C259" s="3">
        <v>4</v>
      </c>
      <c r="D259" s="3" t="s">
        <v>6636</v>
      </c>
    </row>
    <row r="260" spans="1:4" x14ac:dyDescent="0.3">
      <c r="A260" s="3" t="s">
        <v>3271</v>
      </c>
      <c r="B260" s="3">
        <v>1</v>
      </c>
      <c r="C260" s="3">
        <v>5</v>
      </c>
      <c r="D260" s="3" t="s">
        <v>405</v>
      </c>
    </row>
    <row r="261" spans="1:4" x14ac:dyDescent="0.3">
      <c r="A261" s="3" t="s">
        <v>3272</v>
      </c>
      <c r="B261" s="3">
        <v>1</v>
      </c>
      <c r="C261" s="3">
        <v>5</v>
      </c>
      <c r="D261" s="3" t="s">
        <v>404</v>
      </c>
    </row>
    <row r="262" spans="1:4" x14ac:dyDescent="0.3">
      <c r="A262" s="3" t="s">
        <v>3273</v>
      </c>
      <c r="B262" s="3">
        <v>1</v>
      </c>
      <c r="C262" s="3">
        <v>4</v>
      </c>
      <c r="D262" s="3" t="s">
        <v>408</v>
      </c>
    </row>
    <row r="263" spans="1:4" x14ac:dyDescent="0.3">
      <c r="A263" s="3" t="s">
        <v>156</v>
      </c>
      <c r="B263" s="3">
        <v>1</v>
      </c>
      <c r="C263" s="3">
        <v>2</v>
      </c>
      <c r="D263" s="3" t="s">
        <v>404</v>
      </c>
    </row>
    <row r="264" spans="1:4" x14ac:dyDescent="0.3">
      <c r="A264" s="3" t="s">
        <v>157</v>
      </c>
      <c r="B264" s="3">
        <v>1</v>
      </c>
      <c r="C264" s="3">
        <v>5</v>
      </c>
      <c r="D264" s="3" t="s">
        <v>408</v>
      </c>
    </row>
    <row r="265" spans="1:4" x14ac:dyDescent="0.3">
      <c r="A265" s="3" t="s">
        <v>40</v>
      </c>
      <c r="B265" s="3">
        <v>1</v>
      </c>
      <c r="C265" s="3">
        <v>4</v>
      </c>
      <c r="D265" s="3" t="s">
        <v>409</v>
      </c>
    </row>
    <row r="266" spans="1:4" x14ac:dyDescent="0.3">
      <c r="A266" s="3" t="s">
        <v>3274</v>
      </c>
      <c r="B266" s="3">
        <v>1</v>
      </c>
      <c r="C266" s="3">
        <v>3</v>
      </c>
      <c r="D266" s="3" t="s">
        <v>6636</v>
      </c>
    </row>
    <row r="267" spans="1:4" x14ac:dyDescent="0.3">
      <c r="A267" s="3" t="s">
        <v>3275</v>
      </c>
      <c r="B267" s="3">
        <v>1</v>
      </c>
      <c r="C267" s="3">
        <v>7</v>
      </c>
      <c r="D267" s="3" t="s">
        <v>6636</v>
      </c>
    </row>
    <row r="268" spans="1:4" x14ac:dyDescent="0.3">
      <c r="A268" s="3" t="s">
        <v>159</v>
      </c>
      <c r="B268" s="3">
        <v>1</v>
      </c>
      <c r="C268" s="3">
        <v>4</v>
      </c>
      <c r="D268" s="3" t="s">
        <v>6641</v>
      </c>
    </row>
    <row r="269" spans="1:4" x14ac:dyDescent="0.3">
      <c r="A269" s="3" t="s">
        <v>3276</v>
      </c>
      <c r="B269" s="3">
        <v>1</v>
      </c>
      <c r="C269" s="3">
        <v>3</v>
      </c>
      <c r="D269" s="3" t="s">
        <v>408</v>
      </c>
    </row>
    <row r="270" spans="1:4" x14ac:dyDescent="0.3">
      <c r="A270" s="3" t="s">
        <v>3277</v>
      </c>
      <c r="B270" s="3">
        <v>1</v>
      </c>
      <c r="C270" s="3">
        <v>3</v>
      </c>
      <c r="D270" s="3" t="s">
        <v>408</v>
      </c>
    </row>
    <row r="271" spans="1:4" x14ac:dyDescent="0.3">
      <c r="A271" s="3" t="s">
        <v>162</v>
      </c>
      <c r="B271" s="3">
        <v>1</v>
      </c>
      <c r="C271" s="3">
        <v>2</v>
      </c>
      <c r="D271" s="3" t="s">
        <v>6640</v>
      </c>
    </row>
    <row r="272" spans="1:4" x14ac:dyDescent="0.3">
      <c r="A272" s="3" t="s">
        <v>163</v>
      </c>
      <c r="B272" s="3">
        <v>1</v>
      </c>
      <c r="C272" s="3">
        <v>3</v>
      </c>
      <c r="D272" s="3" t="s">
        <v>6631</v>
      </c>
    </row>
    <row r="273" spans="1:4" x14ac:dyDescent="0.3">
      <c r="A273" s="3" t="s">
        <v>68</v>
      </c>
      <c r="B273" s="3">
        <v>1</v>
      </c>
      <c r="C273" s="3">
        <v>5</v>
      </c>
      <c r="D273" s="3" t="s">
        <v>409</v>
      </c>
    </row>
    <row r="274" spans="1:4" x14ac:dyDescent="0.3">
      <c r="A274" s="3" t="s">
        <v>3281</v>
      </c>
      <c r="B274" s="3">
        <v>1</v>
      </c>
      <c r="C274" s="3">
        <v>4</v>
      </c>
      <c r="D274" s="3" t="s">
        <v>404</v>
      </c>
    </row>
    <row r="275" spans="1:4" x14ac:dyDescent="0.3">
      <c r="A275" s="3" t="s">
        <v>3282</v>
      </c>
      <c r="B275" s="3">
        <v>1</v>
      </c>
      <c r="C275" s="3">
        <v>5</v>
      </c>
      <c r="D275" s="3" t="s">
        <v>406</v>
      </c>
    </row>
    <row r="276" spans="1:4" x14ac:dyDescent="0.3">
      <c r="A276" s="3" t="s">
        <v>171</v>
      </c>
      <c r="B276" s="3">
        <v>1</v>
      </c>
      <c r="C276" s="3">
        <v>4</v>
      </c>
      <c r="D276" s="3" t="s">
        <v>6631</v>
      </c>
    </row>
    <row r="277" spans="1:4" x14ac:dyDescent="0.3">
      <c r="A277" s="3" t="s">
        <v>3283</v>
      </c>
      <c r="B277" s="3">
        <v>1</v>
      </c>
      <c r="C277" s="3">
        <v>5</v>
      </c>
      <c r="D277" s="3" t="s">
        <v>6631</v>
      </c>
    </row>
    <row r="278" spans="1:4" x14ac:dyDescent="0.3">
      <c r="A278" s="3" t="s">
        <v>172</v>
      </c>
      <c r="B278" s="3">
        <v>1</v>
      </c>
      <c r="C278" s="3">
        <v>2</v>
      </c>
      <c r="D278" s="3" t="s">
        <v>6641</v>
      </c>
    </row>
    <row r="279" spans="1:4" x14ac:dyDescent="0.3">
      <c r="A279" s="3" t="s">
        <v>3285</v>
      </c>
      <c r="B279" s="3">
        <v>1</v>
      </c>
      <c r="C279" s="3">
        <v>4</v>
      </c>
      <c r="D279" s="3" t="s">
        <v>407</v>
      </c>
    </row>
    <row r="280" spans="1:4" x14ac:dyDescent="0.3">
      <c r="A280" s="3" t="s">
        <v>3286</v>
      </c>
      <c r="B280" s="3">
        <v>1</v>
      </c>
      <c r="C280" s="3">
        <v>5</v>
      </c>
      <c r="D280" s="3" t="s">
        <v>404</v>
      </c>
    </row>
    <row r="281" spans="1:4" x14ac:dyDescent="0.3">
      <c r="A281" s="3" t="s">
        <v>175</v>
      </c>
      <c r="B281" s="3">
        <v>1</v>
      </c>
      <c r="C281" s="3">
        <v>6</v>
      </c>
      <c r="D281" s="3" t="s">
        <v>404</v>
      </c>
    </row>
    <row r="282" spans="1:4" x14ac:dyDescent="0.3">
      <c r="A282" s="3" t="s">
        <v>378</v>
      </c>
      <c r="B282" s="3">
        <v>1</v>
      </c>
      <c r="C282" s="3">
        <v>5</v>
      </c>
      <c r="D282" s="3" t="s">
        <v>6645</v>
      </c>
    </row>
    <row r="283" spans="1:4" x14ac:dyDescent="0.3">
      <c r="A283" s="3" t="s">
        <v>176</v>
      </c>
      <c r="B283" s="3">
        <v>1</v>
      </c>
      <c r="C283" s="3">
        <v>3</v>
      </c>
      <c r="D283" s="3" t="s">
        <v>408</v>
      </c>
    </row>
    <row r="284" spans="1:4" x14ac:dyDescent="0.3">
      <c r="A284" s="3" t="s">
        <v>3287</v>
      </c>
      <c r="B284" s="3">
        <v>1</v>
      </c>
      <c r="C284" s="3">
        <v>5</v>
      </c>
      <c r="D284" s="3" t="s">
        <v>406</v>
      </c>
    </row>
    <row r="285" spans="1:4" x14ac:dyDescent="0.3">
      <c r="A285" s="3" t="s">
        <v>177</v>
      </c>
      <c r="B285" s="3">
        <v>1</v>
      </c>
      <c r="C285" s="3">
        <v>5</v>
      </c>
      <c r="D285" s="3" t="s">
        <v>406</v>
      </c>
    </row>
    <row r="286" spans="1:4" x14ac:dyDescent="0.3">
      <c r="A286" s="3" t="s">
        <v>3288</v>
      </c>
      <c r="B286" s="3">
        <v>1</v>
      </c>
      <c r="C286" s="3">
        <v>3</v>
      </c>
      <c r="D286" s="3" t="s">
        <v>406</v>
      </c>
    </row>
    <row r="287" spans="1:4" x14ac:dyDescent="0.3">
      <c r="A287" s="3" t="s">
        <v>3290</v>
      </c>
      <c r="B287" s="3">
        <v>1</v>
      </c>
      <c r="C287" s="3">
        <v>4</v>
      </c>
      <c r="D287" s="3" t="s">
        <v>408</v>
      </c>
    </row>
    <row r="288" spans="1:4" x14ac:dyDescent="0.3">
      <c r="A288" s="3" t="s">
        <v>178</v>
      </c>
      <c r="B288" s="3">
        <v>1</v>
      </c>
      <c r="C288" s="3">
        <v>4</v>
      </c>
      <c r="D288" s="3" t="s">
        <v>404</v>
      </c>
    </row>
    <row r="289" spans="1:4" x14ac:dyDescent="0.3">
      <c r="A289" s="3" t="s">
        <v>3188</v>
      </c>
      <c r="B289" s="3">
        <v>1</v>
      </c>
      <c r="C289" s="3">
        <v>4</v>
      </c>
      <c r="D289" s="3" t="s">
        <v>406</v>
      </c>
    </row>
    <row r="290" spans="1:4" x14ac:dyDescent="0.3">
      <c r="A290" s="3" t="s">
        <v>3291</v>
      </c>
      <c r="B290" s="3">
        <v>1</v>
      </c>
      <c r="C290" s="3">
        <v>5</v>
      </c>
      <c r="D290" s="3" t="s">
        <v>406</v>
      </c>
    </row>
    <row r="291" spans="1:4" x14ac:dyDescent="0.3">
      <c r="A291" s="3" t="s">
        <v>179</v>
      </c>
      <c r="B291" s="3">
        <v>1</v>
      </c>
      <c r="C291" s="3">
        <v>3</v>
      </c>
      <c r="D291" s="3" t="s">
        <v>406</v>
      </c>
    </row>
    <row r="292" spans="1:4" x14ac:dyDescent="0.3">
      <c r="A292" s="3" t="s">
        <v>3294</v>
      </c>
      <c r="B292" s="3">
        <v>1</v>
      </c>
      <c r="C292" s="3">
        <v>4</v>
      </c>
      <c r="D292" s="3" t="s">
        <v>408</v>
      </c>
    </row>
    <row r="293" spans="1:4" x14ac:dyDescent="0.3">
      <c r="A293" s="3" t="s">
        <v>3296</v>
      </c>
      <c r="B293" s="3">
        <v>1</v>
      </c>
      <c r="C293" s="3">
        <v>4</v>
      </c>
      <c r="D293" s="3" t="s">
        <v>411</v>
      </c>
    </row>
    <row r="294" spans="1:4" x14ac:dyDescent="0.3">
      <c r="A294" s="3" t="s">
        <v>3295</v>
      </c>
      <c r="B294" s="3">
        <v>1</v>
      </c>
      <c r="C294" s="3">
        <v>4</v>
      </c>
      <c r="D294" s="3" t="s">
        <v>411</v>
      </c>
    </row>
    <row r="295" spans="1:4" x14ac:dyDescent="0.3">
      <c r="A295" s="3" t="s">
        <v>3297</v>
      </c>
      <c r="B295" s="3">
        <v>1</v>
      </c>
      <c r="C295" s="3">
        <v>5</v>
      </c>
      <c r="D295" s="3" t="s">
        <v>6640</v>
      </c>
    </row>
    <row r="296" spans="1:4" x14ac:dyDescent="0.3">
      <c r="A296" s="3" t="s">
        <v>3298</v>
      </c>
      <c r="B296" s="3">
        <v>1</v>
      </c>
      <c r="C296" s="3">
        <v>5</v>
      </c>
      <c r="D296" s="3" t="s">
        <v>411</v>
      </c>
    </row>
    <row r="297" spans="1:4" x14ac:dyDescent="0.3">
      <c r="A297" s="3" t="s">
        <v>182</v>
      </c>
      <c r="B297" s="3">
        <v>1</v>
      </c>
      <c r="C297" s="3">
        <v>3</v>
      </c>
      <c r="D297" s="3" t="s">
        <v>411</v>
      </c>
    </row>
    <row r="298" spans="1:4" x14ac:dyDescent="0.3">
      <c r="A298" s="3" t="s">
        <v>3299</v>
      </c>
      <c r="B298" s="3">
        <v>1</v>
      </c>
      <c r="C298" s="3">
        <v>4</v>
      </c>
      <c r="D298" s="3" t="s">
        <v>406</v>
      </c>
    </row>
    <row r="299" spans="1:4" x14ac:dyDescent="0.3">
      <c r="A299" s="3" t="s">
        <v>184</v>
      </c>
      <c r="B299" s="3">
        <v>1</v>
      </c>
      <c r="C299" s="3">
        <v>4</v>
      </c>
      <c r="D299" s="3" t="s">
        <v>406</v>
      </c>
    </row>
    <row r="300" spans="1:4" x14ac:dyDescent="0.3">
      <c r="A300" s="3" t="s">
        <v>3301</v>
      </c>
      <c r="B300" s="3">
        <v>1</v>
      </c>
      <c r="C300" s="3">
        <v>3</v>
      </c>
      <c r="D300" s="3" t="s">
        <v>406</v>
      </c>
    </row>
    <row r="301" spans="1:4" x14ac:dyDescent="0.3">
      <c r="A301" s="3" t="s">
        <v>3303</v>
      </c>
      <c r="B301" s="3">
        <v>1</v>
      </c>
      <c r="C301" s="3">
        <v>4</v>
      </c>
      <c r="D301" s="3" t="s">
        <v>6636</v>
      </c>
    </row>
    <row r="302" spans="1:4" x14ac:dyDescent="0.3">
      <c r="A302" s="3" t="s">
        <v>379</v>
      </c>
      <c r="B302" s="3">
        <v>1</v>
      </c>
      <c r="C302" s="3">
        <v>4</v>
      </c>
      <c r="D302" s="3" t="s">
        <v>408</v>
      </c>
    </row>
    <row r="303" spans="1:4" x14ac:dyDescent="0.3">
      <c r="A303" s="3" t="s">
        <v>185</v>
      </c>
      <c r="B303" s="3">
        <v>1</v>
      </c>
      <c r="C303" s="3">
        <v>5</v>
      </c>
      <c r="D303" s="3" t="s">
        <v>406</v>
      </c>
    </row>
    <row r="304" spans="1:4" x14ac:dyDescent="0.3">
      <c r="A304" s="3" t="s">
        <v>3304</v>
      </c>
      <c r="B304" s="3">
        <v>1</v>
      </c>
      <c r="C304" s="3">
        <v>5</v>
      </c>
      <c r="D304" s="3" t="s">
        <v>6645</v>
      </c>
    </row>
    <row r="305" spans="1:4" x14ac:dyDescent="0.3">
      <c r="A305" s="3" t="s">
        <v>186</v>
      </c>
      <c r="B305" s="3">
        <v>1</v>
      </c>
      <c r="C305" s="3">
        <v>4</v>
      </c>
      <c r="D305" s="3" t="s">
        <v>408</v>
      </c>
    </row>
    <row r="306" spans="1:4" x14ac:dyDescent="0.3">
      <c r="A306" s="3" t="s">
        <v>3305</v>
      </c>
      <c r="B306" s="3">
        <v>1</v>
      </c>
      <c r="C306" s="3">
        <v>5</v>
      </c>
      <c r="D306" s="3" t="s">
        <v>406</v>
      </c>
    </row>
    <row r="307" spans="1:4" x14ac:dyDescent="0.3">
      <c r="A307" s="3" t="s">
        <v>188</v>
      </c>
      <c r="B307" s="3">
        <v>1</v>
      </c>
      <c r="C307" s="3">
        <v>5</v>
      </c>
      <c r="D307" s="3" t="s">
        <v>408</v>
      </c>
    </row>
    <row r="308" spans="1:4" x14ac:dyDescent="0.3">
      <c r="A308" s="3" t="s">
        <v>3306</v>
      </c>
      <c r="B308" s="3">
        <v>1</v>
      </c>
      <c r="C308" s="3">
        <v>6</v>
      </c>
      <c r="D308" s="3" t="s">
        <v>411</v>
      </c>
    </row>
    <row r="309" spans="1:4" x14ac:dyDescent="0.3">
      <c r="A309" s="3" t="s">
        <v>189</v>
      </c>
      <c r="B309" s="3">
        <v>1</v>
      </c>
      <c r="C309" s="3">
        <v>5</v>
      </c>
      <c r="D309" s="3" t="s">
        <v>406</v>
      </c>
    </row>
    <row r="310" spans="1:4" x14ac:dyDescent="0.3">
      <c r="A310" s="3" t="s">
        <v>190</v>
      </c>
      <c r="B310" s="3">
        <v>1</v>
      </c>
      <c r="C310" s="3">
        <v>4</v>
      </c>
      <c r="D310" s="3" t="s">
        <v>406</v>
      </c>
    </row>
    <row r="311" spans="1:4" x14ac:dyDescent="0.3">
      <c r="A311" s="3" t="s">
        <v>191</v>
      </c>
      <c r="B311" s="3">
        <v>1</v>
      </c>
      <c r="C311" s="3">
        <v>4</v>
      </c>
      <c r="D311" s="3" t="s">
        <v>406</v>
      </c>
    </row>
    <row r="312" spans="1:4" x14ac:dyDescent="0.3">
      <c r="A312" s="3" t="s">
        <v>3232</v>
      </c>
      <c r="B312" s="3">
        <v>1</v>
      </c>
      <c r="C312" s="3">
        <v>4</v>
      </c>
      <c r="D312" s="3" t="s">
        <v>409</v>
      </c>
    </row>
    <row r="313" spans="1:4" x14ac:dyDescent="0.3">
      <c r="A313" s="3" t="s">
        <v>3307</v>
      </c>
      <c r="B313" s="3">
        <v>1</v>
      </c>
      <c r="C313" s="3">
        <v>7</v>
      </c>
      <c r="D313" s="3" t="s">
        <v>407</v>
      </c>
    </row>
    <row r="314" spans="1:4" x14ac:dyDescent="0.3">
      <c r="A314" s="3" t="s">
        <v>94</v>
      </c>
      <c r="B314" s="3">
        <v>1</v>
      </c>
      <c r="C314" s="3">
        <v>4</v>
      </c>
      <c r="D314" s="3" t="s">
        <v>409</v>
      </c>
    </row>
    <row r="315" spans="1:4" x14ac:dyDescent="0.3">
      <c r="A315" s="3" t="s">
        <v>3308</v>
      </c>
      <c r="B315" s="3">
        <v>1</v>
      </c>
      <c r="C315" s="3">
        <v>3</v>
      </c>
      <c r="D315" s="3" t="s">
        <v>6641</v>
      </c>
    </row>
    <row r="316" spans="1:4" x14ac:dyDescent="0.3">
      <c r="A316" s="3" t="s">
        <v>197</v>
      </c>
      <c r="B316" s="3">
        <v>1</v>
      </c>
      <c r="C316" s="3">
        <v>3</v>
      </c>
      <c r="D316" s="3" t="s">
        <v>6641</v>
      </c>
    </row>
    <row r="317" spans="1:4" x14ac:dyDescent="0.3">
      <c r="A317" s="3" t="s">
        <v>6621</v>
      </c>
      <c r="B317" s="3">
        <v>1</v>
      </c>
      <c r="C317" s="3">
        <v>2</v>
      </c>
      <c r="D317" s="3" t="s">
        <v>6641</v>
      </c>
    </row>
    <row r="318" spans="1:4" x14ac:dyDescent="0.3">
      <c r="A318" s="3" t="s">
        <v>200</v>
      </c>
      <c r="B318" s="3">
        <v>1</v>
      </c>
      <c r="C318" s="3">
        <v>4</v>
      </c>
      <c r="D318" s="3" t="s">
        <v>6631</v>
      </c>
    </row>
    <row r="319" spans="1:4" x14ac:dyDescent="0.3">
      <c r="A319" s="3" t="s">
        <v>201</v>
      </c>
      <c r="B319" s="3">
        <v>1</v>
      </c>
      <c r="C319" s="3">
        <v>7</v>
      </c>
      <c r="D319" s="3" t="s">
        <v>6631</v>
      </c>
    </row>
    <row r="320" spans="1:4" x14ac:dyDescent="0.3">
      <c r="A320" s="3" t="s">
        <v>3309</v>
      </c>
      <c r="B320" s="3">
        <v>1</v>
      </c>
      <c r="C320" s="3">
        <v>3</v>
      </c>
      <c r="D320" s="3" t="s">
        <v>6631</v>
      </c>
    </row>
    <row r="321" spans="1:4" x14ac:dyDescent="0.3">
      <c r="A321" s="3" t="s">
        <v>6628</v>
      </c>
      <c r="B321" s="3">
        <v>1</v>
      </c>
      <c r="C321" s="3">
        <v>3</v>
      </c>
      <c r="D321" s="3" t="s">
        <v>6631</v>
      </c>
    </row>
    <row r="322" spans="1:4" x14ac:dyDescent="0.3">
      <c r="A322" s="3" t="s">
        <v>6627</v>
      </c>
      <c r="B322" s="3">
        <v>1</v>
      </c>
      <c r="C322" s="3">
        <v>5</v>
      </c>
      <c r="D322" s="3" t="s">
        <v>409</v>
      </c>
    </row>
    <row r="323" spans="1:4" x14ac:dyDescent="0.3">
      <c r="A323" s="3" t="s">
        <v>3252</v>
      </c>
      <c r="B323" s="3">
        <v>1</v>
      </c>
      <c r="C323" s="3">
        <v>3</v>
      </c>
      <c r="D323" s="3" t="s">
        <v>409</v>
      </c>
    </row>
    <row r="324" spans="1:4" x14ac:dyDescent="0.3">
      <c r="A324" s="3" t="s">
        <v>205</v>
      </c>
      <c r="B324" s="3">
        <v>1</v>
      </c>
      <c r="C324" s="3">
        <v>8</v>
      </c>
      <c r="D324" s="3" t="s">
        <v>408</v>
      </c>
    </row>
    <row r="325" spans="1:4" x14ac:dyDescent="0.3">
      <c r="A325" s="3" t="s">
        <v>206</v>
      </c>
      <c r="B325" s="3">
        <v>1</v>
      </c>
      <c r="C325" s="3">
        <v>8</v>
      </c>
      <c r="D325" s="3" t="s">
        <v>408</v>
      </c>
    </row>
    <row r="326" spans="1:4" x14ac:dyDescent="0.3">
      <c r="A326" s="3" t="s">
        <v>207</v>
      </c>
      <c r="B326" s="3">
        <v>1</v>
      </c>
      <c r="C326" s="3">
        <v>6</v>
      </c>
      <c r="D326" s="3" t="s">
        <v>6640</v>
      </c>
    </row>
    <row r="327" spans="1:4" x14ac:dyDescent="0.3">
      <c r="A327" s="3" t="s">
        <v>208</v>
      </c>
      <c r="B327" s="3">
        <v>1</v>
      </c>
      <c r="C327" s="3">
        <v>8</v>
      </c>
      <c r="D327" s="3" t="s">
        <v>408</v>
      </c>
    </row>
    <row r="328" spans="1:4" x14ac:dyDescent="0.3">
      <c r="A328" s="3" t="s">
        <v>209</v>
      </c>
      <c r="B328" s="3">
        <v>1</v>
      </c>
      <c r="C328" s="3">
        <v>8</v>
      </c>
      <c r="D328" s="3" t="s">
        <v>408</v>
      </c>
    </row>
    <row r="329" spans="1:4" x14ac:dyDescent="0.3">
      <c r="A329" s="3" t="s">
        <v>210</v>
      </c>
      <c r="B329" s="3">
        <v>1</v>
      </c>
      <c r="C329" s="3">
        <v>2</v>
      </c>
      <c r="D329" s="3" t="s">
        <v>408</v>
      </c>
    </row>
    <row r="330" spans="1:4" x14ac:dyDescent="0.3">
      <c r="A330" s="3" t="s">
        <v>211</v>
      </c>
      <c r="B330" s="3">
        <v>1</v>
      </c>
      <c r="C330" s="3">
        <v>5</v>
      </c>
      <c r="D330" s="3" t="s">
        <v>6641</v>
      </c>
    </row>
    <row r="331" spans="1:4" x14ac:dyDescent="0.3">
      <c r="A331" s="3" t="s">
        <v>3313</v>
      </c>
      <c r="B331" s="3">
        <v>1</v>
      </c>
      <c r="C331" s="3">
        <v>4</v>
      </c>
      <c r="D331" s="3" t="s">
        <v>6631</v>
      </c>
    </row>
    <row r="332" spans="1:4" x14ac:dyDescent="0.3">
      <c r="A332" s="3" t="s">
        <v>414</v>
      </c>
      <c r="B332" s="3">
        <v>1</v>
      </c>
      <c r="C332" s="3">
        <v>4</v>
      </c>
      <c r="D332" s="3" t="s">
        <v>6636</v>
      </c>
    </row>
    <row r="333" spans="1:4" x14ac:dyDescent="0.3">
      <c r="A333" s="3" t="s">
        <v>416</v>
      </c>
      <c r="B333" s="3">
        <v>1</v>
      </c>
      <c r="C333" s="3">
        <v>4</v>
      </c>
      <c r="D333" s="3" t="s">
        <v>6636</v>
      </c>
    </row>
    <row r="334" spans="1:4" x14ac:dyDescent="0.3">
      <c r="A334" s="3" t="s">
        <v>224</v>
      </c>
      <c r="B334" s="3">
        <v>1</v>
      </c>
      <c r="C334" s="3">
        <v>5</v>
      </c>
      <c r="D334" s="3" t="s">
        <v>6631</v>
      </c>
    </row>
    <row r="335" spans="1:4" x14ac:dyDescent="0.3">
      <c r="A335" s="3" t="s">
        <v>225</v>
      </c>
      <c r="B335" s="3">
        <v>1</v>
      </c>
      <c r="C335" s="3">
        <v>5</v>
      </c>
      <c r="D335" s="3" t="s">
        <v>6631</v>
      </c>
    </row>
    <row r="336" spans="1:4" x14ac:dyDescent="0.3">
      <c r="A336" s="3" t="s">
        <v>6629</v>
      </c>
      <c r="B336" s="3">
        <v>1</v>
      </c>
      <c r="C336" s="3">
        <v>5</v>
      </c>
      <c r="D336" s="3" t="s">
        <v>6641</v>
      </c>
    </row>
    <row r="337" spans="1:4" x14ac:dyDescent="0.3">
      <c r="A337" s="3" t="s">
        <v>6625</v>
      </c>
      <c r="B337" s="3">
        <v>1</v>
      </c>
      <c r="C337" s="3">
        <v>4</v>
      </c>
      <c r="D337" s="3" t="s">
        <v>407</v>
      </c>
    </row>
    <row r="338" spans="1:4" x14ac:dyDescent="0.3">
      <c r="A338" s="3" t="s">
        <v>226</v>
      </c>
      <c r="B338" s="3">
        <v>1</v>
      </c>
      <c r="C338" s="3">
        <v>5</v>
      </c>
      <c r="D338" s="3" t="s">
        <v>6641</v>
      </c>
    </row>
    <row r="339" spans="1:4" x14ac:dyDescent="0.3">
      <c r="A339" s="3" t="s">
        <v>227</v>
      </c>
      <c r="B339" s="3">
        <v>1</v>
      </c>
      <c r="C339" s="3">
        <v>2</v>
      </c>
      <c r="D339" s="3" t="s">
        <v>6641</v>
      </c>
    </row>
    <row r="340" spans="1:4" x14ac:dyDescent="0.3">
      <c r="A340" s="3" t="s">
        <v>3318</v>
      </c>
      <c r="B340" s="3">
        <v>1</v>
      </c>
      <c r="C340" s="3">
        <v>5</v>
      </c>
      <c r="D340" s="3" t="s">
        <v>6640</v>
      </c>
    </row>
    <row r="341" spans="1:4" x14ac:dyDescent="0.3">
      <c r="A341" s="3" t="s">
        <v>232</v>
      </c>
      <c r="B341" s="3">
        <v>1</v>
      </c>
      <c r="C341" s="3">
        <v>4</v>
      </c>
      <c r="D341" s="3" t="s">
        <v>6640</v>
      </c>
    </row>
    <row r="342" spans="1:4" x14ac:dyDescent="0.3">
      <c r="A342" s="3" t="s">
        <v>385</v>
      </c>
      <c r="B342" s="3">
        <v>1</v>
      </c>
      <c r="C342" s="3">
        <v>5</v>
      </c>
      <c r="D342" s="3" t="s">
        <v>6631</v>
      </c>
    </row>
    <row r="343" spans="1:4" x14ac:dyDescent="0.3">
      <c r="A343" s="3" t="s">
        <v>235</v>
      </c>
      <c r="B343" s="3">
        <v>1</v>
      </c>
      <c r="C343" s="3">
        <v>3</v>
      </c>
      <c r="D343" s="3" t="s">
        <v>6640</v>
      </c>
    </row>
    <row r="344" spans="1:4" x14ac:dyDescent="0.3">
      <c r="A344" s="3" t="s">
        <v>3322</v>
      </c>
      <c r="B344" s="3">
        <v>1</v>
      </c>
      <c r="C344" s="3">
        <v>4</v>
      </c>
      <c r="D344" s="3" t="s">
        <v>406</v>
      </c>
    </row>
    <row r="345" spans="1:4" x14ac:dyDescent="0.3">
      <c r="A345" s="3" t="s">
        <v>238</v>
      </c>
      <c r="B345" s="3">
        <v>1</v>
      </c>
      <c r="C345" s="3">
        <v>2</v>
      </c>
      <c r="D345" s="3" t="s">
        <v>6631</v>
      </c>
    </row>
    <row r="346" spans="1:4" x14ac:dyDescent="0.3">
      <c r="A346" s="3" t="s">
        <v>386</v>
      </c>
      <c r="B346" s="3">
        <v>1</v>
      </c>
      <c r="C346" s="3">
        <v>6</v>
      </c>
      <c r="D346" s="3" t="s">
        <v>6631</v>
      </c>
    </row>
    <row r="347" spans="1:4" x14ac:dyDescent="0.3">
      <c r="A347" s="3" t="s">
        <v>240</v>
      </c>
      <c r="B347" s="3">
        <v>1</v>
      </c>
      <c r="C347" s="3">
        <v>4</v>
      </c>
      <c r="D347" s="3" t="s">
        <v>408</v>
      </c>
    </row>
    <row r="348" spans="1:4" x14ac:dyDescent="0.3">
      <c r="A348" s="3" t="s">
        <v>3325</v>
      </c>
      <c r="B348" s="3">
        <v>1</v>
      </c>
      <c r="C348" s="3">
        <v>4</v>
      </c>
      <c r="D348" s="3" t="s">
        <v>6645</v>
      </c>
    </row>
    <row r="349" spans="1:4" x14ac:dyDescent="0.3">
      <c r="A349" s="3" t="s">
        <v>3326</v>
      </c>
      <c r="B349" s="3">
        <v>1</v>
      </c>
      <c r="C349" s="3">
        <v>4</v>
      </c>
      <c r="D349" s="3" t="s">
        <v>6645</v>
      </c>
    </row>
    <row r="350" spans="1:4" x14ac:dyDescent="0.3">
      <c r="A350" s="3" t="s">
        <v>3327</v>
      </c>
      <c r="B350" s="3">
        <v>1</v>
      </c>
      <c r="C350" s="3">
        <v>4</v>
      </c>
      <c r="D350" s="3" t="s">
        <v>411</v>
      </c>
    </row>
    <row r="351" spans="1:4" x14ac:dyDescent="0.3">
      <c r="A351" s="3" t="s">
        <v>6635</v>
      </c>
      <c r="B351" s="3">
        <v>1</v>
      </c>
      <c r="C351" s="3">
        <v>2</v>
      </c>
      <c r="D351" s="3" t="s">
        <v>6631</v>
      </c>
    </row>
    <row r="352" spans="1:4" x14ac:dyDescent="0.3">
      <c r="A352" s="3" t="s">
        <v>246</v>
      </c>
      <c r="B352" s="3">
        <v>1</v>
      </c>
      <c r="C352" s="3">
        <v>2</v>
      </c>
      <c r="D352" s="3" t="s">
        <v>6631</v>
      </c>
    </row>
    <row r="353" spans="1:4" x14ac:dyDescent="0.3">
      <c r="A353" s="3" t="s">
        <v>3329</v>
      </c>
      <c r="B353" s="3">
        <v>1</v>
      </c>
      <c r="C353" s="3">
        <v>5</v>
      </c>
      <c r="D353" s="3" t="s">
        <v>404</v>
      </c>
    </row>
    <row r="354" spans="1:4" x14ac:dyDescent="0.3">
      <c r="A354" s="3" t="s">
        <v>3330</v>
      </c>
      <c r="B354" s="3">
        <v>1</v>
      </c>
      <c r="C354" s="3">
        <v>5</v>
      </c>
      <c r="D354" s="3" t="s">
        <v>408</v>
      </c>
    </row>
    <row r="355" spans="1:4" x14ac:dyDescent="0.3">
      <c r="A355" s="3" t="s">
        <v>3331</v>
      </c>
      <c r="B355" s="3">
        <v>1</v>
      </c>
      <c r="C355" s="3">
        <v>4</v>
      </c>
      <c r="D355" s="3" t="s">
        <v>408</v>
      </c>
    </row>
    <row r="356" spans="1:4" x14ac:dyDescent="0.3">
      <c r="A356" s="3" t="s">
        <v>3332</v>
      </c>
      <c r="B356" s="3">
        <v>1</v>
      </c>
      <c r="C356" s="3">
        <v>4</v>
      </c>
      <c r="D356" s="3" t="s">
        <v>408</v>
      </c>
    </row>
    <row r="357" spans="1:4" x14ac:dyDescent="0.3">
      <c r="A357" s="3" t="s">
        <v>117</v>
      </c>
      <c r="B357" s="3">
        <v>1</v>
      </c>
      <c r="C357" s="3">
        <v>5</v>
      </c>
      <c r="D357" s="3" t="s">
        <v>409</v>
      </c>
    </row>
    <row r="358" spans="1:4" x14ac:dyDescent="0.3">
      <c r="A358" s="3" t="s">
        <v>252</v>
      </c>
      <c r="B358" s="3">
        <v>1</v>
      </c>
      <c r="C358" s="3">
        <v>5</v>
      </c>
      <c r="D358" s="3" t="s">
        <v>406</v>
      </c>
    </row>
    <row r="359" spans="1:4" x14ac:dyDescent="0.3">
      <c r="A359" s="3" t="s">
        <v>387</v>
      </c>
      <c r="B359" s="3">
        <v>1</v>
      </c>
      <c r="C359" s="3">
        <v>6</v>
      </c>
      <c r="D359" s="3" t="s">
        <v>6636</v>
      </c>
    </row>
    <row r="360" spans="1:4" x14ac:dyDescent="0.3">
      <c r="A360" s="3" t="s">
        <v>3334</v>
      </c>
      <c r="B360" s="3">
        <v>1</v>
      </c>
      <c r="C360" s="3">
        <v>4</v>
      </c>
      <c r="D360" s="3" t="s">
        <v>6641</v>
      </c>
    </row>
    <row r="361" spans="1:4" x14ac:dyDescent="0.3">
      <c r="A361" s="3" t="s">
        <v>253</v>
      </c>
      <c r="B361" s="3">
        <v>1</v>
      </c>
      <c r="C361" s="3">
        <v>5</v>
      </c>
      <c r="D361" s="3" t="s">
        <v>406</v>
      </c>
    </row>
    <row r="362" spans="1:4" x14ac:dyDescent="0.3">
      <c r="A362" s="3" t="s">
        <v>254</v>
      </c>
      <c r="B362" s="3">
        <v>1</v>
      </c>
      <c r="C362" s="3">
        <v>3</v>
      </c>
      <c r="D362" s="3" t="s">
        <v>6641</v>
      </c>
    </row>
    <row r="363" spans="1:4" x14ac:dyDescent="0.3">
      <c r="A363" s="3" t="s">
        <v>3335</v>
      </c>
      <c r="B363" s="3">
        <v>1</v>
      </c>
      <c r="C363" s="3">
        <v>3</v>
      </c>
      <c r="D363" s="3" t="s">
        <v>406</v>
      </c>
    </row>
    <row r="364" spans="1:4" x14ac:dyDescent="0.3">
      <c r="A364" s="3" t="s">
        <v>3262</v>
      </c>
      <c r="B364" s="3">
        <v>1</v>
      </c>
      <c r="C364" s="3">
        <v>4</v>
      </c>
      <c r="D364" s="3" t="s">
        <v>409</v>
      </c>
    </row>
    <row r="365" spans="1:4" x14ac:dyDescent="0.3">
      <c r="A365" s="3" t="s">
        <v>257</v>
      </c>
      <c r="B365" s="3">
        <v>1</v>
      </c>
      <c r="C365" s="3">
        <v>3</v>
      </c>
      <c r="D365" s="3" t="s">
        <v>408</v>
      </c>
    </row>
    <row r="366" spans="1:4" x14ac:dyDescent="0.3">
      <c r="A366" s="3" t="s">
        <v>100</v>
      </c>
      <c r="B366" s="3">
        <v>1</v>
      </c>
      <c r="C366" s="3">
        <v>8</v>
      </c>
      <c r="D366" s="3" t="s">
        <v>409</v>
      </c>
    </row>
    <row r="367" spans="1:4" x14ac:dyDescent="0.3">
      <c r="A367" s="3" t="s">
        <v>259</v>
      </c>
      <c r="B367" s="3">
        <v>1</v>
      </c>
      <c r="C367" s="3">
        <v>4</v>
      </c>
      <c r="D367" s="3" t="s">
        <v>407</v>
      </c>
    </row>
    <row r="368" spans="1:4" x14ac:dyDescent="0.3">
      <c r="A368" s="3" t="s">
        <v>389</v>
      </c>
      <c r="B368" s="3">
        <v>1</v>
      </c>
      <c r="C368" s="3">
        <v>6</v>
      </c>
      <c r="D368" s="3" t="s">
        <v>407</v>
      </c>
    </row>
    <row r="369" spans="1:4" x14ac:dyDescent="0.3">
      <c r="A369" s="3" t="s">
        <v>260</v>
      </c>
      <c r="B369" s="3">
        <v>1</v>
      </c>
      <c r="C369" s="3">
        <v>6</v>
      </c>
      <c r="D369" s="3" t="s">
        <v>6631</v>
      </c>
    </row>
    <row r="370" spans="1:4" x14ac:dyDescent="0.3">
      <c r="A370" s="3" t="s">
        <v>262</v>
      </c>
      <c r="B370" s="3">
        <v>1</v>
      </c>
      <c r="C370" s="3">
        <v>4</v>
      </c>
      <c r="D370" s="3" t="s">
        <v>408</v>
      </c>
    </row>
    <row r="371" spans="1:4" x14ac:dyDescent="0.3">
      <c r="A371" s="3" t="s">
        <v>3336</v>
      </c>
      <c r="B371" s="3">
        <v>1</v>
      </c>
      <c r="C371" s="3">
        <v>3</v>
      </c>
      <c r="D371" s="3" t="s">
        <v>406</v>
      </c>
    </row>
    <row r="372" spans="1:4" x14ac:dyDescent="0.3">
      <c r="A372" s="3" t="s">
        <v>263</v>
      </c>
      <c r="B372" s="3">
        <v>1</v>
      </c>
      <c r="C372" s="3">
        <v>4</v>
      </c>
      <c r="D372" s="3" t="s">
        <v>406</v>
      </c>
    </row>
    <row r="373" spans="1:4" x14ac:dyDescent="0.3">
      <c r="A373" s="3" t="s">
        <v>264</v>
      </c>
      <c r="B373" s="3">
        <v>1</v>
      </c>
      <c r="C373" s="3">
        <v>5</v>
      </c>
      <c r="D373" s="3" t="s">
        <v>406</v>
      </c>
    </row>
    <row r="374" spans="1:4" x14ac:dyDescent="0.3">
      <c r="A374" s="3" t="s">
        <v>265</v>
      </c>
      <c r="B374" s="3">
        <v>1</v>
      </c>
      <c r="C374" s="3">
        <v>4</v>
      </c>
      <c r="D374" s="3" t="s">
        <v>6641</v>
      </c>
    </row>
    <row r="375" spans="1:4" x14ac:dyDescent="0.3">
      <c r="A375" s="3" t="s">
        <v>390</v>
      </c>
      <c r="B375" s="3">
        <v>1</v>
      </c>
      <c r="C375" s="3">
        <v>4</v>
      </c>
      <c r="D375" s="3" t="s">
        <v>406</v>
      </c>
    </row>
    <row r="376" spans="1:4" x14ac:dyDescent="0.3">
      <c r="A376" s="3" t="s">
        <v>266</v>
      </c>
      <c r="B376" s="3">
        <v>1</v>
      </c>
      <c r="C376" s="3">
        <v>5</v>
      </c>
      <c r="D376" s="3" t="s">
        <v>406</v>
      </c>
    </row>
    <row r="377" spans="1:4" x14ac:dyDescent="0.3">
      <c r="A377" s="3" t="s">
        <v>3337</v>
      </c>
      <c r="B377" s="3">
        <v>1</v>
      </c>
      <c r="C377" s="3">
        <v>2</v>
      </c>
      <c r="D377" s="3" t="s">
        <v>408</v>
      </c>
    </row>
    <row r="378" spans="1:4" x14ac:dyDescent="0.3">
      <c r="A378" s="3" t="s">
        <v>268</v>
      </c>
      <c r="B378" s="3">
        <v>1</v>
      </c>
      <c r="C378" s="3">
        <v>3</v>
      </c>
      <c r="D378" s="3" t="s">
        <v>406</v>
      </c>
    </row>
    <row r="379" spans="1:4" x14ac:dyDescent="0.3">
      <c r="A379" s="3" t="s">
        <v>269</v>
      </c>
      <c r="B379" s="3">
        <v>1</v>
      </c>
      <c r="C379" s="3">
        <v>7</v>
      </c>
      <c r="D379" s="3" t="s">
        <v>406</v>
      </c>
    </row>
    <row r="380" spans="1:4" x14ac:dyDescent="0.3">
      <c r="A380" s="3" t="s">
        <v>270</v>
      </c>
      <c r="B380" s="3">
        <v>1</v>
      </c>
      <c r="C380" s="3">
        <v>5</v>
      </c>
      <c r="D380" s="3" t="s">
        <v>406</v>
      </c>
    </row>
    <row r="381" spans="1:4" x14ac:dyDescent="0.3">
      <c r="A381" s="3" t="s">
        <v>271</v>
      </c>
      <c r="B381" s="3">
        <v>1</v>
      </c>
      <c r="C381" s="3">
        <v>3</v>
      </c>
      <c r="D381" s="3" t="s">
        <v>407</v>
      </c>
    </row>
    <row r="382" spans="1:4" x14ac:dyDescent="0.3">
      <c r="A382" s="3" t="s">
        <v>272</v>
      </c>
      <c r="B382" s="3">
        <v>1</v>
      </c>
      <c r="C382" s="3">
        <v>5</v>
      </c>
      <c r="D382" s="3" t="s">
        <v>6641</v>
      </c>
    </row>
    <row r="383" spans="1:4" x14ac:dyDescent="0.3">
      <c r="A383" s="3" t="s">
        <v>273</v>
      </c>
      <c r="B383" s="3">
        <v>1</v>
      </c>
      <c r="C383" s="3">
        <v>5</v>
      </c>
      <c r="D383" s="3" t="s">
        <v>6641</v>
      </c>
    </row>
    <row r="384" spans="1:4" x14ac:dyDescent="0.3">
      <c r="A384" s="3" t="s">
        <v>3338</v>
      </c>
      <c r="B384" s="3">
        <v>1</v>
      </c>
      <c r="C384" s="3">
        <v>4</v>
      </c>
      <c r="D384" s="3" t="s">
        <v>6641</v>
      </c>
    </row>
    <row r="385" spans="1:4" x14ac:dyDescent="0.3">
      <c r="A385" s="3" t="s">
        <v>274</v>
      </c>
      <c r="B385" s="3">
        <v>1</v>
      </c>
      <c r="C385" s="3">
        <v>5</v>
      </c>
      <c r="D385" s="3" t="s">
        <v>404</v>
      </c>
    </row>
    <row r="386" spans="1:4" x14ac:dyDescent="0.3">
      <c r="A386" s="3" t="s">
        <v>3339</v>
      </c>
      <c r="B386" s="3">
        <v>1</v>
      </c>
      <c r="C386" s="3">
        <v>4</v>
      </c>
      <c r="D386" s="3" t="s">
        <v>6641</v>
      </c>
    </row>
    <row r="387" spans="1:4" x14ac:dyDescent="0.3">
      <c r="A387" s="3" t="s">
        <v>158</v>
      </c>
      <c r="B387" s="3">
        <v>1</v>
      </c>
      <c r="C387" s="3">
        <v>4</v>
      </c>
      <c r="D387" s="3" t="s">
        <v>409</v>
      </c>
    </row>
    <row r="388" spans="1:4" x14ac:dyDescent="0.3">
      <c r="A388" s="3" t="s">
        <v>280</v>
      </c>
      <c r="B388" s="3">
        <v>1</v>
      </c>
      <c r="C388" s="3">
        <v>4</v>
      </c>
      <c r="D388" s="3" t="s">
        <v>408</v>
      </c>
    </row>
    <row r="389" spans="1:4" x14ac:dyDescent="0.3">
      <c r="A389" s="3" t="s">
        <v>391</v>
      </c>
      <c r="B389" s="3">
        <v>1</v>
      </c>
      <c r="C389" s="3">
        <v>5</v>
      </c>
      <c r="D389" s="3" t="s">
        <v>6631</v>
      </c>
    </row>
    <row r="390" spans="1:4" x14ac:dyDescent="0.3">
      <c r="A390" s="3" t="s">
        <v>165</v>
      </c>
      <c r="B390" s="3">
        <v>1</v>
      </c>
      <c r="C390" s="3">
        <v>5</v>
      </c>
      <c r="D390" s="3" t="s">
        <v>409</v>
      </c>
    </row>
    <row r="391" spans="1:4" x14ac:dyDescent="0.3">
      <c r="A391" s="3" t="s">
        <v>282</v>
      </c>
      <c r="B391" s="3">
        <v>1</v>
      </c>
      <c r="C391" s="3">
        <v>4</v>
      </c>
      <c r="D391" s="3" t="s">
        <v>6631</v>
      </c>
    </row>
    <row r="392" spans="1:4" x14ac:dyDescent="0.3">
      <c r="A392" s="3" t="s">
        <v>3341</v>
      </c>
      <c r="B392" s="3">
        <v>1</v>
      </c>
      <c r="C392" s="3">
        <v>4</v>
      </c>
      <c r="D392" s="3" t="s">
        <v>6631</v>
      </c>
    </row>
    <row r="393" spans="1:4" x14ac:dyDescent="0.3">
      <c r="A393" s="3" t="s">
        <v>3342</v>
      </c>
      <c r="B393" s="3">
        <v>1</v>
      </c>
      <c r="C393" s="3">
        <v>3</v>
      </c>
      <c r="D393" s="3" t="s">
        <v>407</v>
      </c>
    </row>
    <row r="394" spans="1:4" x14ac:dyDescent="0.3">
      <c r="A394" s="3" t="s">
        <v>283</v>
      </c>
      <c r="B394" s="3">
        <v>1</v>
      </c>
      <c r="C394" s="3">
        <v>3</v>
      </c>
      <c r="D394" s="3" t="s">
        <v>411</v>
      </c>
    </row>
    <row r="395" spans="1:4" x14ac:dyDescent="0.3">
      <c r="A395" s="3" t="s">
        <v>3343</v>
      </c>
      <c r="B395" s="3">
        <v>1</v>
      </c>
      <c r="C395" s="3">
        <v>6</v>
      </c>
      <c r="D395" s="3" t="s">
        <v>407</v>
      </c>
    </row>
    <row r="396" spans="1:4" x14ac:dyDescent="0.3">
      <c r="A396" s="3" t="s">
        <v>3345</v>
      </c>
      <c r="B396" s="3">
        <v>1</v>
      </c>
      <c r="C396" s="3">
        <v>3</v>
      </c>
      <c r="D396" s="3" t="s">
        <v>407</v>
      </c>
    </row>
    <row r="397" spans="1:4" x14ac:dyDescent="0.3">
      <c r="A397" s="3" t="s">
        <v>288</v>
      </c>
      <c r="B397" s="3">
        <v>1</v>
      </c>
      <c r="C397" s="3">
        <v>5</v>
      </c>
      <c r="D397" s="3" t="s">
        <v>411</v>
      </c>
    </row>
    <row r="398" spans="1:4" x14ac:dyDescent="0.3">
      <c r="A398" s="3" t="s">
        <v>3346</v>
      </c>
      <c r="B398" s="3">
        <v>1</v>
      </c>
      <c r="C398" s="3">
        <v>4</v>
      </c>
      <c r="D398" s="3" t="s">
        <v>6641</v>
      </c>
    </row>
    <row r="399" spans="1:4" x14ac:dyDescent="0.3">
      <c r="A399" s="3" t="s">
        <v>289</v>
      </c>
      <c r="B399" s="3">
        <v>1</v>
      </c>
      <c r="C399" s="3">
        <v>8</v>
      </c>
      <c r="D399" s="3" t="s">
        <v>404</v>
      </c>
    </row>
    <row r="400" spans="1:4" x14ac:dyDescent="0.3">
      <c r="A400" s="3" t="s">
        <v>291</v>
      </c>
      <c r="B400" s="3">
        <v>1</v>
      </c>
      <c r="C400" s="3">
        <v>3</v>
      </c>
      <c r="D400" s="3" t="s">
        <v>408</v>
      </c>
    </row>
    <row r="401" spans="1:4" x14ac:dyDescent="0.3">
      <c r="A401" s="3" t="s">
        <v>293</v>
      </c>
      <c r="B401" s="3">
        <v>1</v>
      </c>
      <c r="C401" s="3">
        <v>3</v>
      </c>
      <c r="D401" s="3" t="s">
        <v>6640</v>
      </c>
    </row>
    <row r="402" spans="1:4" x14ac:dyDescent="0.3">
      <c r="A402" s="3" t="s">
        <v>294</v>
      </c>
      <c r="B402" s="3">
        <v>1</v>
      </c>
      <c r="C402" s="3">
        <v>4</v>
      </c>
      <c r="D402" s="3" t="s">
        <v>404</v>
      </c>
    </row>
    <row r="403" spans="1:4" x14ac:dyDescent="0.3">
      <c r="A403" s="3" t="s">
        <v>3351</v>
      </c>
      <c r="B403" s="3">
        <v>1</v>
      </c>
      <c r="C403" s="3">
        <v>4</v>
      </c>
      <c r="D403" s="3" t="s">
        <v>408</v>
      </c>
    </row>
    <row r="404" spans="1:4" x14ac:dyDescent="0.3">
      <c r="A404" s="3" t="s">
        <v>3352</v>
      </c>
      <c r="B404" s="3">
        <v>1</v>
      </c>
      <c r="C404" s="3">
        <v>4</v>
      </c>
      <c r="D404" s="3" t="s">
        <v>6636</v>
      </c>
    </row>
    <row r="405" spans="1:4" x14ac:dyDescent="0.3">
      <c r="A405" s="3" t="s">
        <v>296</v>
      </c>
      <c r="B405" s="3">
        <v>1</v>
      </c>
      <c r="C405" s="3">
        <v>4</v>
      </c>
      <c r="D405" s="3" t="s">
        <v>406</v>
      </c>
    </row>
    <row r="406" spans="1:4" x14ac:dyDescent="0.3">
      <c r="A406" s="3" t="s">
        <v>192</v>
      </c>
      <c r="B406" s="3">
        <v>1</v>
      </c>
      <c r="C406" s="3">
        <v>5</v>
      </c>
      <c r="D406" s="3" t="s">
        <v>409</v>
      </c>
    </row>
    <row r="407" spans="1:4" x14ac:dyDescent="0.3">
      <c r="A407" s="3" t="s">
        <v>429</v>
      </c>
      <c r="B407" s="3">
        <v>1</v>
      </c>
      <c r="C407" s="3">
        <v>5</v>
      </c>
      <c r="D407" s="3" t="s">
        <v>409</v>
      </c>
    </row>
    <row r="408" spans="1:4" x14ac:dyDescent="0.3">
      <c r="A408" s="3" t="s">
        <v>306</v>
      </c>
      <c r="B408" s="3">
        <v>1</v>
      </c>
      <c r="C408" s="3">
        <v>3</v>
      </c>
      <c r="D408" s="3" t="s">
        <v>6636</v>
      </c>
    </row>
    <row r="409" spans="1:4" x14ac:dyDescent="0.3">
      <c r="A409" s="3" t="s">
        <v>307</v>
      </c>
      <c r="B409" s="3">
        <v>1</v>
      </c>
      <c r="C409" s="3">
        <v>4</v>
      </c>
      <c r="D409" s="3" t="s">
        <v>6636</v>
      </c>
    </row>
    <row r="410" spans="1:4" x14ac:dyDescent="0.3">
      <c r="A410" s="3" t="s">
        <v>310</v>
      </c>
      <c r="B410" s="3">
        <v>1</v>
      </c>
      <c r="C410" s="3">
        <v>2</v>
      </c>
      <c r="D410" s="3" t="s">
        <v>6640</v>
      </c>
    </row>
    <row r="411" spans="1:4" x14ac:dyDescent="0.3">
      <c r="A411" s="3" t="s">
        <v>204</v>
      </c>
      <c r="B411" s="3">
        <v>1</v>
      </c>
      <c r="C411" s="3">
        <v>2</v>
      </c>
      <c r="D411" s="3" t="s">
        <v>409</v>
      </c>
    </row>
    <row r="412" spans="1:4" x14ac:dyDescent="0.3">
      <c r="A412" s="3" t="s">
        <v>312</v>
      </c>
      <c r="B412" s="3">
        <v>1</v>
      </c>
      <c r="C412" s="3">
        <v>3</v>
      </c>
      <c r="D412" s="3" t="s">
        <v>6641</v>
      </c>
    </row>
    <row r="413" spans="1:4" x14ac:dyDescent="0.3">
      <c r="A413" s="3" t="s">
        <v>3355</v>
      </c>
      <c r="B413" s="3">
        <v>1</v>
      </c>
      <c r="C413" s="3">
        <v>7</v>
      </c>
      <c r="D413" s="3" t="s">
        <v>6641</v>
      </c>
    </row>
    <row r="414" spans="1:4" x14ac:dyDescent="0.3">
      <c r="A414" s="3" t="s">
        <v>316</v>
      </c>
      <c r="B414" s="3">
        <v>1</v>
      </c>
      <c r="C414" s="3">
        <v>4</v>
      </c>
      <c r="D414" s="3" t="s">
        <v>406</v>
      </c>
    </row>
    <row r="415" spans="1:4" x14ac:dyDescent="0.3">
      <c r="A415" s="3" t="s">
        <v>318</v>
      </c>
      <c r="B415" s="3">
        <v>1</v>
      </c>
      <c r="C415" s="3">
        <v>3</v>
      </c>
      <c r="D415" s="3" t="s">
        <v>406</v>
      </c>
    </row>
    <row r="416" spans="1:4" x14ac:dyDescent="0.3">
      <c r="A416" s="3" t="s">
        <v>319</v>
      </c>
      <c r="B416" s="3">
        <v>1</v>
      </c>
      <c r="C416" s="3">
        <v>7</v>
      </c>
      <c r="D416" s="3" t="s">
        <v>406</v>
      </c>
    </row>
    <row r="417" spans="1:4" x14ac:dyDescent="0.3">
      <c r="A417" s="3" t="s">
        <v>3357</v>
      </c>
      <c r="B417" s="3">
        <v>1</v>
      </c>
      <c r="C417" s="3">
        <v>2</v>
      </c>
      <c r="D417" s="3" t="s">
        <v>408</v>
      </c>
    </row>
    <row r="418" spans="1:4" x14ac:dyDescent="0.3">
      <c r="A418" s="3" t="s">
        <v>320</v>
      </c>
      <c r="B418" s="3">
        <v>1</v>
      </c>
      <c r="C418" s="3">
        <v>4</v>
      </c>
      <c r="D418" s="3" t="s">
        <v>406</v>
      </c>
    </row>
    <row r="419" spans="1:4" x14ac:dyDescent="0.3">
      <c r="A419" s="3" t="s">
        <v>321</v>
      </c>
      <c r="B419" s="3">
        <v>1</v>
      </c>
      <c r="C419" s="3">
        <v>5</v>
      </c>
      <c r="D419" s="3" t="s">
        <v>406</v>
      </c>
    </row>
    <row r="420" spans="1:4" x14ac:dyDescent="0.3">
      <c r="A420" s="3" t="s">
        <v>322</v>
      </c>
      <c r="B420" s="3">
        <v>1</v>
      </c>
      <c r="C420" s="3">
        <v>3</v>
      </c>
      <c r="D420" s="3" t="s">
        <v>6631</v>
      </c>
    </row>
    <row r="421" spans="1:4" x14ac:dyDescent="0.3">
      <c r="A421" s="3" t="s">
        <v>323</v>
      </c>
      <c r="B421" s="3">
        <v>1</v>
      </c>
      <c r="C421" s="3">
        <v>5</v>
      </c>
      <c r="D421" s="3" t="s">
        <v>6631</v>
      </c>
    </row>
    <row r="422" spans="1:4" x14ac:dyDescent="0.3">
      <c r="A422" s="3" t="s">
        <v>328</v>
      </c>
      <c r="B422" s="3">
        <v>1</v>
      </c>
      <c r="C422" s="3">
        <v>4</v>
      </c>
      <c r="D422" s="3" t="s">
        <v>406</v>
      </c>
    </row>
    <row r="423" spans="1:4" x14ac:dyDescent="0.3">
      <c r="A423" s="3" t="s">
        <v>329</v>
      </c>
      <c r="B423" s="3">
        <v>1</v>
      </c>
      <c r="C423" s="3">
        <v>2</v>
      </c>
      <c r="D423" s="3" t="s">
        <v>406</v>
      </c>
    </row>
    <row r="424" spans="1:4" x14ac:dyDescent="0.3">
      <c r="A424" s="3" t="s">
        <v>330</v>
      </c>
      <c r="B424" s="3">
        <v>1</v>
      </c>
      <c r="C424" s="3">
        <v>7</v>
      </c>
      <c r="D424" s="3" t="s">
        <v>407</v>
      </c>
    </row>
    <row r="425" spans="1:4" x14ac:dyDescent="0.3">
      <c r="A425" s="3" t="s">
        <v>331</v>
      </c>
      <c r="B425" s="3">
        <v>1</v>
      </c>
      <c r="C425" s="3">
        <v>4</v>
      </c>
      <c r="D425" s="3" t="s">
        <v>406</v>
      </c>
    </row>
    <row r="426" spans="1:4" x14ac:dyDescent="0.3">
      <c r="A426" s="3" t="s">
        <v>3361</v>
      </c>
      <c r="B426" s="3">
        <v>1</v>
      </c>
      <c r="C426" s="3">
        <v>4</v>
      </c>
      <c r="D426" s="3" t="s">
        <v>411</v>
      </c>
    </row>
    <row r="427" spans="1:4" x14ac:dyDescent="0.3">
      <c r="A427" s="3" t="s">
        <v>332</v>
      </c>
      <c r="B427" s="3">
        <v>1</v>
      </c>
      <c r="C427" s="3">
        <v>3</v>
      </c>
      <c r="D427" s="3" t="s">
        <v>411</v>
      </c>
    </row>
    <row r="428" spans="1:4" x14ac:dyDescent="0.3">
      <c r="A428" s="3" t="s">
        <v>3362</v>
      </c>
      <c r="B428" s="3">
        <v>1</v>
      </c>
      <c r="C428" s="3">
        <v>5</v>
      </c>
      <c r="D428" s="3" t="s">
        <v>411</v>
      </c>
    </row>
    <row r="429" spans="1:4" x14ac:dyDescent="0.3">
      <c r="A429" s="3" t="s">
        <v>3363</v>
      </c>
      <c r="B429" s="3">
        <v>1</v>
      </c>
      <c r="C429" s="3">
        <v>4</v>
      </c>
      <c r="D429" s="3" t="s">
        <v>411</v>
      </c>
    </row>
    <row r="430" spans="1:4" x14ac:dyDescent="0.3">
      <c r="A430" s="3" t="s">
        <v>3364</v>
      </c>
      <c r="B430" s="3">
        <v>1</v>
      </c>
      <c r="C430" s="3">
        <v>4</v>
      </c>
      <c r="D430" s="3" t="s">
        <v>408</v>
      </c>
    </row>
    <row r="431" spans="1:4" x14ac:dyDescent="0.3">
      <c r="A431" s="3" t="s">
        <v>3366</v>
      </c>
      <c r="B431" s="3">
        <v>1</v>
      </c>
      <c r="C431" s="3">
        <v>5</v>
      </c>
      <c r="D431" s="3" t="s">
        <v>6640</v>
      </c>
    </row>
    <row r="432" spans="1:4" x14ac:dyDescent="0.3">
      <c r="A432" s="3" t="s">
        <v>333</v>
      </c>
      <c r="B432" s="3">
        <v>1</v>
      </c>
      <c r="C432" s="3">
        <v>2</v>
      </c>
      <c r="D432" s="3" t="s">
        <v>6636</v>
      </c>
    </row>
    <row r="433" spans="1:4" x14ac:dyDescent="0.3">
      <c r="A433" s="3" t="s">
        <v>337</v>
      </c>
      <c r="B433" s="3">
        <v>1</v>
      </c>
      <c r="C433" s="3">
        <v>4</v>
      </c>
      <c r="D433" s="3" t="s">
        <v>6631</v>
      </c>
    </row>
    <row r="434" spans="1:4" x14ac:dyDescent="0.3">
      <c r="A434" s="3" t="s">
        <v>338</v>
      </c>
      <c r="B434" s="3">
        <v>1</v>
      </c>
      <c r="C434" s="3">
        <v>4</v>
      </c>
      <c r="D434" s="3" t="s">
        <v>406</v>
      </c>
    </row>
    <row r="435" spans="1:4" x14ac:dyDescent="0.3">
      <c r="A435" s="3" t="s">
        <v>339</v>
      </c>
      <c r="B435" s="3">
        <v>1</v>
      </c>
      <c r="C435" s="3">
        <v>3</v>
      </c>
      <c r="D435" s="3" t="s">
        <v>406</v>
      </c>
    </row>
    <row r="436" spans="1:4" x14ac:dyDescent="0.3">
      <c r="A436" s="3" t="s">
        <v>3368</v>
      </c>
      <c r="B436" s="3">
        <v>1</v>
      </c>
      <c r="C436" s="3">
        <v>4</v>
      </c>
      <c r="D436" s="3" t="s">
        <v>406</v>
      </c>
    </row>
    <row r="437" spans="1:4" x14ac:dyDescent="0.3">
      <c r="A437" s="3" t="s">
        <v>340</v>
      </c>
      <c r="B437" s="3">
        <v>1</v>
      </c>
      <c r="C437" s="3">
        <v>4</v>
      </c>
      <c r="D437" s="3" t="s">
        <v>406</v>
      </c>
    </row>
    <row r="438" spans="1:4" x14ac:dyDescent="0.3">
      <c r="A438" s="3" t="s">
        <v>342</v>
      </c>
      <c r="B438" s="3">
        <v>1</v>
      </c>
      <c r="C438" s="3">
        <v>3</v>
      </c>
      <c r="D438" s="3" t="s">
        <v>406</v>
      </c>
    </row>
    <row r="439" spans="1:4" x14ac:dyDescent="0.3">
      <c r="A439" s="3" t="s">
        <v>397</v>
      </c>
      <c r="B439" s="3">
        <v>1</v>
      </c>
      <c r="C439" s="3">
        <v>4</v>
      </c>
      <c r="D439" s="3" t="s">
        <v>406</v>
      </c>
    </row>
    <row r="440" spans="1:4" x14ac:dyDescent="0.3">
      <c r="A440" s="3" t="s">
        <v>343</v>
      </c>
      <c r="B440" s="3">
        <v>1</v>
      </c>
      <c r="C440" s="3">
        <v>4</v>
      </c>
      <c r="D440" s="3" t="s">
        <v>6641</v>
      </c>
    </row>
    <row r="441" spans="1:4" x14ac:dyDescent="0.3">
      <c r="A441" s="3" t="s">
        <v>344</v>
      </c>
      <c r="B441" s="3">
        <v>1</v>
      </c>
      <c r="C441" s="3">
        <v>3</v>
      </c>
      <c r="D441" s="3" t="s">
        <v>6636</v>
      </c>
    </row>
    <row r="442" spans="1:4" x14ac:dyDescent="0.3">
      <c r="A442" s="3" t="s">
        <v>3370</v>
      </c>
      <c r="B442" s="3">
        <v>1</v>
      </c>
      <c r="C442" s="3">
        <v>5</v>
      </c>
      <c r="D442" s="3" t="s">
        <v>6636</v>
      </c>
    </row>
    <row r="443" spans="1:4" x14ac:dyDescent="0.3">
      <c r="A443" s="3" t="s">
        <v>345</v>
      </c>
      <c r="B443" s="3">
        <v>1</v>
      </c>
      <c r="C443" s="3">
        <v>3</v>
      </c>
      <c r="D443" s="3" t="s">
        <v>407</v>
      </c>
    </row>
    <row r="444" spans="1:4" x14ac:dyDescent="0.3">
      <c r="A444" s="3" t="s">
        <v>346</v>
      </c>
      <c r="B444" s="3">
        <v>1</v>
      </c>
      <c r="C444" s="3">
        <v>5</v>
      </c>
      <c r="D444" s="3" t="s">
        <v>406</v>
      </c>
    </row>
    <row r="445" spans="1:4" x14ac:dyDescent="0.3">
      <c r="A445" s="3" t="s">
        <v>348</v>
      </c>
      <c r="B445" s="3">
        <v>1</v>
      </c>
      <c r="C445" s="3">
        <v>4</v>
      </c>
      <c r="D445" s="3" t="s">
        <v>6631</v>
      </c>
    </row>
    <row r="446" spans="1:4" x14ac:dyDescent="0.3">
      <c r="A446" s="3" t="s">
        <v>349</v>
      </c>
      <c r="B446" s="3">
        <v>1</v>
      </c>
      <c r="C446" s="3">
        <v>4</v>
      </c>
      <c r="D446" s="3" t="s">
        <v>6631</v>
      </c>
    </row>
    <row r="447" spans="1:4" x14ac:dyDescent="0.3">
      <c r="A447" s="3" t="s">
        <v>3371</v>
      </c>
      <c r="B447" s="3">
        <v>1</v>
      </c>
      <c r="C447" s="3">
        <v>4</v>
      </c>
      <c r="D447" s="3" t="s">
        <v>411</v>
      </c>
    </row>
    <row r="448" spans="1:4" x14ac:dyDescent="0.3">
      <c r="A448" s="3" t="s">
        <v>3372</v>
      </c>
      <c r="B448" s="3">
        <v>1</v>
      </c>
      <c r="C448" s="3">
        <v>4</v>
      </c>
      <c r="D448" s="3" t="s">
        <v>6636</v>
      </c>
    </row>
    <row r="449" spans="1:11" x14ac:dyDescent="0.3">
      <c r="A449" s="3" t="s">
        <v>398</v>
      </c>
      <c r="B449" s="3">
        <v>1</v>
      </c>
      <c r="C449" s="3">
        <v>4</v>
      </c>
      <c r="D449" s="3" t="s">
        <v>406</v>
      </c>
      <c r="K449" s="5"/>
    </row>
    <row r="450" spans="1:11" x14ac:dyDescent="0.3">
      <c r="A450" s="3" t="s">
        <v>256</v>
      </c>
      <c r="B450" s="3">
        <v>1</v>
      </c>
      <c r="C450" s="3">
        <v>4</v>
      </c>
      <c r="D450" s="3" t="s">
        <v>409</v>
      </c>
      <c r="K450" s="5"/>
    </row>
    <row r="451" spans="1:11" x14ac:dyDescent="0.3">
      <c r="A451" s="3" t="s">
        <v>388</v>
      </c>
      <c r="B451" s="3">
        <v>1</v>
      </c>
      <c r="C451" s="3">
        <v>4</v>
      </c>
      <c r="D451" s="3" t="s">
        <v>409</v>
      </c>
      <c r="J451" s="5"/>
      <c r="K451" s="5"/>
    </row>
    <row r="452" spans="1:11" x14ac:dyDescent="0.3">
      <c r="A452" s="3" t="s">
        <v>354</v>
      </c>
      <c r="B452" s="3">
        <v>1</v>
      </c>
      <c r="C452" s="3">
        <v>4</v>
      </c>
      <c r="D452" s="3" t="s">
        <v>408</v>
      </c>
      <c r="J452" s="5"/>
      <c r="K452" s="5"/>
    </row>
    <row r="453" spans="1:11" x14ac:dyDescent="0.3">
      <c r="A453" s="3" t="s">
        <v>276</v>
      </c>
      <c r="B453" s="3">
        <v>1</v>
      </c>
      <c r="C453" s="3">
        <v>7</v>
      </c>
      <c r="D453" s="3" t="s">
        <v>409</v>
      </c>
      <c r="J453" s="5"/>
      <c r="K453" s="5"/>
    </row>
    <row r="454" spans="1:11" x14ac:dyDescent="0.3">
      <c r="A454" s="3" t="s">
        <v>281</v>
      </c>
      <c r="B454" s="3">
        <v>1</v>
      </c>
      <c r="C454" s="3">
        <v>4</v>
      </c>
      <c r="D454" s="3" t="s">
        <v>409</v>
      </c>
      <c r="J454" s="5"/>
      <c r="K454" s="5"/>
    </row>
    <row r="455" spans="1:11" x14ac:dyDescent="0.3">
      <c r="A455" s="3" t="s">
        <v>393</v>
      </c>
      <c r="B455" s="3">
        <v>1</v>
      </c>
      <c r="C455" s="3">
        <v>7</v>
      </c>
      <c r="D455" s="3" t="s">
        <v>409</v>
      </c>
      <c r="J455" s="5"/>
      <c r="K455" s="5"/>
    </row>
    <row r="456" spans="1:11" x14ac:dyDescent="0.3">
      <c r="A456" s="3" t="s">
        <v>3375</v>
      </c>
      <c r="B456" s="3">
        <v>1</v>
      </c>
      <c r="C456" s="3">
        <v>5</v>
      </c>
      <c r="D456" s="3" t="s">
        <v>411</v>
      </c>
      <c r="J456" s="5"/>
      <c r="K456" s="5"/>
    </row>
    <row r="457" spans="1:11" x14ac:dyDescent="0.3">
      <c r="A457" s="3" t="s">
        <v>360</v>
      </c>
      <c r="B457" s="3">
        <v>1</v>
      </c>
      <c r="C457" s="3">
        <v>3</v>
      </c>
      <c r="D457" s="3" t="s">
        <v>411</v>
      </c>
      <c r="K457" s="5"/>
    </row>
    <row r="458" spans="1:11" x14ac:dyDescent="0.3">
      <c r="A458" s="3" t="s">
        <v>361</v>
      </c>
      <c r="B458" s="3">
        <v>1</v>
      </c>
      <c r="C458" s="3">
        <v>4</v>
      </c>
      <c r="D458" s="3" t="s">
        <v>406</v>
      </c>
      <c r="J458" s="5"/>
      <c r="K458" s="5"/>
    </row>
    <row r="459" spans="1:11" x14ac:dyDescent="0.3">
      <c r="A459" s="38" t="s">
        <v>419</v>
      </c>
      <c r="B459" s="1">
        <v>9</v>
      </c>
      <c r="C459" s="1">
        <v>30</v>
      </c>
      <c r="D459" s="38" t="s">
        <v>395</v>
      </c>
      <c r="K459" s="5"/>
    </row>
    <row r="460" spans="1:11" x14ac:dyDescent="0.3">
      <c r="A460" s="38" t="s">
        <v>422</v>
      </c>
      <c r="B460" s="1">
        <v>2</v>
      </c>
      <c r="C460" s="1">
        <v>8</v>
      </c>
      <c r="D460" s="38" t="s">
        <v>6631</v>
      </c>
      <c r="K460" s="5"/>
    </row>
    <row r="461" spans="1:11" x14ac:dyDescent="0.3">
      <c r="A461" s="38" t="s">
        <v>425</v>
      </c>
      <c r="B461" s="1">
        <v>3</v>
      </c>
      <c r="C461" s="1">
        <v>10</v>
      </c>
      <c r="D461" s="38" t="s">
        <v>6631</v>
      </c>
      <c r="K461" s="5"/>
    </row>
    <row r="462" spans="1:11" x14ac:dyDescent="0.3">
      <c r="A462" s="38" t="s">
        <v>426</v>
      </c>
      <c r="B462" s="1">
        <v>1</v>
      </c>
      <c r="C462" s="1">
        <v>3</v>
      </c>
      <c r="D462" s="38" t="s">
        <v>6645</v>
      </c>
    </row>
    <row r="463" spans="1:11" x14ac:dyDescent="0.3">
      <c r="A463" s="38" t="s">
        <v>429</v>
      </c>
      <c r="B463" s="1">
        <v>1</v>
      </c>
      <c r="C463" s="1">
        <v>5</v>
      </c>
      <c r="D463" s="38" t="s">
        <v>409</v>
      </c>
    </row>
    <row r="464" spans="1:11" x14ac:dyDescent="0.3">
      <c r="A464" s="38" t="s">
        <v>414</v>
      </c>
      <c r="B464" s="1">
        <v>1</v>
      </c>
      <c r="C464" s="1">
        <v>4</v>
      </c>
      <c r="D464" s="38" t="s">
        <v>36</v>
      </c>
    </row>
    <row r="465" spans="1:4" x14ac:dyDescent="0.3">
      <c r="A465" s="38" t="s">
        <v>416</v>
      </c>
      <c r="B465" s="1">
        <v>1</v>
      </c>
      <c r="C465" s="1">
        <v>4</v>
      </c>
      <c r="D465" s="38" t="s">
        <v>36</v>
      </c>
    </row>
    <row r="466" spans="1:4" x14ac:dyDescent="0.3">
      <c r="A466" s="38" t="s">
        <v>439</v>
      </c>
      <c r="B466" s="1">
        <v>1</v>
      </c>
      <c r="C466" s="1">
        <v>5</v>
      </c>
      <c r="D466" s="38" t="s">
        <v>6640</v>
      </c>
    </row>
    <row r="467" spans="1:4" x14ac:dyDescent="0.3">
      <c r="A467" s="38" t="s">
        <v>441</v>
      </c>
      <c r="B467" s="1">
        <v>2</v>
      </c>
      <c r="C467" s="1">
        <v>8</v>
      </c>
      <c r="D467" s="38" t="s">
        <v>409</v>
      </c>
    </row>
  </sheetData>
  <autoFilter ref="A1:D458" xr:uid="{608D0FED-EE9A-4188-90C2-698B337659EE}">
    <sortState xmlns:xlrd2="http://schemas.microsoft.com/office/spreadsheetml/2017/richdata2" ref="A2:D458">
      <sortCondition descending="1" ref="B1:B458"/>
    </sortState>
  </autoFilter>
  <sortState xmlns:xlrd2="http://schemas.microsoft.com/office/spreadsheetml/2017/richdata2" ref="G27:G37">
    <sortCondition ref="G27"/>
  </sortState>
  <conditionalFormatting sqref="A1">
    <cfRule type="duplicateValues" dxfId="7" priority="10"/>
  </conditionalFormatting>
  <conditionalFormatting sqref="A459:A467">
    <cfRule type="duplicateValues" dxfId="6" priority="1"/>
  </conditionalFormatting>
  <dataValidations count="1">
    <dataValidation type="list" allowBlank="1" showInputMessage="1" showErrorMessage="1" sqref="D1:D1048576" xr:uid="{C8E0EA73-DF8E-470E-BAC2-4BECEF20E50A}">
      <formula1>OFFSET($E$27,0,0,COUNTA($E:$E)-1,1)</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643E1-718D-424A-958E-374FE29EB713}">
  <dimension ref="A3:H23"/>
  <sheetViews>
    <sheetView workbookViewId="0">
      <selection activeCell="A25" sqref="A25"/>
    </sheetView>
  </sheetViews>
  <sheetFormatPr defaultRowHeight="14.4" x14ac:dyDescent="0.3"/>
  <cols>
    <col min="1" max="1" width="33.44140625" bestFit="1" customWidth="1"/>
    <col min="2" max="2" width="15.5546875" bestFit="1" customWidth="1"/>
    <col min="3" max="7" width="5" bestFit="1" customWidth="1"/>
    <col min="8" max="9" width="10.77734375" bestFit="1" customWidth="1"/>
    <col min="10" max="12" width="5" bestFit="1" customWidth="1"/>
    <col min="13" max="13" width="10.77734375" bestFit="1" customWidth="1"/>
    <col min="14" max="14" width="23.5546875" bestFit="1" customWidth="1"/>
    <col min="15" max="15" width="12.44140625" bestFit="1" customWidth="1"/>
    <col min="16" max="17" width="5" bestFit="1" customWidth="1"/>
    <col min="18" max="18" width="15.21875" bestFit="1" customWidth="1"/>
    <col min="19" max="19" width="7.44140625" bestFit="1" customWidth="1"/>
    <col min="20" max="20" width="5" bestFit="1" customWidth="1"/>
    <col min="21" max="21" width="10.109375" bestFit="1" customWidth="1"/>
    <col min="22" max="22" width="32.77734375" bestFit="1" customWidth="1"/>
    <col min="23" max="23" width="35.5546875" bestFit="1" customWidth="1"/>
    <col min="24" max="24" width="22.88671875" bestFit="1" customWidth="1"/>
    <col min="25" max="25" width="25.77734375" bestFit="1" customWidth="1"/>
    <col min="26" max="26" width="17.21875" bestFit="1" customWidth="1"/>
    <col min="27" max="27" width="20" bestFit="1" customWidth="1"/>
    <col min="28" max="28" width="19.6640625" bestFit="1" customWidth="1"/>
    <col min="29" max="30" width="5" bestFit="1" customWidth="1"/>
    <col min="31" max="31" width="22.44140625" bestFit="1" customWidth="1"/>
    <col min="32" max="32" width="19.88671875" bestFit="1" customWidth="1"/>
    <col min="33" max="33" width="22.6640625" bestFit="1" customWidth="1"/>
    <col min="34" max="34" width="24.109375" bestFit="1" customWidth="1"/>
    <col min="35" max="35" width="26.88671875" bestFit="1" customWidth="1"/>
    <col min="36" max="36" width="8.33203125" bestFit="1" customWidth="1"/>
    <col min="37" max="37" width="5" bestFit="1" customWidth="1"/>
    <col min="38" max="38" width="11" bestFit="1" customWidth="1"/>
    <col min="39" max="39" width="16.44140625" bestFit="1" customWidth="1"/>
    <col min="40" max="40" width="19.21875" bestFit="1" customWidth="1"/>
    <col min="41" max="41" width="24.21875" bestFit="1" customWidth="1"/>
    <col min="42" max="42" width="27" bestFit="1" customWidth="1"/>
    <col min="43" max="43" width="13.109375" bestFit="1" customWidth="1"/>
    <col min="44" max="44" width="15.88671875" bestFit="1" customWidth="1"/>
    <col min="45" max="45" width="16" bestFit="1" customWidth="1"/>
    <col min="46" max="46" width="18.77734375" bestFit="1" customWidth="1"/>
    <col min="47" max="47" width="9.6640625" bestFit="1" customWidth="1"/>
    <col min="48" max="48" width="12.33203125" bestFit="1" customWidth="1"/>
    <col min="49" max="49" width="16.109375" bestFit="1" customWidth="1"/>
    <col min="50" max="50" width="18.88671875" bestFit="1" customWidth="1"/>
    <col min="51" max="51" width="23.109375" bestFit="1" customWidth="1"/>
    <col min="52" max="52" width="26" bestFit="1" customWidth="1"/>
    <col min="53" max="53" width="15.44140625" bestFit="1" customWidth="1"/>
    <col min="54" max="54" width="18.21875" bestFit="1" customWidth="1"/>
    <col min="55" max="55" width="10.21875" bestFit="1" customWidth="1"/>
    <col min="56" max="56" width="12.88671875" bestFit="1" customWidth="1"/>
    <col min="57" max="57" width="9.77734375" bestFit="1" customWidth="1"/>
    <col min="58" max="59" width="5" bestFit="1" customWidth="1"/>
    <col min="60" max="60" width="12.44140625" bestFit="1" customWidth="1"/>
    <col min="61" max="61" width="14.5546875" bestFit="1" customWidth="1"/>
    <col min="62" max="62" width="17.44140625" bestFit="1" customWidth="1"/>
    <col min="63" max="63" width="16.77734375" bestFit="1" customWidth="1"/>
    <col min="64" max="64" width="19.5546875" bestFit="1" customWidth="1"/>
    <col min="65" max="65" width="28.109375" bestFit="1" customWidth="1"/>
    <col min="66" max="66" width="30.88671875" bestFit="1" customWidth="1"/>
    <col min="67" max="67" width="10.21875" bestFit="1" customWidth="1"/>
    <col min="68" max="68" width="12.88671875" bestFit="1" customWidth="1"/>
    <col min="69" max="69" width="12.6640625" bestFit="1" customWidth="1"/>
    <col min="70" max="74" width="5" bestFit="1" customWidth="1"/>
    <col min="75" max="75" width="15.44140625" bestFit="1" customWidth="1"/>
    <col min="76" max="76" width="12.5546875" bestFit="1" customWidth="1"/>
    <col min="77" max="80" width="5" bestFit="1" customWidth="1"/>
    <col min="81" max="81" width="15.33203125" bestFit="1" customWidth="1"/>
    <col min="82" max="82" width="16" bestFit="1" customWidth="1"/>
    <col min="83" max="83" width="5" bestFit="1" customWidth="1"/>
    <col min="84" max="84" width="18.77734375" bestFit="1" customWidth="1"/>
    <col min="85" max="85" width="19.77734375" bestFit="1" customWidth="1"/>
    <col min="86" max="86" width="22.5546875" bestFit="1" customWidth="1"/>
    <col min="87" max="87" width="19.77734375" bestFit="1" customWidth="1"/>
    <col min="88" max="88" width="5" bestFit="1" customWidth="1"/>
    <col min="89" max="89" width="22.5546875" bestFit="1" customWidth="1"/>
    <col min="90" max="90" width="13.77734375" bestFit="1" customWidth="1"/>
    <col min="91" max="95" width="5" bestFit="1" customWidth="1"/>
    <col min="96" max="96" width="16.5546875" bestFit="1" customWidth="1"/>
    <col min="97" max="97" width="18.5546875" bestFit="1" customWidth="1"/>
    <col min="98" max="99" width="5" bestFit="1" customWidth="1"/>
    <col min="100" max="100" width="21.44140625" bestFit="1" customWidth="1"/>
    <col min="101" max="101" width="35.6640625" bestFit="1" customWidth="1"/>
    <col min="102" max="102" width="38.44140625" bestFit="1" customWidth="1"/>
    <col min="103" max="103" width="25.6640625" bestFit="1" customWidth="1"/>
    <col min="104" max="104" width="28.44140625" bestFit="1" customWidth="1"/>
    <col min="105" max="105" width="25.5546875" bestFit="1" customWidth="1"/>
    <col min="106" max="114" width="5" bestFit="1" customWidth="1"/>
    <col min="115" max="115" width="28.33203125" bestFit="1" customWidth="1"/>
    <col min="116" max="116" width="19.88671875" bestFit="1" customWidth="1"/>
    <col min="117" max="118" width="5" bestFit="1" customWidth="1"/>
    <col min="119" max="119" width="22.6640625" bestFit="1" customWidth="1"/>
    <col min="120" max="120" width="13.5546875" bestFit="1" customWidth="1"/>
    <col min="121" max="121" width="16.33203125" bestFit="1" customWidth="1"/>
    <col min="122" max="122" width="17.6640625" bestFit="1" customWidth="1"/>
    <col min="123" max="123" width="20.44140625" bestFit="1" customWidth="1"/>
    <col min="124" max="124" width="14.6640625" bestFit="1" customWidth="1"/>
    <col min="125" max="125" width="17.5546875" bestFit="1" customWidth="1"/>
    <col min="126" max="126" width="19.33203125" bestFit="1" customWidth="1"/>
    <col min="127" max="129" width="5" bestFit="1" customWidth="1"/>
    <col min="130" max="130" width="22.109375" bestFit="1" customWidth="1"/>
    <col min="131" max="131" width="11.44140625" bestFit="1" customWidth="1"/>
    <col min="132" max="134" width="5" bestFit="1" customWidth="1"/>
    <col min="135" max="135" width="14.21875" bestFit="1" customWidth="1"/>
    <col min="136" max="136" width="12.21875" bestFit="1" customWidth="1"/>
    <col min="137" max="137" width="15" bestFit="1" customWidth="1"/>
    <col min="139" max="143" width="5" bestFit="1" customWidth="1"/>
    <col min="144" max="144" width="11.5546875" bestFit="1" customWidth="1"/>
    <col min="145" max="145" width="8.44140625" bestFit="1" customWidth="1"/>
    <col min="146" max="146" width="5" bestFit="1" customWidth="1"/>
    <col min="147" max="147" width="11.109375" bestFit="1" customWidth="1"/>
    <col min="148" max="148" width="18.33203125" bestFit="1" customWidth="1"/>
    <col min="149" max="149" width="21.109375" bestFit="1" customWidth="1"/>
    <col min="150" max="150" width="13.77734375" bestFit="1" customWidth="1"/>
    <col min="151" max="151" width="5" bestFit="1" customWidth="1"/>
    <col min="152" max="152" width="16.5546875" bestFit="1" customWidth="1"/>
    <col min="153" max="153" width="24.77734375" bestFit="1" customWidth="1"/>
    <col min="154" max="154" width="27.5546875" bestFit="1" customWidth="1"/>
    <col min="155" max="155" width="9.88671875" bestFit="1" customWidth="1"/>
    <col min="156" max="156" width="5" bestFit="1" customWidth="1"/>
    <col min="157" max="157" width="12.5546875" bestFit="1" customWidth="1"/>
    <col min="158" max="158" width="22.44140625" bestFit="1" customWidth="1"/>
    <col min="159" max="159" width="25.21875" bestFit="1" customWidth="1"/>
    <col min="160" max="160" width="16.21875" bestFit="1" customWidth="1"/>
    <col min="161" max="161" width="19" bestFit="1" customWidth="1"/>
    <col min="162" max="162" width="11.109375" bestFit="1" customWidth="1"/>
    <col min="163" max="168" width="5" bestFit="1" customWidth="1"/>
    <col min="169" max="169" width="13.88671875" bestFit="1" customWidth="1"/>
    <col min="170" max="170" width="27.21875" bestFit="1" customWidth="1"/>
    <col min="171" max="171" width="30.109375" bestFit="1" customWidth="1"/>
    <col min="172" max="172" width="18.5546875" bestFit="1" customWidth="1"/>
    <col min="173" max="173" width="21.44140625" bestFit="1" customWidth="1"/>
    <col min="175" max="175" width="5" bestFit="1" customWidth="1"/>
    <col min="176" max="176" width="11.5546875" bestFit="1" customWidth="1"/>
    <col min="177" max="177" width="24.21875" bestFit="1" customWidth="1"/>
    <col min="178" max="178" width="5" bestFit="1" customWidth="1"/>
    <col min="179" max="179" width="27" bestFit="1" customWidth="1"/>
    <col min="180" max="180" width="17.6640625" bestFit="1" customWidth="1"/>
    <col min="181" max="181" width="5" bestFit="1" customWidth="1"/>
    <col min="182" max="182" width="20.44140625" bestFit="1" customWidth="1"/>
    <col min="183" max="183" width="18.44140625" bestFit="1" customWidth="1"/>
    <col min="184" max="184" width="5" bestFit="1" customWidth="1"/>
    <col min="185" max="185" width="21.33203125" bestFit="1" customWidth="1"/>
    <col min="186" max="186" width="15.5546875" bestFit="1" customWidth="1"/>
    <col min="187" max="187" width="18.33203125" bestFit="1" customWidth="1"/>
    <col min="188" max="188" width="22" bestFit="1" customWidth="1"/>
    <col min="189" max="189" width="24.77734375" bestFit="1" customWidth="1"/>
    <col min="190" max="190" width="15.33203125" bestFit="1" customWidth="1"/>
    <col min="191" max="191" width="18.109375" bestFit="1" customWidth="1"/>
    <col min="192" max="192" width="10.21875" bestFit="1" customWidth="1"/>
    <col min="193" max="193" width="12.88671875" bestFit="1" customWidth="1"/>
    <col min="194" max="194" width="9.88671875" bestFit="1" customWidth="1"/>
    <col min="195" max="196" width="5" bestFit="1" customWidth="1"/>
    <col min="197" max="197" width="12.5546875" bestFit="1" customWidth="1"/>
    <col min="198" max="198" width="16.88671875" bestFit="1" customWidth="1"/>
    <col min="199" max="199" width="19.6640625" bestFit="1" customWidth="1"/>
    <col min="200" max="200" width="10.88671875" bestFit="1" customWidth="1"/>
    <col min="201" max="201" width="13.6640625" bestFit="1" customWidth="1"/>
    <col min="202" max="202" width="20.88671875" bestFit="1" customWidth="1"/>
    <col min="203" max="203" width="23.6640625" bestFit="1" customWidth="1"/>
    <col min="204" max="204" width="26.6640625" bestFit="1" customWidth="1"/>
    <col min="205" max="205" width="29.5546875" bestFit="1" customWidth="1"/>
    <col min="206" max="206" width="25.109375" bestFit="1" customWidth="1"/>
    <col min="207" max="207" width="27.88671875" bestFit="1" customWidth="1"/>
    <col min="208" max="208" width="37" bestFit="1" customWidth="1"/>
    <col min="209" max="209" width="39.77734375" bestFit="1" customWidth="1"/>
    <col min="210" max="210" width="38.5546875" bestFit="1" customWidth="1"/>
    <col min="211" max="211" width="41.33203125" bestFit="1" customWidth="1"/>
    <col min="212" max="212" width="42.109375" bestFit="1" customWidth="1"/>
    <col min="213" max="213" width="44.88671875" bestFit="1" customWidth="1"/>
    <col min="214" max="214" width="19.44140625" bestFit="1" customWidth="1"/>
    <col min="215" max="217" width="5" bestFit="1" customWidth="1"/>
    <col min="218" max="218" width="22.21875" bestFit="1" customWidth="1"/>
    <col min="219" max="219" width="25.77734375" bestFit="1" customWidth="1"/>
    <col min="220" max="220" width="28.5546875" bestFit="1" customWidth="1"/>
    <col min="221" max="221" width="15.77734375" bestFit="1" customWidth="1"/>
    <col min="222" max="222" width="18.5546875" bestFit="1" customWidth="1"/>
    <col min="223" max="223" width="24.77734375" bestFit="1" customWidth="1"/>
    <col min="224" max="224" width="5" bestFit="1" customWidth="1"/>
    <col min="225" max="225" width="27.5546875" bestFit="1" customWidth="1"/>
    <col min="226" max="226" width="10.109375" bestFit="1" customWidth="1"/>
    <col min="227" max="227" width="12.77734375" bestFit="1" customWidth="1"/>
    <col min="228" max="228" width="24.33203125" bestFit="1" customWidth="1"/>
    <col min="229" max="229" width="27.109375" bestFit="1" customWidth="1"/>
    <col min="230" max="230" width="12.6640625" bestFit="1" customWidth="1"/>
    <col min="231" max="231" width="15.44140625" bestFit="1" customWidth="1"/>
    <col min="232" max="232" width="13.5546875" bestFit="1" customWidth="1"/>
    <col min="233" max="233" width="16.33203125" bestFit="1" customWidth="1"/>
    <col min="234" max="234" width="22.109375" bestFit="1" customWidth="1"/>
    <col min="235" max="235" width="24.88671875" bestFit="1" customWidth="1"/>
    <col min="236" max="236" width="11.6640625" bestFit="1" customWidth="1"/>
    <col min="237" max="237" width="14.44140625" bestFit="1" customWidth="1"/>
    <col min="238" max="238" width="14.5546875" bestFit="1" customWidth="1"/>
    <col min="239" max="239" width="17.44140625" bestFit="1" customWidth="1"/>
    <col min="240" max="240" width="20.5546875" bestFit="1" customWidth="1"/>
    <col min="241" max="242" width="5" bestFit="1" customWidth="1"/>
    <col min="243" max="243" width="23.33203125" bestFit="1" customWidth="1"/>
    <col min="244" max="244" width="11.21875" bestFit="1" customWidth="1"/>
    <col min="245" max="245" width="14" bestFit="1" customWidth="1"/>
    <col min="246" max="246" width="9.109375" bestFit="1" customWidth="1"/>
    <col min="247" max="247" width="11.77734375" bestFit="1" customWidth="1"/>
    <col min="248" max="248" width="15.77734375" bestFit="1" customWidth="1"/>
    <col min="249" max="249" width="18.5546875" bestFit="1" customWidth="1"/>
    <col min="250" max="250" width="19" bestFit="1" customWidth="1"/>
    <col min="251" max="251" width="21.88671875" bestFit="1" customWidth="1"/>
    <col min="252" max="252" width="19" bestFit="1" customWidth="1"/>
    <col min="253" max="253" width="21.88671875" bestFit="1" customWidth="1"/>
    <col min="254" max="254" width="13.109375" bestFit="1" customWidth="1"/>
    <col min="255" max="255" width="5" bestFit="1" customWidth="1"/>
    <col min="256" max="256" width="15.88671875" bestFit="1" customWidth="1"/>
    <col min="257" max="257" width="14.44140625" bestFit="1" customWidth="1"/>
    <col min="258" max="259" width="5" bestFit="1" customWidth="1"/>
    <col min="260" max="260" width="17.33203125" bestFit="1" customWidth="1"/>
    <col min="261" max="261" width="18.44140625" bestFit="1" customWidth="1"/>
    <col min="262" max="262" width="21.33203125" bestFit="1" customWidth="1"/>
    <col min="263" max="263" width="16.88671875" bestFit="1" customWidth="1"/>
    <col min="264" max="264" width="19.6640625" bestFit="1" customWidth="1"/>
    <col min="265" max="265" width="13.21875" bestFit="1" customWidth="1"/>
    <col min="266" max="266" width="16" bestFit="1" customWidth="1"/>
    <col min="267" max="267" width="22.21875" bestFit="1" customWidth="1"/>
    <col min="268" max="268" width="25" bestFit="1" customWidth="1"/>
    <col min="269" max="269" width="22.33203125" bestFit="1" customWidth="1"/>
    <col min="270" max="272" width="5" bestFit="1" customWidth="1"/>
    <col min="273" max="273" width="25.109375" bestFit="1" customWidth="1"/>
    <col min="274" max="274" width="24" bestFit="1" customWidth="1"/>
    <col min="275" max="275" width="26.77734375" bestFit="1" customWidth="1"/>
    <col min="276" max="276" width="33" bestFit="1" customWidth="1"/>
    <col min="277" max="277" width="35.77734375" bestFit="1" customWidth="1"/>
    <col min="278" max="278" width="16.88671875" bestFit="1" customWidth="1"/>
    <col min="279" max="279" width="19.6640625" bestFit="1" customWidth="1"/>
    <col min="280" max="280" width="22.5546875" bestFit="1" customWidth="1"/>
    <col min="281" max="281" width="25.44140625" bestFit="1" customWidth="1"/>
    <col min="282" max="282" width="21.5546875" bestFit="1" customWidth="1"/>
    <col min="283" max="283" width="24.33203125" bestFit="1" customWidth="1"/>
    <col min="284" max="284" width="25.21875" bestFit="1" customWidth="1"/>
    <col min="285" max="285" width="28" bestFit="1" customWidth="1"/>
    <col min="286" max="286" width="21.77734375" bestFit="1" customWidth="1"/>
    <col min="287" max="287" width="24.5546875" bestFit="1" customWidth="1"/>
    <col min="288" max="288" width="12.5546875" bestFit="1" customWidth="1"/>
    <col min="289" max="289" width="5" bestFit="1" customWidth="1"/>
    <col min="290" max="290" width="15.33203125" bestFit="1" customWidth="1"/>
    <col min="291" max="291" width="11.109375" bestFit="1" customWidth="1"/>
    <col min="292" max="292" width="5" bestFit="1" customWidth="1"/>
    <col min="293" max="293" width="13.88671875" bestFit="1" customWidth="1"/>
    <col min="294" max="294" width="20.88671875" bestFit="1" customWidth="1"/>
    <col min="295" max="298" width="5" bestFit="1" customWidth="1"/>
    <col min="299" max="299" width="23.6640625" bestFit="1" customWidth="1"/>
    <col min="300" max="300" width="21.21875" bestFit="1" customWidth="1"/>
    <col min="301" max="303" width="5" bestFit="1" customWidth="1"/>
    <col min="304" max="304" width="24" bestFit="1" customWidth="1"/>
    <col min="305" max="305" width="20.33203125" bestFit="1" customWidth="1"/>
    <col min="306" max="306" width="5" bestFit="1" customWidth="1"/>
    <col min="307" max="307" width="23.109375" bestFit="1" customWidth="1"/>
    <col min="308" max="308" width="28" bestFit="1" customWidth="1"/>
    <col min="309" max="309" width="5" bestFit="1" customWidth="1"/>
    <col min="310" max="310" width="30.77734375" bestFit="1" customWidth="1"/>
    <col min="311" max="311" width="15.88671875" bestFit="1" customWidth="1"/>
    <col min="312" max="312" width="18.6640625" bestFit="1" customWidth="1"/>
    <col min="313" max="313" width="38.21875" bestFit="1" customWidth="1"/>
    <col min="314" max="314" width="41" bestFit="1" customWidth="1"/>
    <col min="315" max="315" width="24.88671875" bestFit="1" customWidth="1"/>
    <col min="316" max="316" width="27.6640625" bestFit="1" customWidth="1"/>
    <col min="317" max="317" width="17.109375" bestFit="1" customWidth="1"/>
    <col min="318" max="320" width="5" bestFit="1" customWidth="1"/>
    <col min="321" max="321" width="19.88671875" bestFit="1" customWidth="1"/>
    <col min="322" max="322" width="10.88671875" bestFit="1" customWidth="1"/>
    <col min="323" max="327" width="5" bestFit="1" customWidth="1"/>
    <col min="328" max="328" width="13.6640625" bestFit="1" customWidth="1"/>
    <col min="329" max="329" width="21" bestFit="1" customWidth="1"/>
    <col min="330" max="330" width="23.77734375" bestFit="1" customWidth="1"/>
    <col min="331" max="331" width="18.33203125" bestFit="1" customWidth="1"/>
    <col min="332" max="332" width="21.109375" bestFit="1" customWidth="1"/>
    <col min="333" max="333" width="20.77734375" bestFit="1" customWidth="1"/>
    <col min="334" max="334" width="23.5546875" bestFit="1" customWidth="1"/>
    <col min="335" max="335" width="12.77734375" bestFit="1" customWidth="1"/>
    <col min="336" max="336" width="15.5546875" bestFit="1" customWidth="1"/>
    <col min="337" max="337" width="20.109375" bestFit="1" customWidth="1"/>
    <col min="338" max="338" width="5" bestFit="1" customWidth="1"/>
    <col min="339" max="339" width="22.88671875" bestFit="1" customWidth="1"/>
    <col min="340" max="340" width="22.77734375" bestFit="1" customWidth="1"/>
    <col min="341" max="341" width="25.6640625" bestFit="1" customWidth="1"/>
    <col min="342" max="342" width="20" bestFit="1" customWidth="1"/>
    <col min="343" max="343" width="22.77734375" bestFit="1" customWidth="1"/>
    <col min="344" max="344" width="17" bestFit="1" customWidth="1"/>
    <col min="345" max="350" width="5" bestFit="1" customWidth="1"/>
    <col min="351" max="351" width="19.77734375" bestFit="1" customWidth="1"/>
    <col min="352" max="352" width="18.21875" bestFit="1" customWidth="1"/>
    <col min="353" max="355" width="5" bestFit="1" customWidth="1"/>
    <col min="356" max="356" width="21" bestFit="1" customWidth="1"/>
    <col min="357" max="357" width="34" bestFit="1" customWidth="1"/>
    <col min="358" max="358" width="36.77734375" bestFit="1" customWidth="1"/>
    <col min="359" max="359" width="19.88671875" bestFit="1" customWidth="1"/>
    <col min="360" max="360" width="22.6640625" bestFit="1" customWidth="1"/>
    <col min="361" max="361" width="16.5546875" bestFit="1" customWidth="1"/>
    <col min="362" max="362" width="19.33203125" bestFit="1" customWidth="1"/>
    <col min="363" max="363" width="26.33203125" bestFit="1" customWidth="1"/>
    <col min="364" max="364" width="29.109375" bestFit="1" customWidth="1"/>
    <col min="365" max="365" width="29" bestFit="1" customWidth="1"/>
    <col min="366" max="366" width="5" bestFit="1" customWidth="1"/>
    <col min="367" max="367" width="31.77734375" bestFit="1" customWidth="1"/>
    <col min="368" max="368" width="8.77734375" bestFit="1" customWidth="1"/>
    <col min="369" max="369" width="11.44140625" bestFit="1" customWidth="1"/>
    <col min="370" max="370" width="18.5546875" bestFit="1" customWidth="1"/>
    <col min="371" max="371" width="21.44140625" bestFit="1" customWidth="1"/>
    <col min="372" max="372" width="20.6640625" bestFit="1" customWidth="1"/>
    <col min="373" max="373" width="23.44140625" bestFit="1" customWidth="1"/>
    <col min="374" max="374" width="18.6640625" bestFit="1" customWidth="1"/>
    <col min="375" max="376" width="5" bestFit="1" customWidth="1"/>
    <col min="377" max="377" width="21.5546875" bestFit="1" customWidth="1"/>
    <col min="378" max="378" width="16.6640625" bestFit="1" customWidth="1"/>
    <col min="379" max="379" width="19.44140625" bestFit="1" customWidth="1"/>
    <col min="380" max="380" width="15.88671875" bestFit="1" customWidth="1"/>
    <col min="381" max="381" width="18.6640625" bestFit="1" customWidth="1"/>
    <col min="382" max="382" width="21.109375" bestFit="1" customWidth="1"/>
    <col min="383" max="383" width="5" bestFit="1" customWidth="1"/>
    <col min="384" max="384" width="23.88671875" bestFit="1" customWidth="1"/>
    <col min="385" max="385" width="26" bestFit="1" customWidth="1"/>
    <col min="386" max="386" width="28.77734375" bestFit="1" customWidth="1"/>
    <col min="387" max="387" width="21.33203125" bestFit="1" customWidth="1"/>
    <col min="388" max="390" width="5" bestFit="1" customWidth="1"/>
    <col min="391" max="391" width="24.109375" bestFit="1" customWidth="1"/>
    <col min="392" max="392" width="9.5546875" bestFit="1" customWidth="1"/>
    <col min="393" max="394" width="5" bestFit="1" customWidth="1"/>
    <col min="395" max="395" width="12.21875" bestFit="1" customWidth="1"/>
    <col min="396" max="396" width="17.109375" bestFit="1" customWidth="1"/>
    <col min="397" max="397" width="19.88671875" bestFit="1" customWidth="1"/>
    <col min="398" max="398" width="18.77734375" bestFit="1" customWidth="1"/>
    <col min="399" max="399" width="5" bestFit="1" customWidth="1"/>
    <col min="400" max="400" width="21.6640625" bestFit="1" customWidth="1"/>
    <col min="401" max="401" width="22.6640625" bestFit="1" customWidth="1"/>
    <col min="402" max="402" width="5" bestFit="1" customWidth="1"/>
    <col min="403" max="403" width="25.5546875" bestFit="1" customWidth="1"/>
    <col min="404" max="404" width="7.109375" bestFit="1" customWidth="1"/>
    <col min="405" max="405" width="9.77734375" bestFit="1" customWidth="1"/>
    <col min="406" max="406" width="15.77734375" bestFit="1" customWidth="1"/>
    <col min="407" max="408" width="5" bestFit="1" customWidth="1"/>
    <col min="409" max="409" width="18.5546875" bestFit="1" customWidth="1"/>
    <col min="410" max="410" width="17.5546875" bestFit="1" customWidth="1"/>
    <col min="411" max="411" width="20.33203125" bestFit="1" customWidth="1"/>
    <col min="412" max="412" width="14.88671875" bestFit="1" customWidth="1"/>
    <col min="413" max="413" width="5" bestFit="1" customWidth="1"/>
    <col min="414" max="414" width="17.77734375" bestFit="1" customWidth="1"/>
    <col min="415" max="415" width="28" bestFit="1" customWidth="1"/>
    <col min="416" max="422" width="5" bestFit="1" customWidth="1"/>
    <col min="423" max="423" width="30.77734375" bestFit="1" customWidth="1"/>
    <col min="424" max="424" width="36.21875" bestFit="1" customWidth="1"/>
    <col min="425" max="425" width="39" bestFit="1" customWidth="1"/>
    <col min="426" max="426" width="14.109375" bestFit="1" customWidth="1"/>
    <col min="427" max="427" width="16.88671875" bestFit="1" customWidth="1"/>
    <col min="428" max="428" width="17.109375" bestFit="1" customWidth="1"/>
    <col min="429" max="429" width="19.88671875" bestFit="1" customWidth="1"/>
    <col min="430" max="430" width="22.5546875" bestFit="1" customWidth="1"/>
    <col min="431" max="431" width="25.44140625" bestFit="1" customWidth="1"/>
    <col min="432" max="432" width="13" bestFit="1" customWidth="1"/>
    <col min="433" max="433" width="15.77734375" bestFit="1" customWidth="1"/>
    <col min="434" max="434" width="8.44140625" bestFit="1" customWidth="1"/>
    <col min="435" max="435" width="11.109375" bestFit="1" customWidth="1"/>
    <col min="436" max="436" width="15.88671875" bestFit="1" customWidth="1"/>
    <col min="437" max="437" width="18.6640625" bestFit="1" customWidth="1"/>
    <col min="438" max="438" width="22.33203125" bestFit="1" customWidth="1"/>
    <col min="439" max="439" width="25.109375" bestFit="1" customWidth="1"/>
    <col min="440" max="440" width="14.88671875" bestFit="1" customWidth="1"/>
    <col min="441" max="441" width="5" bestFit="1" customWidth="1"/>
    <col min="442" max="442" width="17.77734375" bestFit="1" customWidth="1"/>
    <col min="443" max="443" width="9.77734375" bestFit="1" customWidth="1"/>
    <col min="444" max="444" width="12.44140625" bestFit="1" customWidth="1"/>
    <col min="445" max="445" width="23.5546875" bestFit="1" customWidth="1"/>
    <col min="446" max="446" width="26.33203125" bestFit="1" customWidth="1"/>
    <col min="447" max="447" width="7.33203125" bestFit="1" customWidth="1"/>
    <col min="448" max="448" width="10" bestFit="1" customWidth="1"/>
    <col min="449" max="449" width="8.6640625" bestFit="1" customWidth="1"/>
    <col min="450" max="450" width="11.33203125" bestFit="1" customWidth="1"/>
    <col min="451" max="451" width="11.44140625" bestFit="1" customWidth="1"/>
    <col min="452" max="456" width="5" bestFit="1" customWidth="1"/>
    <col min="457" max="457" width="14.21875" bestFit="1" customWidth="1"/>
    <col min="458" max="458" width="29.21875" bestFit="1" customWidth="1"/>
    <col min="459" max="459" width="32" bestFit="1" customWidth="1"/>
    <col min="460" max="460" width="22.77734375" bestFit="1" customWidth="1"/>
    <col min="461" max="461" width="25.6640625" bestFit="1" customWidth="1"/>
    <col min="462" max="462" width="9.33203125" bestFit="1" customWidth="1"/>
    <col min="463" max="463" width="5" bestFit="1" customWidth="1"/>
    <col min="464" max="464" width="12" bestFit="1" customWidth="1"/>
    <col min="465" max="465" width="16.21875" bestFit="1" customWidth="1"/>
    <col min="466" max="466" width="19" bestFit="1" customWidth="1"/>
    <col min="467" max="467" width="22" bestFit="1" customWidth="1"/>
    <col min="468" max="468" width="5" bestFit="1" customWidth="1"/>
    <col min="469" max="469" width="24.77734375" bestFit="1" customWidth="1"/>
    <col min="470" max="470" width="11" bestFit="1" customWidth="1"/>
    <col min="471" max="474" width="5" bestFit="1" customWidth="1"/>
    <col min="475" max="475" width="13.77734375" bestFit="1" customWidth="1"/>
    <col min="476" max="476" width="21" bestFit="1" customWidth="1"/>
    <col min="477" max="477" width="23.77734375" bestFit="1" customWidth="1"/>
    <col min="478" max="478" width="10" bestFit="1" customWidth="1"/>
    <col min="479" max="479" width="12.6640625" bestFit="1" customWidth="1"/>
    <col min="480" max="480" width="16.5546875" bestFit="1" customWidth="1"/>
    <col min="481" max="481" width="19.33203125" bestFit="1" customWidth="1"/>
    <col min="482" max="482" width="14" bestFit="1" customWidth="1"/>
    <col min="483" max="483" width="16.77734375" bestFit="1" customWidth="1"/>
    <col min="484" max="484" width="17.88671875" bestFit="1" customWidth="1"/>
    <col min="485" max="485" width="20.6640625" bestFit="1" customWidth="1"/>
    <col min="486" max="486" width="14.109375" bestFit="1" customWidth="1"/>
    <col min="487" max="487" width="5" bestFit="1" customWidth="1"/>
    <col min="488" max="488" width="16.88671875" bestFit="1" customWidth="1"/>
    <col min="489" max="489" width="22" bestFit="1" customWidth="1"/>
    <col min="490" max="490" width="24.77734375" bestFit="1" customWidth="1"/>
    <col min="491" max="491" width="12.109375" bestFit="1" customWidth="1"/>
    <col min="492" max="492" width="14.88671875" bestFit="1" customWidth="1"/>
    <col min="493" max="493" width="11.109375" bestFit="1" customWidth="1"/>
    <col min="494" max="494" width="5" bestFit="1" customWidth="1"/>
    <col min="495" max="495" width="13.88671875" bestFit="1" customWidth="1"/>
    <col min="496" max="496" width="15.5546875" bestFit="1" customWidth="1"/>
    <col min="497" max="498" width="5" bestFit="1" customWidth="1"/>
    <col min="499" max="499" width="18.33203125" bestFit="1" customWidth="1"/>
    <col min="500" max="500" width="24.6640625" bestFit="1" customWidth="1"/>
    <col min="501" max="501" width="27.44140625" bestFit="1" customWidth="1"/>
    <col min="502" max="502" width="15.21875" bestFit="1" customWidth="1"/>
    <col min="503" max="503" width="18" bestFit="1" customWidth="1"/>
    <col min="504" max="504" width="18.33203125" bestFit="1" customWidth="1"/>
    <col min="505" max="505" width="21.109375" bestFit="1" customWidth="1"/>
    <col min="506" max="506" width="13.88671875" bestFit="1" customWidth="1"/>
    <col min="507" max="507" width="5" bestFit="1" customWidth="1"/>
    <col min="508" max="508" width="16.6640625" bestFit="1" customWidth="1"/>
    <col min="509" max="509" width="15.77734375" bestFit="1" customWidth="1"/>
    <col min="510" max="510" width="18.5546875" bestFit="1" customWidth="1"/>
    <col min="511" max="511" width="13.109375" bestFit="1" customWidth="1"/>
    <col min="512" max="512" width="15.88671875" bestFit="1" customWidth="1"/>
    <col min="513" max="513" width="8.6640625" bestFit="1" customWidth="1"/>
    <col min="514" max="514" width="11.33203125" bestFit="1" customWidth="1"/>
    <col min="515" max="515" width="22.21875" bestFit="1" customWidth="1"/>
    <col min="516" max="516" width="5" bestFit="1" customWidth="1"/>
    <col min="517" max="517" width="25" bestFit="1" customWidth="1"/>
    <col min="518" max="518" width="24.6640625" bestFit="1" customWidth="1"/>
    <col min="519" max="519" width="27.44140625" bestFit="1" customWidth="1"/>
    <col min="520" max="520" width="14.21875" bestFit="1" customWidth="1"/>
    <col min="521" max="521" width="17" bestFit="1" customWidth="1"/>
    <col min="522" max="522" width="25.6640625" bestFit="1" customWidth="1"/>
    <col min="523" max="523" width="5" bestFit="1" customWidth="1"/>
    <col min="524" max="524" width="28.44140625" bestFit="1" customWidth="1"/>
    <col min="525" max="525" width="10.6640625" bestFit="1" customWidth="1"/>
    <col min="526" max="526" width="13.44140625" bestFit="1" customWidth="1"/>
    <col min="527" max="527" width="21.21875" bestFit="1" customWidth="1"/>
    <col min="528" max="528" width="24" bestFit="1" customWidth="1"/>
    <col min="529" max="529" width="11.44140625" bestFit="1" customWidth="1"/>
    <col min="530" max="530" width="5" bestFit="1" customWidth="1"/>
    <col min="531" max="531" width="14.21875" bestFit="1" customWidth="1"/>
    <col min="532" max="532" width="20.21875" bestFit="1" customWidth="1"/>
    <col min="533" max="533" width="23" bestFit="1" customWidth="1"/>
    <col min="534" max="534" width="12.21875" bestFit="1" customWidth="1"/>
    <col min="535" max="535" width="5" bestFit="1" customWidth="1"/>
    <col min="536" max="536" width="15" bestFit="1" customWidth="1"/>
    <col min="537" max="537" width="21.5546875" bestFit="1" customWidth="1"/>
    <col min="538" max="538" width="24.33203125" bestFit="1" customWidth="1"/>
    <col min="539" max="539" width="29.21875" bestFit="1" customWidth="1"/>
    <col min="540" max="540" width="32" bestFit="1" customWidth="1"/>
    <col min="541" max="541" width="18.6640625" bestFit="1" customWidth="1"/>
    <col min="542" max="542" width="21.5546875" bestFit="1" customWidth="1"/>
    <col min="543" max="543" width="15.33203125" bestFit="1" customWidth="1"/>
    <col min="544" max="544" width="18.109375" bestFit="1" customWidth="1"/>
    <col min="545" max="545" width="19.88671875" bestFit="1" customWidth="1"/>
    <col min="546" max="546" width="22.6640625" bestFit="1" customWidth="1"/>
    <col min="547" max="547" width="19.33203125" bestFit="1" customWidth="1"/>
    <col min="548" max="548" width="22.109375" bestFit="1" customWidth="1"/>
    <col min="549" max="549" width="7.77734375" bestFit="1" customWidth="1"/>
    <col min="550" max="550" width="10.44140625" bestFit="1" customWidth="1"/>
    <col min="551" max="551" width="19" bestFit="1" customWidth="1"/>
    <col min="552" max="552" width="21.88671875" bestFit="1" customWidth="1"/>
    <col min="553" max="553" width="20.5546875" bestFit="1" customWidth="1"/>
    <col min="554" max="554" width="23.33203125" bestFit="1" customWidth="1"/>
    <col min="555" max="555" width="22.44140625" bestFit="1" customWidth="1"/>
    <col min="556" max="556" width="25.21875" bestFit="1" customWidth="1"/>
    <col min="557" max="557" width="16.6640625" bestFit="1" customWidth="1"/>
    <col min="558" max="558" width="19.44140625" bestFit="1" customWidth="1"/>
    <col min="559" max="559" width="14.44140625" bestFit="1" customWidth="1"/>
    <col min="560" max="560" width="17.33203125" bestFit="1" customWidth="1"/>
    <col min="561" max="561" width="16.21875" bestFit="1" customWidth="1"/>
    <col min="562" max="562" width="19" bestFit="1" customWidth="1"/>
    <col min="563" max="563" width="16.109375" bestFit="1" customWidth="1"/>
    <col min="564" max="564" width="18.88671875" bestFit="1" customWidth="1"/>
    <col min="565" max="565" width="18.77734375" bestFit="1" customWidth="1"/>
    <col min="566" max="566" width="21.6640625" bestFit="1" customWidth="1"/>
    <col min="567" max="567" width="12.21875" bestFit="1" customWidth="1"/>
    <col min="568" max="568" width="5" bestFit="1" customWidth="1"/>
    <col min="569" max="569" width="15" bestFit="1" customWidth="1"/>
    <col min="570" max="570" width="34.77734375" bestFit="1" customWidth="1"/>
    <col min="571" max="571" width="37.5546875" bestFit="1" customWidth="1"/>
    <col min="572" max="572" width="21.109375" bestFit="1" customWidth="1"/>
    <col min="573" max="575" width="5" bestFit="1" customWidth="1"/>
    <col min="576" max="576" width="23.88671875" bestFit="1" customWidth="1"/>
    <col min="577" max="577" width="31.21875" bestFit="1" customWidth="1"/>
    <col min="578" max="578" width="34.109375" bestFit="1" customWidth="1"/>
    <col min="579" max="579" width="24" bestFit="1" customWidth="1"/>
    <col min="580" max="584" width="5" bestFit="1" customWidth="1"/>
    <col min="585" max="585" width="26.77734375" bestFit="1" customWidth="1"/>
    <col min="586" max="586" width="17.77734375" bestFit="1" customWidth="1"/>
    <col min="587" max="596" width="5" bestFit="1" customWidth="1"/>
    <col min="597" max="597" width="20.5546875" bestFit="1" customWidth="1"/>
    <col min="598" max="598" width="26.33203125" bestFit="1" customWidth="1"/>
    <col min="599" max="599" width="29.109375" bestFit="1" customWidth="1"/>
    <col min="600" max="600" width="30.44140625" bestFit="1" customWidth="1"/>
    <col min="601" max="601" width="33.21875" bestFit="1" customWidth="1"/>
    <col min="602" max="602" width="25.21875" bestFit="1" customWidth="1"/>
    <col min="603" max="603" width="28" bestFit="1" customWidth="1"/>
    <col min="604" max="604" width="22.6640625" bestFit="1" customWidth="1"/>
    <col min="605" max="606" width="5" bestFit="1" customWidth="1"/>
    <col min="607" max="607" width="25.5546875" bestFit="1" customWidth="1"/>
    <col min="608" max="608" width="21.33203125" bestFit="1" customWidth="1"/>
    <col min="609" max="609" width="24.109375" bestFit="1" customWidth="1"/>
    <col min="610" max="610" width="14" bestFit="1" customWidth="1"/>
    <col min="611" max="611" width="16.77734375" bestFit="1" customWidth="1"/>
    <col min="612" max="612" width="13.109375" bestFit="1" customWidth="1"/>
    <col min="613" max="613" width="5" bestFit="1" customWidth="1"/>
    <col min="614" max="614" width="15.88671875" bestFit="1" customWidth="1"/>
    <col min="615" max="615" width="17" bestFit="1" customWidth="1"/>
    <col min="616" max="616" width="19.77734375" bestFit="1" customWidth="1"/>
    <col min="617" max="617" width="15.6640625" bestFit="1" customWidth="1"/>
    <col min="618" max="619" width="5" bestFit="1" customWidth="1"/>
    <col min="620" max="620" width="18.44140625" bestFit="1" customWidth="1"/>
    <col min="621" max="621" width="28.5546875" bestFit="1" customWidth="1"/>
    <col min="622" max="622" width="31.33203125" bestFit="1" customWidth="1"/>
    <col min="623" max="623" width="14.44140625" bestFit="1" customWidth="1"/>
    <col min="624" max="624" width="17.33203125" bestFit="1" customWidth="1"/>
    <col min="625" max="625" width="22.21875" bestFit="1" customWidth="1"/>
    <col min="626" max="626" width="25" bestFit="1" customWidth="1"/>
    <col min="627" max="627" width="19.88671875" bestFit="1" customWidth="1"/>
    <col min="628" max="628" width="22.6640625" bestFit="1" customWidth="1"/>
    <col min="629" max="629" width="21.21875" bestFit="1" customWidth="1"/>
    <col min="630" max="630" width="5" bestFit="1" customWidth="1"/>
    <col min="631" max="631" width="24" bestFit="1" customWidth="1"/>
    <col min="632" max="632" width="22.109375" bestFit="1" customWidth="1"/>
    <col min="633" max="633" width="24.88671875" bestFit="1" customWidth="1"/>
    <col min="634" max="634" width="21.5546875" bestFit="1" customWidth="1"/>
    <col min="635" max="635" width="24.33203125" bestFit="1" customWidth="1"/>
    <col min="636" max="636" width="20.33203125" bestFit="1" customWidth="1"/>
    <col min="637" max="637" width="23.109375" bestFit="1" customWidth="1"/>
    <col min="638" max="638" width="8.44140625" bestFit="1" customWidth="1"/>
    <col min="639" max="640" width="5" bestFit="1" customWidth="1"/>
    <col min="641" max="641" width="11.109375" bestFit="1" customWidth="1"/>
    <col min="642" max="642" width="25.21875" bestFit="1" customWidth="1"/>
    <col min="643" max="643" width="28" bestFit="1" customWidth="1"/>
    <col min="644" max="644" width="16.88671875" bestFit="1" customWidth="1"/>
    <col min="645" max="647" width="5" bestFit="1" customWidth="1"/>
    <col min="648" max="648" width="19.6640625" bestFit="1" customWidth="1"/>
    <col min="649" max="649" width="10.88671875" bestFit="1" customWidth="1"/>
    <col min="650" max="651" width="5" bestFit="1" customWidth="1"/>
    <col min="652" max="652" width="13.6640625" bestFit="1" customWidth="1"/>
    <col min="653" max="653" width="17.6640625" bestFit="1" customWidth="1"/>
    <col min="654" max="654" width="20.44140625" bestFit="1" customWidth="1"/>
    <col min="655" max="655" width="15.21875" bestFit="1" customWidth="1"/>
    <col min="656" max="656" width="18" bestFit="1" customWidth="1"/>
    <col min="657" max="657" width="10.109375" bestFit="1" customWidth="1"/>
    <col min="658" max="658" width="12.77734375" bestFit="1" customWidth="1"/>
    <col min="659" max="659" width="27.44140625" bestFit="1" customWidth="1"/>
    <col min="660" max="660" width="30.21875" bestFit="1" customWidth="1"/>
    <col min="661" max="661" width="9.77734375" bestFit="1" customWidth="1"/>
    <col min="662" max="663" width="5" bestFit="1" customWidth="1"/>
    <col min="664" max="664" width="12.44140625" bestFit="1" customWidth="1"/>
    <col min="665" max="665" width="17.109375" bestFit="1" customWidth="1"/>
    <col min="666" max="666" width="19.88671875" bestFit="1" customWidth="1"/>
    <col min="667" max="667" width="12" bestFit="1" customWidth="1"/>
    <col min="668" max="668" width="14.77734375" bestFit="1" customWidth="1"/>
    <col min="669" max="669" width="22.109375" bestFit="1" customWidth="1"/>
    <col min="670" max="670" width="24.88671875" bestFit="1" customWidth="1"/>
    <col min="671" max="671" width="25.21875" bestFit="1" customWidth="1"/>
    <col min="672" max="672" width="28" bestFit="1" customWidth="1"/>
    <col min="673" max="673" width="22.6640625" bestFit="1" customWidth="1"/>
    <col min="674" max="674" width="25.5546875" bestFit="1" customWidth="1"/>
    <col min="675" max="675" width="21.5546875" bestFit="1" customWidth="1"/>
    <col min="676" max="676" width="24.33203125" bestFit="1" customWidth="1"/>
    <col min="677" max="677" width="15.5546875" bestFit="1" customWidth="1"/>
    <col min="678" max="678" width="18.33203125" bestFit="1" customWidth="1"/>
    <col min="679" max="679" width="14.77734375" bestFit="1" customWidth="1"/>
    <col min="680" max="680" width="17.6640625" bestFit="1" customWidth="1"/>
    <col min="681" max="681" width="17.5546875" bestFit="1" customWidth="1"/>
    <col min="682" max="682" width="20.33203125" bestFit="1" customWidth="1"/>
    <col min="683" max="683" width="17.77734375" bestFit="1" customWidth="1"/>
    <col min="684" max="684" width="5" bestFit="1" customWidth="1"/>
    <col min="685" max="685" width="20.5546875" bestFit="1" customWidth="1"/>
    <col min="686" max="686" width="25.33203125" bestFit="1" customWidth="1"/>
    <col min="687" max="687" width="28.109375" bestFit="1" customWidth="1"/>
    <col min="688" max="688" width="28.21875" bestFit="1" customWidth="1"/>
    <col min="689" max="689" width="31" bestFit="1" customWidth="1"/>
    <col min="690" max="690" width="21.21875" bestFit="1" customWidth="1"/>
    <col min="691" max="691" width="24" bestFit="1" customWidth="1"/>
    <col min="692" max="692" width="22.88671875" bestFit="1" customWidth="1"/>
    <col min="693" max="693" width="25.77734375" bestFit="1" customWidth="1"/>
    <col min="694" max="694" width="25.33203125" bestFit="1" customWidth="1"/>
    <col min="695" max="695" width="28.109375" bestFit="1" customWidth="1"/>
    <col min="696" max="696" width="16.109375" bestFit="1" customWidth="1"/>
    <col min="697" max="697" width="18.88671875" bestFit="1" customWidth="1"/>
    <col min="698" max="698" width="14.77734375" bestFit="1" customWidth="1"/>
    <col min="699" max="699" width="17.6640625" bestFit="1" customWidth="1"/>
    <col min="700" max="700" width="23.33203125" bestFit="1" customWidth="1"/>
    <col min="701" max="701" width="26.109375" bestFit="1" customWidth="1"/>
    <col min="702" max="702" width="23.44140625" bestFit="1" customWidth="1"/>
    <col min="703" max="703" width="26.21875" bestFit="1" customWidth="1"/>
    <col min="704" max="704" width="31.33203125" bestFit="1" customWidth="1"/>
    <col min="705" max="705" width="5" bestFit="1" customWidth="1"/>
    <col min="706" max="706" width="34.21875" bestFit="1" customWidth="1"/>
    <col min="707" max="707" width="5.44140625" bestFit="1" customWidth="1"/>
    <col min="708" max="708" width="8.109375" bestFit="1" customWidth="1"/>
    <col min="709" max="709" width="22.6640625" bestFit="1" customWidth="1"/>
    <col min="710" max="711" width="5" bestFit="1" customWidth="1"/>
    <col min="712" max="712" width="25.5546875" bestFit="1" customWidth="1"/>
    <col min="713" max="713" width="12.88671875" bestFit="1" customWidth="1"/>
    <col min="714" max="714" width="5" bestFit="1" customWidth="1"/>
    <col min="715" max="715" width="15.6640625" bestFit="1" customWidth="1"/>
    <col min="716" max="716" width="11.44140625" bestFit="1" customWidth="1"/>
    <col min="717" max="717" width="5" bestFit="1" customWidth="1"/>
    <col min="718" max="718" width="14.21875" bestFit="1" customWidth="1"/>
    <col min="719" max="719" width="36.6640625" bestFit="1" customWidth="1"/>
    <col min="720" max="720" width="39.44140625" bestFit="1" customWidth="1"/>
    <col min="721" max="721" width="18.109375" bestFit="1" customWidth="1"/>
    <col min="722" max="722" width="20.88671875" bestFit="1" customWidth="1"/>
    <col min="723" max="723" width="14.6640625" bestFit="1" customWidth="1"/>
    <col min="724" max="724" width="17.5546875" bestFit="1" customWidth="1"/>
    <col min="725" max="725" width="17.33203125" bestFit="1" customWidth="1"/>
    <col min="726" max="726" width="20.109375" bestFit="1" customWidth="1"/>
    <col min="727" max="727" width="22.109375" bestFit="1" customWidth="1"/>
    <col min="728" max="728" width="24.88671875" bestFit="1" customWidth="1"/>
    <col min="729" max="729" width="14.88671875" bestFit="1" customWidth="1"/>
    <col min="730" max="733" width="5" bestFit="1" customWidth="1"/>
    <col min="734" max="734" width="17.77734375" bestFit="1" customWidth="1"/>
    <col min="735" max="735" width="15.109375" bestFit="1" customWidth="1"/>
    <col min="736" max="736" width="17.88671875" bestFit="1" customWidth="1"/>
    <col min="737" max="737" width="18" bestFit="1" customWidth="1"/>
    <col min="738" max="739" width="5" bestFit="1" customWidth="1"/>
    <col min="740" max="740" width="20.77734375" bestFit="1" customWidth="1"/>
    <col min="741" max="741" width="20.21875" bestFit="1" customWidth="1"/>
    <col min="742" max="742" width="5" bestFit="1" customWidth="1"/>
    <col min="743" max="743" width="23" bestFit="1" customWidth="1"/>
    <col min="744" max="744" width="14.5546875" bestFit="1" customWidth="1"/>
    <col min="745" max="745" width="17.44140625" bestFit="1" customWidth="1"/>
    <col min="746" max="746" width="19.88671875" bestFit="1" customWidth="1"/>
    <col min="747" max="747" width="22.6640625" bestFit="1" customWidth="1"/>
    <col min="748" max="748" width="24.33203125" bestFit="1" customWidth="1"/>
    <col min="749" max="749" width="27.109375" bestFit="1" customWidth="1"/>
    <col min="750" max="750" width="13.109375" bestFit="1" customWidth="1"/>
    <col min="751" max="751" width="5" bestFit="1" customWidth="1"/>
    <col min="752" max="752" width="15.88671875" bestFit="1" customWidth="1"/>
    <col min="753" max="753" width="17" bestFit="1" customWidth="1"/>
    <col min="754" max="754" width="19.77734375" bestFit="1" customWidth="1"/>
    <col min="755" max="755" width="27.21875" bestFit="1" customWidth="1"/>
    <col min="756" max="758" width="5" bestFit="1" customWidth="1"/>
    <col min="759" max="759" width="30.109375" bestFit="1" customWidth="1"/>
    <col min="760" max="760" width="14.88671875" bestFit="1" customWidth="1"/>
    <col min="761" max="762" width="5" bestFit="1" customWidth="1"/>
    <col min="763" max="763" width="17.77734375" bestFit="1" customWidth="1"/>
    <col min="764" max="764" width="15.88671875" bestFit="1" customWidth="1"/>
    <col min="765" max="765" width="18.6640625" bestFit="1" customWidth="1"/>
    <col min="766" max="766" width="14" bestFit="1" customWidth="1"/>
    <col min="767" max="767" width="16.77734375" bestFit="1" customWidth="1"/>
    <col min="768" max="768" width="16.5546875" bestFit="1" customWidth="1"/>
    <col min="769" max="769" width="5" bestFit="1" customWidth="1"/>
    <col min="770" max="770" width="19.33203125" bestFit="1" customWidth="1"/>
    <col min="771" max="771" width="30.5546875" bestFit="1" customWidth="1"/>
    <col min="772" max="772" width="33.33203125" bestFit="1" customWidth="1"/>
    <col min="773" max="773" width="20.21875" bestFit="1" customWidth="1"/>
    <col min="774" max="774" width="23" bestFit="1" customWidth="1"/>
    <col min="775" max="775" width="16" bestFit="1" customWidth="1"/>
    <col min="776" max="777" width="5" bestFit="1" customWidth="1"/>
    <col min="778" max="778" width="18.77734375" bestFit="1" customWidth="1"/>
    <col min="779" max="779" width="15.88671875" bestFit="1" customWidth="1"/>
    <col min="780" max="780" width="18.6640625" bestFit="1" customWidth="1"/>
    <col min="781" max="781" width="16" bestFit="1" customWidth="1"/>
    <col min="782" max="782" width="5" bestFit="1" customWidth="1"/>
    <col min="783" max="783" width="18.77734375" bestFit="1" customWidth="1"/>
    <col min="784" max="784" width="13.21875" bestFit="1" customWidth="1"/>
    <col min="785" max="788" width="5" bestFit="1" customWidth="1"/>
    <col min="789" max="789" width="16" bestFit="1" customWidth="1"/>
    <col min="790" max="790" width="11.77734375" bestFit="1" customWidth="1"/>
    <col min="791" max="791" width="14.5546875" bestFit="1" customWidth="1"/>
    <col min="792" max="792" width="18.109375" bestFit="1" customWidth="1"/>
    <col min="793" max="797" width="5" bestFit="1" customWidth="1"/>
    <col min="798" max="798" width="20.88671875" bestFit="1" customWidth="1"/>
    <col min="799" max="799" width="18.109375" bestFit="1" customWidth="1"/>
    <col min="800" max="802" width="5" bestFit="1" customWidth="1"/>
    <col min="803" max="803" width="20.88671875" bestFit="1" customWidth="1"/>
    <col min="804" max="804" width="13.77734375" bestFit="1" customWidth="1"/>
    <col min="805" max="805" width="16.5546875" bestFit="1" customWidth="1"/>
    <col min="806" max="806" width="29.33203125" bestFit="1" customWidth="1"/>
    <col min="807" max="807" width="32.109375" bestFit="1" customWidth="1"/>
    <col min="808" max="808" width="12.77734375" bestFit="1" customWidth="1"/>
    <col min="809" max="810" width="5" bestFit="1" customWidth="1"/>
    <col min="811" max="811" width="15.5546875" bestFit="1" customWidth="1"/>
    <col min="812" max="812" width="24.77734375" bestFit="1" customWidth="1"/>
    <col min="813" max="813" width="27.5546875" bestFit="1" customWidth="1"/>
    <col min="815" max="815" width="11.5546875" bestFit="1" customWidth="1"/>
    <col min="816" max="816" width="11.6640625" bestFit="1" customWidth="1"/>
    <col min="817" max="817" width="14.44140625" bestFit="1" customWidth="1"/>
    <col min="818" max="818" width="10" bestFit="1" customWidth="1"/>
    <col min="819" max="820" width="5" bestFit="1" customWidth="1"/>
    <col min="821" max="821" width="12.6640625" bestFit="1" customWidth="1"/>
    <col min="822" max="822" width="10.5546875" bestFit="1" customWidth="1"/>
    <col min="823" max="823" width="13.33203125" bestFit="1" customWidth="1"/>
    <col min="824" max="824" width="26.5546875" bestFit="1" customWidth="1"/>
    <col min="825" max="825" width="29.33203125" bestFit="1" customWidth="1"/>
    <col min="826" max="826" width="11" bestFit="1" customWidth="1"/>
    <col min="827" max="827" width="13.77734375" bestFit="1" customWidth="1"/>
    <col min="828" max="828" width="12.33203125" bestFit="1" customWidth="1"/>
    <col min="829" max="833" width="5" bestFit="1" customWidth="1"/>
    <col min="834" max="834" width="15.109375" bestFit="1" customWidth="1"/>
    <col min="835" max="835" width="33.44140625" bestFit="1" customWidth="1"/>
    <col min="836" max="836" width="36.21875" bestFit="1" customWidth="1"/>
    <col min="837" max="837" width="15.6640625" bestFit="1" customWidth="1"/>
    <col min="838" max="838" width="18.44140625" bestFit="1" customWidth="1"/>
    <col min="839" max="839" width="17" bestFit="1" customWidth="1"/>
    <col min="840" max="840" width="19.77734375" bestFit="1" customWidth="1"/>
    <col min="841" max="841" width="15.109375" bestFit="1" customWidth="1"/>
    <col min="842" max="842" width="17.88671875" bestFit="1" customWidth="1"/>
    <col min="843" max="843" width="28.109375" bestFit="1" customWidth="1"/>
    <col min="844" max="844" width="30.88671875" bestFit="1" customWidth="1"/>
    <col min="845" max="845" width="17.44140625" bestFit="1" customWidth="1"/>
    <col min="846" max="846" width="20.21875" bestFit="1" customWidth="1"/>
    <col min="847" max="847" width="13.5546875" bestFit="1" customWidth="1"/>
    <col min="848" max="848" width="16.33203125" bestFit="1" customWidth="1"/>
    <col min="849" max="849" width="19.6640625" bestFit="1" customWidth="1"/>
    <col min="850" max="850" width="22.44140625" bestFit="1" customWidth="1"/>
    <col min="851" max="851" width="26.44140625" bestFit="1" customWidth="1"/>
    <col min="852" max="852" width="29.21875" bestFit="1" customWidth="1"/>
    <col min="853" max="853" width="17.33203125" bestFit="1" customWidth="1"/>
    <col min="854" max="854" width="5" bestFit="1" customWidth="1"/>
    <col min="855" max="855" width="20.109375" bestFit="1" customWidth="1"/>
    <col min="856" max="856" width="10.77734375" bestFit="1" customWidth="1"/>
    <col min="857" max="857" width="13.5546875" bestFit="1" customWidth="1"/>
    <col min="858" max="858" width="27" bestFit="1" customWidth="1"/>
    <col min="859" max="859" width="29.88671875" bestFit="1" customWidth="1"/>
    <col min="860" max="860" width="24.6640625" bestFit="1" customWidth="1"/>
    <col min="861" max="861" width="27.44140625" bestFit="1" customWidth="1"/>
    <col min="862" max="862" width="9.109375" bestFit="1" customWidth="1"/>
    <col min="863" max="863" width="5" bestFit="1" customWidth="1"/>
    <col min="864" max="864" width="11.77734375" bestFit="1" customWidth="1"/>
    <col min="865" max="865" width="21.88671875" bestFit="1" customWidth="1"/>
    <col min="866" max="866" width="24.6640625" bestFit="1" customWidth="1"/>
    <col min="867" max="867" width="17.6640625" bestFit="1" customWidth="1"/>
    <col min="868" max="868" width="20.44140625" bestFit="1" customWidth="1"/>
    <col min="869" max="869" width="15.77734375" bestFit="1" customWidth="1"/>
    <col min="870" max="870" width="18.5546875" bestFit="1" customWidth="1"/>
    <col min="871" max="871" width="12.6640625" bestFit="1" customWidth="1"/>
    <col min="872" max="877" width="5" bestFit="1" customWidth="1"/>
    <col min="878" max="878" width="15.44140625" bestFit="1" customWidth="1"/>
    <col min="879" max="879" width="18.6640625" bestFit="1" customWidth="1"/>
    <col min="880" max="880" width="21.5546875" bestFit="1" customWidth="1"/>
    <col min="881" max="881" width="19.33203125" bestFit="1" customWidth="1"/>
    <col min="882" max="882" width="22.109375" bestFit="1" customWidth="1"/>
    <col min="883" max="883" width="21.77734375" bestFit="1" customWidth="1"/>
    <col min="884" max="891" width="5" bestFit="1" customWidth="1"/>
    <col min="892" max="892" width="24.5546875" bestFit="1" customWidth="1"/>
    <col min="893" max="893" width="14" bestFit="1" customWidth="1"/>
    <col min="894" max="894" width="5" bestFit="1" customWidth="1"/>
    <col min="895" max="895" width="16.77734375" bestFit="1" customWidth="1"/>
    <col min="896" max="896" width="7.44140625" bestFit="1" customWidth="1"/>
    <col min="897" max="898" width="5" bestFit="1" customWidth="1"/>
    <col min="899" max="899" width="10.109375" bestFit="1" customWidth="1"/>
    <col min="900" max="900" width="10.77734375" bestFit="1" customWidth="1"/>
  </cols>
  <sheetData>
    <row r="3" spans="1:8" x14ac:dyDescent="0.3">
      <c r="A3" s="34" t="s">
        <v>6660</v>
      </c>
      <c r="B3" s="34" t="s">
        <v>6661</v>
      </c>
    </row>
    <row r="4" spans="1:8" x14ac:dyDescent="0.3">
      <c r="A4" s="34" t="s">
        <v>6658</v>
      </c>
      <c r="B4">
        <v>2013</v>
      </c>
      <c r="C4">
        <v>2014</v>
      </c>
      <c r="D4">
        <v>2015</v>
      </c>
      <c r="E4">
        <v>2016</v>
      </c>
      <c r="F4">
        <v>2017</v>
      </c>
      <c r="G4">
        <v>2018</v>
      </c>
      <c r="H4" t="s">
        <v>6659</v>
      </c>
    </row>
    <row r="5" spans="1:8" x14ac:dyDescent="0.3">
      <c r="A5" s="35" t="s">
        <v>6636</v>
      </c>
      <c r="B5" s="29">
        <v>6</v>
      </c>
      <c r="C5" s="29">
        <v>4</v>
      </c>
      <c r="D5" s="29">
        <v>6</v>
      </c>
      <c r="E5" s="29">
        <v>2</v>
      </c>
      <c r="F5" s="29">
        <v>8</v>
      </c>
      <c r="G5" s="29">
        <v>5</v>
      </c>
      <c r="H5" s="29">
        <v>31</v>
      </c>
    </row>
    <row r="6" spans="1:8" x14ac:dyDescent="0.3">
      <c r="A6" s="35" t="s">
        <v>404</v>
      </c>
      <c r="B6" s="29">
        <v>2</v>
      </c>
      <c r="C6" s="29">
        <v>4</v>
      </c>
      <c r="D6" s="29">
        <v>3</v>
      </c>
      <c r="E6" s="29">
        <v>3</v>
      </c>
      <c r="F6" s="29">
        <v>9</v>
      </c>
      <c r="G6" s="29">
        <v>4</v>
      </c>
      <c r="H6" s="29">
        <v>25</v>
      </c>
    </row>
    <row r="7" spans="1:8" x14ac:dyDescent="0.3">
      <c r="A7" s="35" t="s">
        <v>36</v>
      </c>
      <c r="B7" s="29">
        <v>1</v>
      </c>
      <c r="C7" s="29">
        <v>3</v>
      </c>
      <c r="D7" s="29">
        <v>4</v>
      </c>
      <c r="E7" s="29">
        <v>4</v>
      </c>
      <c r="F7" s="29">
        <v>4</v>
      </c>
      <c r="G7" s="29">
        <v>6</v>
      </c>
      <c r="H7" s="29">
        <v>22</v>
      </c>
    </row>
    <row r="8" spans="1:8" x14ac:dyDescent="0.3">
      <c r="A8" s="35" t="s">
        <v>405</v>
      </c>
      <c r="B8" s="29">
        <v>1</v>
      </c>
      <c r="C8" s="29">
        <v>1</v>
      </c>
      <c r="D8" s="29">
        <v>3</v>
      </c>
      <c r="E8" s="29">
        <v>1</v>
      </c>
      <c r="F8" s="29">
        <v>1</v>
      </c>
      <c r="G8" s="29">
        <v>2</v>
      </c>
      <c r="H8" s="29">
        <v>9</v>
      </c>
    </row>
    <row r="9" spans="1:8" x14ac:dyDescent="0.3">
      <c r="A9" s="35" t="s">
        <v>421</v>
      </c>
      <c r="B9" s="29"/>
      <c r="C9" s="29"/>
      <c r="D9" s="29">
        <v>4</v>
      </c>
      <c r="E9" s="29">
        <v>2</v>
      </c>
      <c r="F9" s="29">
        <v>1</v>
      </c>
      <c r="G9" s="29">
        <v>2</v>
      </c>
      <c r="H9" s="29">
        <v>9</v>
      </c>
    </row>
    <row r="10" spans="1:8" x14ac:dyDescent="0.3">
      <c r="A10" s="35" t="s">
        <v>407</v>
      </c>
      <c r="B10" s="29">
        <v>3</v>
      </c>
      <c r="C10" s="29">
        <v>6</v>
      </c>
      <c r="D10" s="29">
        <v>7</v>
      </c>
      <c r="E10" s="29">
        <v>14</v>
      </c>
      <c r="F10" s="29">
        <v>11</v>
      </c>
      <c r="G10" s="29">
        <v>9</v>
      </c>
      <c r="H10" s="29">
        <v>50</v>
      </c>
    </row>
    <row r="11" spans="1:8" x14ac:dyDescent="0.3">
      <c r="A11" s="35" t="s">
        <v>410</v>
      </c>
      <c r="B11" s="29"/>
      <c r="C11" s="29">
        <v>2</v>
      </c>
      <c r="D11" s="29">
        <v>6</v>
      </c>
      <c r="E11" s="29">
        <v>4</v>
      </c>
      <c r="F11" s="29">
        <v>5</v>
      </c>
      <c r="G11" s="29">
        <v>8</v>
      </c>
      <c r="H11" s="29">
        <v>25</v>
      </c>
    </row>
    <row r="12" spans="1:8" x14ac:dyDescent="0.3">
      <c r="A12" s="35" t="s">
        <v>154</v>
      </c>
      <c r="B12" s="29"/>
      <c r="C12" s="29">
        <v>1</v>
      </c>
      <c r="D12" s="29">
        <v>4</v>
      </c>
      <c r="E12" s="29">
        <v>1</v>
      </c>
      <c r="F12" s="29">
        <v>1</v>
      </c>
      <c r="G12" s="29">
        <v>3</v>
      </c>
      <c r="H12" s="29">
        <v>10</v>
      </c>
    </row>
    <row r="13" spans="1:8" x14ac:dyDescent="0.3">
      <c r="A13" s="35" t="s">
        <v>409</v>
      </c>
      <c r="B13" s="29">
        <v>5</v>
      </c>
      <c r="C13" s="29">
        <v>3</v>
      </c>
      <c r="D13" s="29">
        <v>10</v>
      </c>
      <c r="E13" s="29">
        <v>5</v>
      </c>
      <c r="F13" s="29">
        <v>18</v>
      </c>
      <c r="G13" s="29">
        <v>9</v>
      </c>
      <c r="H13" s="29">
        <v>50</v>
      </c>
    </row>
    <row r="14" spans="1:8" x14ac:dyDescent="0.3">
      <c r="A14" s="35" t="s">
        <v>223</v>
      </c>
      <c r="B14" s="29">
        <v>9</v>
      </c>
      <c r="C14" s="29">
        <v>14</v>
      </c>
      <c r="D14" s="29">
        <v>17</v>
      </c>
      <c r="E14" s="29">
        <v>17</v>
      </c>
      <c r="F14" s="29">
        <v>24</v>
      </c>
      <c r="G14" s="29">
        <v>19</v>
      </c>
      <c r="H14" s="29">
        <v>100</v>
      </c>
    </row>
    <row r="15" spans="1:8" x14ac:dyDescent="0.3">
      <c r="A15" s="35" t="s">
        <v>6645</v>
      </c>
      <c r="B15" s="29">
        <v>2</v>
      </c>
      <c r="C15" s="29">
        <v>2</v>
      </c>
      <c r="D15" s="29">
        <v>3</v>
      </c>
      <c r="E15" s="29">
        <v>2</v>
      </c>
      <c r="F15" s="29">
        <v>2</v>
      </c>
      <c r="G15" s="29"/>
      <c r="H15" s="29">
        <v>11</v>
      </c>
    </row>
    <row r="16" spans="1:8" x14ac:dyDescent="0.3">
      <c r="A16" s="35" t="s">
        <v>6640</v>
      </c>
      <c r="B16" s="29">
        <v>3</v>
      </c>
      <c r="C16" s="29">
        <v>3</v>
      </c>
      <c r="D16" s="29">
        <v>3</v>
      </c>
      <c r="E16" s="29">
        <v>5</v>
      </c>
      <c r="F16" s="29">
        <v>5</v>
      </c>
      <c r="G16" s="29">
        <v>7</v>
      </c>
      <c r="H16" s="29">
        <v>26</v>
      </c>
    </row>
    <row r="17" spans="1:8" x14ac:dyDescent="0.3">
      <c r="A17" s="35" t="s">
        <v>395</v>
      </c>
      <c r="B17" s="29">
        <v>2</v>
      </c>
      <c r="C17" s="29"/>
      <c r="D17" s="29">
        <v>2</v>
      </c>
      <c r="E17" s="29"/>
      <c r="F17" s="29">
        <v>1</v>
      </c>
      <c r="G17" s="29">
        <v>2</v>
      </c>
      <c r="H17" s="29">
        <v>7</v>
      </c>
    </row>
    <row r="18" spans="1:8" x14ac:dyDescent="0.3">
      <c r="A18" s="35" t="s">
        <v>408</v>
      </c>
      <c r="B18" s="29">
        <v>4</v>
      </c>
      <c r="C18" s="29">
        <v>18</v>
      </c>
      <c r="D18" s="29">
        <v>10</v>
      </c>
      <c r="E18" s="29">
        <v>10</v>
      </c>
      <c r="F18" s="29">
        <v>15</v>
      </c>
      <c r="G18" s="29">
        <v>6</v>
      </c>
      <c r="H18" s="29">
        <v>63</v>
      </c>
    </row>
    <row r="19" spans="1:8" x14ac:dyDescent="0.3">
      <c r="A19" s="35" t="s">
        <v>6641</v>
      </c>
      <c r="B19" s="29">
        <v>7</v>
      </c>
      <c r="C19" s="29">
        <v>5</v>
      </c>
      <c r="D19" s="29">
        <v>10</v>
      </c>
      <c r="E19" s="29">
        <v>10</v>
      </c>
      <c r="F19" s="29">
        <v>12</v>
      </c>
      <c r="G19" s="29">
        <v>17</v>
      </c>
      <c r="H19" s="29">
        <v>61</v>
      </c>
    </row>
    <row r="20" spans="1:8" x14ac:dyDescent="0.3">
      <c r="A20" s="35" t="s">
        <v>6631</v>
      </c>
      <c r="B20" s="29">
        <v>4</v>
      </c>
      <c r="C20" s="29">
        <v>6</v>
      </c>
      <c r="D20" s="29">
        <v>11</v>
      </c>
      <c r="E20" s="29">
        <v>6</v>
      </c>
      <c r="F20" s="29">
        <v>15</v>
      </c>
      <c r="G20" s="29">
        <v>12</v>
      </c>
      <c r="H20" s="29">
        <v>54</v>
      </c>
    </row>
    <row r="21" spans="1:8" x14ac:dyDescent="0.3">
      <c r="A21" s="35" t="s">
        <v>355</v>
      </c>
      <c r="B21" s="29">
        <v>1</v>
      </c>
      <c r="C21" s="29"/>
      <c r="D21" s="29">
        <v>1</v>
      </c>
      <c r="E21" s="29">
        <v>3</v>
      </c>
      <c r="F21" s="29">
        <v>1</v>
      </c>
      <c r="G21" s="29">
        <v>3</v>
      </c>
      <c r="H21" s="29">
        <v>9</v>
      </c>
    </row>
    <row r="22" spans="1:8" x14ac:dyDescent="0.3">
      <c r="A22" s="35" t="s">
        <v>357</v>
      </c>
      <c r="B22" s="29">
        <v>1</v>
      </c>
      <c r="C22" s="29">
        <v>2</v>
      </c>
      <c r="D22" s="29">
        <v>1</v>
      </c>
      <c r="E22" s="29">
        <v>3</v>
      </c>
      <c r="F22" s="29">
        <v>2</v>
      </c>
      <c r="G22" s="29">
        <v>1</v>
      </c>
      <c r="H22" s="29">
        <v>10</v>
      </c>
    </row>
    <row r="23" spans="1:8" x14ac:dyDescent="0.3">
      <c r="A23" s="35" t="s">
        <v>6659</v>
      </c>
      <c r="B23" s="29">
        <v>51</v>
      </c>
      <c r="C23" s="29">
        <v>74</v>
      </c>
      <c r="D23" s="29">
        <v>105</v>
      </c>
      <c r="E23" s="29">
        <v>92</v>
      </c>
      <c r="F23" s="29">
        <v>135</v>
      </c>
      <c r="G23" s="29">
        <v>115</v>
      </c>
      <c r="H23" s="29">
        <v>572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59E20-A2A8-421E-9C40-78F5481B8701}">
  <dimension ref="A3:H13"/>
  <sheetViews>
    <sheetView workbookViewId="0">
      <selection activeCell="N5" sqref="N5"/>
    </sheetView>
  </sheetViews>
  <sheetFormatPr defaultRowHeight="14.4" x14ac:dyDescent="0.3"/>
  <cols>
    <col min="1" max="1" width="25.6640625" bestFit="1" customWidth="1"/>
    <col min="2" max="2" width="15.5546875" bestFit="1" customWidth="1"/>
    <col min="3" max="7" width="5" bestFit="1" customWidth="1"/>
    <col min="8" max="8" width="10.77734375" bestFit="1" customWidth="1"/>
    <col min="9" max="12" width="5" bestFit="1" customWidth="1"/>
    <col min="13" max="13" width="10.77734375" bestFit="1" customWidth="1"/>
    <col min="14" max="14" width="5" bestFit="1" customWidth="1"/>
    <col min="15" max="17" width="10.77734375" bestFit="1" customWidth="1"/>
  </cols>
  <sheetData>
    <row r="3" spans="1:8" x14ac:dyDescent="0.3">
      <c r="A3" s="34" t="s">
        <v>6660</v>
      </c>
      <c r="B3" s="34" t="s">
        <v>6661</v>
      </c>
    </row>
    <row r="4" spans="1:8" x14ac:dyDescent="0.3">
      <c r="A4" s="34" t="s">
        <v>6658</v>
      </c>
      <c r="B4">
        <v>2013</v>
      </c>
      <c r="C4">
        <v>2014</v>
      </c>
      <c r="D4">
        <v>2015</v>
      </c>
      <c r="E4">
        <v>2016</v>
      </c>
      <c r="F4">
        <v>2017</v>
      </c>
      <c r="G4">
        <v>2018</v>
      </c>
      <c r="H4" t="s">
        <v>6659</v>
      </c>
    </row>
    <row r="5" spans="1:8" x14ac:dyDescent="0.3">
      <c r="A5" s="35" t="s">
        <v>36</v>
      </c>
      <c r="B5" s="29">
        <v>1</v>
      </c>
      <c r="C5" s="29">
        <v>3</v>
      </c>
      <c r="D5" s="29">
        <v>4</v>
      </c>
      <c r="E5" s="29">
        <v>4</v>
      </c>
      <c r="F5" s="29">
        <v>4</v>
      </c>
      <c r="G5" s="29">
        <v>6</v>
      </c>
      <c r="H5" s="29">
        <v>22</v>
      </c>
    </row>
    <row r="6" spans="1:8" x14ac:dyDescent="0.3">
      <c r="A6" s="35" t="s">
        <v>420</v>
      </c>
      <c r="B6" s="29">
        <v>1</v>
      </c>
      <c r="C6" s="29"/>
      <c r="D6" s="29">
        <v>1</v>
      </c>
      <c r="E6" s="29">
        <v>1</v>
      </c>
      <c r="F6" s="29"/>
      <c r="G6" s="29">
        <v>2</v>
      </c>
      <c r="H6" s="29">
        <v>5</v>
      </c>
    </row>
    <row r="7" spans="1:8" x14ac:dyDescent="0.3">
      <c r="A7" s="35" t="s">
        <v>421</v>
      </c>
      <c r="B7" s="29"/>
      <c r="C7" s="29"/>
      <c r="D7" s="29">
        <v>4</v>
      </c>
      <c r="E7" s="29">
        <v>2</v>
      </c>
      <c r="F7" s="29">
        <v>1</v>
      </c>
      <c r="G7" s="29">
        <v>2</v>
      </c>
      <c r="H7" s="29">
        <v>9</v>
      </c>
    </row>
    <row r="8" spans="1:8" x14ac:dyDescent="0.3">
      <c r="A8" s="35" t="s">
        <v>154</v>
      </c>
      <c r="B8" s="29"/>
      <c r="C8" s="29">
        <v>1</v>
      </c>
      <c r="D8" s="29">
        <v>4</v>
      </c>
      <c r="E8" s="29">
        <v>1</v>
      </c>
      <c r="F8" s="29">
        <v>1</v>
      </c>
      <c r="G8" s="29">
        <v>3</v>
      </c>
      <c r="H8" s="29">
        <v>10</v>
      </c>
    </row>
    <row r="9" spans="1:8" x14ac:dyDescent="0.3">
      <c r="A9" s="35" t="s">
        <v>223</v>
      </c>
      <c r="B9" s="29">
        <v>9</v>
      </c>
      <c r="C9" s="29">
        <v>14</v>
      </c>
      <c r="D9" s="29">
        <v>17</v>
      </c>
      <c r="E9" s="29">
        <v>17</v>
      </c>
      <c r="F9" s="29">
        <v>24</v>
      </c>
      <c r="G9" s="29">
        <v>19</v>
      </c>
      <c r="H9" s="29">
        <v>100</v>
      </c>
    </row>
    <row r="10" spans="1:8" x14ac:dyDescent="0.3">
      <c r="A10" s="35" t="s">
        <v>395</v>
      </c>
      <c r="B10" s="29">
        <v>2</v>
      </c>
      <c r="C10" s="29"/>
      <c r="D10" s="29">
        <v>2</v>
      </c>
      <c r="E10" s="29"/>
      <c r="F10" s="29">
        <v>1</v>
      </c>
      <c r="G10" s="29">
        <v>2</v>
      </c>
      <c r="H10" s="29">
        <v>7</v>
      </c>
    </row>
    <row r="11" spans="1:8" x14ac:dyDescent="0.3">
      <c r="A11" s="35" t="s">
        <v>355</v>
      </c>
      <c r="B11" s="29">
        <v>1</v>
      </c>
      <c r="C11" s="29"/>
      <c r="D11" s="29">
        <v>1</v>
      </c>
      <c r="E11" s="29">
        <v>3</v>
      </c>
      <c r="F11" s="29">
        <v>1</v>
      </c>
      <c r="G11" s="29">
        <v>3</v>
      </c>
      <c r="H11" s="29">
        <v>9</v>
      </c>
    </row>
    <row r="12" spans="1:8" x14ac:dyDescent="0.3">
      <c r="A12" s="35" t="s">
        <v>357</v>
      </c>
      <c r="B12" s="29">
        <v>1</v>
      </c>
      <c r="C12" s="29">
        <v>2</v>
      </c>
      <c r="D12" s="29">
        <v>1</v>
      </c>
      <c r="E12" s="29">
        <v>3</v>
      </c>
      <c r="F12" s="29">
        <v>2</v>
      </c>
      <c r="G12" s="29">
        <v>1</v>
      </c>
      <c r="H12" s="29">
        <v>10</v>
      </c>
    </row>
    <row r="13" spans="1:8" x14ac:dyDescent="0.3">
      <c r="A13" s="35" t="s">
        <v>6659</v>
      </c>
      <c r="B13" s="29">
        <v>15</v>
      </c>
      <c r="C13" s="29">
        <v>20</v>
      </c>
      <c r="D13" s="29">
        <v>34</v>
      </c>
      <c r="E13" s="29">
        <v>31</v>
      </c>
      <c r="F13" s="29">
        <v>34</v>
      </c>
      <c r="G13" s="29">
        <v>38</v>
      </c>
      <c r="H13" s="29">
        <v>172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4948A-9162-42AA-A886-E40811CBA227}">
  <dimension ref="A3:J16"/>
  <sheetViews>
    <sheetView workbookViewId="0">
      <selection activeCell="A18" sqref="A18"/>
    </sheetView>
  </sheetViews>
  <sheetFormatPr defaultRowHeight="14.4" x14ac:dyDescent="0.3"/>
  <cols>
    <col min="1" max="1" width="12.5546875" bestFit="1" customWidth="1"/>
    <col min="2" max="2" width="15.5546875" bestFit="1" customWidth="1"/>
    <col min="3" max="3" width="19" bestFit="1" customWidth="1"/>
    <col min="4" max="4" width="23.21875" bestFit="1" customWidth="1"/>
    <col min="5" max="5" width="15.44140625" bestFit="1" customWidth="1"/>
    <col min="6" max="6" width="28.21875" bestFit="1" customWidth="1"/>
    <col min="7" max="7" width="16.6640625" bestFit="1" customWidth="1"/>
    <col min="8" max="8" width="7" bestFit="1" customWidth="1"/>
    <col min="9" max="9" width="19.6640625" bestFit="1" customWidth="1"/>
    <col min="10" max="10" width="10.77734375" bestFit="1" customWidth="1"/>
    <col min="11" max="11" width="19.6640625" bestFit="1" customWidth="1"/>
    <col min="12" max="12" width="10.77734375" bestFit="1" customWidth="1"/>
    <col min="13" max="38" width="5" bestFit="1" customWidth="1"/>
    <col min="39" max="39" width="10.77734375" bestFit="1" customWidth="1"/>
  </cols>
  <sheetData>
    <row r="3" spans="1:10" x14ac:dyDescent="0.3">
      <c r="A3" s="34" t="s">
        <v>6663</v>
      </c>
      <c r="B3" s="34" t="s">
        <v>6661</v>
      </c>
    </row>
    <row r="4" spans="1:10" x14ac:dyDescent="0.3">
      <c r="A4" s="34" t="s">
        <v>6658</v>
      </c>
      <c r="B4" t="s">
        <v>516</v>
      </c>
      <c r="C4" t="s">
        <v>1061</v>
      </c>
      <c r="D4" t="s">
        <v>962</v>
      </c>
      <c r="E4" t="s">
        <v>649</v>
      </c>
      <c r="F4" t="s">
        <v>1851</v>
      </c>
      <c r="G4" t="s">
        <v>1590</v>
      </c>
      <c r="H4" t="s">
        <v>559</v>
      </c>
      <c r="I4" t="s">
        <v>1637</v>
      </c>
      <c r="J4" t="s">
        <v>6659</v>
      </c>
    </row>
    <row r="5" spans="1:10" x14ac:dyDescent="0.3">
      <c r="A5" s="35">
        <v>2009</v>
      </c>
      <c r="B5" s="29">
        <v>1</v>
      </c>
      <c r="C5" s="29"/>
      <c r="D5" s="29">
        <v>1</v>
      </c>
      <c r="E5" s="29"/>
      <c r="F5" s="29"/>
      <c r="G5" s="29">
        <v>1</v>
      </c>
      <c r="H5" s="29"/>
      <c r="I5" s="29"/>
      <c r="J5" s="29">
        <v>3</v>
      </c>
    </row>
    <row r="6" spans="1:10" x14ac:dyDescent="0.3">
      <c r="A6" s="35">
        <v>2010</v>
      </c>
      <c r="B6" s="29">
        <v>4</v>
      </c>
      <c r="C6" s="29">
        <v>1</v>
      </c>
      <c r="D6" s="29">
        <v>1</v>
      </c>
      <c r="E6" s="29"/>
      <c r="F6" s="29"/>
      <c r="G6" s="29">
        <v>1</v>
      </c>
      <c r="H6" s="29">
        <v>8</v>
      </c>
      <c r="I6" s="29"/>
      <c r="J6" s="29">
        <v>15</v>
      </c>
    </row>
    <row r="7" spans="1:10" x14ac:dyDescent="0.3">
      <c r="A7" s="35">
        <v>2011</v>
      </c>
      <c r="B7" s="29">
        <v>6</v>
      </c>
      <c r="C7" s="29">
        <v>2</v>
      </c>
      <c r="D7" s="29"/>
      <c r="E7" s="29"/>
      <c r="F7" s="29"/>
      <c r="G7" s="29">
        <v>3</v>
      </c>
      <c r="H7" s="29">
        <v>2</v>
      </c>
      <c r="I7" s="29"/>
      <c r="J7" s="29">
        <v>13</v>
      </c>
    </row>
    <row r="8" spans="1:10" x14ac:dyDescent="0.3">
      <c r="A8" s="35">
        <v>2012</v>
      </c>
      <c r="B8" s="29">
        <v>12</v>
      </c>
      <c r="C8" s="29">
        <v>7</v>
      </c>
      <c r="D8" s="29">
        <v>3</v>
      </c>
      <c r="E8" s="29"/>
      <c r="F8" s="29"/>
      <c r="G8" s="29"/>
      <c r="H8" s="29">
        <v>7</v>
      </c>
      <c r="I8" s="29"/>
      <c r="J8" s="29">
        <v>29</v>
      </c>
    </row>
    <row r="9" spans="1:10" x14ac:dyDescent="0.3">
      <c r="A9" s="35">
        <v>2013</v>
      </c>
      <c r="B9" s="29">
        <v>12</v>
      </c>
      <c r="C9" s="29"/>
      <c r="D9" s="29">
        <v>3</v>
      </c>
      <c r="E9" s="29">
        <v>1</v>
      </c>
      <c r="F9" s="29"/>
      <c r="G9" s="29"/>
      <c r="H9" s="29">
        <v>4</v>
      </c>
      <c r="I9" s="29"/>
      <c r="J9" s="29">
        <v>20</v>
      </c>
    </row>
    <row r="10" spans="1:10" x14ac:dyDescent="0.3">
      <c r="A10" s="35">
        <v>2014</v>
      </c>
      <c r="B10" s="29">
        <v>19</v>
      </c>
      <c r="C10" s="29">
        <v>1</v>
      </c>
      <c r="D10" s="29"/>
      <c r="E10" s="29"/>
      <c r="F10" s="29"/>
      <c r="G10" s="29">
        <v>2</v>
      </c>
      <c r="H10" s="29">
        <v>5</v>
      </c>
      <c r="I10" s="29"/>
      <c r="J10" s="29">
        <v>27</v>
      </c>
    </row>
    <row r="11" spans="1:10" x14ac:dyDescent="0.3">
      <c r="A11" s="35">
        <v>2015</v>
      </c>
      <c r="B11" s="29">
        <v>10</v>
      </c>
      <c r="C11" s="29">
        <v>3</v>
      </c>
      <c r="D11" s="29"/>
      <c r="E11" s="29"/>
      <c r="F11" s="29"/>
      <c r="G11" s="29">
        <v>1</v>
      </c>
      <c r="H11" s="29">
        <v>14</v>
      </c>
      <c r="I11" s="29"/>
      <c r="J11" s="29">
        <v>28</v>
      </c>
    </row>
    <row r="12" spans="1:10" x14ac:dyDescent="0.3">
      <c r="A12" s="35">
        <v>2016</v>
      </c>
      <c r="B12" s="29">
        <v>13</v>
      </c>
      <c r="C12" s="29">
        <v>3</v>
      </c>
      <c r="D12" s="29">
        <v>1</v>
      </c>
      <c r="E12" s="29">
        <v>2</v>
      </c>
      <c r="F12" s="29"/>
      <c r="G12" s="29">
        <v>4</v>
      </c>
      <c r="H12" s="29">
        <v>7</v>
      </c>
      <c r="I12" s="29"/>
      <c r="J12" s="29">
        <v>30</v>
      </c>
    </row>
    <row r="13" spans="1:10" x14ac:dyDescent="0.3">
      <c r="A13" s="35">
        <v>2017</v>
      </c>
      <c r="B13" s="29">
        <v>16</v>
      </c>
      <c r="C13" s="29">
        <v>1</v>
      </c>
      <c r="D13" s="29">
        <v>4</v>
      </c>
      <c r="E13" s="29"/>
      <c r="F13" s="29"/>
      <c r="G13" s="29">
        <v>1</v>
      </c>
      <c r="H13" s="29">
        <v>20</v>
      </c>
      <c r="I13" s="29">
        <v>1</v>
      </c>
      <c r="J13" s="29">
        <v>43</v>
      </c>
    </row>
    <row r="14" spans="1:10" x14ac:dyDescent="0.3">
      <c r="A14" s="35">
        <v>2018</v>
      </c>
      <c r="B14" s="29">
        <v>13</v>
      </c>
      <c r="C14" s="29">
        <v>7</v>
      </c>
      <c r="D14" s="29">
        <v>1</v>
      </c>
      <c r="E14" s="29">
        <v>1</v>
      </c>
      <c r="F14" s="29">
        <v>1</v>
      </c>
      <c r="G14" s="29">
        <v>1</v>
      </c>
      <c r="H14" s="29">
        <v>11</v>
      </c>
      <c r="I14" s="29">
        <v>1</v>
      </c>
      <c r="J14" s="29">
        <v>36</v>
      </c>
    </row>
    <row r="15" spans="1:10" x14ac:dyDescent="0.3">
      <c r="A15" s="35">
        <v>2019</v>
      </c>
      <c r="B15" s="29">
        <v>14</v>
      </c>
      <c r="C15" s="29">
        <v>8</v>
      </c>
      <c r="D15" s="29">
        <v>1</v>
      </c>
      <c r="E15" s="29">
        <v>1</v>
      </c>
      <c r="F15" s="29"/>
      <c r="G15" s="29"/>
      <c r="H15" s="29">
        <v>7</v>
      </c>
      <c r="I15" s="29"/>
      <c r="J15" s="29">
        <v>31</v>
      </c>
    </row>
    <row r="16" spans="1:10" x14ac:dyDescent="0.3">
      <c r="A16" s="35" t="s">
        <v>6659</v>
      </c>
      <c r="B16" s="29">
        <v>120</v>
      </c>
      <c r="C16" s="29">
        <v>33</v>
      </c>
      <c r="D16" s="29">
        <v>15</v>
      </c>
      <c r="E16" s="29">
        <v>5</v>
      </c>
      <c r="F16" s="29">
        <v>1</v>
      </c>
      <c r="G16" s="29">
        <v>14</v>
      </c>
      <c r="H16" s="29">
        <v>85</v>
      </c>
      <c r="I16" s="29">
        <v>2</v>
      </c>
      <c r="J16" s="29">
        <v>275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2E4D9-D59D-433E-A68C-1608DEC9FA58}">
  <dimension ref="A1:BR327"/>
  <sheetViews>
    <sheetView topLeftCell="H1" workbookViewId="0">
      <selection activeCell="K15" sqref="K15"/>
    </sheetView>
  </sheetViews>
  <sheetFormatPr defaultRowHeight="14.4" x14ac:dyDescent="0.3"/>
  <cols>
    <col min="1" max="1" width="8.88671875" style="5"/>
    <col min="2" max="2" width="8.88671875" style="36"/>
    <col min="3" max="3" width="8.88671875" style="5"/>
    <col min="4" max="4" width="14.88671875" style="5" customWidth="1"/>
    <col min="5" max="10" width="8.88671875" style="5"/>
    <col min="11" max="11" width="111.21875" style="5" customWidth="1"/>
    <col min="12" max="69" width="8.88671875" style="5"/>
    <col min="70" max="70" width="17.5546875" style="5" customWidth="1"/>
    <col min="71" max="16384" width="8.88671875" style="5"/>
  </cols>
  <sheetData>
    <row r="1" spans="1:70" x14ac:dyDescent="0.3">
      <c r="A1" s="5" t="s">
        <v>530</v>
      </c>
      <c r="B1" s="36" t="s">
        <v>6650</v>
      </c>
      <c r="C1" s="5" t="s">
        <v>443</v>
      </c>
      <c r="D1" s="5" t="s">
        <v>444</v>
      </c>
      <c r="E1" s="5" t="s">
        <v>445</v>
      </c>
      <c r="F1" s="5" t="s">
        <v>446</v>
      </c>
      <c r="G1" s="5" t="s">
        <v>447</v>
      </c>
      <c r="H1" s="5" t="s">
        <v>448</v>
      </c>
      <c r="I1" s="5" t="s">
        <v>449</v>
      </c>
      <c r="J1" s="5" t="s">
        <v>450</v>
      </c>
      <c r="K1" s="5" t="s">
        <v>451</v>
      </c>
      <c r="L1" s="5" t="s">
        <v>452</v>
      </c>
      <c r="M1" s="5" t="s">
        <v>453</v>
      </c>
      <c r="N1" s="5" t="s">
        <v>454</v>
      </c>
      <c r="O1" s="5" t="s">
        <v>455</v>
      </c>
      <c r="P1" s="5" t="s">
        <v>456</v>
      </c>
      <c r="Q1" s="5" t="s">
        <v>457</v>
      </c>
      <c r="R1" s="5" t="s">
        <v>458</v>
      </c>
      <c r="S1" s="5" t="s">
        <v>459</v>
      </c>
      <c r="T1" s="5" t="s">
        <v>460</v>
      </c>
      <c r="U1" s="5" t="s">
        <v>461</v>
      </c>
      <c r="V1" s="5" t="s">
        <v>462</v>
      </c>
      <c r="W1" s="5" t="s">
        <v>463</v>
      </c>
      <c r="X1" s="5" t="s">
        <v>464</v>
      </c>
      <c r="Y1" s="5" t="s">
        <v>465</v>
      </c>
      <c r="Z1" s="5" t="s">
        <v>466</v>
      </c>
      <c r="AA1" s="5" t="s">
        <v>467</v>
      </c>
      <c r="AB1" s="5" t="s">
        <v>468</v>
      </c>
      <c r="AC1" s="5" t="s">
        <v>469</v>
      </c>
      <c r="AD1" s="5" t="s">
        <v>470</v>
      </c>
      <c r="AE1" s="5" t="s">
        <v>471</v>
      </c>
      <c r="AF1" s="5" t="s">
        <v>472</v>
      </c>
      <c r="AG1" s="5" t="s">
        <v>473</v>
      </c>
      <c r="AH1" s="5" t="s">
        <v>474</v>
      </c>
      <c r="AI1" s="5" t="s">
        <v>475</v>
      </c>
      <c r="AJ1" s="5" t="s">
        <v>476</v>
      </c>
      <c r="AK1" s="5" t="s">
        <v>477</v>
      </c>
      <c r="AL1" s="5" t="s">
        <v>478</v>
      </c>
      <c r="AM1" s="5" t="s">
        <v>479</v>
      </c>
      <c r="AN1" s="5" t="s">
        <v>480</v>
      </c>
      <c r="AO1" s="5" t="s">
        <v>481</v>
      </c>
      <c r="AP1" s="5" t="s">
        <v>482</v>
      </c>
      <c r="AQ1" s="5" t="s">
        <v>483</v>
      </c>
      <c r="AR1" s="5" t="s">
        <v>484</v>
      </c>
      <c r="AS1" s="5" t="s">
        <v>485</v>
      </c>
      <c r="AT1" s="5" t="s">
        <v>486</v>
      </c>
      <c r="AU1" s="5" t="s">
        <v>487</v>
      </c>
      <c r="AV1" s="5" t="s">
        <v>488</v>
      </c>
      <c r="AW1" s="5" t="s">
        <v>489</v>
      </c>
      <c r="AX1" s="5" t="s">
        <v>490</v>
      </c>
      <c r="AY1" s="5" t="s">
        <v>491</v>
      </c>
      <c r="AZ1" s="5" t="s">
        <v>492</v>
      </c>
      <c r="BA1" s="5" t="s">
        <v>493</v>
      </c>
      <c r="BB1" s="5" t="s">
        <v>494</v>
      </c>
      <c r="BC1" s="5" t="s">
        <v>495</v>
      </c>
      <c r="BD1" s="5" t="s">
        <v>496</v>
      </c>
      <c r="BE1" s="5" t="s">
        <v>497</v>
      </c>
      <c r="BF1" s="5" t="s">
        <v>498</v>
      </c>
      <c r="BG1" s="5" t="s">
        <v>499</v>
      </c>
      <c r="BH1" s="5" t="s">
        <v>500</v>
      </c>
      <c r="BI1" s="5" t="s">
        <v>501</v>
      </c>
      <c r="BJ1" s="5" t="s">
        <v>502</v>
      </c>
      <c r="BK1" s="5" t="s">
        <v>503</v>
      </c>
      <c r="BL1" s="5" t="s">
        <v>504</v>
      </c>
      <c r="BM1" s="5" t="s">
        <v>505</v>
      </c>
      <c r="BN1" s="5" t="s">
        <v>506</v>
      </c>
      <c r="BO1" s="5" t="s">
        <v>507</v>
      </c>
      <c r="BP1" s="5" t="s">
        <v>508</v>
      </c>
      <c r="BQ1" s="5" t="s">
        <v>509</v>
      </c>
      <c r="BR1" s="5" t="s">
        <v>510</v>
      </c>
    </row>
    <row r="2" spans="1:70" x14ac:dyDescent="0.3">
      <c r="A2" s="5">
        <v>1</v>
      </c>
      <c r="B2" s="36" t="s">
        <v>524</v>
      </c>
      <c r="C2" s="5" t="s">
        <v>511</v>
      </c>
      <c r="D2" s="5" t="s">
        <v>512</v>
      </c>
      <c r="H2" s="5" t="s">
        <v>512</v>
      </c>
      <c r="K2" s="5" t="s">
        <v>513</v>
      </c>
      <c r="L2" s="5" t="s">
        <v>514</v>
      </c>
      <c r="O2" s="5" t="s">
        <v>515</v>
      </c>
      <c r="P2" s="5" t="s">
        <v>516</v>
      </c>
      <c r="AF2" s="5" t="s">
        <v>517</v>
      </c>
      <c r="AG2" s="5">
        <v>5</v>
      </c>
      <c r="AH2" s="5">
        <v>333</v>
      </c>
      <c r="AI2" s="5">
        <v>362</v>
      </c>
      <c r="AJ2" s="5">
        <v>3</v>
      </c>
      <c r="AK2" s="5">
        <v>79</v>
      </c>
      <c r="AL2" s="5" t="s">
        <v>518</v>
      </c>
      <c r="AM2" s="5" t="s">
        <v>519</v>
      </c>
      <c r="AN2" s="5" t="s">
        <v>520</v>
      </c>
      <c r="AO2" s="5" t="s">
        <v>521</v>
      </c>
      <c r="AR2" s="5" t="s">
        <v>522</v>
      </c>
      <c r="AT2" s="5" t="s">
        <v>523</v>
      </c>
      <c r="AU2" s="5">
        <v>1911</v>
      </c>
      <c r="AV2" s="5">
        <v>84</v>
      </c>
      <c r="AW2" s="5">
        <v>571</v>
      </c>
      <c r="BB2" s="5">
        <v>260</v>
      </c>
      <c r="BC2" s="5">
        <v>276</v>
      </c>
      <c r="BE2" s="5" t="s">
        <v>524</v>
      </c>
      <c r="BI2" s="5">
        <v>17</v>
      </c>
      <c r="BJ2" s="5" t="s">
        <v>525</v>
      </c>
      <c r="BK2" s="5" t="s">
        <v>526</v>
      </c>
      <c r="BL2" s="5" t="s">
        <v>527</v>
      </c>
      <c r="BM2" s="5" t="s">
        <v>528</v>
      </c>
      <c r="BO2" s="5" t="s">
        <v>529</v>
      </c>
      <c r="BR2" s="31">
        <v>43698</v>
      </c>
    </row>
    <row r="3" spans="1:70" x14ac:dyDescent="0.3">
      <c r="A3" s="5">
        <v>2</v>
      </c>
      <c r="B3" s="36" t="s">
        <v>3385</v>
      </c>
      <c r="C3" s="5" t="s">
        <v>511</v>
      </c>
      <c r="D3" s="5" t="s">
        <v>3376</v>
      </c>
      <c r="H3" s="5" t="s">
        <v>3376</v>
      </c>
      <c r="K3" s="5" t="s">
        <v>3377</v>
      </c>
      <c r="L3" s="5" t="s">
        <v>3378</v>
      </c>
      <c r="O3" s="5" t="s">
        <v>515</v>
      </c>
      <c r="P3" s="5" t="s">
        <v>516</v>
      </c>
      <c r="AF3" s="5" t="s">
        <v>3379</v>
      </c>
      <c r="AG3" s="5">
        <v>40</v>
      </c>
      <c r="AH3" s="5">
        <v>58</v>
      </c>
      <c r="AI3" s="5">
        <v>61</v>
      </c>
      <c r="AJ3" s="5">
        <v>0</v>
      </c>
      <c r="AK3" s="5">
        <v>2</v>
      </c>
      <c r="AL3" s="5" t="s">
        <v>3380</v>
      </c>
      <c r="AM3" s="5" t="s">
        <v>1710</v>
      </c>
      <c r="AN3" s="5" t="s">
        <v>3381</v>
      </c>
      <c r="AO3" s="5" t="s">
        <v>3382</v>
      </c>
      <c r="AR3" s="5" t="s">
        <v>3383</v>
      </c>
      <c r="AS3" s="5" t="s">
        <v>3384</v>
      </c>
      <c r="AT3" s="32" t="s">
        <v>2347</v>
      </c>
      <c r="AU3" s="5">
        <v>1920</v>
      </c>
      <c r="AV3" s="5">
        <v>9</v>
      </c>
      <c r="AW3" s="5">
        <v>4</v>
      </c>
      <c r="BB3" s="5">
        <v>199</v>
      </c>
      <c r="BC3" s="5">
        <v>216</v>
      </c>
      <c r="BE3" s="5" t="s">
        <v>3385</v>
      </c>
      <c r="BI3" s="5">
        <v>18</v>
      </c>
      <c r="BJ3" s="5" t="s">
        <v>3386</v>
      </c>
      <c r="BK3" s="5" t="s">
        <v>3387</v>
      </c>
      <c r="BL3" s="5" t="s">
        <v>3388</v>
      </c>
      <c r="BM3" s="5" t="s">
        <v>3389</v>
      </c>
      <c r="BR3" s="31">
        <v>43703</v>
      </c>
    </row>
    <row r="4" spans="1:70" x14ac:dyDescent="0.3">
      <c r="A4" s="5">
        <v>3</v>
      </c>
      <c r="B4" s="36" t="s">
        <v>3394</v>
      </c>
      <c r="C4" s="5" t="s">
        <v>511</v>
      </c>
      <c r="D4" s="5" t="s">
        <v>3390</v>
      </c>
      <c r="H4" s="5" t="s">
        <v>3390</v>
      </c>
      <c r="K4" s="5" t="s">
        <v>3391</v>
      </c>
      <c r="L4" s="5" t="s">
        <v>1495</v>
      </c>
      <c r="O4" s="5" t="s">
        <v>515</v>
      </c>
      <c r="P4" s="5" t="s">
        <v>516</v>
      </c>
      <c r="Y4" s="5" t="s">
        <v>3392</v>
      </c>
      <c r="AF4" s="5" t="s">
        <v>3393</v>
      </c>
      <c r="AG4" s="5">
        <v>7</v>
      </c>
      <c r="AH4" s="5">
        <v>2</v>
      </c>
      <c r="AI4" s="5">
        <v>2</v>
      </c>
      <c r="AJ4" s="5">
        <v>0</v>
      </c>
      <c r="AK4" s="5">
        <v>0</v>
      </c>
      <c r="AL4" s="5" t="s">
        <v>1504</v>
      </c>
      <c r="AM4" s="5" t="s">
        <v>1505</v>
      </c>
      <c r="AN4" s="5" t="s">
        <v>1506</v>
      </c>
      <c r="AO4" s="5" t="s">
        <v>1507</v>
      </c>
      <c r="AR4" s="5" t="s">
        <v>1508</v>
      </c>
      <c r="AS4" s="5" t="s">
        <v>1509</v>
      </c>
      <c r="AU4" s="5">
        <v>1928</v>
      </c>
      <c r="AV4" s="5">
        <v>50</v>
      </c>
      <c r="AX4" s="5">
        <v>2</v>
      </c>
      <c r="BB4" s="5">
        <v>2053</v>
      </c>
      <c r="BC4" s="5">
        <v>2065</v>
      </c>
      <c r="BE4" s="5" t="s">
        <v>3394</v>
      </c>
      <c r="BI4" s="5">
        <v>13</v>
      </c>
      <c r="BJ4" s="5" t="s">
        <v>911</v>
      </c>
      <c r="BK4" s="5" t="s">
        <v>552</v>
      </c>
      <c r="BL4" s="5" t="s">
        <v>3395</v>
      </c>
      <c r="BM4" s="5" t="s">
        <v>3396</v>
      </c>
      <c r="BR4" s="31">
        <v>43703</v>
      </c>
    </row>
    <row r="5" spans="1:70" x14ac:dyDescent="0.3">
      <c r="A5" s="5">
        <v>4</v>
      </c>
      <c r="B5" s="36" t="s">
        <v>3407</v>
      </c>
      <c r="C5" s="5" t="s">
        <v>511</v>
      </c>
      <c r="D5" s="5" t="s">
        <v>3397</v>
      </c>
      <c r="H5" s="5" t="s">
        <v>3397</v>
      </c>
      <c r="K5" s="5" t="s">
        <v>3398</v>
      </c>
      <c r="L5" s="5" t="s">
        <v>3399</v>
      </c>
      <c r="O5" s="5" t="s">
        <v>515</v>
      </c>
      <c r="P5" s="5" t="s">
        <v>516</v>
      </c>
      <c r="Y5" s="5" t="s">
        <v>3400</v>
      </c>
      <c r="AF5" s="5" t="s">
        <v>3401</v>
      </c>
      <c r="AG5" s="5">
        <v>11</v>
      </c>
      <c r="AH5" s="5">
        <v>12</v>
      </c>
      <c r="AI5" s="5">
        <v>12</v>
      </c>
      <c r="AJ5" s="5">
        <v>0</v>
      </c>
      <c r="AK5" s="5">
        <v>0</v>
      </c>
      <c r="AL5" s="5" t="s">
        <v>3402</v>
      </c>
      <c r="AM5" s="5" t="s">
        <v>727</v>
      </c>
      <c r="AN5" s="5" t="s">
        <v>3403</v>
      </c>
      <c r="AO5" s="5" t="s">
        <v>3404</v>
      </c>
      <c r="AR5" s="5" t="s">
        <v>3405</v>
      </c>
      <c r="AS5" s="5" t="s">
        <v>3406</v>
      </c>
      <c r="AT5" s="5" t="s">
        <v>820</v>
      </c>
      <c r="AU5" s="5">
        <v>1929</v>
      </c>
      <c r="AV5" s="5">
        <v>49</v>
      </c>
      <c r="AW5" s="5">
        <v>5</v>
      </c>
      <c r="BB5" s="5">
        <v>711</v>
      </c>
      <c r="BC5" s="5">
        <v>725</v>
      </c>
      <c r="BE5" s="5" t="s">
        <v>3407</v>
      </c>
      <c r="BI5" s="5">
        <v>15</v>
      </c>
      <c r="BJ5" s="5" t="s">
        <v>3408</v>
      </c>
      <c r="BK5" s="5" t="s">
        <v>3409</v>
      </c>
      <c r="BL5" s="5" t="s">
        <v>3410</v>
      </c>
      <c r="BM5" s="5" t="s">
        <v>3411</v>
      </c>
      <c r="BN5" s="5">
        <v>19869577</v>
      </c>
      <c r="BO5" s="5" t="s">
        <v>2087</v>
      </c>
      <c r="BR5" s="31">
        <v>43703</v>
      </c>
    </row>
    <row r="6" spans="1:70" x14ac:dyDescent="0.3">
      <c r="A6" s="5">
        <v>5</v>
      </c>
      <c r="B6" s="36" t="s">
        <v>3421</v>
      </c>
      <c r="C6" s="5" t="s">
        <v>511</v>
      </c>
      <c r="D6" s="5" t="s">
        <v>3412</v>
      </c>
      <c r="H6" s="5" t="s">
        <v>3412</v>
      </c>
      <c r="K6" s="5" t="s">
        <v>3413</v>
      </c>
      <c r="L6" s="5" t="s">
        <v>3414</v>
      </c>
      <c r="O6" s="5" t="s">
        <v>515</v>
      </c>
      <c r="P6" s="5" t="s">
        <v>516</v>
      </c>
      <c r="AF6" s="5" t="s">
        <v>3415</v>
      </c>
      <c r="AG6" s="5">
        <v>18</v>
      </c>
      <c r="AH6" s="5">
        <v>3</v>
      </c>
      <c r="AI6" s="5">
        <v>3</v>
      </c>
      <c r="AJ6" s="5">
        <v>0</v>
      </c>
      <c r="AK6" s="5">
        <v>0</v>
      </c>
      <c r="AL6" s="5" t="s">
        <v>3416</v>
      </c>
      <c r="AM6" s="5" t="s">
        <v>519</v>
      </c>
      <c r="AN6" s="5" t="s">
        <v>3417</v>
      </c>
      <c r="AO6" s="5" t="s">
        <v>3418</v>
      </c>
      <c r="AR6" s="5" t="s">
        <v>3419</v>
      </c>
      <c r="AS6" s="5" t="s">
        <v>3420</v>
      </c>
      <c r="AU6" s="5">
        <v>1934</v>
      </c>
      <c r="AV6" s="5">
        <v>28</v>
      </c>
      <c r="AX6" s="5">
        <v>2</v>
      </c>
      <c r="BB6" s="5">
        <v>1894</v>
      </c>
      <c r="BC6" s="5">
        <v>1900</v>
      </c>
      <c r="BE6" s="5" t="s">
        <v>3421</v>
      </c>
      <c r="BI6" s="5">
        <v>7</v>
      </c>
      <c r="BJ6" s="5" t="s">
        <v>1860</v>
      </c>
      <c r="BK6" s="5" t="s">
        <v>1860</v>
      </c>
      <c r="BL6" s="5" t="s">
        <v>3422</v>
      </c>
      <c r="BM6" s="5" t="s">
        <v>3423</v>
      </c>
      <c r="BN6" s="5">
        <v>16745587</v>
      </c>
      <c r="BR6" s="31">
        <v>43703</v>
      </c>
    </row>
    <row r="7" spans="1:70" x14ac:dyDescent="0.3">
      <c r="A7" s="5">
        <v>6</v>
      </c>
      <c r="C7" s="5" t="s">
        <v>511</v>
      </c>
      <c r="D7" s="5" t="s">
        <v>3424</v>
      </c>
      <c r="H7" s="5" t="s">
        <v>3424</v>
      </c>
      <c r="K7" s="5" t="s">
        <v>3425</v>
      </c>
      <c r="L7" s="5" t="s">
        <v>3426</v>
      </c>
      <c r="O7" s="5" t="s">
        <v>627</v>
      </c>
      <c r="P7" s="5" t="s">
        <v>516</v>
      </c>
      <c r="Y7" s="5" t="s">
        <v>3427</v>
      </c>
      <c r="AF7" s="5" t="s">
        <v>3428</v>
      </c>
      <c r="AG7" s="5">
        <v>25</v>
      </c>
      <c r="AH7" s="5">
        <v>18</v>
      </c>
      <c r="AI7" s="5">
        <v>18</v>
      </c>
      <c r="AJ7" s="5">
        <v>0</v>
      </c>
      <c r="AK7" s="5">
        <v>0</v>
      </c>
      <c r="AL7" s="5" t="s">
        <v>814</v>
      </c>
      <c r="AM7" s="5" t="s">
        <v>727</v>
      </c>
      <c r="AN7" s="5" t="s">
        <v>3429</v>
      </c>
      <c r="AO7" s="5" t="s">
        <v>3430</v>
      </c>
      <c r="AR7" s="5" t="s">
        <v>3431</v>
      </c>
      <c r="AS7" s="5" t="s">
        <v>3432</v>
      </c>
      <c r="AU7" s="5">
        <v>1934</v>
      </c>
      <c r="AV7" s="5">
        <v>270</v>
      </c>
      <c r="BB7" s="5">
        <v>317</v>
      </c>
      <c r="BC7" s="5">
        <v>340</v>
      </c>
      <c r="BI7" s="5">
        <v>24</v>
      </c>
      <c r="BJ7" s="5" t="s">
        <v>1860</v>
      </c>
      <c r="BK7" s="5" t="s">
        <v>1860</v>
      </c>
      <c r="BL7" s="5" t="s">
        <v>3433</v>
      </c>
      <c r="BM7" s="5" t="s">
        <v>3434</v>
      </c>
      <c r="BR7" s="31">
        <v>43703</v>
      </c>
    </row>
    <row r="8" spans="1:70" x14ac:dyDescent="0.3">
      <c r="A8" s="5">
        <v>7</v>
      </c>
      <c r="C8" s="5" t="s">
        <v>511</v>
      </c>
      <c r="D8" s="5" t="s">
        <v>3435</v>
      </c>
      <c r="H8" s="5" t="s">
        <v>3435</v>
      </c>
      <c r="K8" s="5" t="s">
        <v>3436</v>
      </c>
      <c r="L8" s="5" t="s">
        <v>3437</v>
      </c>
      <c r="O8" s="5" t="s">
        <v>515</v>
      </c>
      <c r="P8" s="5" t="s">
        <v>516</v>
      </c>
      <c r="AF8" s="5" t="s">
        <v>3438</v>
      </c>
      <c r="AG8" s="5">
        <v>24</v>
      </c>
      <c r="AH8" s="5">
        <v>0</v>
      </c>
      <c r="AI8" s="5">
        <v>0</v>
      </c>
      <c r="AJ8" s="5">
        <v>1</v>
      </c>
      <c r="AK8" s="5">
        <v>2</v>
      </c>
      <c r="AL8" s="5" t="s">
        <v>543</v>
      </c>
      <c r="AM8" s="5" t="s">
        <v>544</v>
      </c>
      <c r="AN8" s="5" t="s">
        <v>545</v>
      </c>
      <c r="AR8" s="5" t="s">
        <v>3439</v>
      </c>
      <c r="AS8" s="5" t="s">
        <v>3440</v>
      </c>
      <c r="AU8" s="5">
        <v>1936</v>
      </c>
      <c r="AV8" s="5">
        <v>39</v>
      </c>
      <c r="AW8" s="33">
        <v>43586</v>
      </c>
      <c r="BB8" s="5">
        <v>298</v>
      </c>
      <c r="BC8" s="5">
        <v>305</v>
      </c>
      <c r="BI8" s="5">
        <v>8</v>
      </c>
      <c r="BJ8" s="5" t="s">
        <v>1695</v>
      </c>
      <c r="BK8" s="5" t="s">
        <v>1696</v>
      </c>
      <c r="BL8" s="5" t="s">
        <v>3441</v>
      </c>
      <c r="BM8" s="5" t="s">
        <v>3442</v>
      </c>
      <c r="BR8" s="31">
        <v>43703</v>
      </c>
    </row>
    <row r="9" spans="1:70" x14ac:dyDescent="0.3">
      <c r="A9" s="5">
        <v>8</v>
      </c>
      <c r="B9" s="36" t="s">
        <v>3454</v>
      </c>
      <c r="C9" s="5" t="s">
        <v>511</v>
      </c>
      <c r="D9" s="5" t="s">
        <v>3443</v>
      </c>
      <c r="H9" s="5" t="s">
        <v>3443</v>
      </c>
      <c r="K9" s="5" t="s">
        <v>3444</v>
      </c>
      <c r="L9" s="5" t="s">
        <v>3445</v>
      </c>
      <c r="O9" s="5" t="s">
        <v>515</v>
      </c>
      <c r="P9" s="5" t="s">
        <v>516</v>
      </c>
      <c r="Y9" s="5" t="s">
        <v>3446</v>
      </c>
      <c r="AF9" s="5" t="s">
        <v>3447</v>
      </c>
      <c r="AG9" s="5">
        <v>12</v>
      </c>
      <c r="AH9" s="5">
        <v>4</v>
      </c>
      <c r="AI9" s="5">
        <v>4</v>
      </c>
      <c r="AJ9" s="5">
        <v>0</v>
      </c>
      <c r="AK9" s="5">
        <v>0</v>
      </c>
      <c r="AL9" s="5" t="s">
        <v>3448</v>
      </c>
      <c r="AM9" s="5" t="s">
        <v>3449</v>
      </c>
      <c r="AN9" s="5" t="s">
        <v>3450</v>
      </c>
      <c r="AO9" s="5" t="s">
        <v>3451</v>
      </c>
      <c r="AR9" s="5" t="s">
        <v>3452</v>
      </c>
      <c r="AS9" s="5" t="s">
        <v>3453</v>
      </c>
      <c r="AT9" s="5" t="s">
        <v>2347</v>
      </c>
      <c r="AU9" s="5">
        <v>1938</v>
      </c>
      <c r="AV9" s="5">
        <v>25</v>
      </c>
      <c r="AW9" s="5">
        <v>4</v>
      </c>
      <c r="BB9" s="5">
        <v>286</v>
      </c>
      <c r="BC9" s="5">
        <v>295</v>
      </c>
      <c r="BE9" s="5" t="s">
        <v>3454</v>
      </c>
      <c r="BI9" s="5">
        <v>10</v>
      </c>
      <c r="BJ9" s="5" t="s">
        <v>3455</v>
      </c>
      <c r="BK9" s="5" t="s">
        <v>3455</v>
      </c>
      <c r="BL9" s="5" t="s">
        <v>3456</v>
      </c>
      <c r="BM9" s="5" t="s">
        <v>3457</v>
      </c>
      <c r="BR9" s="31">
        <v>43703</v>
      </c>
    </row>
    <row r="10" spans="1:70" x14ac:dyDescent="0.3">
      <c r="A10" s="5">
        <v>9</v>
      </c>
      <c r="C10" s="5" t="s">
        <v>511</v>
      </c>
      <c r="D10" s="5" t="s">
        <v>3458</v>
      </c>
      <c r="H10" s="5" t="s">
        <v>3458</v>
      </c>
      <c r="K10" s="5" t="s">
        <v>3459</v>
      </c>
      <c r="L10" s="5" t="s">
        <v>3460</v>
      </c>
      <c r="O10" s="5" t="s">
        <v>515</v>
      </c>
      <c r="P10" s="5" t="s">
        <v>516</v>
      </c>
      <c r="Y10" s="5" t="s">
        <v>3461</v>
      </c>
      <c r="AF10" s="5" t="s">
        <v>3462</v>
      </c>
      <c r="AG10" s="5">
        <v>13</v>
      </c>
      <c r="AH10" s="5">
        <v>5</v>
      </c>
      <c r="AI10" s="5">
        <v>5</v>
      </c>
      <c r="AJ10" s="5">
        <v>0</v>
      </c>
      <c r="AK10" s="5">
        <v>0</v>
      </c>
      <c r="AL10" s="5" t="s">
        <v>3463</v>
      </c>
      <c r="AM10" s="5" t="s">
        <v>1505</v>
      </c>
      <c r="AN10" s="5" t="s">
        <v>3464</v>
      </c>
      <c r="AO10" s="5" t="s">
        <v>3465</v>
      </c>
      <c r="AR10" s="5" t="s">
        <v>3466</v>
      </c>
      <c r="AS10" s="5" t="s">
        <v>3467</v>
      </c>
      <c r="AT10" s="32" t="s">
        <v>1248</v>
      </c>
      <c r="AU10" s="5">
        <v>1938</v>
      </c>
      <c r="AV10" s="5">
        <v>36</v>
      </c>
      <c r="AW10" s="5">
        <v>4</v>
      </c>
      <c r="BB10" s="5">
        <v>337</v>
      </c>
      <c r="BC10" s="5">
        <v>355</v>
      </c>
      <c r="BI10" s="5">
        <v>19</v>
      </c>
      <c r="BJ10" s="5" t="s">
        <v>822</v>
      </c>
      <c r="BK10" s="5" t="s">
        <v>822</v>
      </c>
      <c r="BL10" s="5" t="s">
        <v>3468</v>
      </c>
      <c r="BM10" s="5" t="s">
        <v>3469</v>
      </c>
      <c r="BN10" s="5">
        <v>16560157</v>
      </c>
      <c r="BR10" s="31">
        <v>43703</v>
      </c>
    </row>
    <row r="11" spans="1:70" x14ac:dyDescent="0.3">
      <c r="A11" s="5">
        <v>10</v>
      </c>
      <c r="C11" s="5" t="s">
        <v>511</v>
      </c>
      <c r="D11" s="5" t="s">
        <v>3470</v>
      </c>
      <c r="H11" s="5" t="s">
        <v>3470</v>
      </c>
      <c r="K11" s="5" t="s">
        <v>3471</v>
      </c>
      <c r="L11" s="5" t="s">
        <v>3460</v>
      </c>
      <c r="O11" s="5" t="s">
        <v>515</v>
      </c>
      <c r="P11" s="5" t="s">
        <v>516</v>
      </c>
      <c r="Y11" s="5" t="s">
        <v>3472</v>
      </c>
      <c r="AF11" s="5" t="s">
        <v>3473</v>
      </c>
      <c r="AG11" s="5">
        <v>31</v>
      </c>
      <c r="AH11" s="5">
        <v>7</v>
      </c>
      <c r="AI11" s="5">
        <v>7</v>
      </c>
      <c r="AJ11" s="5">
        <v>0</v>
      </c>
      <c r="AK11" s="5">
        <v>0</v>
      </c>
      <c r="AL11" s="5" t="s">
        <v>3463</v>
      </c>
      <c r="AM11" s="5" t="s">
        <v>1505</v>
      </c>
      <c r="AN11" s="5" t="s">
        <v>3464</v>
      </c>
      <c r="AO11" s="5" t="s">
        <v>3465</v>
      </c>
      <c r="AR11" s="5" t="s">
        <v>3466</v>
      </c>
      <c r="AS11" s="5" t="s">
        <v>3467</v>
      </c>
      <c r="AT11" s="5" t="s">
        <v>1892</v>
      </c>
      <c r="AU11" s="5">
        <v>1938</v>
      </c>
      <c r="AV11" s="5">
        <v>36</v>
      </c>
      <c r="AW11" s="5">
        <v>6</v>
      </c>
      <c r="BB11" s="5">
        <v>605</v>
      </c>
      <c r="BC11" s="5">
        <v>620</v>
      </c>
      <c r="BI11" s="5">
        <v>16</v>
      </c>
      <c r="BJ11" s="5" t="s">
        <v>822</v>
      </c>
      <c r="BK11" s="5" t="s">
        <v>822</v>
      </c>
      <c r="BL11" s="5" t="s">
        <v>3474</v>
      </c>
      <c r="BM11" s="5" t="s">
        <v>3475</v>
      </c>
      <c r="BN11" s="5">
        <v>16560179</v>
      </c>
      <c r="BR11" s="31">
        <v>43703</v>
      </c>
    </row>
    <row r="12" spans="1:70" x14ac:dyDescent="0.3">
      <c r="A12" s="5">
        <v>11</v>
      </c>
      <c r="B12" s="36" t="s">
        <v>3485</v>
      </c>
      <c r="C12" s="5" t="s">
        <v>511</v>
      </c>
      <c r="D12" s="5" t="s">
        <v>3476</v>
      </c>
      <c r="H12" s="5" t="s">
        <v>3476</v>
      </c>
      <c r="K12" s="5" t="s">
        <v>3477</v>
      </c>
      <c r="L12" s="5" t="s">
        <v>3478</v>
      </c>
      <c r="O12" s="5" t="s">
        <v>515</v>
      </c>
      <c r="P12" s="5" t="s">
        <v>516</v>
      </c>
      <c r="AF12" s="5" t="s">
        <v>3479</v>
      </c>
      <c r="AG12" s="5">
        <v>5</v>
      </c>
      <c r="AH12" s="5">
        <v>88</v>
      </c>
      <c r="AI12" s="5">
        <v>91</v>
      </c>
      <c r="AJ12" s="5">
        <v>2</v>
      </c>
      <c r="AK12" s="5">
        <v>99</v>
      </c>
      <c r="AL12" s="5" t="s">
        <v>3480</v>
      </c>
      <c r="AM12" s="5" t="s">
        <v>1505</v>
      </c>
      <c r="AN12" s="5" t="s">
        <v>3481</v>
      </c>
      <c r="AO12" s="5" t="s">
        <v>3482</v>
      </c>
      <c r="AR12" s="5" t="s">
        <v>3478</v>
      </c>
      <c r="AS12" s="5" t="s">
        <v>3483</v>
      </c>
      <c r="AU12" s="5">
        <v>1962</v>
      </c>
      <c r="AV12" s="5">
        <v>137</v>
      </c>
      <c r="AW12" s="5">
        <v>3530</v>
      </c>
      <c r="BB12" s="5">
        <v>615</v>
      </c>
      <c r="BC12" s="5" t="s">
        <v>3484</v>
      </c>
      <c r="BE12" s="5" t="s">
        <v>3485</v>
      </c>
      <c r="BI12" s="5">
        <v>0</v>
      </c>
      <c r="BJ12" s="5" t="s">
        <v>1695</v>
      </c>
      <c r="BK12" s="5" t="s">
        <v>1696</v>
      </c>
      <c r="BL12" s="5" t="s">
        <v>3486</v>
      </c>
      <c r="BM12" s="5" t="s">
        <v>3487</v>
      </c>
      <c r="BN12" s="5">
        <v>17836545</v>
      </c>
      <c r="BR12" s="31">
        <v>43703</v>
      </c>
    </row>
    <row r="13" spans="1:70" x14ac:dyDescent="0.3">
      <c r="A13" s="5">
        <v>12</v>
      </c>
      <c r="B13" s="36" t="s">
        <v>3496</v>
      </c>
      <c r="C13" s="5" t="s">
        <v>511</v>
      </c>
      <c r="D13" s="5" t="s">
        <v>3488</v>
      </c>
      <c r="H13" s="5" t="s">
        <v>3488</v>
      </c>
      <c r="K13" s="5" t="s">
        <v>3489</v>
      </c>
      <c r="L13" s="5" t="s">
        <v>3490</v>
      </c>
      <c r="O13" s="5" t="s">
        <v>515</v>
      </c>
      <c r="P13" s="5" t="s">
        <v>516</v>
      </c>
      <c r="AF13" s="5" t="s">
        <v>3491</v>
      </c>
      <c r="AG13" s="5">
        <v>57</v>
      </c>
      <c r="AH13" s="5">
        <v>10</v>
      </c>
      <c r="AI13" s="5">
        <v>10</v>
      </c>
      <c r="AJ13" s="5">
        <v>0</v>
      </c>
      <c r="AK13" s="5">
        <v>0</v>
      </c>
      <c r="AL13" s="5" t="s">
        <v>3492</v>
      </c>
      <c r="AM13" s="5" t="s">
        <v>1182</v>
      </c>
      <c r="AN13" s="5" t="s">
        <v>3493</v>
      </c>
      <c r="AO13" s="5" t="s">
        <v>3494</v>
      </c>
      <c r="AR13" s="5" t="s">
        <v>3495</v>
      </c>
      <c r="AT13" s="32"/>
      <c r="AU13" s="5">
        <v>1965</v>
      </c>
      <c r="AV13" s="5">
        <v>5</v>
      </c>
      <c r="AW13" s="5">
        <v>1</v>
      </c>
      <c r="BB13" s="5">
        <v>33</v>
      </c>
      <c r="BC13" s="5" t="s">
        <v>3484</v>
      </c>
      <c r="BE13" s="5" t="s">
        <v>3496</v>
      </c>
      <c r="BI13" s="5">
        <v>0</v>
      </c>
      <c r="BJ13" s="5" t="s">
        <v>665</v>
      </c>
      <c r="BK13" s="5" t="s">
        <v>665</v>
      </c>
      <c r="BL13" s="5">
        <v>63699</v>
      </c>
      <c r="BM13" s="5" t="s">
        <v>3497</v>
      </c>
      <c r="BN13" s="5">
        <v>4961479</v>
      </c>
      <c r="BR13" s="31">
        <v>43703</v>
      </c>
    </row>
    <row r="14" spans="1:70" x14ac:dyDescent="0.3">
      <c r="A14" s="5">
        <v>13</v>
      </c>
      <c r="B14" s="36" t="s">
        <v>3502</v>
      </c>
      <c r="C14" s="5" t="s">
        <v>511</v>
      </c>
      <c r="D14" s="5" t="s">
        <v>3498</v>
      </c>
      <c r="H14" s="5" t="s">
        <v>3498</v>
      </c>
      <c r="K14" s="5" t="s">
        <v>3499</v>
      </c>
      <c r="L14" s="5" t="s">
        <v>2139</v>
      </c>
      <c r="O14" s="5" t="s">
        <v>515</v>
      </c>
      <c r="P14" s="5" t="s">
        <v>516</v>
      </c>
      <c r="AF14" s="5" t="s">
        <v>3500</v>
      </c>
      <c r="AG14" s="5">
        <v>14</v>
      </c>
      <c r="AH14" s="5">
        <v>13</v>
      </c>
      <c r="AI14" s="5">
        <v>13</v>
      </c>
      <c r="AJ14" s="5">
        <v>2</v>
      </c>
      <c r="AK14" s="5">
        <v>5</v>
      </c>
      <c r="AL14" s="5" t="s">
        <v>657</v>
      </c>
      <c r="AM14" s="5" t="s">
        <v>658</v>
      </c>
      <c r="AN14" s="5" t="s">
        <v>659</v>
      </c>
      <c r="AO14" s="5" t="s">
        <v>2150</v>
      </c>
      <c r="AP14" s="5" t="s">
        <v>2151</v>
      </c>
      <c r="AR14" s="5" t="s">
        <v>2152</v>
      </c>
      <c r="AS14" s="5" t="s">
        <v>2153</v>
      </c>
      <c r="AT14" s="32"/>
      <c r="AU14" s="5">
        <v>1966</v>
      </c>
      <c r="AV14" s="5">
        <v>8</v>
      </c>
      <c r="AW14" s="5">
        <v>4</v>
      </c>
      <c r="BB14" s="5">
        <v>581</v>
      </c>
      <c r="BC14" s="5" t="s">
        <v>3501</v>
      </c>
      <c r="BE14" s="5" t="s">
        <v>3502</v>
      </c>
      <c r="BI14" s="5">
        <v>1</v>
      </c>
      <c r="BJ14" s="5" t="s">
        <v>867</v>
      </c>
      <c r="BK14" s="5" t="s">
        <v>867</v>
      </c>
      <c r="BL14" s="5">
        <v>86984</v>
      </c>
      <c r="BM14" s="5" t="s">
        <v>3503</v>
      </c>
      <c r="BR14" s="31">
        <v>43703</v>
      </c>
    </row>
    <row r="15" spans="1:70" x14ac:dyDescent="0.3">
      <c r="A15" s="5">
        <v>14</v>
      </c>
      <c r="C15" s="5" t="s">
        <v>511</v>
      </c>
      <c r="D15" s="5" t="s">
        <v>3504</v>
      </c>
      <c r="H15" s="5" t="s">
        <v>3504</v>
      </c>
      <c r="K15" s="5" t="s">
        <v>3505</v>
      </c>
      <c r="L15" s="5" t="s">
        <v>3506</v>
      </c>
      <c r="O15" s="5" t="s">
        <v>515</v>
      </c>
      <c r="P15" s="5" t="s">
        <v>559</v>
      </c>
      <c r="AF15" s="5" t="s">
        <v>3507</v>
      </c>
      <c r="AG15" s="5">
        <v>39</v>
      </c>
      <c r="AH15" s="5">
        <v>15</v>
      </c>
      <c r="AI15" s="5">
        <v>15</v>
      </c>
      <c r="AJ15" s="5">
        <v>0</v>
      </c>
      <c r="AK15" s="5">
        <v>0</v>
      </c>
      <c r="AL15" s="5" t="s">
        <v>3506</v>
      </c>
      <c r="AM15" s="5" t="s">
        <v>3508</v>
      </c>
      <c r="AN15" s="5" t="s">
        <v>3509</v>
      </c>
      <c r="AO15" s="5" t="s">
        <v>3510</v>
      </c>
      <c r="AR15" s="5" t="s">
        <v>3511</v>
      </c>
      <c r="AS15" s="5" t="s">
        <v>3512</v>
      </c>
      <c r="AU15" s="5">
        <v>1968</v>
      </c>
      <c r="AV15" s="5">
        <v>62</v>
      </c>
      <c r="AW15" s="5">
        <v>8</v>
      </c>
      <c r="BB15" s="5">
        <v>927</v>
      </c>
      <c r="BC15" s="5" t="s">
        <v>3484</v>
      </c>
      <c r="BI15" s="5">
        <v>0</v>
      </c>
      <c r="BJ15" s="5" t="s">
        <v>911</v>
      </c>
      <c r="BK15" s="5" t="s">
        <v>552</v>
      </c>
      <c r="BL15" s="5" t="s">
        <v>3513</v>
      </c>
      <c r="BM15" s="5" t="s">
        <v>3514</v>
      </c>
      <c r="BR15" s="31">
        <v>43703</v>
      </c>
    </row>
    <row r="16" spans="1:70" x14ac:dyDescent="0.3">
      <c r="A16" s="5">
        <v>15</v>
      </c>
      <c r="B16" s="36" t="s">
        <v>3526</v>
      </c>
      <c r="C16" s="5" t="s">
        <v>511</v>
      </c>
      <c r="D16" s="5" t="s">
        <v>3515</v>
      </c>
      <c r="H16" s="5" t="s">
        <v>3515</v>
      </c>
      <c r="K16" s="5" t="s">
        <v>3516</v>
      </c>
      <c r="L16" s="5" t="s">
        <v>3517</v>
      </c>
      <c r="O16" s="5" t="s">
        <v>515</v>
      </c>
      <c r="P16" s="5" t="s">
        <v>516</v>
      </c>
      <c r="AF16" s="5" t="s">
        <v>3518</v>
      </c>
      <c r="AG16" s="5">
        <v>14</v>
      </c>
      <c r="AH16" s="5">
        <v>0</v>
      </c>
      <c r="AI16" s="5">
        <v>1</v>
      </c>
      <c r="AJ16" s="5">
        <v>0</v>
      </c>
      <c r="AK16" s="5">
        <v>0</v>
      </c>
      <c r="AL16" s="5" t="s">
        <v>3519</v>
      </c>
      <c r="AM16" s="5" t="s">
        <v>3520</v>
      </c>
      <c r="AN16" s="5" t="s">
        <v>3521</v>
      </c>
      <c r="AO16" s="5" t="s">
        <v>3522</v>
      </c>
      <c r="AR16" s="5" t="s">
        <v>3523</v>
      </c>
      <c r="AS16" s="5" t="s">
        <v>3524</v>
      </c>
      <c r="AU16" s="5">
        <v>1969</v>
      </c>
      <c r="AV16" s="5">
        <v>48</v>
      </c>
      <c r="AW16" s="5" t="s">
        <v>3525</v>
      </c>
      <c r="BB16" s="5">
        <v>795</v>
      </c>
      <c r="BC16" s="5" t="s">
        <v>3484</v>
      </c>
      <c r="BE16" s="5" t="s">
        <v>3526</v>
      </c>
      <c r="BI16" s="5">
        <v>0</v>
      </c>
      <c r="BJ16" s="5" t="s">
        <v>3527</v>
      </c>
      <c r="BK16" s="5" t="s">
        <v>3527</v>
      </c>
      <c r="BL16" s="5" t="s">
        <v>3528</v>
      </c>
      <c r="BM16" s="5" t="s">
        <v>3529</v>
      </c>
      <c r="BN16" s="5">
        <v>5259419</v>
      </c>
      <c r="BR16" s="31">
        <v>43703</v>
      </c>
    </row>
    <row r="17" spans="1:70" x14ac:dyDescent="0.3">
      <c r="A17" s="5">
        <v>16</v>
      </c>
      <c r="B17" s="36" t="s">
        <v>3533</v>
      </c>
      <c r="C17" s="5" t="s">
        <v>511</v>
      </c>
      <c r="D17" s="5" t="s">
        <v>3530</v>
      </c>
      <c r="H17" s="5" t="s">
        <v>3530</v>
      </c>
      <c r="K17" s="5" t="s">
        <v>3531</v>
      </c>
      <c r="L17" s="5" t="s">
        <v>1027</v>
      </c>
      <c r="O17" s="5" t="s">
        <v>515</v>
      </c>
      <c r="P17" s="5" t="s">
        <v>516</v>
      </c>
      <c r="AF17" s="5" t="s">
        <v>3532</v>
      </c>
      <c r="AG17" s="5">
        <v>19</v>
      </c>
      <c r="AH17" s="5">
        <v>3</v>
      </c>
      <c r="AI17" s="5">
        <v>3</v>
      </c>
      <c r="AJ17" s="5">
        <v>0</v>
      </c>
      <c r="AK17" s="5">
        <v>1</v>
      </c>
      <c r="AL17" s="5" t="s">
        <v>1038</v>
      </c>
      <c r="AM17" s="5" t="s">
        <v>1039</v>
      </c>
      <c r="AN17" s="5" t="s">
        <v>1040</v>
      </c>
      <c r="AO17" s="5" t="s">
        <v>1041</v>
      </c>
      <c r="AP17" s="5" t="s">
        <v>1042</v>
      </c>
      <c r="AR17" s="5" t="s">
        <v>1043</v>
      </c>
      <c r="AS17" s="5" t="s">
        <v>1044</v>
      </c>
      <c r="AU17" s="5">
        <v>1971</v>
      </c>
      <c r="AV17" s="5">
        <v>118</v>
      </c>
      <c r="AW17" s="5">
        <v>7</v>
      </c>
      <c r="BB17" s="5">
        <v>1232</v>
      </c>
      <c r="BC17" s="5" t="s">
        <v>3501</v>
      </c>
      <c r="BE17" s="5" t="s">
        <v>3533</v>
      </c>
      <c r="BI17" s="5">
        <v>1</v>
      </c>
      <c r="BJ17" s="5" t="s">
        <v>1049</v>
      </c>
      <c r="BK17" s="5" t="s">
        <v>1050</v>
      </c>
      <c r="BL17" s="5" t="s">
        <v>3534</v>
      </c>
      <c r="BM17" s="5" t="s">
        <v>3535</v>
      </c>
      <c r="BR17" s="31">
        <v>43703</v>
      </c>
    </row>
    <row r="18" spans="1:70" x14ac:dyDescent="0.3">
      <c r="A18" s="5">
        <v>17</v>
      </c>
      <c r="B18" s="36" t="s">
        <v>3539</v>
      </c>
      <c r="C18" s="5" t="s">
        <v>511</v>
      </c>
      <c r="D18" s="5" t="s">
        <v>3536</v>
      </c>
      <c r="H18" s="5" t="s">
        <v>3536</v>
      </c>
      <c r="K18" s="5" t="s">
        <v>3537</v>
      </c>
      <c r="L18" s="5" t="s">
        <v>3490</v>
      </c>
      <c r="O18" s="5" t="s">
        <v>627</v>
      </c>
      <c r="P18" s="5" t="s">
        <v>516</v>
      </c>
      <c r="AF18" s="5" t="s">
        <v>3538</v>
      </c>
      <c r="AG18" s="5">
        <v>66</v>
      </c>
      <c r="AH18" s="5">
        <v>7</v>
      </c>
      <c r="AI18" s="5">
        <v>7</v>
      </c>
      <c r="AJ18" s="5">
        <v>0</v>
      </c>
      <c r="AK18" s="5">
        <v>0</v>
      </c>
      <c r="AL18" s="5" t="s">
        <v>3492</v>
      </c>
      <c r="AM18" s="5" t="s">
        <v>1182</v>
      </c>
      <c r="AN18" s="5" t="s">
        <v>3493</v>
      </c>
      <c r="AO18" s="5" t="s">
        <v>3494</v>
      </c>
      <c r="AR18" s="5" t="s">
        <v>3495</v>
      </c>
      <c r="AU18" s="5">
        <v>1971</v>
      </c>
      <c r="AV18" s="5">
        <v>11</v>
      </c>
      <c r="AW18" s="5">
        <v>8</v>
      </c>
      <c r="BB18" s="5">
        <v>691</v>
      </c>
      <c r="BC18" s="5" t="s">
        <v>3484</v>
      </c>
      <c r="BE18" s="5" t="s">
        <v>3539</v>
      </c>
      <c r="BI18" s="5">
        <v>0</v>
      </c>
      <c r="BJ18" s="5" t="s">
        <v>665</v>
      </c>
      <c r="BK18" s="5" t="s">
        <v>665</v>
      </c>
      <c r="BL18" s="5" t="s">
        <v>3540</v>
      </c>
      <c r="BM18" s="5" t="s">
        <v>3541</v>
      </c>
      <c r="BN18" s="5">
        <v>4947991</v>
      </c>
      <c r="BR18" s="31">
        <v>43703</v>
      </c>
    </row>
    <row r="19" spans="1:70" x14ac:dyDescent="0.3">
      <c r="A19" s="5">
        <v>18</v>
      </c>
      <c r="B19" s="36" t="s">
        <v>3548</v>
      </c>
      <c r="C19" s="5" t="s">
        <v>511</v>
      </c>
      <c r="D19" s="5" t="s">
        <v>3542</v>
      </c>
      <c r="H19" s="5" t="s">
        <v>3542</v>
      </c>
      <c r="K19" s="5" t="s">
        <v>3543</v>
      </c>
      <c r="L19" s="5" t="s">
        <v>2139</v>
      </c>
      <c r="O19" s="5" t="s">
        <v>515</v>
      </c>
      <c r="P19" s="5" t="s">
        <v>516</v>
      </c>
      <c r="Y19" s="5" t="s">
        <v>3544</v>
      </c>
      <c r="AF19" s="5" t="s">
        <v>3545</v>
      </c>
      <c r="AG19" s="5">
        <v>15</v>
      </c>
      <c r="AH19" s="5">
        <v>29</v>
      </c>
      <c r="AI19" s="5">
        <v>29</v>
      </c>
      <c r="AJ19" s="5">
        <v>0</v>
      </c>
      <c r="AK19" s="5">
        <v>0</v>
      </c>
      <c r="AL19" s="5" t="s">
        <v>3546</v>
      </c>
      <c r="AM19" s="5" t="s">
        <v>727</v>
      </c>
      <c r="AN19" s="5" t="s">
        <v>3547</v>
      </c>
      <c r="AO19" s="5" t="s">
        <v>2150</v>
      </c>
      <c r="AR19" s="5" t="s">
        <v>2152</v>
      </c>
      <c r="AS19" s="5" t="s">
        <v>2153</v>
      </c>
      <c r="AU19" s="5">
        <v>1975</v>
      </c>
      <c r="AV19" s="5">
        <v>17</v>
      </c>
      <c r="AW19" s="5">
        <v>10</v>
      </c>
      <c r="BB19" s="5">
        <v>1529</v>
      </c>
      <c r="BC19" s="5">
        <v>1543</v>
      </c>
      <c r="BE19" s="5" t="s">
        <v>3548</v>
      </c>
      <c r="BI19" s="5">
        <v>15</v>
      </c>
      <c r="BJ19" s="5" t="s">
        <v>867</v>
      </c>
      <c r="BK19" s="5" t="s">
        <v>867</v>
      </c>
      <c r="BL19" s="5" t="s">
        <v>3549</v>
      </c>
      <c r="BM19" s="5" t="s">
        <v>3550</v>
      </c>
      <c r="BN19" s="5">
        <v>241440</v>
      </c>
      <c r="BR19" s="31">
        <v>43703</v>
      </c>
    </row>
    <row r="20" spans="1:70" x14ac:dyDescent="0.3">
      <c r="A20" s="5">
        <v>19</v>
      </c>
      <c r="B20" s="36" t="s">
        <v>3558</v>
      </c>
      <c r="C20" s="5" t="s">
        <v>511</v>
      </c>
      <c r="D20" s="5" t="s">
        <v>3551</v>
      </c>
      <c r="H20" s="5" t="s">
        <v>3551</v>
      </c>
      <c r="K20" s="5" t="s">
        <v>3552</v>
      </c>
      <c r="L20" s="5" t="s">
        <v>3378</v>
      </c>
      <c r="O20" s="5" t="s">
        <v>515</v>
      </c>
      <c r="P20" s="5" t="s">
        <v>516</v>
      </c>
      <c r="Y20" s="5" t="s">
        <v>3553</v>
      </c>
      <c r="AF20" s="5" t="s">
        <v>3554</v>
      </c>
      <c r="AG20" s="5">
        <v>33</v>
      </c>
      <c r="AH20" s="5">
        <v>5</v>
      </c>
      <c r="AI20" s="5">
        <v>5</v>
      </c>
      <c r="AJ20" s="5">
        <v>0</v>
      </c>
      <c r="AK20" s="5">
        <v>0</v>
      </c>
      <c r="AL20" s="5" t="s">
        <v>3555</v>
      </c>
      <c r="AM20" s="5" t="s">
        <v>3556</v>
      </c>
      <c r="AN20" s="5" t="s">
        <v>3557</v>
      </c>
      <c r="AO20" s="5" t="s">
        <v>3382</v>
      </c>
      <c r="AR20" s="5" t="s">
        <v>3383</v>
      </c>
      <c r="AS20" s="5" t="s">
        <v>3384</v>
      </c>
      <c r="AU20" s="5">
        <v>1975</v>
      </c>
      <c r="AV20" s="5">
        <v>119</v>
      </c>
      <c r="AW20" s="5">
        <v>1</v>
      </c>
      <c r="BB20" s="5">
        <v>73</v>
      </c>
      <c r="BC20" s="5">
        <v>80</v>
      </c>
      <c r="BE20" s="5" t="s">
        <v>3558</v>
      </c>
      <c r="BI20" s="5">
        <v>8</v>
      </c>
      <c r="BJ20" s="5" t="s">
        <v>3386</v>
      </c>
      <c r="BK20" s="5" t="s">
        <v>3387</v>
      </c>
      <c r="BL20" s="5" t="s">
        <v>3559</v>
      </c>
      <c r="BM20" s="5" t="s">
        <v>3560</v>
      </c>
      <c r="BR20" s="31">
        <v>43703</v>
      </c>
    </row>
    <row r="21" spans="1:70" x14ac:dyDescent="0.3">
      <c r="A21" s="5">
        <v>20</v>
      </c>
      <c r="B21" s="36" t="s">
        <v>3565</v>
      </c>
      <c r="C21" s="5" t="s">
        <v>511</v>
      </c>
      <c r="D21" s="5" t="s">
        <v>3561</v>
      </c>
      <c r="H21" s="5" t="s">
        <v>3561</v>
      </c>
      <c r="K21" s="5" t="s">
        <v>3562</v>
      </c>
      <c r="L21" s="5" t="s">
        <v>3490</v>
      </c>
      <c r="O21" s="5" t="s">
        <v>627</v>
      </c>
      <c r="P21" s="5" t="s">
        <v>516</v>
      </c>
      <c r="Y21" s="5" t="s">
        <v>3563</v>
      </c>
      <c r="AF21" s="5" t="s">
        <v>3564</v>
      </c>
      <c r="AG21" s="5">
        <v>23</v>
      </c>
      <c r="AH21" s="5">
        <v>0</v>
      </c>
      <c r="AI21" s="5">
        <v>0</v>
      </c>
      <c r="AJ21" s="5">
        <v>0</v>
      </c>
      <c r="AK21" s="5">
        <v>0</v>
      </c>
      <c r="AL21" s="5" t="s">
        <v>3492</v>
      </c>
      <c r="AM21" s="5" t="s">
        <v>1182</v>
      </c>
      <c r="AN21" s="5" t="s">
        <v>3493</v>
      </c>
      <c r="AO21" s="5" t="s">
        <v>3494</v>
      </c>
      <c r="AR21" s="5" t="s">
        <v>3495</v>
      </c>
      <c r="AT21" s="32"/>
      <c r="AU21" s="5">
        <v>1975</v>
      </c>
      <c r="AV21" s="5">
        <v>15</v>
      </c>
      <c r="AW21" s="5">
        <v>7</v>
      </c>
      <c r="BB21" s="5">
        <v>513</v>
      </c>
      <c r="BC21" s="5">
        <v>522</v>
      </c>
      <c r="BE21" s="5" t="s">
        <v>3565</v>
      </c>
      <c r="BI21" s="5">
        <v>10</v>
      </c>
      <c r="BJ21" s="5" t="s">
        <v>665</v>
      </c>
      <c r="BK21" s="5" t="s">
        <v>665</v>
      </c>
      <c r="BL21" s="5" t="s">
        <v>3566</v>
      </c>
      <c r="BM21" s="5" t="s">
        <v>3567</v>
      </c>
      <c r="BN21" s="5">
        <v>1210352</v>
      </c>
      <c r="BR21" s="31">
        <v>43703</v>
      </c>
    </row>
    <row r="22" spans="1:70" x14ac:dyDescent="0.3">
      <c r="A22" s="5">
        <v>21</v>
      </c>
      <c r="C22" s="5" t="s">
        <v>511</v>
      </c>
      <c r="D22" s="5" t="s">
        <v>3542</v>
      </c>
      <c r="H22" s="5" t="s">
        <v>3542</v>
      </c>
      <c r="K22" s="5" t="s">
        <v>3568</v>
      </c>
      <c r="L22" s="5" t="s">
        <v>3569</v>
      </c>
      <c r="O22" s="5" t="s">
        <v>3570</v>
      </c>
      <c r="P22" s="5" t="s">
        <v>516</v>
      </c>
      <c r="Z22" s="5" t="s">
        <v>3571</v>
      </c>
      <c r="AF22" s="5" t="s">
        <v>3572</v>
      </c>
      <c r="AG22" s="5">
        <v>18</v>
      </c>
      <c r="AH22" s="5">
        <v>4</v>
      </c>
      <c r="AI22" s="5">
        <v>4</v>
      </c>
      <c r="AJ22" s="5">
        <v>0</v>
      </c>
      <c r="AK22" s="5">
        <v>0</v>
      </c>
      <c r="AL22" s="5" t="s">
        <v>3573</v>
      </c>
      <c r="AM22" s="5" t="s">
        <v>3574</v>
      </c>
      <c r="AN22" s="5" t="s">
        <v>3575</v>
      </c>
      <c r="AO22" s="5" t="s">
        <v>3576</v>
      </c>
      <c r="AR22" s="5" t="s">
        <v>3577</v>
      </c>
      <c r="AS22" s="5" t="s">
        <v>3578</v>
      </c>
      <c r="AT22" s="32"/>
      <c r="AU22" s="5">
        <v>1976</v>
      </c>
      <c r="AV22" s="5">
        <v>64</v>
      </c>
      <c r="AW22" s="5">
        <v>2</v>
      </c>
      <c r="BB22" s="5">
        <v>85</v>
      </c>
      <c r="BC22" s="5">
        <v>94</v>
      </c>
      <c r="BI22" s="5">
        <v>10</v>
      </c>
      <c r="BJ22" s="5" t="s">
        <v>911</v>
      </c>
      <c r="BK22" s="5" t="s">
        <v>552</v>
      </c>
      <c r="BL22" s="5" t="s">
        <v>3579</v>
      </c>
      <c r="BM22" s="5" t="s">
        <v>3580</v>
      </c>
      <c r="BR22" s="31">
        <v>43703</v>
      </c>
    </row>
    <row r="23" spans="1:70" x14ac:dyDescent="0.3">
      <c r="A23" s="5">
        <v>22</v>
      </c>
      <c r="B23" s="36" t="s">
        <v>3590</v>
      </c>
      <c r="C23" s="5" t="s">
        <v>511</v>
      </c>
      <c r="D23" s="5" t="s">
        <v>3581</v>
      </c>
      <c r="H23" s="5" t="s">
        <v>3581</v>
      </c>
      <c r="K23" s="5" t="s">
        <v>3582</v>
      </c>
      <c r="L23" s="5" t="s">
        <v>3583</v>
      </c>
      <c r="O23" s="5" t="s">
        <v>515</v>
      </c>
      <c r="P23" s="5" t="s">
        <v>516</v>
      </c>
      <c r="Z23" s="5" t="s">
        <v>3584</v>
      </c>
      <c r="AF23" s="5" t="s">
        <v>3585</v>
      </c>
      <c r="AG23" s="5">
        <v>81</v>
      </c>
      <c r="AH23" s="5">
        <v>50</v>
      </c>
      <c r="AI23" s="5">
        <v>52</v>
      </c>
      <c r="AJ23" s="5">
        <v>0</v>
      </c>
      <c r="AK23" s="5">
        <v>13</v>
      </c>
      <c r="AL23" s="5" t="s">
        <v>3586</v>
      </c>
      <c r="AM23" s="5" t="s">
        <v>2564</v>
      </c>
      <c r="AN23" s="5" t="s">
        <v>3587</v>
      </c>
      <c r="AO23" s="5" t="s">
        <v>3588</v>
      </c>
      <c r="AR23" s="5" t="s">
        <v>3589</v>
      </c>
      <c r="AU23" s="5">
        <v>1979</v>
      </c>
      <c r="AV23" s="5">
        <v>43</v>
      </c>
      <c r="AW23" s="5">
        <v>10</v>
      </c>
      <c r="BB23" s="5">
        <v>2075</v>
      </c>
      <c r="BC23" s="5">
        <v>2081</v>
      </c>
      <c r="BE23" s="5" t="s">
        <v>3590</v>
      </c>
      <c r="BI23" s="5">
        <v>7</v>
      </c>
      <c r="BJ23" s="5" t="s">
        <v>3591</v>
      </c>
      <c r="BK23" s="5" t="s">
        <v>3592</v>
      </c>
      <c r="BL23" s="5" t="s">
        <v>3593</v>
      </c>
      <c r="BM23" s="5" t="s">
        <v>3594</v>
      </c>
      <c r="BR23" s="31">
        <v>43703</v>
      </c>
    </row>
    <row r="24" spans="1:70" x14ac:dyDescent="0.3">
      <c r="A24" s="5">
        <v>23</v>
      </c>
      <c r="C24" s="5" t="s">
        <v>511</v>
      </c>
      <c r="D24" s="5" t="s">
        <v>3595</v>
      </c>
      <c r="H24" s="5" t="s">
        <v>3595</v>
      </c>
      <c r="K24" s="5" t="s">
        <v>3596</v>
      </c>
      <c r="L24" s="5" t="s">
        <v>3597</v>
      </c>
      <c r="O24" s="5" t="s">
        <v>515</v>
      </c>
      <c r="P24" s="5" t="s">
        <v>516</v>
      </c>
      <c r="Y24" s="5" t="s">
        <v>3598</v>
      </c>
      <c r="AF24" s="5" t="s">
        <v>3599</v>
      </c>
      <c r="AG24" s="5">
        <v>30</v>
      </c>
      <c r="AH24" s="5">
        <v>52</v>
      </c>
      <c r="AI24" s="5">
        <v>54</v>
      </c>
      <c r="AJ24" s="5">
        <v>0</v>
      </c>
      <c r="AK24" s="5">
        <v>1</v>
      </c>
      <c r="AL24" s="5" t="s">
        <v>3463</v>
      </c>
      <c r="AM24" s="5" t="s">
        <v>1505</v>
      </c>
      <c r="AN24" s="5" t="s">
        <v>3600</v>
      </c>
      <c r="AO24" s="5" t="s">
        <v>3601</v>
      </c>
      <c r="AR24" s="5" t="s">
        <v>3602</v>
      </c>
      <c r="AS24" s="5" t="s">
        <v>3603</v>
      </c>
      <c r="AU24" s="5">
        <v>1980</v>
      </c>
      <c r="AV24" s="5">
        <v>11</v>
      </c>
      <c r="AW24" s="5">
        <v>3</v>
      </c>
      <c r="BB24" s="5">
        <v>226</v>
      </c>
      <c r="BC24" s="5">
        <v>233</v>
      </c>
      <c r="BI24" s="5">
        <v>8</v>
      </c>
      <c r="BJ24" s="5" t="s">
        <v>822</v>
      </c>
      <c r="BK24" s="5" t="s">
        <v>822</v>
      </c>
      <c r="BL24" s="5" t="s">
        <v>3604</v>
      </c>
      <c r="BM24" s="5" t="s">
        <v>3605</v>
      </c>
      <c r="BN24" s="5">
        <v>6769944</v>
      </c>
      <c r="BR24" s="31">
        <v>43703</v>
      </c>
    </row>
    <row r="25" spans="1:70" x14ac:dyDescent="0.3">
      <c r="A25" s="5">
        <v>24</v>
      </c>
      <c r="C25" s="5" t="s">
        <v>511</v>
      </c>
      <c r="D25" s="5" t="s">
        <v>3606</v>
      </c>
      <c r="H25" s="5" t="s">
        <v>3606</v>
      </c>
      <c r="K25" s="5" t="s">
        <v>3607</v>
      </c>
      <c r="L25" s="5" t="s">
        <v>3608</v>
      </c>
      <c r="O25" s="5" t="s">
        <v>515</v>
      </c>
      <c r="P25" s="5" t="s">
        <v>516</v>
      </c>
      <c r="Z25" s="5" t="s">
        <v>3609</v>
      </c>
      <c r="AF25" s="5" t="s">
        <v>3610</v>
      </c>
      <c r="AG25" s="5">
        <v>15</v>
      </c>
      <c r="AH25" s="5">
        <v>7</v>
      </c>
      <c r="AI25" s="5">
        <v>7</v>
      </c>
      <c r="AJ25" s="5">
        <v>0</v>
      </c>
      <c r="AK25" s="5">
        <v>0</v>
      </c>
      <c r="AL25" s="5" t="s">
        <v>3611</v>
      </c>
      <c r="AM25" s="5" t="s">
        <v>3612</v>
      </c>
      <c r="AN25" s="5" t="s">
        <v>3613</v>
      </c>
      <c r="AO25" s="5" t="s">
        <v>3614</v>
      </c>
      <c r="AR25" s="5" t="s">
        <v>3615</v>
      </c>
      <c r="AS25" s="5" t="s">
        <v>3616</v>
      </c>
      <c r="AU25" s="5">
        <v>1982</v>
      </c>
      <c r="AV25" s="5">
        <v>59</v>
      </c>
      <c r="AW25" s="33">
        <v>43476</v>
      </c>
      <c r="BB25" s="5">
        <v>1226</v>
      </c>
      <c r="BC25" s="5">
        <v>1228</v>
      </c>
      <c r="BI25" s="5">
        <v>3</v>
      </c>
      <c r="BJ25" s="5" t="s">
        <v>911</v>
      </c>
      <c r="BK25" s="5" t="s">
        <v>552</v>
      </c>
      <c r="BL25" s="5" t="s">
        <v>3617</v>
      </c>
      <c r="BM25" s="5" t="s">
        <v>3618</v>
      </c>
      <c r="BR25" s="31">
        <v>43703</v>
      </c>
    </row>
    <row r="26" spans="1:70" x14ac:dyDescent="0.3">
      <c r="A26" s="5">
        <v>25</v>
      </c>
      <c r="B26" s="36" t="s">
        <v>3632</v>
      </c>
      <c r="C26" s="5" t="s">
        <v>511</v>
      </c>
      <c r="D26" s="5" t="s">
        <v>3619</v>
      </c>
      <c r="H26" s="5" t="s">
        <v>3619</v>
      </c>
      <c r="K26" s="5" t="s">
        <v>3620</v>
      </c>
      <c r="L26" s="5" t="s">
        <v>3621</v>
      </c>
      <c r="O26" s="5" t="s">
        <v>515</v>
      </c>
      <c r="P26" s="5" t="s">
        <v>516</v>
      </c>
      <c r="Z26" s="5" t="s">
        <v>3622</v>
      </c>
      <c r="AF26" s="5" t="s">
        <v>3623</v>
      </c>
      <c r="AG26" s="5">
        <v>16</v>
      </c>
      <c r="AH26" s="5">
        <v>10</v>
      </c>
      <c r="AI26" s="5">
        <v>10</v>
      </c>
      <c r="AJ26" s="5">
        <v>0</v>
      </c>
      <c r="AK26" s="5">
        <v>0</v>
      </c>
      <c r="AL26" s="5" t="s">
        <v>3624</v>
      </c>
      <c r="AM26" s="5" t="s">
        <v>3625</v>
      </c>
      <c r="AN26" s="5" t="s">
        <v>3626</v>
      </c>
      <c r="AO26" s="5" t="s">
        <v>3627</v>
      </c>
      <c r="AR26" s="5" t="s">
        <v>3628</v>
      </c>
      <c r="AS26" s="5" t="s">
        <v>3629</v>
      </c>
      <c r="AT26" s="5" t="s">
        <v>1892</v>
      </c>
      <c r="AU26" s="5">
        <v>1986</v>
      </c>
      <c r="AV26" s="5">
        <v>33</v>
      </c>
      <c r="AW26" s="5">
        <v>3</v>
      </c>
      <c r="BB26" s="5" t="s">
        <v>3630</v>
      </c>
      <c r="BC26" s="5" t="s">
        <v>3631</v>
      </c>
      <c r="BE26" s="5" t="s">
        <v>3632</v>
      </c>
      <c r="BI26" s="5">
        <v>9</v>
      </c>
      <c r="BJ26" s="5" t="s">
        <v>755</v>
      </c>
      <c r="BK26" s="5" t="s">
        <v>756</v>
      </c>
      <c r="BL26" s="5" t="s">
        <v>3633</v>
      </c>
      <c r="BM26" s="5" t="s">
        <v>3634</v>
      </c>
      <c r="BR26" s="31">
        <v>43703</v>
      </c>
    </row>
    <row r="27" spans="1:70" x14ac:dyDescent="0.3">
      <c r="A27" s="5">
        <v>26</v>
      </c>
      <c r="C27" s="5" t="s">
        <v>511</v>
      </c>
      <c r="D27" s="5" t="s">
        <v>3635</v>
      </c>
      <c r="H27" s="5" t="s">
        <v>3635</v>
      </c>
      <c r="K27" s="5" t="s">
        <v>3636</v>
      </c>
      <c r="L27" s="5" t="s">
        <v>3637</v>
      </c>
      <c r="O27" s="5" t="s">
        <v>3638</v>
      </c>
      <c r="P27" s="5" t="s">
        <v>3639</v>
      </c>
      <c r="X27" s="5" t="s">
        <v>3640</v>
      </c>
      <c r="Z27" s="5" t="s">
        <v>3641</v>
      </c>
      <c r="AF27" s="5" t="s">
        <v>3642</v>
      </c>
      <c r="AG27" s="5">
        <v>25</v>
      </c>
      <c r="AH27" s="5">
        <v>3</v>
      </c>
      <c r="AI27" s="5">
        <v>5</v>
      </c>
      <c r="AJ27" s="5">
        <v>0</v>
      </c>
      <c r="AK27" s="5">
        <v>0</v>
      </c>
      <c r="AL27" s="5" t="s">
        <v>3643</v>
      </c>
      <c r="AM27" s="5" t="s">
        <v>3644</v>
      </c>
      <c r="AN27" s="5" t="s">
        <v>3645</v>
      </c>
      <c r="AO27" s="5" t="s">
        <v>3646</v>
      </c>
      <c r="AR27" s="5" t="s">
        <v>3647</v>
      </c>
      <c r="AS27" s="5" t="s">
        <v>3648</v>
      </c>
      <c r="AT27" s="5" t="s">
        <v>3649</v>
      </c>
      <c r="AU27" s="5">
        <v>1993</v>
      </c>
      <c r="AV27" s="5">
        <v>43</v>
      </c>
      <c r="AW27" s="5">
        <v>1</v>
      </c>
      <c r="BB27" s="5">
        <v>182</v>
      </c>
      <c r="BC27" s="5">
        <v>191</v>
      </c>
      <c r="BI27" s="5">
        <v>10</v>
      </c>
      <c r="BJ27" s="5" t="s">
        <v>3650</v>
      </c>
      <c r="BK27" s="5" t="s">
        <v>3651</v>
      </c>
      <c r="BL27" s="5" t="s">
        <v>3652</v>
      </c>
      <c r="BM27" s="5" t="s">
        <v>3653</v>
      </c>
      <c r="BN27" s="5">
        <v>8385393</v>
      </c>
      <c r="BR27" s="31">
        <v>43703</v>
      </c>
    </row>
    <row r="28" spans="1:70" x14ac:dyDescent="0.3">
      <c r="A28" s="5">
        <v>27</v>
      </c>
      <c r="B28" s="36" t="s">
        <v>3666</v>
      </c>
      <c r="C28" s="5" t="s">
        <v>511</v>
      </c>
      <c r="D28" s="5" t="s">
        <v>3654</v>
      </c>
      <c r="H28" s="5" t="s">
        <v>3654</v>
      </c>
      <c r="K28" s="5" t="s">
        <v>3655</v>
      </c>
      <c r="L28" s="5" t="s">
        <v>3656</v>
      </c>
      <c r="O28" s="5" t="s">
        <v>515</v>
      </c>
      <c r="P28" s="5" t="s">
        <v>516</v>
      </c>
      <c r="V28" s="5" t="s">
        <v>3657</v>
      </c>
      <c r="W28" s="5" t="s">
        <v>3658</v>
      </c>
      <c r="X28" s="5" t="s">
        <v>3659</v>
      </c>
      <c r="Y28" s="5" t="s">
        <v>3660</v>
      </c>
      <c r="AF28" s="5" t="s">
        <v>3661</v>
      </c>
      <c r="AG28" s="5">
        <v>20</v>
      </c>
      <c r="AH28" s="5">
        <v>33</v>
      </c>
      <c r="AI28" s="5">
        <v>34</v>
      </c>
      <c r="AJ28" s="5">
        <v>0</v>
      </c>
      <c r="AK28" s="5">
        <v>0</v>
      </c>
      <c r="AL28" s="5" t="s">
        <v>3624</v>
      </c>
      <c r="AM28" s="5" t="s">
        <v>3625</v>
      </c>
      <c r="AN28" s="5" t="s">
        <v>3626</v>
      </c>
      <c r="AO28" s="5" t="s">
        <v>3662</v>
      </c>
      <c r="AR28" s="5" t="s">
        <v>3663</v>
      </c>
      <c r="AS28" s="5" t="s">
        <v>3664</v>
      </c>
      <c r="AT28" s="5" t="s">
        <v>3665</v>
      </c>
      <c r="AU28" s="5">
        <v>1995</v>
      </c>
      <c r="AV28" s="5">
        <v>381</v>
      </c>
      <c r="AW28" s="33">
        <v>43497</v>
      </c>
      <c r="BB28" s="5">
        <v>47</v>
      </c>
      <c r="BC28" s="5">
        <v>53</v>
      </c>
      <c r="BE28" s="5" t="s">
        <v>3666</v>
      </c>
      <c r="BI28" s="5">
        <v>7</v>
      </c>
      <c r="BJ28" s="5" t="s">
        <v>1166</v>
      </c>
      <c r="BK28" s="5" t="s">
        <v>1167</v>
      </c>
      <c r="BL28" s="5" t="s">
        <v>3667</v>
      </c>
      <c r="BM28" s="5" t="s">
        <v>3668</v>
      </c>
      <c r="BR28" s="31">
        <v>43703</v>
      </c>
    </row>
    <row r="29" spans="1:70" x14ac:dyDescent="0.3">
      <c r="A29" s="5">
        <v>28</v>
      </c>
      <c r="B29" s="36" t="s">
        <v>3676</v>
      </c>
      <c r="C29" s="5" t="s">
        <v>511</v>
      </c>
      <c r="D29" s="5" t="s">
        <v>3669</v>
      </c>
      <c r="H29" s="5" t="s">
        <v>3669</v>
      </c>
      <c r="K29" s="5" t="s">
        <v>3670</v>
      </c>
      <c r="L29" s="5" t="s">
        <v>1517</v>
      </c>
      <c r="O29" s="5" t="s">
        <v>515</v>
      </c>
      <c r="P29" s="5" t="s">
        <v>559</v>
      </c>
      <c r="W29" s="5" t="s">
        <v>3671</v>
      </c>
      <c r="X29" s="5" t="s">
        <v>3672</v>
      </c>
      <c r="Z29" s="5" t="s">
        <v>3673</v>
      </c>
      <c r="AC29" s="5" t="s">
        <v>3674</v>
      </c>
      <c r="AF29" s="5" t="s">
        <v>3675</v>
      </c>
      <c r="AG29" s="5">
        <v>133</v>
      </c>
      <c r="AH29" s="5">
        <v>117</v>
      </c>
      <c r="AI29" s="5">
        <v>124</v>
      </c>
      <c r="AJ29" s="5">
        <v>1</v>
      </c>
      <c r="AK29" s="5">
        <v>17</v>
      </c>
      <c r="AL29" s="5" t="s">
        <v>1528</v>
      </c>
      <c r="AM29" s="5" t="s">
        <v>705</v>
      </c>
      <c r="AN29" s="5" t="s">
        <v>1529</v>
      </c>
      <c r="AO29" s="5" t="s">
        <v>1530</v>
      </c>
      <c r="AP29" s="5" t="s">
        <v>1531</v>
      </c>
      <c r="AR29" s="5" t="s">
        <v>1532</v>
      </c>
      <c r="AS29" s="5" t="s">
        <v>1533</v>
      </c>
      <c r="AU29" s="5">
        <v>1996</v>
      </c>
      <c r="AV29" s="5">
        <v>11</v>
      </c>
      <c r="AW29" s="5">
        <v>5</v>
      </c>
      <c r="BB29" s="5">
        <v>455</v>
      </c>
      <c r="BC29" s="5">
        <v>477</v>
      </c>
      <c r="BE29" s="5" t="s">
        <v>3676</v>
      </c>
      <c r="BI29" s="5">
        <v>23</v>
      </c>
      <c r="BJ29" s="5" t="s">
        <v>1535</v>
      </c>
      <c r="BK29" s="5" t="s">
        <v>1536</v>
      </c>
      <c r="BL29" s="5" t="s">
        <v>3677</v>
      </c>
      <c r="BM29" s="5" t="s">
        <v>3678</v>
      </c>
      <c r="BN29" s="5">
        <v>8729237</v>
      </c>
      <c r="BR29" s="31">
        <v>43703</v>
      </c>
    </row>
    <row r="30" spans="1:70" x14ac:dyDescent="0.3">
      <c r="A30" s="5">
        <v>29</v>
      </c>
      <c r="B30" s="36" t="s">
        <v>3693</v>
      </c>
      <c r="C30" s="5" t="s">
        <v>511</v>
      </c>
      <c r="D30" s="5" t="s">
        <v>3679</v>
      </c>
      <c r="H30" s="5" t="s">
        <v>3679</v>
      </c>
      <c r="K30" s="5" t="s">
        <v>3680</v>
      </c>
      <c r="L30" s="5" t="s">
        <v>3681</v>
      </c>
      <c r="O30" s="5" t="s">
        <v>515</v>
      </c>
      <c r="P30" s="5" t="s">
        <v>516</v>
      </c>
      <c r="W30" s="5" t="s">
        <v>3682</v>
      </c>
      <c r="X30" s="5" t="s">
        <v>3683</v>
      </c>
      <c r="Y30" s="5" t="s">
        <v>3684</v>
      </c>
      <c r="Z30" s="5" t="s">
        <v>3685</v>
      </c>
      <c r="AB30" s="5" t="s">
        <v>3686</v>
      </c>
      <c r="AC30" s="5" t="s">
        <v>3687</v>
      </c>
      <c r="AF30" s="5" t="s">
        <v>3688</v>
      </c>
      <c r="AG30" s="5">
        <v>38</v>
      </c>
      <c r="AH30" s="5">
        <v>125</v>
      </c>
      <c r="AI30" s="5">
        <v>125</v>
      </c>
      <c r="AJ30" s="5">
        <v>1</v>
      </c>
      <c r="AK30" s="5">
        <v>42</v>
      </c>
      <c r="AL30" s="5" t="s">
        <v>2294</v>
      </c>
      <c r="AM30" s="5" t="s">
        <v>2295</v>
      </c>
      <c r="AN30" s="5" t="s">
        <v>3689</v>
      </c>
      <c r="AO30" s="5" t="s">
        <v>3690</v>
      </c>
      <c r="AR30" s="5" t="s">
        <v>3691</v>
      </c>
      <c r="AS30" s="5" t="s">
        <v>3692</v>
      </c>
      <c r="AU30" s="5">
        <v>2001</v>
      </c>
      <c r="AV30" s="5">
        <v>3</v>
      </c>
      <c r="AW30" s="5">
        <v>7</v>
      </c>
      <c r="BB30" s="5">
        <v>1331</v>
      </c>
      <c r="BC30" s="5">
        <v>1335</v>
      </c>
      <c r="BE30" s="5" t="s">
        <v>3693</v>
      </c>
      <c r="BI30" s="5">
        <v>5</v>
      </c>
      <c r="BJ30" s="5" t="s">
        <v>3694</v>
      </c>
      <c r="BK30" s="5" t="s">
        <v>3695</v>
      </c>
      <c r="BL30" s="5" t="s">
        <v>3696</v>
      </c>
      <c r="BM30" s="5" t="s">
        <v>3697</v>
      </c>
      <c r="BR30" s="31">
        <v>43703</v>
      </c>
    </row>
    <row r="31" spans="1:70" x14ac:dyDescent="0.3">
      <c r="A31" s="5">
        <v>30</v>
      </c>
      <c r="B31" s="36" t="s">
        <v>3705</v>
      </c>
      <c r="C31" s="5" t="s">
        <v>511</v>
      </c>
      <c r="D31" s="5" t="s">
        <v>3698</v>
      </c>
      <c r="H31" s="5" t="s">
        <v>3698</v>
      </c>
      <c r="K31" s="5" t="s">
        <v>3699</v>
      </c>
      <c r="L31" s="5" t="s">
        <v>3700</v>
      </c>
      <c r="O31" s="5" t="s">
        <v>515</v>
      </c>
      <c r="P31" s="5" t="s">
        <v>3701</v>
      </c>
      <c r="AF31" s="5" t="s">
        <v>3702</v>
      </c>
      <c r="AG31" s="5">
        <v>5</v>
      </c>
      <c r="AH31" s="5">
        <v>2</v>
      </c>
      <c r="AI31" s="5">
        <v>2</v>
      </c>
      <c r="AJ31" s="5">
        <v>1</v>
      </c>
      <c r="AK31" s="5">
        <v>9</v>
      </c>
      <c r="AL31" s="5" t="s">
        <v>837</v>
      </c>
      <c r="AM31" s="5" t="s">
        <v>519</v>
      </c>
      <c r="AN31" s="5" t="s">
        <v>838</v>
      </c>
      <c r="AO31" s="5" t="s">
        <v>3703</v>
      </c>
      <c r="AR31" s="5" t="s">
        <v>3700</v>
      </c>
      <c r="AS31" s="5" t="s">
        <v>3704</v>
      </c>
      <c r="AT31" s="32">
        <v>43221</v>
      </c>
      <c r="AU31" s="5">
        <v>2006</v>
      </c>
      <c r="AV31" s="5">
        <v>441</v>
      </c>
      <c r="AW31" s="5">
        <v>7091</v>
      </c>
      <c r="BB31" s="5">
        <v>277</v>
      </c>
      <c r="BC31" s="5">
        <v>279</v>
      </c>
      <c r="BE31" s="5" t="s">
        <v>3705</v>
      </c>
      <c r="BI31" s="5">
        <v>3</v>
      </c>
      <c r="BJ31" s="5" t="s">
        <v>1695</v>
      </c>
      <c r="BK31" s="5" t="s">
        <v>1696</v>
      </c>
      <c r="BL31" s="5" t="s">
        <v>3706</v>
      </c>
      <c r="BM31" s="5" t="s">
        <v>3707</v>
      </c>
      <c r="BN31" s="5">
        <v>16710388</v>
      </c>
      <c r="BR31" s="31">
        <v>43703</v>
      </c>
    </row>
    <row r="32" spans="1:70" x14ac:dyDescent="0.3">
      <c r="A32" s="5">
        <v>31</v>
      </c>
      <c r="B32" s="36" t="s">
        <v>3713</v>
      </c>
      <c r="C32" s="5" t="s">
        <v>511</v>
      </c>
      <c r="D32" s="5" t="s">
        <v>2480</v>
      </c>
      <c r="H32" s="5" t="s">
        <v>2482</v>
      </c>
      <c r="K32" s="5" t="s">
        <v>3708</v>
      </c>
      <c r="L32" s="5" t="s">
        <v>828</v>
      </c>
      <c r="O32" s="5" t="s">
        <v>515</v>
      </c>
      <c r="P32" s="5" t="s">
        <v>559</v>
      </c>
      <c r="W32" s="5" t="s">
        <v>3709</v>
      </c>
      <c r="X32" s="5" t="s">
        <v>3710</v>
      </c>
      <c r="Y32" s="5" t="s">
        <v>3711</v>
      </c>
      <c r="Z32" s="5" t="s">
        <v>2490</v>
      </c>
      <c r="AA32" s="5" t="s">
        <v>2491</v>
      </c>
      <c r="AF32" s="5" t="s">
        <v>3712</v>
      </c>
      <c r="AG32" s="5">
        <v>80</v>
      </c>
      <c r="AH32" s="5">
        <v>762</v>
      </c>
      <c r="AI32" s="5">
        <v>807</v>
      </c>
      <c r="AJ32" s="5">
        <v>20</v>
      </c>
      <c r="AK32" s="5">
        <v>346</v>
      </c>
      <c r="AL32" s="5" t="s">
        <v>837</v>
      </c>
      <c r="AM32" s="5" t="s">
        <v>519</v>
      </c>
      <c r="AN32" s="5" t="s">
        <v>838</v>
      </c>
      <c r="AO32" s="5" t="s">
        <v>839</v>
      </c>
      <c r="AR32" s="5" t="s">
        <v>841</v>
      </c>
      <c r="AS32" s="5" t="s">
        <v>842</v>
      </c>
      <c r="AT32" s="5" t="s">
        <v>617</v>
      </c>
      <c r="AU32" s="5">
        <v>2006</v>
      </c>
      <c r="AV32" s="5">
        <v>4</v>
      </c>
      <c r="AW32" s="5">
        <v>7</v>
      </c>
      <c r="BB32" s="5">
        <v>497</v>
      </c>
      <c r="BC32" s="5">
        <v>508</v>
      </c>
      <c r="BE32" s="5" t="s">
        <v>3713</v>
      </c>
      <c r="BI32" s="5">
        <v>12</v>
      </c>
      <c r="BJ32" s="5" t="s">
        <v>822</v>
      </c>
      <c r="BK32" s="5" t="s">
        <v>822</v>
      </c>
      <c r="BL32" s="5" t="s">
        <v>3714</v>
      </c>
      <c r="BM32" s="5" t="s">
        <v>3715</v>
      </c>
      <c r="BN32" s="5">
        <v>16778836</v>
      </c>
      <c r="BR32" s="31">
        <v>43703</v>
      </c>
    </row>
    <row r="33" spans="1:70" x14ac:dyDescent="0.3">
      <c r="A33" s="5">
        <v>32</v>
      </c>
      <c r="B33" s="36" t="s">
        <v>3731</v>
      </c>
      <c r="C33" s="5" t="s">
        <v>511</v>
      </c>
      <c r="D33" s="5" t="s">
        <v>3716</v>
      </c>
      <c r="H33" s="5" t="s">
        <v>3717</v>
      </c>
      <c r="K33" s="5" t="s">
        <v>3718</v>
      </c>
      <c r="L33" s="5" t="s">
        <v>3719</v>
      </c>
      <c r="O33" s="5" t="s">
        <v>515</v>
      </c>
      <c r="P33" s="5" t="s">
        <v>559</v>
      </c>
      <c r="W33" s="5" t="s">
        <v>3720</v>
      </c>
      <c r="X33" s="5" t="s">
        <v>3721</v>
      </c>
      <c r="Y33" s="5" t="s">
        <v>3722</v>
      </c>
      <c r="Z33" s="5" t="s">
        <v>3723</v>
      </c>
      <c r="AA33" s="5" t="s">
        <v>3724</v>
      </c>
      <c r="AB33" s="5" t="s">
        <v>3725</v>
      </c>
      <c r="AC33" s="5" t="s">
        <v>3726</v>
      </c>
      <c r="AF33" s="5" t="s">
        <v>3727</v>
      </c>
      <c r="AG33" s="5">
        <v>77</v>
      </c>
      <c r="AH33" s="5">
        <v>2967</v>
      </c>
      <c r="AI33" s="5">
        <v>3229</v>
      </c>
      <c r="AJ33" s="5">
        <v>181</v>
      </c>
      <c r="AK33" s="5">
        <v>2734</v>
      </c>
      <c r="AL33" s="5" t="s">
        <v>1504</v>
      </c>
      <c r="AM33" s="5" t="s">
        <v>1505</v>
      </c>
      <c r="AN33" s="5" t="s">
        <v>1506</v>
      </c>
      <c r="AO33" s="5" t="s">
        <v>3728</v>
      </c>
      <c r="AR33" s="5" t="s">
        <v>3729</v>
      </c>
      <c r="AS33" s="5" t="s">
        <v>3730</v>
      </c>
      <c r="AT33" s="32">
        <v>37135</v>
      </c>
      <c r="AU33" s="5">
        <v>2006</v>
      </c>
      <c r="AV33" s="5">
        <v>40</v>
      </c>
      <c r="AW33" s="5">
        <v>17</v>
      </c>
      <c r="BB33" s="5">
        <v>5181</v>
      </c>
      <c r="BC33" s="5">
        <v>5192</v>
      </c>
      <c r="BE33" s="5" t="s">
        <v>3731</v>
      </c>
      <c r="BI33" s="5">
        <v>12</v>
      </c>
      <c r="BJ33" s="5" t="s">
        <v>1357</v>
      </c>
      <c r="BK33" s="5" t="s">
        <v>1358</v>
      </c>
      <c r="BL33" s="5" t="s">
        <v>3732</v>
      </c>
      <c r="BM33" s="5" t="s">
        <v>3733</v>
      </c>
      <c r="BN33" s="5">
        <v>16999087</v>
      </c>
      <c r="BR33" s="31">
        <v>43703</v>
      </c>
    </row>
    <row r="34" spans="1:70" x14ac:dyDescent="0.3">
      <c r="A34" s="5">
        <v>33</v>
      </c>
      <c r="B34" s="36" t="s">
        <v>3748</v>
      </c>
      <c r="C34" s="5" t="s">
        <v>511</v>
      </c>
      <c r="D34" s="5" t="s">
        <v>3734</v>
      </c>
      <c r="H34" s="5" t="s">
        <v>3735</v>
      </c>
      <c r="K34" s="5" t="s">
        <v>3736</v>
      </c>
      <c r="L34" s="5" t="s">
        <v>3737</v>
      </c>
      <c r="O34" s="5" t="s">
        <v>515</v>
      </c>
      <c r="P34" s="5" t="s">
        <v>516</v>
      </c>
      <c r="W34" s="5" t="s">
        <v>3738</v>
      </c>
      <c r="X34" s="5" t="s">
        <v>3739</v>
      </c>
      <c r="Y34" s="5" t="s">
        <v>3740</v>
      </c>
      <c r="Z34" s="5" t="s">
        <v>3741</v>
      </c>
      <c r="AA34" s="5" t="s">
        <v>3742</v>
      </c>
      <c r="AF34" s="5" t="s">
        <v>3743</v>
      </c>
      <c r="AG34" s="5">
        <v>45</v>
      </c>
      <c r="AH34" s="5">
        <v>200</v>
      </c>
      <c r="AI34" s="5">
        <v>215</v>
      </c>
      <c r="AJ34" s="5">
        <v>7</v>
      </c>
      <c r="AK34" s="5">
        <v>86</v>
      </c>
      <c r="AL34" s="5" t="s">
        <v>657</v>
      </c>
      <c r="AM34" s="5" t="s">
        <v>658</v>
      </c>
      <c r="AN34" s="5" t="s">
        <v>659</v>
      </c>
      <c r="AO34" s="5" t="s">
        <v>3744</v>
      </c>
      <c r="AP34" s="5" t="s">
        <v>3745</v>
      </c>
      <c r="AR34" s="5" t="s">
        <v>3746</v>
      </c>
      <c r="AS34" s="5" t="s">
        <v>3747</v>
      </c>
      <c r="AT34" s="5" t="s">
        <v>1248</v>
      </c>
      <c r="AU34" s="5">
        <v>2006</v>
      </c>
      <c r="AV34" s="5">
        <v>8</v>
      </c>
      <c r="AW34" s="5">
        <v>10</v>
      </c>
      <c r="BB34" s="5">
        <v>1805</v>
      </c>
      <c r="BC34" s="5">
        <v>1815</v>
      </c>
      <c r="BE34" s="5" t="s">
        <v>3748</v>
      </c>
      <c r="BI34" s="5">
        <v>11</v>
      </c>
      <c r="BJ34" s="5" t="s">
        <v>822</v>
      </c>
      <c r="BK34" s="5" t="s">
        <v>822</v>
      </c>
      <c r="BL34" s="5" t="s">
        <v>3749</v>
      </c>
      <c r="BM34" s="5" t="s">
        <v>3750</v>
      </c>
      <c r="BN34" s="5">
        <v>16958761</v>
      </c>
      <c r="BR34" s="31">
        <v>43703</v>
      </c>
    </row>
    <row r="35" spans="1:70" x14ac:dyDescent="0.3">
      <c r="A35" s="5">
        <v>34</v>
      </c>
      <c r="B35" s="36" t="s">
        <v>3765</v>
      </c>
      <c r="C35" s="5" t="s">
        <v>511</v>
      </c>
      <c r="D35" s="5" t="s">
        <v>3751</v>
      </c>
      <c r="H35" s="5" t="s">
        <v>3752</v>
      </c>
      <c r="K35" s="5" t="s">
        <v>3753</v>
      </c>
      <c r="L35" s="5" t="s">
        <v>3754</v>
      </c>
      <c r="O35" s="5" t="s">
        <v>515</v>
      </c>
      <c r="P35" s="5" t="s">
        <v>559</v>
      </c>
      <c r="W35" s="5" t="s">
        <v>3755</v>
      </c>
      <c r="X35" s="5" t="s">
        <v>3756</v>
      </c>
      <c r="Y35" s="5" t="s">
        <v>3757</v>
      </c>
      <c r="Z35" s="5" t="s">
        <v>3758</v>
      </c>
      <c r="AA35" s="5" t="s">
        <v>3724</v>
      </c>
      <c r="AB35" s="5" t="s">
        <v>3759</v>
      </c>
      <c r="AC35" s="5" t="s">
        <v>3760</v>
      </c>
      <c r="AF35" s="5" t="s">
        <v>3761</v>
      </c>
      <c r="AG35" s="5">
        <v>54</v>
      </c>
      <c r="AH35" s="5">
        <v>648</v>
      </c>
      <c r="AI35" s="5">
        <v>701</v>
      </c>
      <c r="AJ35" s="5">
        <v>24</v>
      </c>
      <c r="AK35" s="5">
        <v>387</v>
      </c>
      <c r="AL35" s="5" t="s">
        <v>2273</v>
      </c>
      <c r="AM35" s="5" t="s">
        <v>519</v>
      </c>
      <c r="AN35" s="5" t="s">
        <v>2274</v>
      </c>
      <c r="AO35" s="5" t="s">
        <v>3762</v>
      </c>
      <c r="AR35" s="5" t="s">
        <v>3763</v>
      </c>
      <c r="AS35" s="5" t="s">
        <v>3764</v>
      </c>
      <c r="AT35" s="5" t="s">
        <v>1892</v>
      </c>
      <c r="AU35" s="5">
        <v>2006</v>
      </c>
      <c r="AV35" s="5">
        <v>14</v>
      </c>
      <c r="AW35" s="5">
        <v>12</v>
      </c>
      <c r="BB35" s="5">
        <v>512</v>
      </c>
      <c r="BC35" s="5">
        <v>518</v>
      </c>
      <c r="BE35" s="5" t="s">
        <v>3765</v>
      </c>
      <c r="BI35" s="5">
        <v>7</v>
      </c>
      <c r="BJ35" s="5" t="s">
        <v>3766</v>
      </c>
      <c r="BK35" s="5" t="s">
        <v>3766</v>
      </c>
      <c r="BL35" s="5" t="s">
        <v>3767</v>
      </c>
      <c r="BM35" s="5" t="s">
        <v>3768</v>
      </c>
      <c r="BN35" s="5">
        <v>17049240</v>
      </c>
      <c r="BR35" s="31">
        <v>43703</v>
      </c>
    </row>
    <row r="36" spans="1:70" x14ac:dyDescent="0.3">
      <c r="A36" s="5">
        <v>35</v>
      </c>
      <c r="B36" s="36" t="s">
        <v>3780</v>
      </c>
      <c r="C36" s="5" t="s">
        <v>511</v>
      </c>
      <c r="D36" s="5" t="s">
        <v>3769</v>
      </c>
      <c r="H36" s="5" t="s">
        <v>3770</v>
      </c>
      <c r="K36" s="5" t="s">
        <v>3771</v>
      </c>
      <c r="L36" s="5" t="s">
        <v>1517</v>
      </c>
      <c r="O36" s="5" t="s">
        <v>515</v>
      </c>
      <c r="P36" s="5" t="s">
        <v>516</v>
      </c>
      <c r="V36" s="5" t="s">
        <v>3772</v>
      </c>
      <c r="W36" s="5" t="s">
        <v>3773</v>
      </c>
      <c r="X36" s="5" t="s">
        <v>3774</v>
      </c>
      <c r="Y36" s="5" t="s">
        <v>3775</v>
      </c>
      <c r="Z36" s="5" t="s">
        <v>3776</v>
      </c>
      <c r="AA36" s="5" t="s">
        <v>3777</v>
      </c>
      <c r="AC36" s="5" t="s">
        <v>3778</v>
      </c>
      <c r="AF36" s="5" t="s">
        <v>3779</v>
      </c>
      <c r="AG36" s="5">
        <v>91</v>
      </c>
      <c r="AH36" s="5">
        <v>361</v>
      </c>
      <c r="AI36" s="5">
        <v>373</v>
      </c>
      <c r="AJ36" s="5">
        <v>4</v>
      </c>
      <c r="AK36" s="5">
        <v>158</v>
      </c>
      <c r="AL36" s="5" t="s">
        <v>1528</v>
      </c>
      <c r="AM36" s="5" t="s">
        <v>705</v>
      </c>
      <c r="AN36" s="5" t="s">
        <v>1529</v>
      </c>
      <c r="AO36" s="5" t="s">
        <v>1530</v>
      </c>
      <c r="AR36" s="5" t="s">
        <v>1532</v>
      </c>
      <c r="AS36" s="5" t="s">
        <v>1533</v>
      </c>
      <c r="AT36" s="32">
        <v>42036</v>
      </c>
      <c r="AU36" s="5">
        <v>2007</v>
      </c>
      <c r="AV36" s="5">
        <v>22</v>
      </c>
      <c r="AW36" s="5">
        <v>7</v>
      </c>
      <c r="BB36" s="5">
        <v>1224</v>
      </c>
      <c r="BC36" s="5">
        <v>1235</v>
      </c>
      <c r="BE36" s="5" t="s">
        <v>3780</v>
      </c>
      <c r="BI36" s="5">
        <v>12</v>
      </c>
      <c r="BJ36" s="5" t="s">
        <v>1535</v>
      </c>
      <c r="BK36" s="5" t="s">
        <v>1536</v>
      </c>
      <c r="BL36" s="5" t="s">
        <v>3781</v>
      </c>
      <c r="BM36" s="5" t="s">
        <v>3782</v>
      </c>
      <c r="BN36" s="5">
        <v>16781864</v>
      </c>
      <c r="BR36" s="31">
        <v>43703</v>
      </c>
    </row>
    <row r="37" spans="1:70" x14ac:dyDescent="0.3">
      <c r="A37" s="5">
        <v>36</v>
      </c>
      <c r="B37" s="36" t="s">
        <v>3794</v>
      </c>
      <c r="C37" s="5" t="s">
        <v>511</v>
      </c>
      <c r="D37" s="5" t="s">
        <v>3783</v>
      </c>
      <c r="H37" s="5" t="s">
        <v>3784</v>
      </c>
      <c r="K37" s="5" t="s">
        <v>3785</v>
      </c>
      <c r="L37" s="5" t="s">
        <v>3681</v>
      </c>
      <c r="O37" s="5" t="s">
        <v>515</v>
      </c>
      <c r="P37" s="5" t="s">
        <v>516</v>
      </c>
      <c r="W37" s="5" t="s">
        <v>3786</v>
      </c>
      <c r="X37" s="5" t="s">
        <v>3787</v>
      </c>
      <c r="Y37" s="5" t="s">
        <v>3788</v>
      </c>
      <c r="Z37" s="5" t="s">
        <v>3789</v>
      </c>
      <c r="AA37" s="5" t="s">
        <v>3790</v>
      </c>
      <c r="AC37" s="5" t="s">
        <v>3791</v>
      </c>
      <c r="AF37" s="5" t="s">
        <v>3792</v>
      </c>
      <c r="AG37" s="5">
        <v>76</v>
      </c>
      <c r="AH37" s="5">
        <v>475</v>
      </c>
      <c r="AI37" s="5">
        <v>490</v>
      </c>
      <c r="AJ37" s="5">
        <v>15</v>
      </c>
      <c r="AK37" s="5">
        <v>264</v>
      </c>
      <c r="AL37" s="5" t="s">
        <v>2294</v>
      </c>
      <c r="AM37" s="5" t="s">
        <v>2295</v>
      </c>
      <c r="AN37" s="5" t="s">
        <v>2296</v>
      </c>
      <c r="AO37" s="5" t="s">
        <v>3690</v>
      </c>
      <c r="AP37" s="5" t="s">
        <v>3793</v>
      </c>
      <c r="AR37" s="5" t="s">
        <v>3691</v>
      </c>
      <c r="AS37" s="5" t="s">
        <v>3692</v>
      </c>
      <c r="AT37" s="32">
        <v>39234</v>
      </c>
      <c r="AU37" s="5">
        <v>2007</v>
      </c>
      <c r="AV37" s="5">
        <v>9</v>
      </c>
      <c r="AW37" s="5">
        <v>21</v>
      </c>
      <c r="BB37" s="5">
        <v>2619</v>
      </c>
      <c r="BC37" s="5">
        <v>2629</v>
      </c>
      <c r="BE37" s="5" t="s">
        <v>3794</v>
      </c>
      <c r="BI37" s="5">
        <v>11</v>
      </c>
      <c r="BJ37" s="5" t="s">
        <v>3694</v>
      </c>
      <c r="BK37" s="5" t="s">
        <v>3695</v>
      </c>
      <c r="BL37" s="5" t="s">
        <v>3795</v>
      </c>
      <c r="BM37" s="5" t="s">
        <v>3796</v>
      </c>
      <c r="BN37" s="5">
        <v>17627307</v>
      </c>
      <c r="BR37" s="31">
        <v>43703</v>
      </c>
    </row>
    <row r="38" spans="1:70" x14ac:dyDescent="0.3">
      <c r="A38" s="5">
        <v>37</v>
      </c>
      <c r="B38" s="36" t="s">
        <v>3808</v>
      </c>
      <c r="C38" s="5" t="s">
        <v>511</v>
      </c>
      <c r="D38" s="5" t="s">
        <v>3797</v>
      </c>
      <c r="H38" s="5" t="s">
        <v>3798</v>
      </c>
      <c r="K38" s="5" t="s">
        <v>3799</v>
      </c>
      <c r="L38" s="5" t="s">
        <v>1314</v>
      </c>
      <c r="O38" s="5" t="s">
        <v>515</v>
      </c>
      <c r="P38" s="5" t="s">
        <v>559</v>
      </c>
      <c r="V38" s="5" t="s">
        <v>3800</v>
      </c>
      <c r="W38" s="5" t="s">
        <v>3801</v>
      </c>
      <c r="X38" s="5" t="s">
        <v>3802</v>
      </c>
      <c r="Z38" s="5" t="s">
        <v>3803</v>
      </c>
      <c r="AA38" s="5" t="s">
        <v>3804</v>
      </c>
      <c r="AB38" s="5" t="s">
        <v>3805</v>
      </c>
      <c r="AC38" s="5" t="s">
        <v>3806</v>
      </c>
      <c r="AF38" s="5" t="s">
        <v>3807</v>
      </c>
      <c r="AG38" s="5">
        <v>115</v>
      </c>
      <c r="AH38" s="5">
        <v>755</v>
      </c>
      <c r="AI38" s="5">
        <v>799</v>
      </c>
      <c r="AJ38" s="5">
        <v>46</v>
      </c>
      <c r="AK38" s="5">
        <v>788</v>
      </c>
      <c r="AL38" s="5" t="s">
        <v>704</v>
      </c>
      <c r="AM38" s="5" t="s">
        <v>705</v>
      </c>
      <c r="AN38" s="5" t="s">
        <v>706</v>
      </c>
      <c r="AO38" s="5" t="s">
        <v>1325</v>
      </c>
      <c r="AR38" s="5" t="s">
        <v>1327</v>
      </c>
      <c r="AS38" s="5" t="s">
        <v>1328</v>
      </c>
      <c r="AT38" s="5" t="s">
        <v>1329</v>
      </c>
      <c r="AU38" s="5">
        <v>2007</v>
      </c>
      <c r="AV38" s="5">
        <v>25</v>
      </c>
      <c r="AW38" s="5">
        <v>5</v>
      </c>
      <c r="BB38" s="5">
        <v>464</v>
      </c>
      <c r="BC38" s="5">
        <v>482</v>
      </c>
      <c r="BE38" s="5" t="s">
        <v>3808</v>
      </c>
      <c r="BI38" s="5">
        <v>19</v>
      </c>
      <c r="BJ38" s="5" t="s">
        <v>867</v>
      </c>
      <c r="BK38" s="5" t="s">
        <v>867</v>
      </c>
      <c r="BL38" s="5" t="s">
        <v>3809</v>
      </c>
      <c r="BM38" s="5" t="s">
        <v>3810</v>
      </c>
      <c r="BN38" s="5">
        <v>17582720</v>
      </c>
      <c r="BR38" s="31">
        <v>43703</v>
      </c>
    </row>
    <row r="39" spans="1:70" x14ac:dyDescent="0.3">
      <c r="A39" s="5">
        <v>38</v>
      </c>
      <c r="B39" s="36" t="s">
        <v>3822</v>
      </c>
      <c r="C39" s="5" t="s">
        <v>511</v>
      </c>
      <c r="D39" s="5" t="s">
        <v>3811</v>
      </c>
      <c r="H39" s="5" t="s">
        <v>3812</v>
      </c>
      <c r="K39" s="5" t="s">
        <v>3813</v>
      </c>
      <c r="L39" s="5" t="s">
        <v>1364</v>
      </c>
      <c r="O39" s="5" t="s">
        <v>515</v>
      </c>
      <c r="P39" s="5" t="s">
        <v>516</v>
      </c>
      <c r="V39" s="5" t="s">
        <v>3814</v>
      </c>
      <c r="W39" s="5" t="s">
        <v>3815</v>
      </c>
      <c r="X39" s="5" t="s">
        <v>3816</v>
      </c>
      <c r="Y39" s="5" t="s">
        <v>3817</v>
      </c>
      <c r="Z39" s="5" t="s">
        <v>3818</v>
      </c>
      <c r="AA39" s="5" t="s">
        <v>3819</v>
      </c>
      <c r="AB39" s="5" t="s">
        <v>2211</v>
      </c>
      <c r="AC39" s="5" t="s">
        <v>2212</v>
      </c>
      <c r="AD39" s="5" t="s">
        <v>3820</v>
      </c>
      <c r="AF39" s="5" t="s">
        <v>3821</v>
      </c>
      <c r="AG39" s="5">
        <v>37</v>
      </c>
      <c r="AH39" s="5">
        <v>197</v>
      </c>
      <c r="AI39" s="5">
        <v>210</v>
      </c>
      <c r="AJ39" s="5">
        <v>5</v>
      </c>
      <c r="AK39" s="5">
        <v>92</v>
      </c>
      <c r="AL39" s="5" t="s">
        <v>543</v>
      </c>
      <c r="AM39" s="5" t="s">
        <v>544</v>
      </c>
      <c r="AN39" s="5" t="s">
        <v>545</v>
      </c>
      <c r="AO39" s="5" t="s">
        <v>1374</v>
      </c>
      <c r="AR39" s="5" t="s">
        <v>1376</v>
      </c>
      <c r="AS39" s="5" t="s">
        <v>1377</v>
      </c>
      <c r="AT39" s="32">
        <v>46631</v>
      </c>
      <c r="AU39" s="5">
        <v>2007</v>
      </c>
      <c r="AV39" s="5">
        <v>171</v>
      </c>
      <c r="AW39" s="5">
        <v>2</v>
      </c>
      <c r="BB39" s="5">
        <v>275</v>
      </c>
      <c r="BC39" s="5">
        <v>281</v>
      </c>
      <c r="BE39" s="5" t="s">
        <v>3822</v>
      </c>
      <c r="BI39" s="5">
        <v>7</v>
      </c>
      <c r="BJ39" s="5" t="s">
        <v>1379</v>
      </c>
      <c r="BK39" s="5" t="s">
        <v>1380</v>
      </c>
      <c r="BL39" s="5" t="s">
        <v>3823</v>
      </c>
      <c r="BM39" s="5" t="s">
        <v>3824</v>
      </c>
      <c r="BR39" s="31">
        <v>43703</v>
      </c>
    </row>
    <row r="40" spans="1:70" x14ac:dyDescent="0.3">
      <c r="A40" s="5">
        <v>39</v>
      </c>
      <c r="B40" s="36" t="s">
        <v>3835</v>
      </c>
      <c r="C40" s="5" t="s">
        <v>511</v>
      </c>
      <c r="D40" s="5" t="s">
        <v>3825</v>
      </c>
      <c r="H40" s="5" t="s">
        <v>3826</v>
      </c>
      <c r="K40" s="5" t="s">
        <v>3827</v>
      </c>
      <c r="L40" s="5" t="s">
        <v>1194</v>
      </c>
      <c r="O40" s="5" t="s">
        <v>515</v>
      </c>
      <c r="P40" s="5" t="s">
        <v>516</v>
      </c>
      <c r="W40" s="5" t="s">
        <v>3828</v>
      </c>
      <c r="X40" s="5" t="s">
        <v>3829</v>
      </c>
      <c r="Y40" s="5" t="s">
        <v>3757</v>
      </c>
      <c r="Z40" s="5" t="s">
        <v>3830</v>
      </c>
      <c r="AA40" s="5" t="s">
        <v>3831</v>
      </c>
      <c r="AB40" s="5" t="s">
        <v>3832</v>
      </c>
      <c r="AC40" s="5" t="s">
        <v>3833</v>
      </c>
      <c r="AF40" s="5" t="s">
        <v>3834</v>
      </c>
      <c r="AG40" s="5">
        <v>52</v>
      </c>
      <c r="AH40" s="5">
        <v>228</v>
      </c>
      <c r="AI40" s="5">
        <v>237</v>
      </c>
      <c r="AJ40" s="5">
        <v>10</v>
      </c>
      <c r="AK40" s="5">
        <v>103</v>
      </c>
      <c r="AL40" s="5" t="s">
        <v>814</v>
      </c>
      <c r="AM40" s="5" t="s">
        <v>727</v>
      </c>
      <c r="AN40" s="5" t="s">
        <v>3429</v>
      </c>
      <c r="AO40" s="5" t="s">
        <v>1202</v>
      </c>
      <c r="AR40" s="5" t="s">
        <v>1204</v>
      </c>
      <c r="AS40" s="5" t="s">
        <v>1205</v>
      </c>
      <c r="AT40" s="5" t="s">
        <v>1165</v>
      </c>
      <c r="AU40" s="5">
        <v>2007</v>
      </c>
      <c r="AV40" s="5">
        <v>77</v>
      </c>
      <c r="AW40" s="5">
        <v>2</v>
      </c>
      <c r="BB40" s="5">
        <v>393</v>
      </c>
      <c r="BC40" s="5">
        <v>402</v>
      </c>
      <c r="BE40" s="5" t="s">
        <v>3835</v>
      </c>
      <c r="BI40" s="5">
        <v>10</v>
      </c>
      <c r="BJ40" s="5" t="s">
        <v>867</v>
      </c>
      <c r="BK40" s="5" t="s">
        <v>867</v>
      </c>
      <c r="BL40" s="5" t="s">
        <v>3836</v>
      </c>
      <c r="BM40" s="5" t="s">
        <v>3837</v>
      </c>
      <c r="BN40" s="5">
        <v>17786426</v>
      </c>
      <c r="BR40" s="31">
        <v>43703</v>
      </c>
    </row>
    <row r="41" spans="1:70" x14ac:dyDescent="0.3">
      <c r="A41" s="5">
        <v>40</v>
      </c>
      <c r="C41" s="5" t="s">
        <v>1054</v>
      </c>
      <c r="D41" s="5" t="s">
        <v>3838</v>
      </c>
      <c r="F41" s="5" t="s">
        <v>3839</v>
      </c>
      <c r="H41" s="5" t="s">
        <v>3840</v>
      </c>
      <c r="K41" s="5" t="s">
        <v>3841</v>
      </c>
      <c r="L41" s="5" t="s">
        <v>3842</v>
      </c>
      <c r="O41" s="5" t="s">
        <v>515</v>
      </c>
      <c r="P41" s="5" t="s">
        <v>1061</v>
      </c>
      <c r="W41" s="5" t="s">
        <v>3843</v>
      </c>
      <c r="Y41" s="5" t="s">
        <v>3844</v>
      </c>
      <c r="Z41" s="5" t="s">
        <v>2490</v>
      </c>
      <c r="AF41" s="5" t="s">
        <v>3845</v>
      </c>
      <c r="AG41" s="5">
        <v>66</v>
      </c>
      <c r="AH41" s="5">
        <v>22</v>
      </c>
      <c r="AI41" s="5">
        <v>24</v>
      </c>
      <c r="AJ41" s="5">
        <v>0</v>
      </c>
      <c r="AK41" s="5">
        <v>13</v>
      </c>
      <c r="AL41" s="5" t="s">
        <v>3463</v>
      </c>
      <c r="AM41" s="5" t="s">
        <v>1505</v>
      </c>
      <c r="AN41" s="5" t="s">
        <v>3846</v>
      </c>
      <c r="AQ41" s="5" t="s">
        <v>3847</v>
      </c>
      <c r="AU41" s="5">
        <v>2008</v>
      </c>
      <c r="BB41" s="5">
        <v>295</v>
      </c>
      <c r="BC41" s="5">
        <v>306</v>
      </c>
      <c r="BI41" s="5">
        <v>12</v>
      </c>
      <c r="BJ41" s="5" t="s">
        <v>3848</v>
      </c>
      <c r="BK41" s="5" t="s">
        <v>3848</v>
      </c>
      <c r="BL41" s="5" t="s">
        <v>3849</v>
      </c>
      <c r="BM41" s="5" t="s">
        <v>3850</v>
      </c>
      <c r="BR41" s="31">
        <v>43703</v>
      </c>
    </row>
    <row r="42" spans="1:70" x14ac:dyDescent="0.3">
      <c r="A42" s="5">
        <v>41</v>
      </c>
      <c r="B42" s="36" t="s">
        <v>3862</v>
      </c>
      <c r="C42" s="5" t="s">
        <v>511</v>
      </c>
      <c r="D42" s="5" t="s">
        <v>3851</v>
      </c>
      <c r="H42" s="5" t="s">
        <v>3852</v>
      </c>
      <c r="K42" s="5" t="s">
        <v>3853</v>
      </c>
      <c r="L42" s="5" t="s">
        <v>2354</v>
      </c>
      <c r="O42" s="5" t="s">
        <v>515</v>
      </c>
      <c r="P42" s="5" t="s">
        <v>559</v>
      </c>
      <c r="W42" s="5" t="s">
        <v>3854</v>
      </c>
      <c r="X42" s="5" t="s">
        <v>3855</v>
      </c>
      <c r="Y42" s="5" t="s">
        <v>3856</v>
      </c>
      <c r="Z42" s="5" t="s">
        <v>3857</v>
      </c>
      <c r="AA42" s="5" t="s">
        <v>3858</v>
      </c>
      <c r="AB42" s="5" t="s">
        <v>3859</v>
      </c>
      <c r="AC42" s="5" t="s">
        <v>3860</v>
      </c>
      <c r="AF42" s="5" t="s">
        <v>3861</v>
      </c>
      <c r="AG42" s="5">
        <v>50</v>
      </c>
      <c r="AH42" s="5">
        <v>241</v>
      </c>
      <c r="AI42" s="5">
        <v>242</v>
      </c>
      <c r="AJ42" s="5">
        <v>1</v>
      </c>
      <c r="AK42" s="5">
        <v>74</v>
      </c>
      <c r="AL42" s="5" t="s">
        <v>2294</v>
      </c>
      <c r="AM42" s="5" t="s">
        <v>2295</v>
      </c>
      <c r="AN42" s="5" t="s">
        <v>2296</v>
      </c>
      <c r="AO42" s="5" t="s">
        <v>2363</v>
      </c>
      <c r="AP42" s="5" t="s">
        <v>2364</v>
      </c>
      <c r="AR42" s="5" t="s">
        <v>2365</v>
      </c>
      <c r="AS42" s="5" t="s">
        <v>2366</v>
      </c>
      <c r="AU42" s="5">
        <v>2008</v>
      </c>
      <c r="AV42" s="5">
        <v>37</v>
      </c>
      <c r="AW42" s="5">
        <v>6</v>
      </c>
      <c r="BB42" s="5">
        <v>1188</v>
      </c>
      <c r="BC42" s="5">
        <v>1196</v>
      </c>
      <c r="BE42" s="5" t="s">
        <v>3862</v>
      </c>
      <c r="BI42" s="5">
        <v>9</v>
      </c>
      <c r="BJ42" s="5" t="s">
        <v>911</v>
      </c>
      <c r="BK42" s="5" t="s">
        <v>552</v>
      </c>
      <c r="BL42" s="5" t="s">
        <v>3863</v>
      </c>
      <c r="BM42" s="5" t="s">
        <v>3864</v>
      </c>
      <c r="BN42" s="5">
        <v>18497931</v>
      </c>
      <c r="BR42" s="31">
        <v>43703</v>
      </c>
    </row>
    <row r="43" spans="1:70" x14ac:dyDescent="0.3">
      <c r="A43" s="5">
        <v>42</v>
      </c>
      <c r="B43" s="36" t="s">
        <v>3876</v>
      </c>
      <c r="C43" s="5" t="s">
        <v>511</v>
      </c>
      <c r="D43" s="5" t="s">
        <v>3865</v>
      </c>
      <c r="H43" s="5" t="s">
        <v>3866</v>
      </c>
      <c r="K43" s="5" t="s">
        <v>3867</v>
      </c>
      <c r="L43" s="5" t="s">
        <v>2285</v>
      </c>
      <c r="O43" s="5" t="s">
        <v>515</v>
      </c>
      <c r="P43" s="5" t="s">
        <v>559</v>
      </c>
      <c r="W43" s="5" t="s">
        <v>3868</v>
      </c>
      <c r="X43" s="5" t="s">
        <v>3869</v>
      </c>
      <c r="Y43" s="5" t="s">
        <v>3870</v>
      </c>
      <c r="Z43" s="5" t="s">
        <v>3871</v>
      </c>
      <c r="AA43" s="5" t="s">
        <v>3872</v>
      </c>
      <c r="AB43" s="5" t="s">
        <v>3873</v>
      </c>
      <c r="AC43" s="5" t="s">
        <v>3874</v>
      </c>
      <c r="AF43" s="5" t="s">
        <v>3875</v>
      </c>
      <c r="AG43" s="5">
        <v>175</v>
      </c>
      <c r="AH43" s="5">
        <v>275</v>
      </c>
      <c r="AI43" s="5">
        <v>276</v>
      </c>
      <c r="AJ43" s="5">
        <v>8</v>
      </c>
      <c r="AK43" s="5">
        <v>163</v>
      </c>
      <c r="AL43" s="5" t="s">
        <v>2294</v>
      </c>
      <c r="AM43" s="5" t="s">
        <v>2295</v>
      </c>
      <c r="AN43" s="5" t="s">
        <v>2296</v>
      </c>
      <c r="AO43" s="5" t="s">
        <v>2297</v>
      </c>
      <c r="AR43" s="5" t="s">
        <v>2299</v>
      </c>
      <c r="AS43" s="5" t="s">
        <v>2300</v>
      </c>
      <c r="AU43" s="5">
        <v>2008</v>
      </c>
      <c r="AV43" s="5">
        <v>1</v>
      </c>
      <c r="AW43" s="5">
        <v>3</v>
      </c>
      <c r="BB43" s="5">
        <v>320</v>
      </c>
      <c r="BC43" s="5">
        <v>337</v>
      </c>
      <c r="BE43" s="5" t="s">
        <v>3876</v>
      </c>
      <c r="BI43" s="5">
        <v>18</v>
      </c>
      <c r="BJ43" s="5" t="s">
        <v>2302</v>
      </c>
      <c r="BK43" s="5" t="s">
        <v>2303</v>
      </c>
      <c r="BL43" s="5" t="s">
        <v>3877</v>
      </c>
      <c r="BM43" s="5" t="s">
        <v>3878</v>
      </c>
      <c r="BR43" s="31">
        <v>43703</v>
      </c>
    </row>
    <row r="44" spans="1:70" x14ac:dyDescent="0.3">
      <c r="A44" s="5">
        <v>43</v>
      </c>
      <c r="B44" s="36" t="s">
        <v>3891</v>
      </c>
      <c r="C44" s="5" t="s">
        <v>511</v>
      </c>
      <c r="D44" s="5" t="s">
        <v>3879</v>
      </c>
      <c r="H44" s="5" t="s">
        <v>3880</v>
      </c>
      <c r="K44" s="5" t="s">
        <v>3881</v>
      </c>
      <c r="L44" s="5" t="s">
        <v>2285</v>
      </c>
      <c r="O44" s="5" t="s">
        <v>515</v>
      </c>
      <c r="P44" s="5" t="s">
        <v>559</v>
      </c>
      <c r="W44" s="5" t="s">
        <v>3882</v>
      </c>
      <c r="X44" s="5" t="s">
        <v>3883</v>
      </c>
      <c r="Y44" s="5" t="s">
        <v>3884</v>
      </c>
      <c r="Z44" s="5" t="s">
        <v>3885</v>
      </c>
      <c r="AA44" s="5" t="s">
        <v>3886</v>
      </c>
      <c r="AC44" s="5" t="s">
        <v>3887</v>
      </c>
      <c r="AD44" s="5" t="s">
        <v>3888</v>
      </c>
      <c r="AE44" s="5" t="s">
        <v>3889</v>
      </c>
      <c r="AF44" s="5" t="s">
        <v>3890</v>
      </c>
      <c r="AG44" s="5">
        <v>98</v>
      </c>
      <c r="AH44" s="5">
        <v>102</v>
      </c>
      <c r="AI44" s="5">
        <v>105</v>
      </c>
      <c r="AJ44" s="5">
        <v>1</v>
      </c>
      <c r="AK44" s="5">
        <v>109</v>
      </c>
      <c r="AL44" s="5" t="s">
        <v>2294</v>
      </c>
      <c r="AM44" s="5" t="s">
        <v>2295</v>
      </c>
      <c r="AN44" s="5" t="s">
        <v>2296</v>
      </c>
      <c r="AO44" s="5" t="s">
        <v>2297</v>
      </c>
      <c r="AR44" s="5" t="s">
        <v>2299</v>
      </c>
      <c r="AS44" s="5" t="s">
        <v>2300</v>
      </c>
      <c r="AT44" s="32"/>
      <c r="AU44" s="5">
        <v>2008</v>
      </c>
      <c r="AV44" s="5">
        <v>1</v>
      </c>
      <c r="AW44" s="5">
        <v>6</v>
      </c>
      <c r="BB44" s="5">
        <v>607</v>
      </c>
      <c r="BC44" s="5">
        <v>620</v>
      </c>
      <c r="BE44" s="5" t="s">
        <v>3891</v>
      </c>
      <c r="BI44" s="5">
        <v>14</v>
      </c>
      <c r="BJ44" s="5" t="s">
        <v>2302</v>
      </c>
      <c r="BK44" s="5" t="s">
        <v>2303</v>
      </c>
      <c r="BL44" s="5" t="s">
        <v>3892</v>
      </c>
      <c r="BM44" s="5" t="s">
        <v>3893</v>
      </c>
      <c r="BR44" s="31">
        <v>43703</v>
      </c>
    </row>
    <row r="45" spans="1:70" x14ac:dyDescent="0.3">
      <c r="A45" s="5">
        <v>44</v>
      </c>
      <c r="C45" s="5" t="s">
        <v>1054</v>
      </c>
      <c r="D45" s="5" t="s">
        <v>3894</v>
      </c>
      <c r="F45" s="5" t="s">
        <v>3895</v>
      </c>
      <c r="H45" s="5" t="s">
        <v>3896</v>
      </c>
      <c r="K45" s="5" t="s">
        <v>3897</v>
      </c>
      <c r="L45" s="5" t="s">
        <v>3898</v>
      </c>
      <c r="O45" s="5" t="s">
        <v>515</v>
      </c>
      <c r="P45" s="5" t="s">
        <v>1590</v>
      </c>
      <c r="Q45" s="5" t="s">
        <v>3899</v>
      </c>
      <c r="R45" s="5" t="s">
        <v>3900</v>
      </c>
      <c r="S45" s="5" t="s">
        <v>3901</v>
      </c>
      <c r="W45" s="5" t="s">
        <v>3902</v>
      </c>
      <c r="X45" s="5" t="s">
        <v>3903</v>
      </c>
      <c r="Y45" s="5" t="s">
        <v>3904</v>
      </c>
      <c r="Z45" s="5" t="s">
        <v>3905</v>
      </c>
      <c r="AB45" s="5" t="s">
        <v>3906</v>
      </c>
      <c r="AF45" s="5" t="s">
        <v>3907</v>
      </c>
      <c r="AG45" s="5">
        <v>29</v>
      </c>
      <c r="AH45" s="5">
        <v>0</v>
      </c>
      <c r="AI45" s="5">
        <v>0</v>
      </c>
      <c r="AJ45" s="5">
        <v>0</v>
      </c>
      <c r="AK45" s="5">
        <v>0</v>
      </c>
      <c r="AL45" s="5" t="s">
        <v>3908</v>
      </c>
      <c r="AM45" s="5" t="s">
        <v>3909</v>
      </c>
      <c r="AN45" s="5" t="s">
        <v>3910</v>
      </c>
      <c r="AQ45" s="5" t="s">
        <v>3911</v>
      </c>
      <c r="AU45" s="5">
        <v>2008</v>
      </c>
      <c r="BB45" s="5">
        <v>1</v>
      </c>
      <c r="BC45" s="5">
        <v>12</v>
      </c>
      <c r="BI45" s="5">
        <v>12</v>
      </c>
      <c r="BJ45" s="5" t="s">
        <v>3912</v>
      </c>
      <c r="BK45" s="5" t="s">
        <v>3913</v>
      </c>
      <c r="BL45" s="5" t="s">
        <v>3914</v>
      </c>
      <c r="BM45" s="5" t="s">
        <v>3915</v>
      </c>
      <c r="BR45" s="31">
        <v>43703</v>
      </c>
    </row>
    <row r="46" spans="1:70" x14ac:dyDescent="0.3">
      <c r="A46" s="5">
        <v>45</v>
      </c>
      <c r="B46" s="36" t="s">
        <v>3928</v>
      </c>
      <c r="C46" s="5" t="s">
        <v>511</v>
      </c>
      <c r="D46" s="5" t="s">
        <v>3916</v>
      </c>
      <c r="H46" s="5" t="s">
        <v>3917</v>
      </c>
      <c r="K46" s="5" t="s">
        <v>3918</v>
      </c>
      <c r="L46" s="5" t="s">
        <v>693</v>
      </c>
      <c r="O46" s="5" t="s">
        <v>515</v>
      </c>
      <c r="P46" s="5" t="s">
        <v>516</v>
      </c>
      <c r="V46" s="5" t="s">
        <v>3919</v>
      </c>
      <c r="W46" s="5" t="s">
        <v>3920</v>
      </c>
      <c r="X46" s="5" t="s">
        <v>3921</v>
      </c>
      <c r="Y46" s="5" t="s">
        <v>3922</v>
      </c>
      <c r="Z46" s="5" t="s">
        <v>3923</v>
      </c>
      <c r="AA46" s="5" t="s">
        <v>3924</v>
      </c>
      <c r="AB46" s="5" t="s">
        <v>3925</v>
      </c>
      <c r="AC46" s="5" t="s">
        <v>3926</v>
      </c>
      <c r="AF46" s="5" t="s">
        <v>3927</v>
      </c>
      <c r="AG46" s="5">
        <v>40</v>
      </c>
      <c r="AH46" s="5">
        <v>47</v>
      </c>
      <c r="AI46" s="5">
        <v>50</v>
      </c>
      <c r="AJ46" s="5">
        <v>2</v>
      </c>
      <c r="AK46" s="5">
        <v>47</v>
      </c>
      <c r="AL46" s="5" t="s">
        <v>704</v>
      </c>
      <c r="AM46" s="5" t="s">
        <v>705</v>
      </c>
      <c r="AN46" s="5" t="s">
        <v>706</v>
      </c>
      <c r="AO46" s="5" t="s">
        <v>707</v>
      </c>
      <c r="AR46" s="5" t="s">
        <v>709</v>
      </c>
      <c r="AS46" s="5" t="s">
        <v>710</v>
      </c>
      <c r="AT46" s="32">
        <v>45689</v>
      </c>
      <c r="AU46" s="5">
        <v>2008</v>
      </c>
      <c r="AV46" s="5">
        <v>53</v>
      </c>
      <c r="AW46" s="5">
        <v>7</v>
      </c>
      <c r="BB46" s="5">
        <v>3200</v>
      </c>
      <c r="BC46" s="5">
        <v>3209</v>
      </c>
      <c r="BE46" s="5" t="s">
        <v>3928</v>
      </c>
      <c r="BI46" s="5">
        <v>10</v>
      </c>
      <c r="BJ46" s="5" t="s">
        <v>712</v>
      </c>
      <c r="BK46" s="5" t="s">
        <v>712</v>
      </c>
      <c r="BL46" s="5" t="s">
        <v>3929</v>
      </c>
      <c r="BM46" s="5" t="s">
        <v>3930</v>
      </c>
      <c r="BO46" s="5" t="s">
        <v>1232</v>
      </c>
      <c r="BR46" s="31">
        <v>43703</v>
      </c>
    </row>
    <row r="47" spans="1:70" x14ac:dyDescent="0.3">
      <c r="A47" s="5">
        <v>46</v>
      </c>
      <c r="B47" s="36" t="s">
        <v>3945</v>
      </c>
      <c r="C47" s="5" t="s">
        <v>511</v>
      </c>
      <c r="D47" s="5" t="s">
        <v>3931</v>
      </c>
      <c r="H47" s="5" t="s">
        <v>3932</v>
      </c>
      <c r="K47" s="5" t="s">
        <v>3933</v>
      </c>
      <c r="L47" s="5" t="s">
        <v>3934</v>
      </c>
      <c r="O47" s="5" t="s">
        <v>515</v>
      </c>
      <c r="P47" s="5" t="s">
        <v>559</v>
      </c>
      <c r="V47" s="5" t="s">
        <v>3935</v>
      </c>
      <c r="W47" s="5" t="s">
        <v>3936</v>
      </c>
      <c r="X47" s="5" t="s">
        <v>3937</v>
      </c>
      <c r="AA47" s="5" t="s">
        <v>3938</v>
      </c>
      <c r="AF47" s="5" t="s">
        <v>3939</v>
      </c>
      <c r="AG47" s="5">
        <v>49</v>
      </c>
      <c r="AH47" s="5">
        <v>86</v>
      </c>
      <c r="AI47" s="5">
        <v>89</v>
      </c>
      <c r="AJ47" s="5">
        <v>4</v>
      </c>
      <c r="AK47" s="5">
        <v>75</v>
      </c>
      <c r="AL47" s="5" t="s">
        <v>3940</v>
      </c>
      <c r="AM47" s="5" t="s">
        <v>727</v>
      </c>
      <c r="AN47" s="5" t="s">
        <v>3941</v>
      </c>
      <c r="AO47" s="5" t="s">
        <v>3942</v>
      </c>
      <c r="AR47" s="5" t="s">
        <v>3943</v>
      </c>
      <c r="AS47" s="5" t="s">
        <v>822</v>
      </c>
      <c r="AT47" s="5" t="s">
        <v>3944</v>
      </c>
      <c r="AU47" s="5">
        <v>2008</v>
      </c>
      <c r="AV47" s="5">
        <v>77</v>
      </c>
      <c r="AW47" s="5">
        <v>2</v>
      </c>
      <c r="BB47" s="5">
        <v>123</v>
      </c>
      <c r="BC47" s="5">
        <v>131</v>
      </c>
      <c r="BE47" s="5" t="s">
        <v>3945</v>
      </c>
      <c r="BI47" s="5">
        <v>9</v>
      </c>
      <c r="BJ47" s="5" t="s">
        <v>822</v>
      </c>
      <c r="BK47" s="5" t="s">
        <v>822</v>
      </c>
      <c r="BL47" s="5" t="s">
        <v>3946</v>
      </c>
      <c r="BM47" s="5" t="s">
        <v>3947</v>
      </c>
      <c r="BR47" s="31">
        <v>43703</v>
      </c>
    </row>
    <row r="48" spans="1:70" x14ac:dyDescent="0.3">
      <c r="A48" s="5">
        <v>47</v>
      </c>
      <c r="B48" s="36" t="s">
        <v>3959</v>
      </c>
      <c r="C48" s="5" t="s">
        <v>511</v>
      </c>
      <c r="D48" s="5" t="s">
        <v>3948</v>
      </c>
      <c r="H48" s="5" t="s">
        <v>3949</v>
      </c>
      <c r="K48" s="5" t="s">
        <v>3950</v>
      </c>
      <c r="L48" s="5" t="s">
        <v>2264</v>
      </c>
      <c r="O48" s="5" t="s">
        <v>515</v>
      </c>
      <c r="P48" s="5" t="s">
        <v>559</v>
      </c>
      <c r="W48" s="5" t="s">
        <v>3951</v>
      </c>
      <c r="X48" s="5" t="s">
        <v>3952</v>
      </c>
      <c r="Y48" s="5" t="s">
        <v>3953</v>
      </c>
      <c r="Z48" s="5" t="s">
        <v>3954</v>
      </c>
      <c r="AA48" s="5" t="s">
        <v>3955</v>
      </c>
      <c r="AB48" s="5" t="s">
        <v>3956</v>
      </c>
      <c r="AC48" s="5" t="s">
        <v>3957</v>
      </c>
      <c r="AF48" s="5" t="s">
        <v>3958</v>
      </c>
      <c r="AG48" s="5">
        <v>69</v>
      </c>
      <c r="AH48" s="5">
        <v>652</v>
      </c>
      <c r="AI48" s="5">
        <v>671</v>
      </c>
      <c r="AJ48" s="5">
        <v>20</v>
      </c>
      <c r="AK48" s="5">
        <v>386</v>
      </c>
      <c r="AL48" s="5" t="s">
        <v>2273</v>
      </c>
      <c r="AM48" s="5" t="s">
        <v>519</v>
      </c>
      <c r="AN48" s="5" t="s">
        <v>2274</v>
      </c>
      <c r="AO48" s="5" t="s">
        <v>2275</v>
      </c>
      <c r="AR48" s="5" t="s">
        <v>2277</v>
      </c>
      <c r="AS48" s="5" t="s">
        <v>2278</v>
      </c>
      <c r="AT48" s="5" t="s">
        <v>1355</v>
      </c>
      <c r="AU48" s="5">
        <v>2008</v>
      </c>
      <c r="AV48" s="5">
        <v>26</v>
      </c>
      <c r="AW48" s="5">
        <v>8</v>
      </c>
      <c r="BB48" s="5">
        <v>450</v>
      </c>
      <c r="BC48" s="5">
        <v>459</v>
      </c>
      <c r="BE48" s="5" t="s">
        <v>3959</v>
      </c>
      <c r="BI48" s="5">
        <v>10</v>
      </c>
      <c r="BJ48" s="5" t="s">
        <v>867</v>
      </c>
      <c r="BK48" s="5" t="s">
        <v>867</v>
      </c>
      <c r="BL48" s="5" t="s">
        <v>3960</v>
      </c>
      <c r="BM48" s="5" t="s">
        <v>3961</v>
      </c>
      <c r="BN48" s="5">
        <v>18585807</v>
      </c>
      <c r="BR48" s="31">
        <v>43703</v>
      </c>
    </row>
    <row r="49" spans="1:70" x14ac:dyDescent="0.3">
      <c r="A49" s="5">
        <v>48</v>
      </c>
      <c r="B49" s="36" t="s">
        <v>3974</v>
      </c>
      <c r="C49" s="5" t="s">
        <v>511</v>
      </c>
      <c r="D49" s="5" t="s">
        <v>3894</v>
      </c>
      <c r="H49" s="5" t="s">
        <v>3896</v>
      </c>
      <c r="K49" s="5" t="s">
        <v>3962</v>
      </c>
      <c r="L49" s="5" t="s">
        <v>3963</v>
      </c>
      <c r="O49" s="5" t="s">
        <v>515</v>
      </c>
      <c r="P49" s="5" t="s">
        <v>516</v>
      </c>
      <c r="V49" s="5" t="s">
        <v>3964</v>
      </c>
      <c r="W49" s="5" t="s">
        <v>3902</v>
      </c>
      <c r="X49" s="5" t="s">
        <v>3965</v>
      </c>
      <c r="Y49" s="5" t="s">
        <v>3966</v>
      </c>
      <c r="Z49" s="5" t="s">
        <v>3967</v>
      </c>
      <c r="AA49" s="5" t="s">
        <v>3968</v>
      </c>
      <c r="AB49" s="5" t="s">
        <v>3906</v>
      </c>
      <c r="AF49" s="5" t="s">
        <v>3969</v>
      </c>
      <c r="AG49" s="5">
        <v>29</v>
      </c>
      <c r="AH49" s="5">
        <v>10</v>
      </c>
      <c r="AI49" s="5">
        <v>10</v>
      </c>
      <c r="AJ49" s="5">
        <v>1</v>
      </c>
      <c r="AK49" s="5">
        <v>22</v>
      </c>
      <c r="AL49" s="5" t="s">
        <v>1181</v>
      </c>
      <c r="AM49" s="5" t="s">
        <v>1182</v>
      </c>
      <c r="AN49" s="5" t="s">
        <v>1183</v>
      </c>
      <c r="AO49" s="5" t="s">
        <v>3970</v>
      </c>
      <c r="AP49" s="5" t="s">
        <v>3971</v>
      </c>
      <c r="AR49" s="5" t="s">
        <v>3972</v>
      </c>
      <c r="AS49" s="5" t="s">
        <v>3973</v>
      </c>
      <c r="AT49" s="32" t="s">
        <v>1248</v>
      </c>
      <c r="AU49" s="5">
        <v>2008</v>
      </c>
      <c r="AV49" s="5">
        <v>80</v>
      </c>
      <c r="AW49" s="5">
        <v>10</v>
      </c>
      <c r="BB49" s="5">
        <v>2115</v>
      </c>
      <c r="BC49" s="5">
        <v>2124</v>
      </c>
      <c r="BE49" s="5" t="s">
        <v>3974</v>
      </c>
      <c r="BI49" s="5">
        <v>10</v>
      </c>
      <c r="BJ49" s="5" t="s">
        <v>911</v>
      </c>
      <c r="BK49" s="5" t="s">
        <v>552</v>
      </c>
      <c r="BL49" s="5" t="s">
        <v>3975</v>
      </c>
      <c r="BM49" s="5" t="s">
        <v>3976</v>
      </c>
      <c r="BO49" s="5" t="s">
        <v>529</v>
      </c>
      <c r="BR49" s="31">
        <v>43703</v>
      </c>
    </row>
    <row r="50" spans="1:70" x14ac:dyDescent="0.3">
      <c r="A50" s="5">
        <v>49</v>
      </c>
      <c r="B50" s="36" t="s">
        <v>3992</v>
      </c>
      <c r="C50" s="5" t="s">
        <v>511</v>
      </c>
      <c r="D50" s="5" t="s">
        <v>3977</v>
      </c>
      <c r="H50" s="5" t="s">
        <v>3978</v>
      </c>
      <c r="K50" s="5" t="s">
        <v>3979</v>
      </c>
      <c r="L50" s="5" t="s">
        <v>2160</v>
      </c>
      <c r="O50" s="5" t="s">
        <v>515</v>
      </c>
      <c r="P50" s="5" t="s">
        <v>516</v>
      </c>
      <c r="V50" s="5" t="s">
        <v>3980</v>
      </c>
      <c r="W50" s="5" t="s">
        <v>3981</v>
      </c>
      <c r="X50" s="5" t="s">
        <v>3982</v>
      </c>
      <c r="Y50" s="5" t="s">
        <v>3983</v>
      </c>
      <c r="Z50" s="5" t="s">
        <v>3984</v>
      </c>
      <c r="AA50" s="5" t="s">
        <v>3985</v>
      </c>
      <c r="AD50" s="5" t="s">
        <v>3986</v>
      </c>
      <c r="AE50" s="5" t="s">
        <v>3987</v>
      </c>
      <c r="AF50" s="5" t="s">
        <v>3988</v>
      </c>
      <c r="AG50" s="5">
        <v>30</v>
      </c>
      <c r="AH50" s="5">
        <v>175</v>
      </c>
      <c r="AI50" s="5">
        <v>178</v>
      </c>
      <c r="AJ50" s="5">
        <v>1</v>
      </c>
      <c r="AK50" s="5">
        <v>73</v>
      </c>
      <c r="AL50" s="5" t="s">
        <v>3989</v>
      </c>
      <c r="AM50" s="5" t="s">
        <v>3990</v>
      </c>
      <c r="AN50" s="5" t="s">
        <v>3991</v>
      </c>
      <c r="AO50" s="5" t="s">
        <v>2169</v>
      </c>
      <c r="AR50" s="5" t="s">
        <v>2171</v>
      </c>
      <c r="AS50" s="5" t="s">
        <v>2172</v>
      </c>
      <c r="AT50" s="32">
        <v>45931</v>
      </c>
      <c r="AU50" s="5">
        <v>2008</v>
      </c>
      <c r="AV50" s="5">
        <v>32</v>
      </c>
      <c r="AW50" s="5">
        <v>13</v>
      </c>
      <c r="BB50" s="5">
        <v>1228</v>
      </c>
      <c r="BC50" s="5">
        <v>1240</v>
      </c>
      <c r="BE50" s="5" t="s">
        <v>3992</v>
      </c>
      <c r="BI50" s="5">
        <v>13</v>
      </c>
      <c r="BJ50" s="5" t="s">
        <v>2174</v>
      </c>
      <c r="BK50" s="5" t="s">
        <v>2174</v>
      </c>
      <c r="BL50" s="5" t="s">
        <v>3993</v>
      </c>
      <c r="BM50" s="5" t="s">
        <v>3994</v>
      </c>
      <c r="BR50" s="31">
        <v>43703</v>
      </c>
    </row>
    <row r="51" spans="1:70" x14ac:dyDescent="0.3">
      <c r="A51" s="5">
        <v>50</v>
      </c>
      <c r="B51" s="36" t="s">
        <v>4014</v>
      </c>
      <c r="C51" s="5" t="s">
        <v>511</v>
      </c>
      <c r="D51" s="5" t="s">
        <v>3995</v>
      </c>
      <c r="H51" s="5" t="s">
        <v>3996</v>
      </c>
      <c r="K51" s="5" t="s">
        <v>3997</v>
      </c>
      <c r="L51" s="5" t="s">
        <v>3998</v>
      </c>
      <c r="O51" s="5" t="s">
        <v>515</v>
      </c>
      <c r="P51" s="5" t="s">
        <v>559</v>
      </c>
      <c r="V51" s="5" t="s">
        <v>3999</v>
      </c>
      <c r="W51" s="5" t="s">
        <v>4000</v>
      </c>
      <c r="X51" s="5" t="s">
        <v>4001</v>
      </c>
      <c r="Y51" s="5" t="s">
        <v>4002</v>
      </c>
      <c r="Z51" s="5" t="s">
        <v>4003</v>
      </c>
      <c r="AA51" s="5" t="s">
        <v>4004</v>
      </c>
      <c r="AD51" s="5" t="s">
        <v>4005</v>
      </c>
      <c r="AE51" s="5" t="s">
        <v>4006</v>
      </c>
      <c r="AF51" s="5" t="s">
        <v>4007</v>
      </c>
      <c r="AG51" s="5">
        <v>67</v>
      </c>
      <c r="AH51" s="5">
        <v>167</v>
      </c>
      <c r="AI51" s="5">
        <v>179</v>
      </c>
      <c r="AJ51" s="5">
        <v>6</v>
      </c>
      <c r="AK51" s="5">
        <v>88</v>
      </c>
      <c r="AL51" s="5" t="s">
        <v>4008</v>
      </c>
      <c r="AM51" s="5" t="s">
        <v>4009</v>
      </c>
      <c r="AN51" s="5" t="s">
        <v>4010</v>
      </c>
      <c r="AO51" s="5" t="s">
        <v>4011</v>
      </c>
      <c r="AR51" s="5" t="s">
        <v>4012</v>
      </c>
      <c r="AS51" s="5" t="s">
        <v>4013</v>
      </c>
      <c r="AT51" s="5" t="s">
        <v>1892</v>
      </c>
      <c r="AU51" s="5">
        <v>2008</v>
      </c>
      <c r="AV51" s="5">
        <v>106</v>
      </c>
      <c r="AW51" s="5">
        <v>6</v>
      </c>
      <c r="BB51" s="5">
        <v>528</v>
      </c>
      <c r="BC51" s="5">
        <v>536</v>
      </c>
      <c r="BE51" s="5" t="s">
        <v>4014</v>
      </c>
      <c r="BI51" s="5">
        <v>9</v>
      </c>
      <c r="BJ51" s="5" t="s">
        <v>4015</v>
      </c>
      <c r="BK51" s="5" t="s">
        <v>4015</v>
      </c>
      <c r="BL51" s="5" t="s">
        <v>4016</v>
      </c>
      <c r="BM51" s="5" t="s">
        <v>4017</v>
      </c>
      <c r="BN51" s="5">
        <v>19134546</v>
      </c>
      <c r="BR51" s="31">
        <v>43703</v>
      </c>
    </row>
    <row r="52" spans="1:70" x14ac:dyDescent="0.3">
      <c r="A52" s="5">
        <v>51</v>
      </c>
      <c r="B52" s="36" t="s">
        <v>4038</v>
      </c>
      <c r="C52" s="5" t="s">
        <v>511</v>
      </c>
      <c r="D52" s="5" t="s">
        <v>4018</v>
      </c>
      <c r="H52" s="5" t="s">
        <v>4019</v>
      </c>
      <c r="K52" s="5" t="s">
        <v>4020</v>
      </c>
      <c r="L52" s="5" t="s">
        <v>4021</v>
      </c>
      <c r="O52" s="5" t="s">
        <v>515</v>
      </c>
      <c r="P52" s="5" t="s">
        <v>559</v>
      </c>
      <c r="V52" s="5" t="s">
        <v>4022</v>
      </c>
      <c r="W52" s="5" t="s">
        <v>4023</v>
      </c>
      <c r="X52" s="5" t="s">
        <v>4024</v>
      </c>
      <c r="Y52" s="5" t="s">
        <v>4025</v>
      </c>
      <c r="Z52" s="5" t="s">
        <v>4026</v>
      </c>
      <c r="AA52" s="5" t="s">
        <v>4027</v>
      </c>
      <c r="AD52" s="5" t="s">
        <v>4028</v>
      </c>
      <c r="AE52" s="5" t="s">
        <v>4029</v>
      </c>
      <c r="AF52" s="5" t="s">
        <v>4030</v>
      </c>
      <c r="AG52" s="5">
        <v>107</v>
      </c>
      <c r="AH52" s="5">
        <v>85</v>
      </c>
      <c r="AI52" s="5">
        <v>87</v>
      </c>
      <c r="AJ52" s="5">
        <v>5</v>
      </c>
      <c r="AK52" s="5">
        <v>103</v>
      </c>
      <c r="AL52" s="5" t="s">
        <v>4031</v>
      </c>
      <c r="AM52" s="5" t="s">
        <v>4032</v>
      </c>
      <c r="AN52" s="5" t="s">
        <v>4033</v>
      </c>
      <c r="AO52" s="5" t="s">
        <v>4034</v>
      </c>
      <c r="AP52" s="5" t="s">
        <v>4035</v>
      </c>
      <c r="AR52" s="5" t="s">
        <v>4036</v>
      </c>
      <c r="AS52" s="5" t="s">
        <v>4037</v>
      </c>
      <c r="AT52" s="5" t="s">
        <v>1892</v>
      </c>
      <c r="AU52" s="5">
        <v>2008</v>
      </c>
      <c r="AV52" s="5">
        <v>17</v>
      </c>
      <c r="AW52" s="5">
        <v>6</v>
      </c>
      <c r="BB52" s="5">
        <v>1329</v>
      </c>
      <c r="BC52" s="5">
        <v>1341</v>
      </c>
      <c r="BE52" s="5" t="s">
        <v>4038</v>
      </c>
      <c r="BI52" s="5">
        <v>13</v>
      </c>
      <c r="BJ52" s="5" t="s">
        <v>4039</v>
      </c>
      <c r="BK52" s="5" t="s">
        <v>4040</v>
      </c>
      <c r="BL52" s="5" t="s">
        <v>4041</v>
      </c>
      <c r="BM52" s="5" t="s">
        <v>4042</v>
      </c>
      <c r="BR52" s="31">
        <v>43703</v>
      </c>
    </row>
    <row r="53" spans="1:70" x14ac:dyDescent="0.3">
      <c r="A53" s="5">
        <v>52</v>
      </c>
      <c r="B53" s="36" t="s">
        <v>4058</v>
      </c>
      <c r="C53" s="5" t="s">
        <v>511</v>
      </c>
      <c r="D53" s="5" t="s">
        <v>4043</v>
      </c>
      <c r="H53" s="5" t="s">
        <v>4044</v>
      </c>
      <c r="K53" s="5" t="s">
        <v>4045</v>
      </c>
      <c r="L53" s="5" t="s">
        <v>1027</v>
      </c>
      <c r="O53" s="5" t="s">
        <v>515</v>
      </c>
      <c r="P53" s="5" t="s">
        <v>516</v>
      </c>
      <c r="W53" s="5" t="s">
        <v>4046</v>
      </c>
      <c r="X53" s="5" t="s">
        <v>4047</v>
      </c>
      <c r="Y53" s="5" t="s">
        <v>4048</v>
      </c>
      <c r="Z53" s="5" t="s">
        <v>4049</v>
      </c>
      <c r="AA53" s="5" t="s">
        <v>4050</v>
      </c>
      <c r="AB53" s="5" t="s">
        <v>4051</v>
      </c>
      <c r="AC53" s="5" t="s">
        <v>4052</v>
      </c>
      <c r="AD53" s="5" t="s">
        <v>4053</v>
      </c>
      <c r="AE53" s="5" t="s">
        <v>4054</v>
      </c>
      <c r="AF53" s="5" t="s">
        <v>4055</v>
      </c>
      <c r="AG53" s="5">
        <v>28</v>
      </c>
      <c r="AH53" s="5">
        <v>14</v>
      </c>
      <c r="AI53" s="5">
        <v>15</v>
      </c>
      <c r="AJ53" s="5">
        <v>2</v>
      </c>
      <c r="AK53" s="5">
        <v>34</v>
      </c>
      <c r="AL53" s="5" t="s">
        <v>1038</v>
      </c>
      <c r="AM53" s="5" t="s">
        <v>1039</v>
      </c>
      <c r="AN53" s="5" t="s">
        <v>1040</v>
      </c>
      <c r="AO53" s="5" t="s">
        <v>1041</v>
      </c>
      <c r="AR53" s="5" t="s">
        <v>1043</v>
      </c>
      <c r="AS53" s="5" t="s">
        <v>1044</v>
      </c>
      <c r="AU53" s="5">
        <v>2009</v>
      </c>
      <c r="AV53" s="5">
        <v>156</v>
      </c>
      <c r="AW53" s="5">
        <v>10</v>
      </c>
      <c r="BB53" s="5" t="s">
        <v>4056</v>
      </c>
      <c r="BC53" s="5" t="s">
        <v>4057</v>
      </c>
      <c r="BE53" s="5" t="s">
        <v>4058</v>
      </c>
      <c r="BI53" s="5">
        <v>4</v>
      </c>
      <c r="BJ53" s="5" t="s">
        <v>1049</v>
      </c>
      <c r="BK53" s="5" t="s">
        <v>1050</v>
      </c>
      <c r="BL53" s="5" t="s">
        <v>4059</v>
      </c>
      <c r="BM53" s="5" t="s">
        <v>4060</v>
      </c>
      <c r="BR53" s="31">
        <v>43703</v>
      </c>
    </row>
    <row r="54" spans="1:70" x14ac:dyDescent="0.3">
      <c r="A54" s="5">
        <v>53</v>
      </c>
      <c r="B54" s="36" t="s">
        <v>4082</v>
      </c>
      <c r="C54" s="5" t="s">
        <v>1054</v>
      </c>
      <c r="D54" s="5" t="s">
        <v>4061</v>
      </c>
      <c r="G54" s="5" t="s">
        <v>2522</v>
      </c>
      <c r="H54" s="5" t="s">
        <v>4062</v>
      </c>
      <c r="K54" s="5" t="s">
        <v>4063</v>
      </c>
      <c r="L54" s="5" t="s">
        <v>4064</v>
      </c>
      <c r="O54" s="5" t="s">
        <v>515</v>
      </c>
      <c r="P54" s="5" t="s">
        <v>1590</v>
      </c>
      <c r="Q54" s="5" t="s">
        <v>4065</v>
      </c>
      <c r="R54" s="5" t="s">
        <v>4066</v>
      </c>
      <c r="S54" s="5" t="s">
        <v>4067</v>
      </c>
      <c r="T54" s="5" t="s">
        <v>4068</v>
      </c>
      <c r="V54" s="5" t="s">
        <v>4069</v>
      </c>
      <c r="W54" s="5" t="s">
        <v>4070</v>
      </c>
      <c r="X54" s="5" t="s">
        <v>4071</v>
      </c>
      <c r="Y54" s="5" t="s">
        <v>4072</v>
      </c>
      <c r="Z54" s="5" t="s">
        <v>4073</v>
      </c>
      <c r="AA54" s="5" t="s">
        <v>4074</v>
      </c>
      <c r="AB54" s="5" t="s">
        <v>4075</v>
      </c>
      <c r="AC54" s="5" t="s">
        <v>4076</v>
      </c>
      <c r="AF54" s="5" t="s">
        <v>4077</v>
      </c>
      <c r="AG54" s="5">
        <v>10</v>
      </c>
      <c r="AH54" s="5">
        <v>2</v>
      </c>
      <c r="AI54" s="5">
        <v>3</v>
      </c>
      <c r="AJ54" s="5">
        <v>0</v>
      </c>
      <c r="AK54" s="5">
        <v>8</v>
      </c>
      <c r="AL54" s="5" t="s">
        <v>4078</v>
      </c>
      <c r="AM54" s="5" t="s">
        <v>4079</v>
      </c>
      <c r="AN54" s="5" t="s">
        <v>4080</v>
      </c>
      <c r="AQ54" s="5" t="s">
        <v>4081</v>
      </c>
      <c r="AU54" s="5">
        <v>2009</v>
      </c>
      <c r="BB54" s="5">
        <v>411</v>
      </c>
      <c r="BC54" s="5" t="s">
        <v>3501</v>
      </c>
      <c r="BE54" s="5" t="s">
        <v>4082</v>
      </c>
      <c r="BI54" s="5">
        <v>3</v>
      </c>
      <c r="BJ54" s="5" t="s">
        <v>4083</v>
      </c>
      <c r="BK54" s="5" t="s">
        <v>4084</v>
      </c>
      <c r="BL54" s="5" t="s">
        <v>4085</v>
      </c>
      <c r="BM54" s="5" t="s">
        <v>4086</v>
      </c>
      <c r="BR54" s="31">
        <v>43703</v>
      </c>
    </row>
    <row r="55" spans="1:70" x14ac:dyDescent="0.3">
      <c r="A55" s="5">
        <v>54</v>
      </c>
      <c r="B55" s="36" t="s">
        <v>4101</v>
      </c>
      <c r="C55" s="5" t="s">
        <v>511</v>
      </c>
      <c r="D55" s="5" t="s">
        <v>4087</v>
      </c>
      <c r="H55" s="5" t="s">
        <v>4088</v>
      </c>
      <c r="K55" s="5" t="s">
        <v>4089</v>
      </c>
      <c r="L55" s="5" t="s">
        <v>762</v>
      </c>
      <c r="O55" s="5" t="s">
        <v>515</v>
      </c>
      <c r="P55" s="5" t="s">
        <v>962</v>
      </c>
      <c r="Q55" s="5" t="s">
        <v>4090</v>
      </c>
      <c r="R55" s="5" t="s">
        <v>4091</v>
      </c>
      <c r="S55" s="5" t="s">
        <v>4092</v>
      </c>
      <c r="T55" s="5" t="s">
        <v>4093</v>
      </c>
      <c r="V55" s="5" t="s">
        <v>4094</v>
      </c>
      <c r="W55" s="5" t="s">
        <v>4095</v>
      </c>
      <c r="X55" s="5" t="s">
        <v>4096</v>
      </c>
      <c r="Y55" s="5" t="s">
        <v>4097</v>
      </c>
      <c r="Z55" s="5" t="s">
        <v>4098</v>
      </c>
      <c r="AA55" s="5" t="s">
        <v>4099</v>
      </c>
      <c r="AF55" s="5" t="s">
        <v>4100</v>
      </c>
      <c r="AG55" s="5">
        <v>33</v>
      </c>
      <c r="AH55" s="5">
        <v>47</v>
      </c>
      <c r="AI55" s="5">
        <v>49</v>
      </c>
      <c r="AJ55" s="5">
        <v>1</v>
      </c>
      <c r="AK55" s="5">
        <v>24</v>
      </c>
      <c r="AL55" s="5" t="s">
        <v>704</v>
      </c>
      <c r="AM55" s="5" t="s">
        <v>705</v>
      </c>
      <c r="AN55" s="5" t="s">
        <v>706</v>
      </c>
      <c r="AO55" s="5" t="s">
        <v>772</v>
      </c>
      <c r="AR55" s="5" t="s">
        <v>774</v>
      </c>
      <c r="AS55" s="5" t="s">
        <v>775</v>
      </c>
      <c r="AT55" s="5" t="s">
        <v>523</v>
      </c>
      <c r="AU55" s="5">
        <v>2009</v>
      </c>
      <c r="AV55" s="5">
        <v>34</v>
      </c>
      <c r="AW55" s="5">
        <v>17</v>
      </c>
      <c r="BB55" s="5">
        <v>7555</v>
      </c>
      <c r="BC55" s="5">
        <v>7560</v>
      </c>
      <c r="BE55" s="5" t="s">
        <v>4101</v>
      </c>
      <c r="BI55" s="5">
        <v>6</v>
      </c>
      <c r="BJ55" s="5" t="s">
        <v>777</v>
      </c>
      <c r="BK55" s="5" t="s">
        <v>778</v>
      </c>
      <c r="BL55" s="5" t="s">
        <v>4102</v>
      </c>
      <c r="BM55" s="5" t="s">
        <v>4103</v>
      </c>
      <c r="BR55" s="31">
        <v>43703</v>
      </c>
    </row>
    <row r="56" spans="1:70" x14ac:dyDescent="0.3">
      <c r="A56" s="5">
        <v>55</v>
      </c>
      <c r="B56" s="36" t="s">
        <v>4118</v>
      </c>
      <c r="C56" s="5" t="s">
        <v>511</v>
      </c>
      <c r="D56" s="5" t="s">
        <v>4104</v>
      </c>
      <c r="H56" s="5" t="s">
        <v>4105</v>
      </c>
      <c r="K56" s="5" t="s">
        <v>4106</v>
      </c>
      <c r="L56" s="5" t="s">
        <v>1194</v>
      </c>
      <c r="O56" s="5" t="s">
        <v>515</v>
      </c>
      <c r="P56" s="5" t="s">
        <v>516</v>
      </c>
      <c r="V56" s="5" t="s">
        <v>4107</v>
      </c>
      <c r="W56" s="5" t="s">
        <v>4108</v>
      </c>
      <c r="X56" s="5" t="s">
        <v>4109</v>
      </c>
      <c r="Y56" s="5" t="s">
        <v>4110</v>
      </c>
      <c r="Z56" s="5" t="s">
        <v>4111</v>
      </c>
      <c r="AA56" s="5" t="s">
        <v>4112</v>
      </c>
      <c r="AB56" s="5" t="s">
        <v>4113</v>
      </c>
      <c r="AC56" s="5" t="s">
        <v>4114</v>
      </c>
      <c r="AD56" s="5" t="s">
        <v>4115</v>
      </c>
      <c r="AE56" s="5" t="s">
        <v>4116</v>
      </c>
      <c r="AF56" s="5" t="s">
        <v>4117</v>
      </c>
      <c r="AG56" s="5">
        <v>26</v>
      </c>
      <c r="AH56" s="5">
        <v>25</v>
      </c>
      <c r="AI56" s="5">
        <v>30</v>
      </c>
      <c r="AJ56" s="5">
        <v>3</v>
      </c>
      <c r="AK56" s="5">
        <v>37</v>
      </c>
      <c r="AL56" s="5" t="s">
        <v>814</v>
      </c>
      <c r="AM56" s="5" t="s">
        <v>727</v>
      </c>
      <c r="AN56" s="5" t="s">
        <v>815</v>
      </c>
      <c r="AO56" s="5" t="s">
        <v>1202</v>
      </c>
      <c r="AP56" s="5" t="s">
        <v>1203</v>
      </c>
      <c r="AR56" s="5" t="s">
        <v>1204</v>
      </c>
      <c r="AS56" s="5" t="s">
        <v>1205</v>
      </c>
      <c r="AT56" s="5" t="s">
        <v>1672</v>
      </c>
      <c r="AU56" s="5">
        <v>2010</v>
      </c>
      <c r="AV56" s="5">
        <v>85</v>
      </c>
      <c r="AW56" s="5">
        <v>4</v>
      </c>
      <c r="BB56" s="5">
        <v>1141</v>
      </c>
      <c r="BC56" s="5">
        <v>1149</v>
      </c>
      <c r="BE56" s="5" t="s">
        <v>4118</v>
      </c>
      <c r="BI56" s="5">
        <v>9</v>
      </c>
      <c r="BJ56" s="5" t="s">
        <v>867</v>
      </c>
      <c r="BK56" s="5" t="s">
        <v>867</v>
      </c>
      <c r="BL56" s="5" t="s">
        <v>4119</v>
      </c>
      <c r="BM56" s="5" t="s">
        <v>4120</v>
      </c>
      <c r="BN56" s="5">
        <v>19789866</v>
      </c>
      <c r="BR56" s="31">
        <v>43703</v>
      </c>
    </row>
    <row r="57" spans="1:70" x14ac:dyDescent="0.3">
      <c r="A57" s="5">
        <v>56</v>
      </c>
      <c r="B57" s="36" t="s">
        <v>4134</v>
      </c>
      <c r="C57" s="5" t="s">
        <v>511</v>
      </c>
      <c r="D57" s="5" t="s">
        <v>4121</v>
      </c>
      <c r="H57" s="5" t="s">
        <v>4122</v>
      </c>
      <c r="K57" s="5" t="s">
        <v>4123</v>
      </c>
      <c r="L57" s="5" t="s">
        <v>2285</v>
      </c>
      <c r="O57" s="5" t="s">
        <v>515</v>
      </c>
      <c r="P57" s="5" t="s">
        <v>559</v>
      </c>
      <c r="W57" s="5" t="s">
        <v>4124</v>
      </c>
      <c r="X57" s="5" t="s">
        <v>4125</v>
      </c>
      <c r="Y57" s="5" t="s">
        <v>4126</v>
      </c>
      <c r="Z57" s="5" t="s">
        <v>4127</v>
      </c>
      <c r="AA57" s="5" t="s">
        <v>4128</v>
      </c>
      <c r="AB57" s="5" t="s">
        <v>4129</v>
      </c>
      <c r="AC57" s="5" t="s">
        <v>4130</v>
      </c>
      <c r="AD57" s="5" t="s">
        <v>4131</v>
      </c>
      <c r="AE57" s="5" t="s">
        <v>4132</v>
      </c>
      <c r="AF57" s="5" t="s">
        <v>4133</v>
      </c>
      <c r="AG57" s="5">
        <v>94</v>
      </c>
      <c r="AH57" s="5">
        <v>157</v>
      </c>
      <c r="AI57" s="5">
        <v>162</v>
      </c>
      <c r="AJ57" s="5">
        <v>11</v>
      </c>
      <c r="AK57" s="5">
        <v>168</v>
      </c>
      <c r="AL57" s="5" t="s">
        <v>2294</v>
      </c>
      <c r="AM57" s="5" t="s">
        <v>2295</v>
      </c>
      <c r="AN57" s="5" t="s">
        <v>2296</v>
      </c>
      <c r="AO57" s="5" t="s">
        <v>2297</v>
      </c>
      <c r="AR57" s="5" t="s">
        <v>2299</v>
      </c>
      <c r="AS57" s="5" t="s">
        <v>2300</v>
      </c>
      <c r="AU57" s="5">
        <v>2010</v>
      </c>
      <c r="AV57" s="5">
        <v>3</v>
      </c>
      <c r="AW57" s="5">
        <v>5</v>
      </c>
      <c r="BB57" s="5">
        <v>544</v>
      </c>
      <c r="BC57" s="5">
        <v>553</v>
      </c>
      <c r="BE57" s="5" t="s">
        <v>4134</v>
      </c>
      <c r="BI57" s="5">
        <v>10</v>
      </c>
      <c r="BJ57" s="5" t="s">
        <v>2302</v>
      </c>
      <c r="BK57" s="5" t="s">
        <v>2303</v>
      </c>
      <c r="BL57" s="5" t="s">
        <v>4135</v>
      </c>
      <c r="BM57" s="5" t="s">
        <v>4136</v>
      </c>
      <c r="BR57" s="31">
        <v>43703</v>
      </c>
    </row>
    <row r="58" spans="1:70" x14ac:dyDescent="0.3">
      <c r="A58" s="5">
        <v>57</v>
      </c>
      <c r="C58" s="5" t="s">
        <v>511</v>
      </c>
      <c r="D58" s="5" t="s">
        <v>4137</v>
      </c>
      <c r="H58" s="5" t="s">
        <v>4138</v>
      </c>
      <c r="K58" s="5" t="s">
        <v>4139</v>
      </c>
      <c r="L58" s="5" t="s">
        <v>4140</v>
      </c>
      <c r="O58" s="5" t="s">
        <v>3570</v>
      </c>
      <c r="P58" s="5" t="s">
        <v>516</v>
      </c>
      <c r="W58" s="5" t="s">
        <v>4141</v>
      </c>
      <c r="X58" s="5" t="s">
        <v>4142</v>
      </c>
      <c r="Y58" s="5" t="s">
        <v>4143</v>
      </c>
      <c r="Z58" s="5" t="s">
        <v>4144</v>
      </c>
      <c r="AA58" s="5" t="s">
        <v>4145</v>
      </c>
      <c r="AC58" s="5" t="s">
        <v>4146</v>
      </c>
      <c r="AF58" s="5" t="s">
        <v>4147</v>
      </c>
      <c r="AG58" s="5">
        <v>42</v>
      </c>
      <c r="AH58" s="5">
        <v>3</v>
      </c>
      <c r="AI58" s="5">
        <v>4</v>
      </c>
      <c r="AJ58" s="5">
        <v>0</v>
      </c>
      <c r="AK58" s="5">
        <v>0</v>
      </c>
      <c r="AL58" s="5" t="s">
        <v>4140</v>
      </c>
      <c r="AM58" s="5" t="s">
        <v>4148</v>
      </c>
      <c r="AN58" s="5" t="s">
        <v>4149</v>
      </c>
      <c r="AO58" s="5" t="s">
        <v>4150</v>
      </c>
      <c r="AR58" s="5" t="s">
        <v>4140</v>
      </c>
      <c r="AS58" s="5" t="s">
        <v>4151</v>
      </c>
      <c r="AT58" s="5" t="s">
        <v>1672</v>
      </c>
      <c r="AU58" s="5">
        <v>2010</v>
      </c>
      <c r="AV58" s="5">
        <v>35</v>
      </c>
      <c r="AW58" s="5">
        <v>1</v>
      </c>
      <c r="BB58" s="5">
        <v>19</v>
      </c>
      <c r="BC58" s="5">
        <v>25</v>
      </c>
      <c r="BI58" s="5">
        <v>7</v>
      </c>
      <c r="BJ58" s="5" t="s">
        <v>4152</v>
      </c>
      <c r="BK58" s="5" t="s">
        <v>599</v>
      </c>
      <c r="BL58" s="5" t="s">
        <v>4153</v>
      </c>
      <c r="BM58" s="5" t="s">
        <v>4154</v>
      </c>
      <c r="BR58" s="31">
        <v>43703</v>
      </c>
    </row>
    <row r="59" spans="1:70" x14ac:dyDescent="0.3">
      <c r="A59" s="5">
        <v>58</v>
      </c>
      <c r="B59" s="36" t="s">
        <v>4175</v>
      </c>
      <c r="C59" s="5" t="s">
        <v>511</v>
      </c>
      <c r="D59" s="5" t="s">
        <v>4155</v>
      </c>
      <c r="H59" s="5" t="s">
        <v>4156</v>
      </c>
      <c r="K59" s="5" t="s">
        <v>4157</v>
      </c>
      <c r="L59" s="5" t="s">
        <v>4158</v>
      </c>
      <c r="O59" s="5" t="s">
        <v>515</v>
      </c>
      <c r="P59" s="5" t="s">
        <v>516</v>
      </c>
      <c r="V59" s="5" t="s">
        <v>4159</v>
      </c>
      <c r="W59" s="5" t="s">
        <v>4160</v>
      </c>
      <c r="X59" s="5" t="s">
        <v>4161</v>
      </c>
      <c r="Y59" s="5" t="s">
        <v>4162</v>
      </c>
      <c r="Z59" s="5" t="s">
        <v>4163</v>
      </c>
      <c r="AA59" s="5" t="s">
        <v>4164</v>
      </c>
      <c r="AC59" s="5" t="s">
        <v>4165</v>
      </c>
      <c r="AD59" s="5" t="s">
        <v>4166</v>
      </c>
      <c r="AE59" s="5" t="s">
        <v>4167</v>
      </c>
      <c r="AF59" s="5" t="s">
        <v>4168</v>
      </c>
      <c r="AG59" s="5">
        <v>61</v>
      </c>
      <c r="AH59" s="5">
        <v>31</v>
      </c>
      <c r="AI59" s="5">
        <v>31</v>
      </c>
      <c r="AJ59" s="5">
        <v>2</v>
      </c>
      <c r="AK59" s="5">
        <v>53</v>
      </c>
      <c r="AL59" s="5" t="s">
        <v>2190</v>
      </c>
      <c r="AM59" s="5" t="s">
        <v>705</v>
      </c>
      <c r="AN59" s="5" t="s">
        <v>2191</v>
      </c>
      <c r="AO59" s="5" t="s">
        <v>4169</v>
      </c>
      <c r="AP59" s="5" t="s">
        <v>4170</v>
      </c>
      <c r="AR59" s="5" t="s">
        <v>4171</v>
      </c>
      <c r="AS59" s="5" t="s">
        <v>4172</v>
      </c>
      <c r="AU59" s="5">
        <v>2010</v>
      </c>
      <c r="AV59" s="5">
        <v>18</v>
      </c>
      <c r="AY59" s="5">
        <v>1</v>
      </c>
      <c r="AZ59" s="5" t="s">
        <v>492</v>
      </c>
      <c r="BB59" s="5" t="s">
        <v>4173</v>
      </c>
      <c r="BC59" s="5" t="s">
        <v>4174</v>
      </c>
      <c r="BE59" s="5" t="s">
        <v>4175</v>
      </c>
      <c r="BI59" s="5">
        <v>7</v>
      </c>
      <c r="BJ59" s="5" t="s">
        <v>4176</v>
      </c>
      <c r="BK59" s="5" t="s">
        <v>4177</v>
      </c>
      <c r="BL59" s="5" t="s">
        <v>4178</v>
      </c>
      <c r="BM59" s="5" t="s">
        <v>4179</v>
      </c>
      <c r="BR59" s="31">
        <v>43703</v>
      </c>
    </row>
    <row r="60" spans="1:70" x14ac:dyDescent="0.3">
      <c r="A60" s="5">
        <v>59</v>
      </c>
      <c r="B60" s="36" t="s">
        <v>4200</v>
      </c>
      <c r="C60" s="5" t="s">
        <v>1135</v>
      </c>
      <c r="D60" s="5" t="s">
        <v>4180</v>
      </c>
      <c r="F60" s="5" t="s">
        <v>4181</v>
      </c>
      <c r="H60" s="5" t="s">
        <v>4182</v>
      </c>
      <c r="K60" s="5" t="s">
        <v>4183</v>
      </c>
      <c r="L60" s="5" t="s">
        <v>4184</v>
      </c>
      <c r="M60" s="5" t="s">
        <v>4185</v>
      </c>
      <c r="O60" s="5" t="s">
        <v>515</v>
      </c>
      <c r="P60" s="5" t="s">
        <v>1590</v>
      </c>
      <c r="Q60" s="5" t="s">
        <v>4186</v>
      </c>
      <c r="R60" s="5" t="s">
        <v>4187</v>
      </c>
      <c r="S60" s="5" t="s">
        <v>4188</v>
      </c>
      <c r="T60" s="5" t="s">
        <v>4189</v>
      </c>
      <c r="V60" s="5" t="s">
        <v>4190</v>
      </c>
      <c r="W60" s="5" t="s">
        <v>4191</v>
      </c>
      <c r="X60" s="5" t="s">
        <v>4192</v>
      </c>
      <c r="Y60" s="5" t="s">
        <v>4193</v>
      </c>
      <c r="Z60" s="5" t="s">
        <v>4194</v>
      </c>
      <c r="AA60" s="5" t="s">
        <v>4195</v>
      </c>
      <c r="AF60" s="5" t="s">
        <v>4196</v>
      </c>
      <c r="AG60" s="5">
        <v>23</v>
      </c>
      <c r="AH60" s="5">
        <v>2</v>
      </c>
      <c r="AI60" s="5">
        <v>2</v>
      </c>
      <c r="AJ60" s="5">
        <v>2</v>
      </c>
      <c r="AK60" s="5">
        <v>17</v>
      </c>
      <c r="AL60" s="5" t="s">
        <v>634</v>
      </c>
      <c r="AM60" s="5" t="s">
        <v>635</v>
      </c>
      <c r="AN60" s="5" t="s">
        <v>4197</v>
      </c>
      <c r="AO60" s="5" t="s">
        <v>4198</v>
      </c>
      <c r="AR60" s="5" t="s">
        <v>4199</v>
      </c>
      <c r="AU60" s="5">
        <v>2010</v>
      </c>
      <c r="AV60" s="5">
        <v>296</v>
      </c>
      <c r="BB60" s="5">
        <v>92</v>
      </c>
      <c r="BC60" s="5" t="s">
        <v>3501</v>
      </c>
      <c r="BE60" s="5" t="s">
        <v>4200</v>
      </c>
      <c r="BI60" s="5">
        <v>2</v>
      </c>
      <c r="BJ60" s="5" t="s">
        <v>2921</v>
      </c>
      <c r="BK60" s="5" t="s">
        <v>2921</v>
      </c>
      <c r="BL60" s="5" t="s">
        <v>4201</v>
      </c>
      <c r="BM60" s="5" t="s">
        <v>4202</v>
      </c>
      <c r="BR60" s="31">
        <v>43703</v>
      </c>
    </row>
    <row r="61" spans="1:70" x14ac:dyDescent="0.3">
      <c r="A61" s="5">
        <v>60</v>
      </c>
      <c r="B61" s="36" t="s">
        <v>4222</v>
      </c>
      <c r="C61" s="5" t="s">
        <v>1135</v>
      </c>
      <c r="D61" s="5" t="s">
        <v>4203</v>
      </c>
      <c r="F61" s="5" t="s">
        <v>4204</v>
      </c>
      <c r="H61" s="5" t="s">
        <v>4205</v>
      </c>
      <c r="K61" s="5" t="s">
        <v>4206</v>
      </c>
      <c r="L61" s="5" t="s">
        <v>4207</v>
      </c>
      <c r="M61" s="5" t="s">
        <v>4208</v>
      </c>
      <c r="O61" s="5" t="s">
        <v>515</v>
      </c>
      <c r="P61" s="5" t="s">
        <v>1061</v>
      </c>
      <c r="V61" s="5" t="s">
        <v>4209</v>
      </c>
      <c r="W61" s="5" t="s">
        <v>4210</v>
      </c>
      <c r="X61" s="5" t="s">
        <v>4211</v>
      </c>
      <c r="Y61" s="5" t="s">
        <v>4212</v>
      </c>
      <c r="Z61" s="5" t="s">
        <v>4213</v>
      </c>
      <c r="AA61" s="5" t="s">
        <v>4214</v>
      </c>
      <c r="AF61" s="5" t="s">
        <v>4215</v>
      </c>
      <c r="AG61" s="5">
        <v>78</v>
      </c>
      <c r="AH61" s="5">
        <v>11</v>
      </c>
      <c r="AI61" s="5">
        <v>11</v>
      </c>
      <c r="AJ61" s="5">
        <v>0</v>
      </c>
      <c r="AK61" s="5">
        <v>23</v>
      </c>
      <c r="AL61" s="5" t="s">
        <v>4216</v>
      </c>
      <c r="AM61" s="5" t="s">
        <v>1182</v>
      </c>
      <c r="AN61" s="5" t="s">
        <v>4217</v>
      </c>
      <c r="AO61" s="5" t="s">
        <v>4218</v>
      </c>
      <c r="AQ61" s="5" t="s">
        <v>4219</v>
      </c>
      <c r="AR61" s="5" t="s">
        <v>4220</v>
      </c>
      <c r="AS61" s="5" t="s">
        <v>4221</v>
      </c>
      <c r="AU61" s="5">
        <v>2010</v>
      </c>
      <c r="AV61" s="5">
        <v>117</v>
      </c>
      <c r="BB61" s="5">
        <v>155</v>
      </c>
      <c r="BC61" s="5">
        <v>178</v>
      </c>
      <c r="BE61" s="5" t="s">
        <v>4222</v>
      </c>
      <c r="BF61" s="5" t="s">
        <v>4223</v>
      </c>
      <c r="BI61" s="5">
        <v>24</v>
      </c>
      <c r="BJ61" s="5" t="s">
        <v>4224</v>
      </c>
      <c r="BK61" s="5" t="s">
        <v>4225</v>
      </c>
      <c r="BL61" s="5" t="s">
        <v>4226</v>
      </c>
      <c r="BM61" s="5" t="s">
        <v>4227</v>
      </c>
      <c r="BN61" s="5">
        <v>19475369</v>
      </c>
      <c r="BR61" s="31">
        <v>43703</v>
      </c>
    </row>
    <row r="62" spans="1:70" x14ac:dyDescent="0.3">
      <c r="A62" s="5">
        <v>61</v>
      </c>
      <c r="B62" s="36" t="s">
        <v>4236</v>
      </c>
      <c r="C62" s="5" t="s">
        <v>511</v>
      </c>
      <c r="D62" s="5" t="s">
        <v>4228</v>
      </c>
      <c r="H62" s="5" t="s">
        <v>4229</v>
      </c>
      <c r="K62" s="5" t="s">
        <v>4230</v>
      </c>
      <c r="L62" s="5" t="s">
        <v>1194</v>
      </c>
      <c r="O62" s="5" t="s">
        <v>515</v>
      </c>
      <c r="P62" s="5" t="s">
        <v>559</v>
      </c>
      <c r="V62" s="5" t="s">
        <v>4231</v>
      </c>
      <c r="W62" s="5" t="s">
        <v>4232</v>
      </c>
      <c r="X62" s="5" t="s">
        <v>4233</v>
      </c>
      <c r="Y62" s="5" t="s">
        <v>3757</v>
      </c>
      <c r="Z62" s="5" t="s">
        <v>4234</v>
      </c>
      <c r="AA62" s="5" t="s">
        <v>3724</v>
      </c>
      <c r="AB62" s="5" t="s">
        <v>3759</v>
      </c>
      <c r="AC62" s="5" t="s">
        <v>3760</v>
      </c>
      <c r="AF62" s="5" t="s">
        <v>4235</v>
      </c>
      <c r="AG62" s="5">
        <v>63</v>
      </c>
      <c r="AH62" s="5">
        <v>412</v>
      </c>
      <c r="AI62" s="5">
        <v>438</v>
      </c>
      <c r="AJ62" s="5">
        <v>27</v>
      </c>
      <c r="AK62" s="5">
        <v>558</v>
      </c>
      <c r="AL62" s="5" t="s">
        <v>814</v>
      </c>
      <c r="AM62" s="5" t="s">
        <v>727</v>
      </c>
      <c r="AN62" s="5" t="s">
        <v>815</v>
      </c>
      <c r="AO62" s="5" t="s">
        <v>1202</v>
      </c>
      <c r="AR62" s="5" t="s">
        <v>1204</v>
      </c>
      <c r="AS62" s="5" t="s">
        <v>1205</v>
      </c>
      <c r="AT62" s="5" t="s">
        <v>995</v>
      </c>
      <c r="AU62" s="5">
        <v>2010</v>
      </c>
      <c r="AV62" s="5">
        <v>85</v>
      </c>
      <c r="AW62" s="5">
        <v>6</v>
      </c>
      <c r="BB62" s="5">
        <v>1665</v>
      </c>
      <c r="BC62" s="5">
        <v>1671</v>
      </c>
      <c r="BE62" s="5" t="s">
        <v>4236</v>
      </c>
      <c r="BI62" s="5">
        <v>7</v>
      </c>
      <c r="BJ62" s="5" t="s">
        <v>867</v>
      </c>
      <c r="BK62" s="5" t="s">
        <v>867</v>
      </c>
      <c r="BL62" s="5" t="s">
        <v>4237</v>
      </c>
      <c r="BM62" s="5" t="s">
        <v>4238</v>
      </c>
      <c r="BN62" s="5">
        <v>20013119</v>
      </c>
      <c r="BP62" s="5" t="s">
        <v>4239</v>
      </c>
      <c r="BQ62" s="5" t="s">
        <v>4240</v>
      </c>
      <c r="BR62" s="31">
        <v>43703</v>
      </c>
    </row>
    <row r="63" spans="1:70" x14ac:dyDescent="0.3">
      <c r="A63" s="5">
        <v>62</v>
      </c>
      <c r="B63" s="36" t="s">
        <v>4254</v>
      </c>
      <c r="C63" s="5" t="s">
        <v>511</v>
      </c>
      <c r="D63" s="5" t="s">
        <v>4241</v>
      </c>
      <c r="H63" s="5" t="s">
        <v>4242</v>
      </c>
      <c r="K63" s="5" t="s">
        <v>4243</v>
      </c>
      <c r="L63" s="5" t="s">
        <v>2947</v>
      </c>
      <c r="O63" s="5" t="s">
        <v>515</v>
      </c>
      <c r="P63" s="5" t="s">
        <v>559</v>
      </c>
      <c r="V63" s="5" t="s">
        <v>4244</v>
      </c>
      <c r="W63" s="5" t="s">
        <v>4245</v>
      </c>
      <c r="X63" s="5" t="s">
        <v>4246</v>
      </c>
      <c r="Y63" s="5" t="s">
        <v>4247</v>
      </c>
      <c r="Z63" s="5" t="s">
        <v>4248</v>
      </c>
      <c r="AA63" s="5" t="s">
        <v>2766</v>
      </c>
      <c r="AB63" s="5" t="s">
        <v>4249</v>
      </c>
      <c r="AC63" s="5" t="s">
        <v>4250</v>
      </c>
      <c r="AD63" s="5" t="s">
        <v>4251</v>
      </c>
      <c r="AE63" s="5" t="s">
        <v>4252</v>
      </c>
      <c r="AF63" s="5" t="s">
        <v>4253</v>
      </c>
      <c r="AG63" s="5">
        <v>115</v>
      </c>
      <c r="AH63" s="5">
        <v>836</v>
      </c>
      <c r="AI63" s="5">
        <v>878</v>
      </c>
      <c r="AJ63" s="5">
        <v>46</v>
      </c>
      <c r="AK63" s="5">
        <v>792</v>
      </c>
      <c r="AL63" s="5" t="s">
        <v>2190</v>
      </c>
      <c r="AM63" s="5" t="s">
        <v>705</v>
      </c>
      <c r="AN63" s="5" t="s">
        <v>2191</v>
      </c>
      <c r="AO63" s="5" t="s">
        <v>2957</v>
      </c>
      <c r="AP63" s="5" t="s">
        <v>2958</v>
      </c>
      <c r="AR63" s="5" t="s">
        <v>2959</v>
      </c>
      <c r="AS63" s="5" t="s">
        <v>2960</v>
      </c>
      <c r="AT63" s="5" t="s">
        <v>909</v>
      </c>
      <c r="AU63" s="5">
        <v>2010</v>
      </c>
      <c r="AV63" s="5">
        <v>101</v>
      </c>
      <c r="AW63" s="5">
        <v>6</v>
      </c>
      <c r="BB63" s="5">
        <v>1533</v>
      </c>
      <c r="BC63" s="5">
        <v>1543</v>
      </c>
      <c r="BE63" s="5" t="s">
        <v>4254</v>
      </c>
      <c r="BI63" s="5">
        <v>11</v>
      </c>
      <c r="BJ63" s="5" t="s">
        <v>2962</v>
      </c>
      <c r="BK63" s="5" t="s">
        <v>2963</v>
      </c>
      <c r="BL63" s="5" t="s">
        <v>4255</v>
      </c>
      <c r="BM63" s="5" t="s">
        <v>4256</v>
      </c>
      <c r="BN63" s="5">
        <v>19892549</v>
      </c>
      <c r="BP63" s="5" t="s">
        <v>4239</v>
      </c>
      <c r="BQ63" s="5" t="s">
        <v>4240</v>
      </c>
      <c r="BR63" s="31">
        <v>43703</v>
      </c>
    </row>
    <row r="64" spans="1:70" x14ac:dyDescent="0.3">
      <c r="A64" s="5">
        <v>63</v>
      </c>
      <c r="B64" s="36" t="s">
        <v>4272</v>
      </c>
      <c r="C64" s="5" t="s">
        <v>511</v>
      </c>
      <c r="D64" s="5" t="s">
        <v>4257</v>
      </c>
      <c r="H64" s="5" t="s">
        <v>4258</v>
      </c>
      <c r="K64" s="5" t="s">
        <v>4259</v>
      </c>
      <c r="L64" s="5" t="s">
        <v>1278</v>
      </c>
      <c r="O64" s="5" t="s">
        <v>515</v>
      </c>
      <c r="P64" s="5" t="s">
        <v>962</v>
      </c>
      <c r="Q64" s="5" t="s">
        <v>4260</v>
      </c>
      <c r="R64" s="5" t="s">
        <v>4261</v>
      </c>
      <c r="S64" s="5" t="s">
        <v>4262</v>
      </c>
      <c r="V64" s="5" t="s">
        <v>4263</v>
      </c>
      <c r="W64" s="5" t="s">
        <v>4264</v>
      </c>
      <c r="X64" s="5" t="s">
        <v>4265</v>
      </c>
      <c r="Y64" s="5" t="s">
        <v>4266</v>
      </c>
      <c r="Z64" s="5" t="s">
        <v>4267</v>
      </c>
      <c r="AB64" s="5" t="s">
        <v>4268</v>
      </c>
      <c r="AC64" s="5" t="s">
        <v>4269</v>
      </c>
      <c r="AD64" s="5" t="s">
        <v>4270</v>
      </c>
      <c r="AF64" s="5" t="s">
        <v>4271</v>
      </c>
      <c r="AG64" s="5">
        <v>50</v>
      </c>
      <c r="AH64" s="5">
        <v>108</v>
      </c>
      <c r="AI64" s="5">
        <v>114</v>
      </c>
      <c r="AJ64" s="5">
        <v>4</v>
      </c>
      <c r="AK64" s="5">
        <v>138</v>
      </c>
      <c r="AL64" s="5" t="s">
        <v>1287</v>
      </c>
      <c r="AM64" s="5" t="s">
        <v>1013</v>
      </c>
      <c r="AN64" s="5" t="s">
        <v>1288</v>
      </c>
      <c r="AO64" s="5" t="s">
        <v>1289</v>
      </c>
      <c r="AR64" s="5" t="s">
        <v>1278</v>
      </c>
      <c r="AS64" s="5" t="s">
        <v>1291</v>
      </c>
      <c r="AT64" s="5" t="s">
        <v>2347</v>
      </c>
      <c r="AU64" s="5">
        <v>2010</v>
      </c>
      <c r="AV64" s="5">
        <v>78</v>
      </c>
      <c r="AW64" s="5">
        <v>1</v>
      </c>
      <c r="AZ64" s="5" t="s">
        <v>492</v>
      </c>
      <c r="BB64" s="5">
        <v>8</v>
      </c>
      <c r="BC64" s="5">
        <v>24</v>
      </c>
      <c r="BE64" s="5" t="s">
        <v>4272</v>
      </c>
      <c r="BI64" s="5">
        <v>17</v>
      </c>
      <c r="BJ64" s="5" t="s">
        <v>1293</v>
      </c>
      <c r="BK64" s="5" t="s">
        <v>1294</v>
      </c>
      <c r="BL64" s="5" t="s">
        <v>4273</v>
      </c>
      <c r="BM64" s="5" t="s">
        <v>4274</v>
      </c>
      <c r="BN64" s="5">
        <v>19523880</v>
      </c>
      <c r="BR64" s="31">
        <v>43703</v>
      </c>
    </row>
    <row r="65" spans="1:70" x14ac:dyDescent="0.3">
      <c r="A65" s="5">
        <v>64</v>
      </c>
      <c r="B65" s="36" t="s">
        <v>4286</v>
      </c>
      <c r="C65" s="5" t="s">
        <v>511</v>
      </c>
      <c r="D65" s="5" t="s">
        <v>4275</v>
      </c>
      <c r="H65" s="5" t="s">
        <v>4276</v>
      </c>
      <c r="K65" s="5" t="s">
        <v>4277</v>
      </c>
      <c r="L65" s="5" t="s">
        <v>1160</v>
      </c>
      <c r="O65" s="5" t="s">
        <v>515</v>
      </c>
      <c r="P65" s="5" t="s">
        <v>559</v>
      </c>
      <c r="V65" s="5" t="s">
        <v>4278</v>
      </c>
      <c r="W65" s="5" t="s">
        <v>4279</v>
      </c>
      <c r="X65" s="5" t="s">
        <v>4280</v>
      </c>
      <c r="Y65" s="5" t="s">
        <v>4281</v>
      </c>
      <c r="Z65" s="5" t="s">
        <v>4282</v>
      </c>
      <c r="AA65" s="5" t="s">
        <v>4283</v>
      </c>
      <c r="AC65" s="5" t="s">
        <v>3674</v>
      </c>
      <c r="AF65" s="5" t="s">
        <v>4284</v>
      </c>
      <c r="AG65" s="5">
        <v>74</v>
      </c>
      <c r="AH65" s="5">
        <v>13</v>
      </c>
      <c r="AI65" s="5">
        <v>13</v>
      </c>
      <c r="AJ65" s="5">
        <v>3</v>
      </c>
      <c r="AK65" s="5">
        <v>45</v>
      </c>
      <c r="AL65" s="5" t="s">
        <v>634</v>
      </c>
      <c r="AM65" s="5" t="s">
        <v>635</v>
      </c>
      <c r="AN65" s="5" t="s">
        <v>4285</v>
      </c>
      <c r="AO65" s="5" t="s">
        <v>1161</v>
      </c>
      <c r="AP65" s="5" t="s">
        <v>1162</v>
      </c>
      <c r="AR65" s="5" t="s">
        <v>1163</v>
      </c>
      <c r="AS65" s="5" t="s">
        <v>1164</v>
      </c>
      <c r="AT65" s="5" t="s">
        <v>2347</v>
      </c>
      <c r="AU65" s="5">
        <v>2010</v>
      </c>
      <c r="AV65" s="5">
        <v>22</v>
      </c>
      <c r="AW65" s="33">
        <v>43684</v>
      </c>
      <c r="BB65" s="5">
        <v>732</v>
      </c>
      <c r="BC65" s="5">
        <v>743</v>
      </c>
      <c r="BE65" s="5" t="s">
        <v>4286</v>
      </c>
      <c r="BI65" s="5">
        <v>12</v>
      </c>
      <c r="BJ65" s="5" t="s">
        <v>1166</v>
      </c>
      <c r="BK65" s="5" t="s">
        <v>1167</v>
      </c>
      <c r="BL65" s="5" t="s">
        <v>4287</v>
      </c>
      <c r="BM65" s="5" t="s">
        <v>4288</v>
      </c>
      <c r="BR65" s="31">
        <v>43703</v>
      </c>
    </row>
    <row r="66" spans="1:70" x14ac:dyDescent="0.3">
      <c r="A66" s="5">
        <v>65</v>
      </c>
      <c r="B66" s="36" t="s">
        <v>4303</v>
      </c>
      <c r="C66" s="5" t="s">
        <v>511</v>
      </c>
      <c r="D66" s="5" t="s">
        <v>4289</v>
      </c>
      <c r="H66" s="5" t="s">
        <v>4290</v>
      </c>
      <c r="K66" s="5" t="s">
        <v>4291</v>
      </c>
      <c r="L66" s="5" t="s">
        <v>1160</v>
      </c>
      <c r="O66" s="5" t="s">
        <v>515</v>
      </c>
      <c r="P66" s="5" t="s">
        <v>559</v>
      </c>
      <c r="V66" s="5" t="s">
        <v>4292</v>
      </c>
      <c r="W66" s="5" t="s">
        <v>4293</v>
      </c>
      <c r="X66" s="5" t="s">
        <v>4294</v>
      </c>
      <c r="Y66" s="5" t="s">
        <v>4295</v>
      </c>
      <c r="Z66" s="5" t="s">
        <v>4296</v>
      </c>
      <c r="AA66" s="5" t="s">
        <v>4297</v>
      </c>
      <c r="AB66" s="5" t="s">
        <v>4298</v>
      </c>
      <c r="AC66" s="5" t="s">
        <v>4299</v>
      </c>
      <c r="AD66" s="5" t="s">
        <v>4300</v>
      </c>
      <c r="AE66" s="5" t="s">
        <v>4301</v>
      </c>
      <c r="AF66" s="5" t="s">
        <v>4302</v>
      </c>
      <c r="AG66" s="5">
        <v>61</v>
      </c>
      <c r="AH66" s="5">
        <v>110</v>
      </c>
      <c r="AI66" s="5">
        <v>115</v>
      </c>
      <c r="AJ66" s="5">
        <v>4</v>
      </c>
      <c r="AK66" s="5">
        <v>102</v>
      </c>
      <c r="AL66" s="5" t="s">
        <v>634</v>
      </c>
      <c r="AM66" s="5" t="s">
        <v>635</v>
      </c>
      <c r="AN66" s="5" t="s">
        <v>636</v>
      </c>
      <c r="AO66" s="5" t="s">
        <v>1161</v>
      </c>
      <c r="AP66" s="5" t="s">
        <v>1162</v>
      </c>
      <c r="AR66" s="5" t="s">
        <v>1163</v>
      </c>
      <c r="AS66" s="5" t="s">
        <v>1164</v>
      </c>
      <c r="AT66" s="5" t="s">
        <v>2347</v>
      </c>
      <c r="AU66" s="5">
        <v>2010</v>
      </c>
      <c r="AV66" s="5">
        <v>22</v>
      </c>
      <c r="AW66" s="33">
        <v>43684</v>
      </c>
      <c r="BB66" s="5">
        <v>832</v>
      </c>
      <c r="BC66" s="5">
        <v>843</v>
      </c>
      <c r="BE66" s="5" t="s">
        <v>4303</v>
      </c>
      <c r="BI66" s="5">
        <v>12</v>
      </c>
      <c r="BJ66" s="5" t="s">
        <v>1166</v>
      </c>
      <c r="BK66" s="5" t="s">
        <v>1167</v>
      </c>
      <c r="BL66" s="5" t="s">
        <v>4287</v>
      </c>
      <c r="BM66" s="5" t="s">
        <v>4304</v>
      </c>
      <c r="BR66" s="31">
        <v>43703</v>
      </c>
    </row>
    <row r="67" spans="1:70" x14ac:dyDescent="0.3">
      <c r="A67" s="5">
        <v>66</v>
      </c>
      <c r="B67" s="36" t="s">
        <v>4318</v>
      </c>
      <c r="C67" s="5" t="s">
        <v>511</v>
      </c>
      <c r="D67" s="5" t="s">
        <v>4305</v>
      </c>
      <c r="H67" s="5" t="s">
        <v>4306</v>
      </c>
      <c r="K67" s="5" t="s">
        <v>4307</v>
      </c>
      <c r="L67" s="5" t="s">
        <v>1236</v>
      </c>
      <c r="O67" s="5" t="s">
        <v>515</v>
      </c>
      <c r="P67" s="5" t="s">
        <v>559</v>
      </c>
      <c r="V67" s="5" t="s">
        <v>4308</v>
      </c>
      <c r="W67" s="5" t="s">
        <v>4309</v>
      </c>
      <c r="X67" s="5" t="s">
        <v>4310</v>
      </c>
      <c r="Y67" s="5" t="s">
        <v>4311</v>
      </c>
      <c r="Z67" s="5" t="s">
        <v>4312</v>
      </c>
      <c r="AA67" s="5" t="s">
        <v>4313</v>
      </c>
      <c r="AC67" s="5" t="s">
        <v>4314</v>
      </c>
      <c r="AD67" s="5" t="s">
        <v>4315</v>
      </c>
      <c r="AE67" s="5" t="s">
        <v>4316</v>
      </c>
      <c r="AF67" s="5" t="s">
        <v>4317</v>
      </c>
      <c r="AG67" s="5">
        <v>143</v>
      </c>
      <c r="AH67" s="5">
        <v>204</v>
      </c>
      <c r="AI67" s="5">
        <v>218</v>
      </c>
      <c r="AJ67" s="5">
        <v>10</v>
      </c>
      <c r="AK67" s="5">
        <v>306</v>
      </c>
      <c r="AL67" s="5" t="s">
        <v>2383</v>
      </c>
      <c r="AM67" s="5" t="s">
        <v>613</v>
      </c>
      <c r="AN67" s="5" t="s">
        <v>614</v>
      </c>
      <c r="AO67" s="5" t="s">
        <v>1246</v>
      </c>
      <c r="AR67" s="5" t="s">
        <v>1236</v>
      </c>
      <c r="AS67" s="5" t="s">
        <v>1247</v>
      </c>
      <c r="AT67" s="5" t="s">
        <v>820</v>
      </c>
      <c r="AU67" s="5">
        <v>2010</v>
      </c>
      <c r="AV67" s="5">
        <v>3</v>
      </c>
      <c r="AW67" s="5">
        <v>5</v>
      </c>
      <c r="BB67" s="5">
        <v>899</v>
      </c>
      <c r="BC67" s="5">
        <v>919</v>
      </c>
      <c r="BE67" s="5" t="s">
        <v>4318</v>
      </c>
      <c r="BI67" s="5">
        <v>21</v>
      </c>
      <c r="BJ67" s="5" t="s">
        <v>1021</v>
      </c>
      <c r="BK67" s="5" t="s">
        <v>1021</v>
      </c>
      <c r="BL67" s="5" t="s">
        <v>4319</v>
      </c>
      <c r="BM67" s="5" t="s">
        <v>4320</v>
      </c>
      <c r="BO67" s="5" t="s">
        <v>958</v>
      </c>
      <c r="BP67" s="5" t="s">
        <v>4239</v>
      </c>
      <c r="BQ67" s="5" t="s">
        <v>4240</v>
      </c>
      <c r="BR67" s="31">
        <v>43703</v>
      </c>
    </row>
    <row r="68" spans="1:70" x14ac:dyDescent="0.3">
      <c r="A68" s="5">
        <v>67</v>
      </c>
      <c r="B68" s="36" t="s">
        <v>4339</v>
      </c>
      <c r="C68" s="5" t="s">
        <v>511</v>
      </c>
      <c r="D68" s="5" t="s">
        <v>4321</v>
      </c>
      <c r="H68" s="5" t="s">
        <v>4322</v>
      </c>
      <c r="K68" s="5" t="s">
        <v>4323</v>
      </c>
      <c r="L68" s="5" t="s">
        <v>4324</v>
      </c>
      <c r="O68" s="5" t="s">
        <v>515</v>
      </c>
      <c r="P68" s="5" t="s">
        <v>559</v>
      </c>
      <c r="W68" s="5" t="s">
        <v>4325</v>
      </c>
      <c r="X68" s="5" t="s">
        <v>4326</v>
      </c>
      <c r="Y68" s="5" t="s">
        <v>4327</v>
      </c>
      <c r="Z68" s="5" t="s">
        <v>4328</v>
      </c>
      <c r="AA68" s="5" t="s">
        <v>4329</v>
      </c>
      <c r="AB68" s="5" t="s">
        <v>4330</v>
      </c>
      <c r="AC68" s="5" t="s">
        <v>4331</v>
      </c>
      <c r="AD68" s="5" t="s">
        <v>4332</v>
      </c>
      <c r="AE68" s="5" t="s">
        <v>4333</v>
      </c>
      <c r="AF68" s="5" t="s">
        <v>4334</v>
      </c>
      <c r="AG68" s="5">
        <v>81</v>
      </c>
      <c r="AH68" s="5">
        <v>17</v>
      </c>
      <c r="AI68" s="5">
        <v>18</v>
      </c>
      <c r="AJ68" s="5">
        <v>0</v>
      </c>
      <c r="AK68" s="5">
        <v>44</v>
      </c>
      <c r="AL68" s="5" t="s">
        <v>4335</v>
      </c>
      <c r="AM68" s="5" t="s">
        <v>519</v>
      </c>
      <c r="AN68" s="5" t="s">
        <v>2274</v>
      </c>
      <c r="AO68" s="5" t="s">
        <v>4336</v>
      </c>
      <c r="AR68" s="5" t="s">
        <v>4337</v>
      </c>
      <c r="AS68" s="5" t="s">
        <v>4338</v>
      </c>
      <c r="AT68" s="5" t="s">
        <v>733</v>
      </c>
      <c r="AU68" s="5">
        <v>2010</v>
      </c>
      <c r="AV68" s="5">
        <v>21</v>
      </c>
      <c r="AW68" s="5">
        <v>3</v>
      </c>
      <c r="BB68" s="5">
        <v>252</v>
      </c>
      <c r="BC68" s="5">
        <v>258</v>
      </c>
      <c r="BE68" s="5" t="s">
        <v>4339</v>
      </c>
      <c r="BI68" s="5">
        <v>7</v>
      </c>
      <c r="BJ68" s="5" t="s">
        <v>4340</v>
      </c>
      <c r="BK68" s="5" t="s">
        <v>4341</v>
      </c>
      <c r="BL68" s="5" t="s">
        <v>4342</v>
      </c>
      <c r="BM68" s="5" t="s">
        <v>4343</v>
      </c>
      <c r="BN68" s="5">
        <v>20382519</v>
      </c>
      <c r="BR68" s="31">
        <v>43703</v>
      </c>
    </row>
    <row r="69" spans="1:70" x14ac:dyDescent="0.3">
      <c r="A69" s="5">
        <v>68</v>
      </c>
      <c r="B69" s="36" t="s">
        <v>4355</v>
      </c>
      <c r="C69" s="5" t="s">
        <v>511</v>
      </c>
      <c r="D69" s="5" t="s">
        <v>4344</v>
      </c>
      <c r="H69" s="5" t="s">
        <v>4345</v>
      </c>
      <c r="K69" s="5" t="s">
        <v>4346</v>
      </c>
      <c r="L69" s="5" t="s">
        <v>849</v>
      </c>
      <c r="O69" s="5" t="s">
        <v>515</v>
      </c>
      <c r="P69" s="5" t="s">
        <v>559</v>
      </c>
      <c r="V69" s="5" t="s">
        <v>4347</v>
      </c>
      <c r="W69" s="5" t="s">
        <v>4348</v>
      </c>
      <c r="X69" s="5" t="s">
        <v>4349</v>
      </c>
      <c r="Y69" s="5" t="s">
        <v>4350</v>
      </c>
      <c r="Z69" s="5" t="s">
        <v>4351</v>
      </c>
      <c r="AA69" s="5" t="s">
        <v>4352</v>
      </c>
      <c r="AB69" s="5" t="s">
        <v>4353</v>
      </c>
      <c r="AF69" s="5" t="s">
        <v>4354</v>
      </c>
      <c r="AG69" s="5">
        <v>62</v>
      </c>
      <c r="AH69" s="5">
        <v>67</v>
      </c>
      <c r="AI69" s="5">
        <v>73</v>
      </c>
      <c r="AJ69" s="5">
        <v>3</v>
      </c>
      <c r="AK69" s="5">
        <v>94</v>
      </c>
      <c r="AL69" s="5" t="s">
        <v>860</v>
      </c>
      <c r="AM69" s="5" t="s">
        <v>727</v>
      </c>
      <c r="AN69" s="5" t="s">
        <v>1887</v>
      </c>
      <c r="AO69" s="5" t="s">
        <v>862</v>
      </c>
      <c r="AP69" s="5" t="s">
        <v>863</v>
      </c>
      <c r="AR69" s="5" t="s">
        <v>864</v>
      </c>
      <c r="AS69" s="5" t="s">
        <v>865</v>
      </c>
      <c r="AT69" s="32">
        <v>38991</v>
      </c>
      <c r="AU69" s="5">
        <v>2010</v>
      </c>
      <c r="AV69" s="5">
        <v>47</v>
      </c>
      <c r="AW69" s="5">
        <v>5</v>
      </c>
      <c r="BB69" s="5">
        <v>179</v>
      </c>
      <c r="BC69" s="5">
        <v>188</v>
      </c>
      <c r="BE69" s="5" t="s">
        <v>4355</v>
      </c>
      <c r="BI69" s="5">
        <v>10</v>
      </c>
      <c r="BJ69" s="5" t="s">
        <v>867</v>
      </c>
      <c r="BK69" s="5" t="s">
        <v>867</v>
      </c>
      <c r="BL69" s="5" t="s">
        <v>4356</v>
      </c>
      <c r="BM69" s="5" t="s">
        <v>4357</v>
      </c>
      <c r="BR69" s="31">
        <v>43703</v>
      </c>
    </row>
    <row r="70" spans="1:70" x14ac:dyDescent="0.3">
      <c r="A70" s="5">
        <v>69</v>
      </c>
      <c r="B70" s="36" t="s">
        <v>4375</v>
      </c>
      <c r="C70" s="5" t="s">
        <v>511</v>
      </c>
      <c r="D70" s="5" t="s">
        <v>4358</v>
      </c>
      <c r="H70" s="5" t="s">
        <v>4359</v>
      </c>
      <c r="K70" s="5" t="s">
        <v>4360</v>
      </c>
      <c r="L70" s="5" t="s">
        <v>4361</v>
      </c>
      <c r="O70" s="5" t="s">
        <v>515</v>
      </c>
      <c r="P70" s="5" t="s">
        <v>516</v>
      </c>
      <c r="V70" s="5" t="s">
        <v>4362</v>
      </c>
      <c r="W70" s="5" t="s">
        <v>4363</v>
      </c>
      <c r="X70" s="5" t="s">
        <v>4364</v>
      </c>
      <c r="Y70" s="5" t="s">
        <v>4365</v>
      </c>
      <c r="Z70" s="5" t="s">
        <v>4366</v>
      </c>
      <c r="AA70" s="5" t="s">
        <v>4367</v>
      </c>
      <c r="AC70" s="5" t="s">
        <v>4368</v>
      </c>
      <c r="AF70" s="5" t="s">
        <v>4369</v>
      </c>
      <c r="AG70" s="5">
        <v>43</v>
      </c>
      <c r="AH70" s="5">
        <v>6</v>
      </c>
      <c r="AI70" s="5">
        <v>6</v>
      </c>
      <c r="AJ70" s="5">
        <v>1</v>
      </c>
      <c r="AK70" s="5">
        <v>23</v>
      </c>
      <c r="AL70" s="5" t="s">
        <v>4370</v>
      </c>
      <c r="AM70" s="5" t="s">
        <v>4371</v>
      </c>
      <c r="AN70" s="5" t="s">
        <v>4372</v>
      </c>
      <c r="AO70" s="5" t="s">
        <v>4373</v>
      </c>
      <c r="AR70" s="5" t="s">
        <v>4361</v>
      </c>
      <c r="AS70" s="5" t="s">
        <v>4374</v>
      </c>
      <c r="AT70" s="5" t="s">
        <v>1892</v>
      </c>
      <c r="AU70" s="5">
        <v>2010</v>
      </c>
      <c r="AV70" s="5">
        <v>10</v>
      </c>
      <c r="AW70" s="5">
        <v>10</v>
      </c>
      <c r="BB70" s="5">
        <v>965</v>
      </c>
      <c r="BC70" s="5">
        <v>971</v>
      </c>
      <c r="BE70" s="5" t="s">
        <v>4375</v>
      </c>
      <c r="BI70" s="5">
        <v>7</v>
      </c>
      <c r="BJ70" s="5" t="s">
        <v>4376</v>
      </c>
      <c r="BK70" s="5" t="s">
        <v>4377</v>
      </c>
      <c r="BL70" s="5" t="s">
        <v>4378</v>
      </c>
      <c r="BM70" s="5" t="s">
        <v>4379</v>
      </c>
      <c r="BN70" s="5">
        <v>21162676</v>
      </c>
      <c r="BR70" s="31">
        <v>43703</v>
      </c>
    </row>
    <row r="71" spans="1:70" x14ac:dyDescent="0.3">
      <c r="A71" s="5">
        <v>70</v>
      </c>
      <c r="C71" s="5" t="s">
        <v>1135</v>
      </c>
      <c r="D71" s="5" t="s">
        <v>4380</v>
      </c>
      <c r="G71" s="5" t="s">
        <v>2522</v>
      </c>
      <c r="H71" s="5" t="s">
        <v>4381</v>
      </c>
      <c r="K71" s="5" t="s">
        <v>4382</v>
      </c>
      <c r="L71" s="5" t="s">
        <v>4383</v>
      </c>
      <c r="M71" s="5" t="s">
        <v>4384</v>
      </c>
      <c r="O71" s="5" t="s">
        <v>515</v>
      </c>
      <c r="P71" s="5" t="s">
        <v>1590</v>
      </c>
      <c r="Q71" s="5" t="s">
        <v>4385</v>
      </c>
      <c r="R71" s="5" t="s">
        <v>4386</v>
      </c>
      <c r="S71" s="5" t="s">
        <v>4387</v>
      </c>
      <c r="T71" s="5" t="s">
        <v>4388</v>
      </c>
      <c r="W71" s="5" t="s">
        <v>4389</v>
      </c>
      <c r="X71" s="5" t="s">
        <v>4390</v>
      </c>
      <c r="Y71" s="5" t="s">
        <v>4391</v>
      </c>
      <c r="Z71" s="5" t="s">
        <v>4392</v>
      </c>
      <c r="AA71" s="5" t="s">
        <v>4393</v>
      </c>
      <c r="AD71" s="5" t="s">
        <v>4394</v>
      </c>
      <c r="AE71" s="5" t="s">
        <v>4395</v>
      </c>
      <c r="AF71" s="5" t="s">
        <v>4396</v>
      </c>
      <c r="AG71" s="5">
        <v>22</v>
      </c>
      <c r="AH71" s="5">
        <v>19</v>
      </c>
      <c r="AI71" s="5">
        <v>19</v>
      </c>
      <c r="AJ71" s="5">
        <v>0</v>
      </c>
      <c r="AK71" s="5">
        <v>3</v>
      </c>
      <c r="AL71" s="5" t="s">
        <v>2522</v>
      </c>
      <c r="AM71" s="5" t="s">
        <v>727</v>
      </c>
      <c r="AN71" s="5" t="s">
        <v>2540</v>
      </c>
      <c r="AO71" s="5" t="s">
        <v>4397</v>
      </c>
      <c r="AQ71" s="5" t="s">
        <v>4398</v>
      </c>
      <c r="AR71" s="5" t="s">
        <v>4399</v>
      </c>
      <c r="AU71" s="5">
        <v>2011</v>
      </c>
      <c r="BB71" s="5">
        <v>889</v>
      </c>
      <c r="BC71" s="5">
        <v>896</v>
      </c>
      <c r="BI71" s="5">
        <v>8</v>
      </c>
      <c r="BJ71" s="5" t="s">
        <v>4400</v>
      </c>
      <c r="BK71" s="5" t="s">
        <v>2326</v>
      </c>
      <c r="BL71" s="5" t="s">
        <v>4401</v>
      </c>
      <c r="BM71" s="5" t="s">
        <v>4402</v>
      </c>
      <c r="BR71" s="31">
        <v>43703</v>
      </c>
    </row>
    <row r="72" spans="1:70" x14ac:dyDescent="0.3">
      <c r="A72" s="5">
        <v>71</v>
      </c>
      <c r="C72" s="5" t="s">
        <v>1054</v>
      </c>
      <c r="D72" s="5" t="s">
        <v>4403</v>
      </c>
      <c r="F72" s="5" t="s">
        <v>4404</v>
      </c>
      <c r="H72" s="5" t="s">
        <v>4405</v>
      </c>
      <c r="K72" s="5" t="s">
        <v>4406</v>
      </c>
      <c r="L72" s="5" t="s">
        <v>4407</v>
      </c>
      <c r="O72" s="5" t="s">
        <v>515</v>
      </c>
      <c r="P72" s="5" t="s">
        <v>1590</v>
      </c>
      <c r="Q72" s="5" t="s">
        <v>4408</v>
      </c>
      <c r="R72" s="5" t="s">
        <v>4409</v>
      </c>
      <c r="S72" s="5" t="s">
        <v>4410</v>
      </c>
      <c r="T72" s="5" t="s">
        <v>4411</v>
      </c>
      <c r="X72" s="5" t="s">
        <v>4412</v>
      </c>
      <c r="Y72" s="5" t="s">
        <v>4413</v>
      </c>
      <c r="Z72" s="5" t="s">
        <v>4414</v>
      </c>
      <c r="AD72" s="5" t="s">
        <v>4415</v>
      </c>
      <c r="AE72" s="5" t="s">
        <v>4416</v>
      </c>
      <c r="AF72" s="5" t="s">
        <v>4417</v>
      </c>
      <c r="AG72" s="5">
        <v>9</v>
      </c>
      <c r="AH72" s="5">
        <v>1</v>
      </c>
      <c r="AI72" s="5">
        <v>1</v>
      </c>
      <c r="AJ72" s="5">
        <v>2</v>
      </c>
      <c r="AK72" s="5">
        <v>4</v>
      </c>
      <c r="AL72" s="5" t="s">
        <v>4418</v>
      </c>
      <c r="AM72" s="5" t="s">
        <v>4419</v>
      </c>
      <c r="AN72" s="5" t="s">
        <v>4420</v>
      </c>
      <c r="AQ72" s="5" t="s">
        <v>4421</v>
      </c>
      <c r="AU72" s="5">
        <v>2011</v>
      </c>
      <c r="BB72" s="5">
        <v>496</v>
      </c>
      <c r="BC72" s="5">
        <v>499</v>
      </c>
      <c r="BI72" s="5">
        <v>4</v>
      </c>
      <c r="BJ72" s="5" t="s">
        <v>4422</v>
      </c>
      <c r="BK72" s="5" t="s">
        <v>4423</v>
      </c>
      <c r="BL72" s="5" t="s">
        <v>4424</v>
      </c>
      <c r="BM72" s="5" t="s">
        <v>4425</v>
      </c>
      <c r="BR72" s="31">
        <v>43703</v>
      </c>
    </row>
    <row r="73" spans="1:70" x14ac:dyDescent="0.3">
      <c r="A73" s="5">
        <v>72</v>
      </c>
      <c r="B73" s="36" t="s">
        <v>4441</v>
      </c>
      <c r="C73" s="5" t="s">
        <v>511</v>
      </c>
      <c r="D73" s="5" t="s">
        <v>4426</v>
      </c>
      <c r="H73" s="5" t="s">
        <v>4427</v>
      </c>
      <c r="K73" s="5" t="s">
        <v>4428</v>
      </c>
      <c r="L73" s="5" t="s">
        <v>1027</v>
      </c>
      <c r="O73" s="5" t="s">
        <v>515</v>
      </c>
      <c r="P73" s="5" t="s">
        <v>516</v>
      </c>
      <c r="W73" s="5" t="s">
        <v>4429</v>
      </c>
      <c r="X73" s="5" t="s">
        <v>4430</v>
      </c>
      <c r="Y73" s="5" t="s">
        <v>4431</v>
      </c>
      <c r="Z73" s="5" t="s">
        <v>4432</v>
      </c>
      <c r="AA73" s="5" t="s">
        <v>4433</v>
      </c>
      <c r="AB73" s="5" t="s">
        <v>4434</v>
      </c>
      <c r="AC73" s="5" t="s">
        <v>4435</v>
      </c>
      <c r="AD73" s="5" t="s">
        <v>4436</v>
      </c>
      <c r="AE73" s="5" t="s">
        <v>4437</v>
      </c>
      <c r="AF73" s="5" t="s">
        <v>4438</v>
      </c>
      <c r="AG73" s="5">
        <v>44</v>
      </c>
      <c r="AH73" s="5">
        <v>28</v>
      </c>
      <c r="AI73" s="5">
        <v>28</v>
      </c>
      <c r="AJ73" s="5">
        <v>4</v>
      </c>
      <c r="AK73" s="5">
        <v>58</v>
      </c>
      <c r="AL73" s="5" t="s">
        <v>1038</v>
      </c>
      <c r="AM73" s="5" t="s">
        <v>1039</v>
      </c>
      <c r="AN73" s="5" t="s">
        <v>1040</v>
      </c>
      <c r="AO73" s="5" t="s">
        <v>1041</v>
      </c>
      <c r="AP73" s="5" t="s">
        <v>1042</v>
      </c>
      <c r="AR73" s="5" t="s">
        <v>1043</v>
      </c>
      <c r="AS73" s="5" t="s">
        <v>1044</v>
      </c>
      <c r="AU73" s="5">
        <v>2011</v>
      </c>
      <c r="AV73" s="5">
        <v>158</v>
      </c>
      <c r="AW73" s="5">
        <v>5</v>
      </c>
      <c r="BB73" s="5" t="s">
        <v>4439</v>
      </c>
      <c r="BC73" s="5" t="s">
        <v>4440</v>
      </c>
      <c r="BE73" s="5" t="s">
        <v>4441</v>
      </c>
      <c r="BI73" s="5">
        <v>7</v>
      </c>
      <c r="BJ73" s="5" t="s">
        <v>1049</v>
      </c>
      <c r="BK73" s="5" t="s">
        <v>1050</v>
      </c>
      <c r="BL73" s="5" t="s">
        <v>4442</v>
      </c>
      <c r="BM73" s="5" t="s">
        <v>4443</v>
      </c>
      <c r="BR73" s="31">
        <v>43703</v>
      </c>
    </row>
    <row r="74" spans="1:70" x14ac:dyDescent="0.3">
      <c r="A74" s="5">
        <v>73</v>
      </c>
      <c r="C74" s="5" t="s">
        <v>1054</v>
      </c>
      <c r="D74" s="5" t="s">
        <v>4444</v>
      </c>
      <c r="F74" s="5" t="s">
        <v>4445</v>
      </c>
      <c r="H74" s="5" t="s">
        <v>4446</v>
      </c>
      <c r="K74" s="5" t="s">
        <v>4447</v>
      </c>
      <c r="L74" s="5" t="s">
        <v>4448</v>
      </c>
      <c r="O74" s="5" t="s">
        <v>515</v>
      </c>
      <c r="P74" s="5" t="s">
        <v>1061</v>
      </c>
      <c r="W74" s="5" t="s">
        <v>4449</v>
      </c>
      <c r="Y74" s="5" t="s">
        <v>4450</v>
      </c>
      <c r="Z74" s="5" t="s">
        <v>4451</v>
      </c>
      <c r="AB74" s="5" t="s">
        <v>1870</v>
      </c>
      <c r="AC74" s="5" t="s">
        <v>1871</v>
      </c>
      <c r="AF74" s="5" t="s">
        <v>4452</v>
      </c>
      <c r="AG74" s="5">
        <v>161</v>
      </c>
      <c r="AH74" s="5">
        <v>11</v>
      </c>
      <c r="AI74" s="5">
        <v>11</v>
      </c>
      <c r="AJ74" s="5">
        <v>0</v>
      </c>
      <c r="AK74" s="5">
        <v>1</v>
      </c>
      <c r="AL74" s="5" t="s">
        <v>543</v>
      </c>
      <c r="AM74" s="5" t="s">
        <v>544</v>
      </c>
      <c r="AN74" s="5" t="s">
        <v>1066</v>
      </c>
      <c r="AQ74" s="5" t="s">
        <v>4453</v>
      </c>
      <c r="AU74" s="5">
        <v>2011</v>
      </c>
      <c r="BB74" s="5">
        <v>641</v>
      </c>
      <c r="BC74" s="5">
        <v>665</v>
      </c>
      <c r="BI74" s="5">
        <v>25</v>
      </c>
      <c r="BJ74" s="5" t="s">
        <v>4454</v>
      </c>
      <c r="BK74" s="5" t="s">
        <v>4455</v>
      </c>
      <c r="BL74" s="5" t="s">
        <v>4456</v>
      </c>
      <c r="BM74" s="5" t="s">
        <v>4457</v>
      </c>
      <c r="BR74" s="31">
        <v>43703</v>
      </c>
    </row>
    <row r="75" spans="1:70" x14ac:dyDescent="0.3">
      <c r="A75" s="5">
        <v>74</v>
      </c>
      <c r="C75" s="5" t="s">
        <v>1054</v>
      </c>
      <c r="D75" s="5" t="s">
        <v>4458</v>
      </c>
      <c r="F75" s="5" t="s">
        <v>4459</v>
      </c>
      <c r="H75" s="5" t="s">
        <v>4460</v>
      </c>
      <c r="K75" s="5" t="s">
        <v>4461</v>
      </c>
      <c r="L75" s="5" t="s">
        <v>4462</v>
      </c>
      <c r="O75" s="5" t="s">
        <v>515</v>
      </c>
      <c r="P75" s="5" t="s">
        <v>1061</v>
      </c>
      <c r="W75" s="5" t="s">
        <v>4463</v>
      </c>
      <c r="Y75" s="5" t="s">
        <v>4464</v>
      </c>
      <c r="Z75" s="5" t="s">
        <v>4465</v>
      </c>
      <c r="AF75" s="5" t="s">
        <v>4466</v>
      </c>
      <c r="AG75" s="5">
        <v>263</v>
      </c>
      <c r="AH75" s="5">
        <v>1</v>
      </c>
      <c r="AI75" s="5">
        <v>1</v>
      </c>
      <c r="AJ75" s="5">
        <v>0</v>
      </c>
      <c r="AK75" s="5">
        <v>2</v>
      </c>
      <c r="AL75" s="5" t="s">
        <v>3463</v>
      </c>
      <c r="AM75" s="5" t="s">
        <v>1505</v>
      </c>
      <c r="AN75" s="5" t="s">
        <v>3846</v>
      </c>
      <c r="AQ75" s="5" t="s">
        <v>4467</v>
      </c>
      <c r="AU75" s="5">
        <v>2011</v>
      </c>
      <c r="BB75" s="5">
        <v>321</v>
      </c>
      <c r="BC75" s="5">
        <v>359</v>
      </c>
      <c r="BI75" s="5">
        <v>39</v>
      </c>
      <c r="BJ75" s="5" t="s">
        <v>4468</v>
      </c>
      <c r="BK75" s="5" t="s">
        <v>4469</v>
      </c>
      <c r="BL75" s="5" t="s">
        <v>4470</v>
      </c>
      <c r="BM75" s="5" t="s">
        <v>4471</v>
      </c>
      <c r="BR75" s="31">
        <v>43703</v>
      </c>
    </row>
    <row r="76" spans="1:70" x14ac:dyDescent="0.3">
      <c r="A76" s="5">
        <v>75</v>
      </c>
      <c r="C76" s="5" t="s">
        <v>1135</v>
      </c>
      <c r="D76" s="5" t="s">
        <v>4472</v>
      </c>
      <c r="G76" s="5" t="s">
        <v>2522</v>
      </c>
      <c r="H76" s="5" t="s">
        <v>4473</v>
      </c>
      <c r="K76" s="5" t="s">
        <v>4474</v>
      </c>
      <c r="L76" s="5" t="s">
        <v>4475</v>
      </c>
      <c r="M76" s="5" t="s">
        <v>4476</v>
      </c>
      <c r="O76" s="5" t="s">
        <v>515</v>
      </c>
      <c r="P76" s="5" t="s">
        <v>1590</v>
      </c>
      <c r="Q76" s="5" t="s">
        <v>4477</v>
      </c>
      <c r="R76" s="5" t="s">
        <v>4478</v>
      </c>
      <c r="S76" s="5" t="s">
        <v>4479</v>
      </c>
      <c r="T76" s="5" t="s">
        <v>2522</v>
      </c>
      <c r="W76" s="5" t="s">
        <v>4480</v>
      </c>
      <c r="X76" s="5" t="s">
        <v>4481</v>
      </c>
      <c r="Y76" s="5" t="s">
        <v>4482</v>
      </c>
      <c r="Z76" s="5" t="s">
        <v>4483</v>
      </c>
      <c r="AA76" s="5" t="s">
        <v>4484</v>
      </c>
      <c r="AD76" s="5" t="s">
        <v>4485</v>
      </c>
      <c r="AE76" s="5" t="s">
        <v>4486</v>
      </c>
      <c r="AF76" s="5" t="s">
        <v>4487</v>
      </c>
      <c r="AG76" s="5">
        <v>22</v>
      </c>
      <c r="AH76" s="5">
        <v>2</v>
      </c>
      <c r="AI76" s="5">
        <v>2</v>
      </c>
      <c r="AJ76" s="5">
        <v>0</v>
      </c>
      <c r="AK76" s="5">
        <v>16</v>
      </c>
      <c r="AL76" s="5" t="s">
        <v>2522</v>
      </c>
      <c r="AM76" s="5" t="s">
        <v>727</v>
      </c>
      <c r="AN76" s="5" t="s">
        <v>2540</v>
      </c>
      <c r="AO76" s="5" t="s">
        <v>4488</v>
      </c>
      <c r="AR76" s="5" t="s">
        <v>4476</v>
      </c>
      <c r="AU76" s="5">
        <v>2011</v>
      </c>
      <c r="BI76" s="5">
        <v>5</v>
      </c>
      <c r="BJ76" s="5" t="s">
        <v>4489</v>
      </c>
      <c r="BK76" s="5" t="s">
        <v>4490</v>
      </c>
      <c r="BL76" s="5" t="s">
        <v>4491</v>
      </c>
      <c r="BM76" s="5" t="s">
        <v>4492</v>
      </c>
      <c r="BR76" s="31">
        <v>43703</v>
      </c>
    </row>
    <row r="77" spans="1:70" x14ac:dyDescent="0.3">
      <c r="A77" s="5">
        <v>76</v>
      </c>
      <c r="B77" s="36" t="s">
        <v>4505</v>
      </c>
      <c r="C77" s="5" t="s">
        <v>511</v>
      </c>
      <c r="D77" s="5" t="s">
        <v>2480</v>
      </c>
      <c r="H77" s="5" t="s">
        <v>2482</v>
      </c>
      <c r="K77" s="5" t="s">
        <v>4493</v>
      </c>
      <c r="L77" s="5" t="s">
        <v>4494</v>
      </c>
      <c r="O77" s="5" t="s">
        <v>515</v>
      </c>
      <c r="P77" s="5" t="s">
        <v>559</v>
      </c>
      <c r="W77" s="5" t="s">
        <v>4495</v>
      </c>
      <c r="X77" s="5" t="s">
        <v>4496</v>
      </c>
      <c r="Y77" s="5" t="s">
        <v>3711</v>
      </c>
      <c r="Z77" s="5" t="s">
        <v>2490</v>
      </c>
      <c r="AA77" s="5" t="s">
        <v>2491</v>
      </c>
      <c r="AD77" s="5" t="s">
        <v>4497</v>
      </c>
      <c r="AE77" s="5" t="s">
        <v>4498</v>
      </c>
      <c r="AF77" s="5" t="s">
        <v>4499</v>
      </c>
      <c r="AG77" s="5">
        <v>66</v>
      </c>
      <c r="AH77" s="5">
        <v>195</v>
      </c>
      <c r="AI77" s="5">
        <v>209</v>
      </c>
      <c r="AJ77" s="5">
        <v>13</v>
      </c>
      <c r="AK77" s="5">
        <v>214</v>
      </c>
      <c r="AL77" s="5" t="s">
        <v>2877</v>
      </c>
      <c r="AM77" s="5" t="s">
        <v>4500</v>
      </c>
      <c r="AN77" s="5" t="s">
        <v>4501</v>
      </c>
      <c r="AO77" s="5" t="s">
        <v>4502</v>
      </c>
      <c r="AR77" s="5" t="s">
        <v>4503</v>
      </c>
      <c r="AS77" s="5" t="s">
        <v>4504</v>
      </c>
      <c r="AT77" s="5" t="s">
        <v>995</v>
      </c>
      <c r="AU77" s="5">
        <v>2011</v>
      </c>
      <c r="AV77" s="5">
        <v>3</v>
      </c>
      <c r="AW77" s="5">
        <v>1</v>
      </c>
      <c r="BB77" s="5">
        <v>27</v>
      </c>
      <c r="BC77" s="5">
        <v>35</v>
      </c>
      <c r="BE77" s="5" t="s">
        <v>4505</v>
      </c>
      <c r="BI77" s="5">
        <v>9</v>
      </c>
      <c r="BJ77" s="5" t="s">
        <v>4506</v>
      </c>
      <c r="BK77" s="5" t="s">
        <v>4507</v>
      </c>
      <c r="BL77" s="5" t="s">
        <v>4508</v>
      </c>
      <c r="BM77" s="5" t="s">
        <v>4509</v>
      </c>
      <c r="BN77" s="5">
        <v>23761228</v>
      </c>
      <c r="BR77" s="31">
        <v>43703</v>
      </c>
    </row>
    <row r="78" spans="1:70" x14ac:dyDescent="0.3">
      <c r="A78" s="5">
        <v>77</v>
      </c>
      <c r="B78" s="36" t="s">
        <v>4525</v>
      </c>
      <c r="C78" s="5" t="s">
        <v>511</v>
      </c>
      <c r="D78" s="5" t="s">
        <v>3783</v>
      </c>
      <c r="H78" s="5" t="s">
        <v>3784</v>
      </c>
      <c r="K78" s="5" t="s">
        <v>4510</v>
      </c>
      <c r="L78" s="5" t="s">
        <v>4511</v>
      </c>
      <c r="O78" s="5" t="s">
        <v>515</v>
      </c>
      <c r="P78" s="5" t="s">
        <v>559</v>
      </c>
      <c r="V78" s="5" t="s">
        <v>4512</v>
      </c>
      <c r="W78" s="5" t="s">
        <v>4513</v>
      </c>
      <c r="X78" s="5" t="s">
        <v>4514</v>
      </c>
      <c r="Y78" s="5" t="s">
        <v>4515</v>
      </c>
      <c r="Z78" s="5" t="s">
        <v>4516</v>
      </c>
      <c r="AA78" s="5" t="s">
        <v>4517</v>
      </c>
      <c r="AC78" s="5" t="s">
        <v>3791</v>
      </c>
      <c r="AD78" s="5" t="s">
        <v>4518</v>
      </c>
      <c r="AE78" s="5" t="s">
        <v>4519</v>
      </c>
      <c r="AF78" s="5" t="s">
        <v>4520</v>
      </c>
      <c r="AG78" s="5">
        <v>78</v>
      </c>
      <c r="AH78" s="5">
        <v>37</v>
      </c>
      <c r="AI78" s="5">
        <v>41</v>
      </c>
      <c r="AJ78" s="5">
        <v>3</v>
      </c>
      <c r="AK78" s="5">
        <v>68</v>
      </c>
      <c r="AL78" s="5" t="s">
        <v>814</v>
      </c>
      <c r="AM78" s="5" t="s">
        <v>727</v>
      </c>
      <c r="AN78" s="5" t="s">
        <v>815</v>
      </c>
      <c r="AO78" s="5" t="s">
        <v>4521</v>
      </c>
      <c r="AP78" s="5" t="s">
        <v>4522</v>
      </c>
      <c r="AR78" s="5" t="s">
        <v>4523</v>
      </c>
      <c r="AS78" s="5" t="s">
        <v>4524</v>
      </c>
      <c r="AT78" s="5" t="s">
        <v>617</v>
      </c>
      <c r="AU78" s="5">
        <v>2011</v>
      </c>
      <c r="AV78" s="5">
        <v>15</v>
      </c>
      <c r="AW78" s="33">
        <v>43684</v>
      </c>
      <c r="BB78" s="5">
        <v>1481</v>
      </c>
      <c r="BC78" s="5">
        <v>1486</v>
      </c>
      <c r="BE78" s="5" t="s">
        <v>4525</v>
      </c>
      <c r="BI78" s="5">
        <v>6</v>
      </c>
      <c r="BJ78" s="5" t="s">
        <v>712</v>
      </c>
      <c r="BK78" s="5" t="s">
        <v>712</v>
      </c>
      <c r="BL78" s="5" t="s">
        <v>4526</v>
      </c>
      <c r="BM78" s="5" t="s">
        <v>4527</v>
      </c>
      <c r="BR78" s="31">
        <v>43703</v>
      </c>
    </row>
    <row r="79" spans="1:70" x14ac:dyDescent="0.3">
      <c r="A79" s="5">
        <v>78</v>
      </c>
      <c r="B79" s="36" t="s">
        <v>4540</v>
      </c>
      <c r="C79" s="5" t="s">
        <v>511</v>
      </c>
      <c r="D79" s="5" t="s">
        <v>4528</v>
      </c>
      <c r="H79" s="5" t="s">
        <v>4529</v>
      </c>
      <c r="K79" s="5" t="s">
        <v>4530</v>
      </c>
      <c r="L79" s="5" t="s">
        <v>2947</v>
      </c>
      <c r="O79" s="5" t="s">
        <v>515</v>
      </c>
      <c r="P79" s="5" t="s">
        <v>516</v>
      </c>
      <c r="V79" s="5" t="s">
        <v>4531</v>
      </c>
      <c r="W79" s="5" t="s">
        <v>4532</v>
      </c>
      <c r="X79" s="5" t="s">
        <v>4533</v>
      </c>
      <c r="Y79" s="5" t="s">
        <v>4534</v>
      </c>
      <c r="Z79" s="5" t="s">
        <v>4535</v>
      </c>
      <c r="AA79" s="5" t="s">
        <v>4536</v>
      </c>
      <c r="AD79" s="5" t="s">
        <v>4537</v>
      </c>
      <c r="AE79" s="5" t="s">
        <v>4538</v>
      </c>
      <c r="AF79" s="5" t="s">
        <v>4539</v>
      </c>
      <c r="AG79" s="5">
        <v>21</v>
      </c>
      <c r="AH79" s="5">
        <v>24</v>
      </c>
      <c r="AI79" s="5">
        <v>26</v>
      </c>
      <c r="AJ79" s="5">
        <v>1</v>
      </c>
      <c r="AK79" s="5">
        <v>34</v>
      </c>
      <c r="AL79" s="5" t="s">
        <v>2190</v>
      </c>
      <c r="AM79" s="5" t="s">
        <v>705</v>
      </c>
      <c r="AN79" s="5" t="s">
        <v>2191</v>
      </c>
      <c r="AO79" s="5" t="s">
        <v>2957</v>
      </c>
      <c r="AR79" s="5" t="s">
        <v>2959</v>
      </c>
      <c r="AS79" s="5" t="s">
        <v>2960</v>
      </c>
      <c r="AT79" s="5" t="s">
        <v>1248</v>
      </c>
      <c r="AU79" s="5">
        <v>2011</v>
      </c>
      <c r="AV79" s="5">
        <v>102</v>
      </c>
      <c r="AW79" s="5">
        <v>19</v>
      </c>
      <c r="BB79" s="5">
        <v>8914</v>
      </c>
      <c r="BC79" s="5">
        <v>8920</v>
      </c>
      <c r="BE79" s="5" t="s">
        <v>4540</v>
      </c>
      <c r="BI79" s="5">
        <v>7</v>
      </c>
      <c r="BJ79" s="5" t="s">
        <v>2962</v>
      </c>
      <c r="BK79" s="5" t="s">
        <v>2963</v>
      </c>
      <c r="BL79" s="5" t="s">
        <v>4541</v>
      </c>
      <c r="BM79" s="5" t="s">
        <v>4542</v>
      </c>
      <c r="BN79" s="5">
        <v>21821412</v>
      </c>
      <c r="BR79" s="31">
        <v>43703</v>
      </c>
    </row>
    <row r="80" spans="1:70" x14ac:dyDescent="0.3">
      <c r="A80" s="5">
        <v>79</v>
      </c>
      <c r="B80" s="36" t="s">
        <v>4558</v>
      </c>
      <c r="C80" s="5" t="s">
        <v>511</v>
      </c>
      <c r="D80" s="5" t="s">
        <v>4543</v>
      </c>
      <c r="H80" s="5" t="s">
        <v>4544</v>
      </c>
      <c r="K80" s="5" t="s">
        <v>4545</v>
      </c>
      <c r="L80" s="5" t="s">
        <v>4546</v>
      </c>
      <c r="O80" s="5" t="s">
        <v>515</v>
      </c>
      <c r="P80" s="5" t="s">
        <v>516</v>
      </c>
      <c r="W80" s="5" t="s">
        <v>4547</v>
      </c>
      <c r="X80" s="5" t="s">
        <v>4548</v>
      </c>
      <c r="Y80" s="5" t="s">
        <v>4549</v>
      </c>
      <c r="Z80" s="5" t="s">
        <v>4550</v>
      </c>
      <c r="AA80" s="5" t="s">
        <v>4551</v>
      </c>
      <c r="AD80" s="5" t="s">
        <v>4552</v>
      </c>
      <c r="AE80" s="5" t="s">
        <v>4553</v>
      </c>
      <c r="AF80" s="5" t="s">
        <v>4554</v>
      </c>
      <c r="AG80" s="5">
        <v>55</v>
      </c>
      <c r="AH80" s="5">
        <v>8</v>
      </c>
      <c r="AI80" s="5">
        <v>8</v>
      </c>
      <c r="AJ80" s="5">
        <v>0</v>
      </c>
      <c r="AK80" s="5">
        <v>20</v>
      </c>
      <c r="AL80" s="5" t="s">
        <v>726</v>
      </c>
      <c r="AM80" s="5" t="s">
        <v>727</v>
      </c>
      <c r="AN80" s="5" t="s">
        <v>728</v>
      </c>
      <c r="AO80" s="5" t="s">
        <v>4555</v>
      </c>
      <c r="AR80" s="5" t="s">
        <v>4556</v>
      </c>
      <c r="AS80" s="5" t="s">
        <v>4557</v>
      </c>
      <c r="AT80" s="5" t="s">
        <v>1248</v>
      </c>
      <c r="AU80" s="5">
        <v>2011</v>
      </c>
      <c r="AV80" s="5">
        <v>36</v>
      </c>
      <c r="AW80" s="5">
        <v>10</v>
      </c>
      <c r="BB80" s="5">
        <v>800</v>
      </c>
      <c r="BC80" s="5">
        <v>805</v>
      </c>
      <c r="BE80" s="5" t="s">
        <v>4558</v>
      </c>
      <c r="BI80" s="5">
        <v>6</v>
      </c>
      <c r="BJ80" s="5" t="s">
        <v>4559</v>
      </c>
      <c r="BK80" s="5" t="s">
        <v>4560</v>
      </c>
      <c r="BL80" s="5" t="s">
        <v>4561</v>
      </c>
      <c r="BM80" s="5" t="s">
        <v>4562</v>
      </c>
      <c r="BR80" s="31">
        <v>43703</v>
      </c>
    </row>
    <row r="81" spans="1:70" x14ac:dyDescent="0.3">
      <c r="A81" s="5">
        <v>80</v>
      </c>
      <c r="B81" s="36" t="s">
        <v>4576</v>
      </c>
      <c r="C81" s="5" t="s">
        <v>511</v>
      </c>
      <c r="D81" s="5" t="s">
        <v>4563</v>
      </c>
      <c r="H81" s="5" t="s">
        <v>4564</v>
      </c>
      <c r="K81" s="5" t="s">
        <v>4565</v>
      </c>
      <c r="L81" s="5" t="s">
        <v>1517</v>
      </c>
      <c r="O81" s="5" t="s">
        <v>515</v>
      </c>
      <c r="P81" s="5" t="s">
        <v>516</v>
      </c>
      <c r="V81" s="5" t="s">
        <v>4566</v>
      </c>
      <c r="W81" s="5" t="s">
        <v>4567</v>
      </c>
      <c r="X81" s="5" t="s">
        <v>4568</v>
      </c>
      <c r="Y81" s="5" t="s">
        <v>4569</v>
      </c>
      <c r="Z81" s="5" t="s">
        <v>4570</v>
      </c>
      <c r="AA81" s="5" t="s">
        <v>3886</v>
      </c>
      <c r="AB81" s="5" t="s">
        <v>4571</v>
      </c>
      <c r="AC81" s="5" t="s">
        <v>4572</v>
      </c>
      <c r="AD81" s="5" t="s">
        <v>4573</v>
      </c>
      <c r="AE81" s="5" t="s">
        <v>4574</v>
      </c>
      <c r="AF81" s="5" t="s">
        <v>4575</v>
      </c>
      <c r="AG81" s="5">
        <v>47</v>
      </c>
      <c r="AH81" s="5">
        <v>62</v>
      </c>
      <c r="AI81" s="5">
        <v>63</v>
      </c>
      <c r="AJ81" s="5">
        <v>5</v>
      </c>
      <c r="AK81" s="5">
        <v>102</v>
      </c>
      <c r="AL81" s="5" t="s">
        <v>1528</v>
      </c>
      <c r="AM81" s="5" t="s">
        <v>705</v>
      </c>
      <c r="AN81" s="5" t="s">
        <v>1529</v>
      </c>
      <c r="AO81" s="5" t="s">
        <v>1530</v>
      </c>
      <c r="AP81" s="5" t="s">
        <v>1531</v>
      </c>
      <c r="AR81" s="5" t="s">
        <v>1532</v>
      </c>
      <c r="AS81" s="5" t="s">
        <v>1533</v>
      </c>
      <c r="AT81" s="32">
        <v>42278</v>
      </c>
      <c r="AU81" s="5">
        <v>2011</v>
      </c>
      <c r="AV81" s="5">
        <v>28</v>
      </c>
      <c r="AW81" s="5">
        <v>1</v>
      </c>
      <c r="BB81" s="5">
        <v>181</v>
      </c>
      <c r="BC81" s="5">
        <v>188</v>
      </c>
      <c r="BE81" s="5" t="s">
        <v>4576</v>
      </c>
      <c r="BI81" s="5">
        <v>8</v>
      </c>
      <c r="BJ81" s="5" t="s">
        <v>1535</v>
      </c>
      <c r="BK81" s="5" t="s">
        <v>1536</v>
      </c>
      <c r="BL81" s="5" t="s">
        <v>4577</v>
      </c>
      <c r="BM81" s="5" t="s">
        <v>4578</v>
      </c>
      <c r="BN81" s="5">
        <v>21803564</v>
      </c>
      <c r="BO81" s="5" t="s">
        <v>1053</v>
      </c>
      <c r="BR81" s="31">
        <v>43703</v>
      </c>
    </row>
    <row r="82" spans="1:70" x14ac:dyDescent="0.3">
      <c r="A82" s="5">
        <v>81</v>
      </c>
      <c r="B82" s="36" t="s">
        <v>4592</v>
      </c>
      <c r="C82" s="5" t="s">
        <v>511</v>
      </c>
      <c r="D82" s="5" t="s">
        <v>4579</v>
      </c>
      <c r="H82" s="5" t="s">
        <v>4580</v>
      </c>
      <c r="K82" s="5" t="s">
        <v>4581</v>
      </c>
      <c r="L82" s="5" t="s">
        <v>2947</v>
      </c>
      <c r="O82" s="5" t="s">
        <v>515</v>
      </c>
      <c r="P82" s="5" t="s">
        <v>516</v>
      </c>
      <c r="V82" s="5" t="s">
        <v>4582</v>
      </c>
      <c r="W82" s="5" t="s">
        <v>4583</v>
      </c>
      <c r="X82" s="5" t="s">
        <v>4584</v>
      </c>
      <c r="Y82" s="5" t="s">
        <v>4585</v>
      </c>
      <c r="Z82" s="5" t="s">
        <v>4586</v>
      </c>
      <c r="AA82" s="5" t="s">
        <v>4587</v>
      </c>
      <c r="AB82" s="5" t="s">
        <v>4588</v>
      </c>
      <c r="AD82" s="5" t="s">
        <v>4589</v>
      </c>
      <c r="AE82" s="5" t="s">
        <v>4590</v>
      </c>
      <c r="AF82" s="5" t="s">
        <v>4591</v>
      </c>
      <c r="AG82" s="5">
        <v>38</v>
      </c>
      <c r="AH82" s="5">
        <v>47</v>
      </c>
      <c r="AI82" s="5">
        <v>50</v>
      </c>
      <c r="AJ82" s="5">
        <v>2</v>
      </c>
      <c r="AK82" s="5">
        <v>70</v>
      </c>
      <c r="AL82" s="5" t="s">
        <v>2190</v>
      </c>
      <c r="AM82" s="5" t="s">
        <v>705</v>
      </c>
      <c r="AN82" s="5" t="s">
        <v>2191</v>
      </c>
      <c r="AO82" s="5" t="s">
        <v>2957</v>
      </c>
      <c r="AR82" s="5" t="s">
        <v>2959</v>
      </c>
      <c r="AS82" s="5" t="s">
        <v>2960</v>
      </c>
      <c r="AT82" s="5" t="s">
        <v>1165</v>
      </c>
      <c r="AU82" s="5">
        <v>2011</v>
      </c>
      <c r="AV82" s="5">
        <v>102</v>
      </c>
      <c r="AW82" s="5">
        <v>22</v>
      </c>
      <c r="BB82" s="5">
        <v>10221</v>
      </c>
      <c r="BC82" s="5">
        <v>10229</v>
      </c>
      <c r="BE82" s="5" t="s">
        <v>4592</v>
      </c>
      <c r="BI82" s="5">
        <v>9</v>
      </c>
      <c r="BJ82" s="5" t="s">
        <v>2962</v>
      </c>
      <c r="BK82" s="5" t="s">
        <v>2963</v>
      </c>
      <c r="BL82" s="5" t="s">
        <v>4593</v>
      </c>
      <c r="BM82" s="5" t="s">
        <v>4594</v>
      </c>
      <c r="BN82" s="5">
        <v>21945210</v>
      </c>
      <c r="BR82" s="31">
        <v>43703</v>
      </c>
    </row>
    <row r="83" spans="1:70" x14ac:dyDescent="0.3">
      <c r="A83" s="5">
        <v>82</v>
      </c>
      <c r="B83" s="36" t="s">
        <v>4612</v>
      </c>
      <c r="C83" s="5" t="s">
        <v>511</v>
      </c>
      <c r="D83" s="5" t="s">
        <v>4595</v>
      </c>
      <c r="H83" s="5" t="s">
        <v>4596</v>
      </c>
      <c r="K83" s="5" t="s">
        <v>4597</v>
      </c>
      <c r="L83" s="5" t="s">
        <v>4598</v>
      </c>
      <c r="O83" s="5" t="s">
        <v>515</v>
      </c>
      <c r="P83" s="5" t="s">
        <v>516</v>
      </c>
      <c r="V83" s="5" t="s">
        <v>4599</v>
      </c>
      <c r="W83" s="5" t="s">
        <v>4600</v>
      </c>
      <c r="X83" s="5" t="s">
        <v>4601</v>
      </c>
      <c r="Y83" s="5" t="s">
        <v>4602</v>
      </c>
      <c r="Z83" s="5" t="s">
        <v>4603</v>
      </c>
      <c r="AA83" s="5" t="s">
        <v>4604</v>
      </c>
      <c r="AC83" s="5" t="s">
        <v>4368</v>
      </c>
      <c r="AD83" s="5" t="s">
        <v>4605</v>
      </c>
      <c r="AE83" s="5" t="s">
        <v>4606</v>
      </c>
      <c r="AF83" s="5" t="s">
        <v>4607</v>
      </c>
      <c r="AG83" s="5">
        <v>40</v>
      </c>
      <c r="AH83" s="5">
        <v>28</v>
      </c>
      <c r="AI83" s="5">
        <v>30</v>
      </c>
      <c r="AJ83" s="5">
        <v>1</v>
      </c>
      <c r="AK83" s="5">
        <v>41</v>
      </c>
      <c r="AL83" s="5" t="s">
        <v>4608</v>
      </c>
      <c r="AM83" s="5" t="s">
        <v>2564</v>
      </c>
      <c r="AN83" s="5" t="s">
        <v>4609</v>
      </c>
      <c r="AO83" s="5" t="s">
        <v>4610</v>
      </c>
      <c r="AR83" s="5" t="s">
        <v>4598</v>
      </c>
      <c r="AS83" s="5" t="s">
        <v>4611</v>
      </c>
      <c r="AT83" s="5" t="s">
        <v>1165</v>
      </c>
      <c r="AU83" s="5">
        <v>2011</v>
      </c>
      <c r="AV83" s="5">
        <v>15</v>
      </c>
      <c r="AW83" s="5">
        <v>6</v>
      </c>
      <c r="BB83" s="5">
        <v>633</v>
      </c>
      <c r="BC83" s="5">
        <v>642</v>
      </c>
      <c r="BE83" s="5" t="s">
        <v>4612</v>
      </c>
      <c r="BI83" s="5">
        <v>10</v>
      </c>
      <c r="BJ83" s="5" t="s">
        <v>3766</v>
      </c>
      <c r="BK83" s="5" t="s">
        <v>3766</v>
      </c>
      <c r="BL83" s="5" t="s">
        <v>4613</v>
      </c>
      <c r="BM83" s="5" t="s">
        <v>4614</v>
      </c>
      <c r="BN83" s="5">
        <v>21894491</v>
      </c>
      <c r="BR83" s="31">
        <v>43703</v>
      </c>
    </row>
    <row r="84" spans="1:70" x14ac:dyDescent="0.3">
      <c r="A84" s="5">
        <v>83</v>
      </c>
      <c r="B84" s="36" t="s">
        <v>4627</v>
      </c>
      <c r="C84" s="5" t="s">
        <v>1054</v>
      </c>
      <c r="D84" s="5" t="s">
        <v>4615</v>
      </c>
      <c r="F84" s="5" t="s">
        <v>4616</v>
      </c>
      <c r="H84" s="5" t="s">
        <v>4617</v>
      </c>
      <c r="K84" s="5" t="s">
        <v>4618</v>
      </c>
      <c r="L84" s="5" t="s">
        <v>4619</v>
      </c>
      <c r="O84" s="5" t="s">
        <v>515</v>
      </c>
      <c r="P84" s="5" t="s">
        <v>1061</v>
      </c>
      <c r="W84" s="5" t="s">
        <v>4620</v>
      </c>
      <c r="Y84" s="5" t="s">
        <v>4621</v>
      </c>
      <c r="Z84" s="5" t="s">
        <v>4622</v>
      </c>
      <c r="AB84" s="5" t="s">
        <v>4623</v>
      </c>
      <c r="AC84" s="5" t="s">
        <v>4624</v>
      </c>
      <c r="AF84" s="5" t="s">
        <v>4625</v>
      </c>
      <c r="AG84" s="5">
        <v>209</v>
      </c>
      <c r="AH84" s="5">
        <v>9</v>
      </c>
      <c r="AI84" s="5">
        <v>9</v>
      </c>
      <c r="AJ84" s="5">
        <v>0</v>
      </c>
      <c r="AK84" s="5">
        <v>5</v>
      </c>
      <c r="AL84" s="5" t="s">
        <v>543</v>
      </c>
      <c r="AM84" s="5" t="s">
        <v>544</v>
      </c>
      <c r="AN84" s="5" t="s">
        <v>1066</v>
      </c>
      <c r="AQ84" s="5" t="s">
        <v>4626</v>
      </c>
      <c r="AU84" s="5">
        <v>2012</v>
      </c>
      <c r="BB84" s="5">
        <v>277</v>
      </c>
      <c r="BC84" s="5">
        <v>300</v>
      </c>
      <c r="BE84" s="5" t="s">
        <v>4627</v>
      </c>
      <c r="BI84" s="5">
        <v>24</v>
      </c>
      <c r="BJ84" s="5" t="s">
        <v>1271</v>
      </c>
      <c r="BK84" s="5" t="s">
        <v>1271</v>
      </c>
      <c r="BL84" s="5" t="s">
        <v>4628</v>
      </c>
      <c r="BM84" s="5" t="s">
        <v>4629</v>
      </c>
      <c r="BR84" s="31">
        <v>43703</v>
      </c>
    </row>
    <row r="85" spans="1:70" x14ac:dyDescent="0.3">
      <c r="A85" s="5">
        <v>84</v>
      </c>
      <c r="B85" s="36" t="s">
        <v>4643</v>
      </c>
      <c r="C85" s="5" t="s">
        <v>511</v>
      </c>
      <c r="D85" s="5" t="s">
        <v>4630</v>
      </c>
      <c r="H85" s="5" t="s">
        <v>4631</v>
      </c>
      <c r="K85" s="5" t="s">
        <v>4632</v>
      </c>
      <c r="L85" s="5" t="s">
        <v>2285</v>
      </c>
      <c r="O85" s="5" t="s">
        <v>515</v>
      </c>
      <c r="P85" s="5" t="s">
        <v>516</v>
      </c>
      <c r="W85" s="5" t="s">
        <v>4633</v>
      </c>
      <c r="X85" s="5" t="s">
        <v>4634</v>
      </c>
      <c r="Y85" s="5" t="s">
        <v>4635</v>
      </c>
      <c r="Z85" s="5" t="s">
        <v>4636</v>
      </c>
      <c r="AA85" s="5" t="s">
        <v>4637</v>
      </c>
      <c r="AB85" s="5" t="s">
        <v>4638</v>
      </c>
      <c r="AC85" s="5" t="s">
        <v>4639</v>
      </c>
      <c r="AD85" s="5" t="s">
        <v>4640</v>
      </c>
      <c r="AE85" s="5" t="s">
        <v>4641</v>
      </c>
      <c r="AF85" s="5" t="s">
        <v>4642</v>
      </c>
      <c r="AG85" s="5">
        <v>41</v>
      </c>
      <c r="AH85" s="5">
        <v>192</v>
      </c>
      <c r="AI85" s="5">
        <v>199</v>
      </c>
      <c r="AJ85" s="5">
        <v>17</v>
      </c>
      <c r="AK85" s="5">
        <v>328</v>
      </c>
      <c r="AL85" s="5" t="s">
        <v>2294</v>
      </c>
      <c r="AM85" s="5" t="s">
        <v>2295</v>
      </c>
      <c r="AN85" s="5" t="s">
        <v>2296</v>
      </c>
      <c r="AO85" s="5" t="s">
        <v>2297</v>
      </c>
      <c r="AR85" s="5" t="s">
        <v>2299</v>
      </c>
      <c r="AS85" s="5" t="s">
        <v>2300</v>
      </c>
      <c r="AT85" s="5" t="s">
        <v>1672</v>
      </c>
      <c r="AU85" s="5">
        <v>2012</v>
      </c>
      <c r="AV85" s="5">
        <v>5</v>
      </c>
      <c r="AW85" s="5">
        <v>1</v>
      </c>
      <c r="BB85" s="5">
        <v>5265</v>
      </c>
      <c r="BC85" s="5">
        <v>5270</v>
      </c>
      <c r="BE85" s="5" t="s">
        <v>4643</v>
      </c>
      <c r="BI85" s="5">
        <v>6</v>
      </c>
      <c r="BJ85" s="5" t="s">
        <v>2302</v>
      </c>
      <c r="BK85" s="5" t="s">
        <v>2303</v>
      </c>
      <c r="BL85" s="5" t="s">
        <v>4644</v>
      </c>
      <c r="BM85" s="5" t="s">
        <v>4645</v>
      </c>
      <c r="BR85" s="31">
        <v>43703</v>
      </c>
    </row>
    <row r="86" spans="1:70" x14ac:dyDescent="0.3">
      <c r="A86" s="5">
        <v>85</v>
      </c>
      <c r="B86" s="36" t="s">
        <v>4658</v>
      </c>
      <c r="C86" s="5" t="s">
        <v>511</v>
      </c>
      <c r="D86" s="5" t="s">
        <v>4646</v>
      </c>
      <c r="H86" s="5" t="s">
        <v>4647</v>
      </c>
      <c r="K86" s="5" t="s">
        <v>4648</v>
      </c>
      <c r="L86" s="5" t="s">
        <v>3184</v>
      </c>
      <c r="O86" s="5" t="s">
        <v>515</v>
      </c>
      <c r="P86" s="5" t="s">
        <v>559</v>
      </c>
      <c r="W86" s="5" t="s">
        <v>4649</v>
      </c>
      <c r="X86" s="5" t="s">
        <v>4650</v>
      </c>
      <c r="Y86" s="5" t="s">
        <v>4651</v>
      </c>
      <c r="Z86" s="5" t="s">
        <v>2765</v>
      </c>
      <c r="AA86" s="5" t="s">
        <v>4652</v>
      </c>
      <c r="AB86" s="5" t="s">
        <v>4653</v>
      </c>
      <c r="AC86" s="5" t="s">
        <v>4654</v>
      </c>
      <c r="AD86" s="5" t="s">
        <v>4655</v>
      </c>
      <c r="AE86" s="5" t="s">
        <v>4656</v>
      </c>
      <c r="AF86" s="5" t="s">
        <v>4657</v>
      </c>
      <c r="AG86" s="5">
        <v>160</v>
      </c>
      <c r="AH86" s="5">
        <v>233</v>
      </c>
      <c r="AI86" s="5">
        <v>236</v>
      </c>
      <c r="AJ86" s="5">
        <v>12</v>
      </c>
      <c r="AK86" s="5">
        <v>299</v>
      </c>
      <c r="AL86" s="5" t="s">
        <v>2294</v>
      </c>
      <c r="AM86" s="5" t="s">
        <v>2295</v>
      </c>
      <c r="AN86" s="5" t="s">
        <v>2296</v>
      </c>
      <c r="AO86" s="5" t="s">
        <v>3185</v>
      </c>
      <c r="AR86" s="5" t="s">
        <v>3186</v>
      </c>
      <c r="AS86" s="5" t="s">
        <v>3187</v>
      </c>
      <c r="AU86" s="5">
        <v>2012</v>
      </c>
      <c r="AV86" s="5">
        <v>2</v>
      </c>
      <c r="AW86" s="5">
        <v>4</v>
      </c>
      <c r="BB86" s="5">
        <v>1248</v>
      </c>
      <c r="BC86" s="5">
        <v>1263</v>
      </c>
      <c r="BE86" s="5" t="s">
        <v>4658</v>
      </c>
      <c r="BI86" s="5">
        <v>16</v>
      </c>
      <c r="BJ86" s="5" t="s">
        <v>911</v>
      </c>
      <c r="BK86" s="5" t="s">
        <v>552</v>
      </c>
      <c r="BL86" s="5" t="s">
        <v>4659</v>
      </c>
      <c r="BM86" s="5" t="s">
        <v>4660</v>
      </c>
      <c r="BP86" s="5" t="s">
        <v>4239</v>
      </c>
      <c r="BQ86" s="5" t="s">
        <v>4240</v>
      </c>
      <c r="BR86" s="31">
        <v>43703</v>
      </c>
    </row>
    <row r="87" spans="1:70" x14ac:dyDescent="0.3">
      <c r="A87" s="5">
        <v>86</v>
      </c>
      <c r="C87" s="5" t="s">
        <v>1054</v>
      </c>
      <c r="D87" s="5" t="s">
        <v>4661</v>
      </c>
      <c r="F87" s="5" t="s">
        <v>4662</v>
      </c>
      <c r="H87" s="5" t="s">
        <v>4663</v>
      </c>
      <c r="K87" s="5" t="s">
        <v>4664</v>
      </c>
      <c r="L87" s="5" t="s">
        <v>4665</v>
      </c>
      <c r="O87" s="5" t="s">
        <v>515</v>
      </c>
      <c r="P87" s="5" t="s">
        <v>1061</v>
      </c>
      <c r="V87" s="5" t="s">
        <v>4666</v>
      </c>
      <c r="W87" s="5" t="s">
        <v>4667</v>
      </c>
      <c r="X87" s="5" t="s">
        <v>4668</v>
      </c>
      <c r="Y87" s="5" t="s">
        <v>4669</v>
      </c>
      <c r="Z87" s="5" t="s">
        <v>4670</v>
      </c>
      <c r="AA87" s="5" t="s">
        <v>4164</v>
      </c>
      <c r="AF87" s="5" t="s">
        <v>4671</v>
      </c>
      <c r="AG87" s="5">
        <v>98</v>
      </c>
      <c r="AH87" s="5">
        <v>0</v>
      </c>
      <c r="AI87" s="5">
        <v>0</v>
      </c>
      <c r="AJ87" s="5">
        <v>0</v>
      </c>
      <c r="AK87" s="5">
        <v>0</v>
      </c>
      <c r="AL87" s="5" t="s">
        <v>4672</v>
      </c>
      <c r="AM87" s="5" t="s">
        <v>2622</v>
      </c>
      <c r="AN87" s="5" t="s">
        <v>4673</v>
      </c>
      <c r="AQ87" s="5" t="s">
        <v>4674</v>
      </c>
      <c r="AU87" s="5">
        <v>2012</v>
      </c>
      <c r="BB87" s="5">
        <v>204</v>
      </c>
      <c r="BC87" s="5">
        <v>226</v>
      </c>
      <c r="BF87" s="5" t="s">
        <v>4675</v>
      </c>
      <c r="BI87" s="5">
        <v>23</v>
      </c>
      <c r="BJ87" s="5" t="s">
        <v>867</v>
      </c>
      <c r="BK87" s="5" t="s">
        <v>867</v>
      </c>
      <c r="BL87" s="5" t="s">
        <v>4676</v>
      </c>
      <c r="BM87" s="5" t="s">
        <v>4677</v>
      </c>
      <c r="BO87" s="5" t="s">
        <v>529</v>
      </c>
      <c r="BR87" s="31">
        <v>43703</v>
      </c>
    </row>
    <row r="88" spans="1:70" x14ac:dyDescent="0.3">
      <c r="A88" s="5">
        <v>87</v>
      </c>
      <c r="C88" s="5" t="s">
        <v>511</v>
      </c>
      <c r="D88" s="5" t="s">
        <v>4678</v>
      </c>
      <c r="H88" s="5" t="s">
        <v>4679</v>
      </c>
      <c r="K88" s="5" t="s">
        <v>4680</v>
      </c>
      <c r="L88" s="5" t="s">
        <v>3506</v>
      </c>
      <c r="O88" s="5" t="s">
        <v>4681</v>
      </c>
      <c r="P88" s="5" t="s">
        <v>559</v>
      </c>
      <c r="W88" s="5" t="s">
        <v>4682</v>
      </c>
      <c r="X88" s="5" t="s">
        <v>4683</v>
      </c>
      <c r="Y88" s="5" t="s">
        <v>4684</v>
      </c>
      <c r="Z88" s="5" t="s">
        <v>4685</v>
      </c>
      <c r="AA88" s="5" t="s">
        <v>4686</v>
      </c>
      <c r="AB88" s="5" t="s">
        <v>4687</v>
      </c>
      <c r="AC88" s="5" t="s">
        <v>4688</v>
      </c>
      <c r="AF88" s="5" t="s">
        <v>4689</v>
      </c>
      <c r="AG88" s="5">
        <v>58</v>
      </c>
      <c r="AH88" s="5">
        <v>2</v>
      </c>
      <c r="AI88" s="5">
        <v>2</v>
      </c>
      <c r="AJ88" s="5">
        <v>1</v>
      </c>
      <c r="AK88" s="5">
        <v>37</v>
      </c>
      <c r="AL88" s="5" t="s">
        <v>3506</v>
      </c>
      <c r="AM88" s="5" t="s">
        <v>3508</v>
      </c>
      <c r="AN88" s="5" t="s">
        <v>4690</v>
      </c>
      <c r="AO88" s="5" t="s">
        <v>3510</v>
      </c>
      <c r="AR88" s="5" t="s">
        <v>3511</v>
      </c>
      <c r="AS88" s="5" t="s">
        <v>3512</v>
      </c>
      <c r="AU88" s="5">
        <v>2012</v>
      </c>
      <c r="AV88" s="5">
        <v>106</v>
      </c>
      <c r="AW88" s="5">
        <v>3</v>
      </c>
      <c r="BB88" s="5">
        <v>158</v>
      </c>
      <c r="BC88" s="5">
        <v>165</v>
      </c>
      <c r="BI88" s="5">
        <v>8</v>
      </c>
      <c r="BJ88" s="5" t="s">
        <v>911</v>
      </c>
      <c r="BK88" s="5" t="s">
        <v>552</v>
      </c>
      <c r="BL88" s="5" t="s">
        <v>4691</v>
      </c>
      <c r="BM88" s="5" t="s">
        <v>4692</v>
      </c>
      <c r="BR88" s="31">
        <v>43703</v>
      </c>
    </row>
    <row r="89" spans="1:70" x14ac:dyDescent="0.3">
      <c r="A89" s="5">
        <v>88</v>
      </c>
      <c r="B89" s="36" t="s">
        <v>4708</v>
      </c>
      <c r="C89" s="5" t="s">
        <v>1135</v>
      </c>
      <c r="D89" s="5" t="s">
        <v>4693</v>
      </c>
      <c r="F89" s="5" t="s">
        <v>4694</v>
      </c>
      <c r="H89" s="5" t="s">
        <v>4695</v>
      </c>
      <c r="K89" s="5" t="s">
        <v>4696</v>
      </c>
      <c r="L89" s="5" t="s">
        <v>4697</v>
      </c>
      <c r="M89" s="5" t="s">
        <v>4698</v>
      </c>
      <c r="O89" s="5" t="s">
        <v>515</v>
      </c>
      <c r="P89" s="5" t="s">
        <v>1061</v>
      </c>
      <c r="W89" s="5" t="s">
        <v>4699</v>
      </c>
      <c r="X89" s="5" t="s">
        <v>4700</v>
      </c>
      <c r="Y89" s="5" t="s">
        <v>4701</v>
      </c>
      <c r="Z89" s="5" t="s">
        <v>3803</v>
      </c>
      <c r="AA89" s="5" t="s">
        <v>3804</v>
      </c>
      <c r="AC89" s="5" t="s">
        <v>4702</v>
      </c>
      <c r="AF89" s="5" t="s">
        <v>4703</v>
      </c>
      <c r="AG89" s="5">
        <v>233</v>
      </c>
      <c r="AH89" s="5">
        <v>12</v>
      </c>
      <c r="AI89" s="5">
        <v>13</v>
      </c>
      <c r="AJ89" s="5">
        <v>0</v>
      </c>
      <c r="AK89" s="5">
        <v>3</v>
      </c>
      <c r="AL89" s="5" t="s">
        <v>814</v>
      </c>
      <c r="AM89" s="5" t="s">
        <v>727</v>
      </c>
      <c r="AN89" s="5" t="s">
        <v>4704</v>
      </c>
      <c r="AO89" s="5" t="s">
        <v>4705</v>
      </c>
      <c r="AQ89" s="5" t="s">
        <v>4706</v>
      </c>
      <c r="AR89" s="5" t="s">
        <v>4707</v>
      </c>
      <c r="AU89" s="5">
        <v>2012</v>
      </c>
      <c r="BB89" s="5">
        <v>131</v>
      </c>
      <c r="BC89" s="5">
        <v>171</v>
      </c>
      <c r="BE89" s="5" t="s">
        <v>4708</v>
      </c>
      <c r="BF89" s="5" t="s">
        <v>4709</v>
      </c>
      <c r="BI89" s="5">
        <v>41</v>
      </c>
      <c r="BJ89" s="5" t="s">
        <v>4710</v>
      </c>
      <c r="BK89" s="5" t="s">
        <v>4711</v>
      </c>
      <c r="BL89" s="5" t="s">
        <v>4712</v>
      </c>
      <c r="BM89" s="5" t="s">
        <v>4713</v>
      </c>
      <c r="BR89" s="31">
        <v>43703</v>
      </c>
    </row>
    <row r="90" spans="1:70" x14ac:dyDescent="0.3">
      <c r="A90" s="5">
        <v>89</v>
      </c>
      <c r="C90" s="5" t="s">
        <v>1054</v>
      </c>
      <c r="D90" s="5" t="s">
        <v>4714</v>
      </c>
      <c r="F90" s="5" t="s">
        <v>4715</v>
      </c>
      <c r="H90" s="5" t="s">
        <v>4716</v>
      </c>
      <c r="K90" s="5" t="s">
        <v>4717</v>
      </c>
      <c r="L90" s="5" t="s">
        <v>4718</v>
      </c>
      <c r="O90" s="5" t="s">
        <v>515</v>
      </c>
      <c r="P90" s="5" t="s">
        <v>1061</v>
      </c>
      <c r="W90" s="5" t="s">
        <v>4719</v>
      </c>
      <c r="Y90" s="5" t="s">
        <v>4720</v>
      </c>
      <c r="Z90" s="5" t="s">
        <v>4721</v>
      </c>
      <c r="AC90" s="5" t="s">
        <v>4314</v>
      </c>
      <c r="AF90" s="5" t="s">
        <v>4722</v>
      </c>
      <c r="AG90" s="5">
        <v>154</v>
      </c>
      <c r="AH90" s="5">
        <v>0</v>
      </c>
      <c r="AI90" s="5">
        <v>0</v>
      </c>
      <c r="AJ90" s="5">
        <v>0</v>
      </c>
      <c r="AK90" s="5">
        <v>8</v>
      </c>
      <c r="AL90" s="5" t="s">
        <v>4723</v>
      </c>
      <c r="AM90" s="5" t="s">
        <v>4724</v>
      </c>
      <c r="AN90" s="5" t="s">
        <v>4725</v>
      </c>
      <c r="AQ90" s="5" t="s">
        <v>4726</v>
      </c>
      <c r="AU90" s="5">
        <v>2012</v>
      </c>
      <c r="BB90" s="5">
        <v>16</v>
      </c>
      <c r="BC90" s="5">
        <v>38</v>
      </c>
      <c r="BI90" s="5">
        <v>23</v>
      </c>
      <c r="BJ90" s="5" t="s">
        <v>4727</v>
      </c>
      <c r="BK90" s="5" t="s">
        <v>4728</v>
      </c>
      <c r="BL90" s="5" t="s">
        <v>4729</v>
      </c>
      <c r="BM90" s="5" t="s">
        <v>4730</v>
      </c>
      <c r="BR90" s="31">
        <v>43703</v>
      </c>
    </row>
    <row r="91" spans="1:70" x14ac:dyDescent="0.3">
      <c r="A91" s="5">
        <v>90</v>
      </c>
      <c r="C91" s="5" t="s">
        <v>1054</v>
      </c>
      <c r="D91" s="5" t="s">
        <v>4241</v>
      </c>
      <c r="F91" s="5" t="s">
        <v>4715</v>
      </c>
      <c r="H91" s="5" t="s">
        <v>4242</v>
      </c>
      <c r="K91" s="5" t="s">
        <v>4731</v>
      </c>
      <c r="L91" s="5" t="s">
        <v>4718</v>
      </c>
      <c r="O91" s="5" t="s">
        <v>515</v>
      </c>
      <c r="P91" s="5" t="s">
        <v>1061</v>
      </c>
      <c r="W91" s="5" t="s">
        <v>4732</v>
      </c>
      <c r="Y91" s="5" t="s">
        <v>4733</v>
      </c>
      <c r="Z91" s="5" t="s">
        <v>4734</v>
      </c>
      <c r="AB91" s="5" t="s">
        <v>4735</v>
      </c>
      <c r="AC91" s="5" t="s">
        <v>4736</v>
      </c>
      <c r="AF91" s="5" t="s">
        <v>4737</v>
      </c>
      <c r="AG91" s="5">
        <v>113</v>
      </c>
      <c r="AH91" s="5">
        <v>3</v>
      </c>
      <c r="AI91" s="5">
        <v>3</v>
      </c>
      <c r="AJ91" s="5">
        <v>0</v>
      </c>
      <c r="AK91" s="5">
        <v>0</v>
      </c>
      <c r="AL91" s="5" t="s">
        <v>4723</v>
      </c>
      <c r="AM91" s="5" t="s">
        <v>4724</v>
      </c>
      <c r="AN91" s="5" t="s">
        <v>4725</v>
      </c>
      <c r="AQ91" s="5" t="s">
        <v>4726</v>
      </c>
      <c r="AU91" s="5">
        <v>2012</v>
      </c>
      <c r="BB91" s="5">
        <v>39</v>
      </c>
      <c r="BC91" s="5">
        <v>57</v>
      </c>
      <c r="BI91" s="5">
        <v>19</v>
      </c>
      <c r="BJ91" s="5" t="s">
        <v>4727</v>
      </c>
      <c r="BK91" s="5" t="s">
        <v>4728</v>
      </c>
      <c r="BL91" s="5" t="s">
        <v>4729</v>
      </c>
      <c r="BM91" s="5" t="s">
        <v>4738</v>
      </c>
      <c r="BR91" s="31">
        <v>43703</v>
      </c>
    </row>
    <row r="92" spans="1:70" x14ac:dyDescent="0.3">
      <c r="A92" s="5">
        <v>91</v>
      </c>
      <c r="C92" s="5" t="s">
        <v>1054</v>
      </c>
      <c r="D92" s="5" t="s">
        <v>4739</v>
      </c>
      <c r="F92" s="5" t="s">
        <v>4715</v>
      </c>
      <c r="H92" s="5" t="s">
        <v>4740</v>
      </c>
      <c r="K92" s="5" t="s">
        <v>4741</v>
      </c>
      <c r="L92" s="5" t="s">
        <v>4718</v>
      </c>
      <c r="O92" s="5" t="s">
        <v>515</v>
      </c>
      <c r="P92" s="5" t="s">
        <v>1061</v>
      </c>
      <c r="W92" s="5" t="s">
        <v>4742</v>
      </c>
      <c r="Y92" s="5" t="s">
        <v>4743</v>
      </c>
      <c r="Z92" s="5" t="s">
        <v>4744</v>
      </c>
      <c r="AF92" s="5" t="s">
        <v>4745</v>
      </c>
      <c r="AG92" s="5">
        <v>110</v>
      </c>
      <c r="AH92" s="5">
        <v>0</v>
      </c>
      <c r="AI92" s="5">
        <v>0</v>
      </c>
      <c r="AJ92" s="5">
        <v>0</v>
      </c>
      <c r="AK92" s="5">
        <v>0</v>
      </c>
      <c r="AL92" s="5" t="s">
        <v>4723</v>
      </c>
      <c r="AM92" s="5" t="s">
        <v>4724</v>
      </c>
      <c r="AN92" s="5" t="s">
        <v>4725</v>
      </c>
      <c r="AQ92" s="5" t="s">
        <v>4726</v>
      </c>
      <c r="AU92" s="5">
        <v>2012</v>
      </c>
      <c r="BB92" s="5">
        <v>97</v>
      </c>
      <c r="BC92" s="5">
        <v>111</v>
      </c>
      <c r="BI92" s="5">
        <v>15</v>
      </c>
      <c r="BJ92" s="5" t="s">
        <v>4727</v>
      </c>
      <c r="BK92" s="5" t="s">
        <v>4728</v>
      </c>
      <c r="BL92" s="5" t="s">
        <v>4729</v>
      </c>
      <c r="BM92" s="5" t="s">
        <v>4746</v>
      </c>
      <c r="BR92" s="31">
        <v>43703</v>
      </c>
    </row>
    <row r="93" spans="1:70" x14ac:dyDescent="0.3">
      <c r="A93" s="5">
        <v>92</v>
      </c>
      <c r="C93" s="5" t="s">
        <v>1054</v>
      </c>
      <c r="D93" s="5" t="s">
        <v>4747</v>
      </c>
      <c r="F93" s="5" t="s">
        <v>4715</v>
      </c>
      <c r="H93" s="5" t="s">
        <v>4748</v>
      </c>
      <c r="K93" s="5" t="s">
        <v>4749</v>
      </c>
      <c r="L93" s="5" t="s">
        <v>4718</v>
      </c>
      <c r="O93" s="5" t="s">
        <v>515</v>
      </c>
      <c r="P93" s="5" t="s">
        <v>1061</v>
      </c>
      <c r="W93" s="5" t="s">
        <v>4750</v>
      </c>
      <c r="Y93" s="5" t="s">
        <v>4751</v>
      </c>
      <c r="Z93" s="5" t="s">
        <v>4752</v>
      </c>
      <c r="AB93" s="5" t="s">
        <v>4753</v>
      </c>
      <c r="AC93" s="5" t="s">
        <v>4754</v>
      </c>
      <c r="AF93" s="5" t="s">
        <v>4755</v>
      </c>
      <c r="AG93" s="5">
        <v>135</v>
      </c>
      <c r="AH93" s="5">
        <v>4</v>
      </c>
      <c r="AI93" s="5">
        <v>4</v>
      </c>
      <c r="AJ93" s="5">
        <v>0</v>
      </c>
      <c r="AK93" s="5">
        <v>5</v>
      </c>
      <c r="AL93" s="5" t="s">
        <v>4723</v>
      </c>
      <c r="AM93" s="5" t="s">
        <v>4724</v>
      </c>
      <c r="AN93" s="5" t="s">
        <v>4725</v>
      </c>
      <c r="AQ93" s="5" t="s">
        <v>4726</v>
      </c>
      <c r="AU93" s="5">
        <v>2012</v>
      </c>
      <c r="BB93" s="5">
        <v>162</v>
      </c>
      <c r="BC93" s="5">
        <v>189</v>
      </c>
      <c r="BI93" s="5">
        <v>28</v>
      </c>
      <c r="BJ93" s="5" t="s">
        <v>4727</v>
      </c>
      <c r="BK93" s="5" t="s">
        <v>4728</v>
      </c>
      <c r="BL93" s="5" t="s">
        <v>4729</v>
      </c>
      <c r="BM93" s="5" t="s">
        <v>4756</v>
      </c>
      <c r="BR93" s="31">
        <v>43703</v>
      </c>
    </row>
    <row r="94" spans="1:70" x14ac:dyDescent="0.3">
      <c r="A94" s="5">
        <v>93</v>
      </c>
      <c r="B94" s="36" t="s">
        <v>4773</v>
      </c>
      <c r="C94" s="5" t="s">
        <v>511</v>
      </c>
      <c r="D94" s="5" t="s">
        <v>4757</v>
      </c>
      <c r="H94" s="5" t="s">
        <v>4758</v>
      </c>
      <c r="K94" s="5" t="s">
        <v>4759</v>
      </c>
      <c r="L94" s="5" t="s">
        <v>4760</v>
      </c>
      <c r="O94" s="5" t="s">
        <v>515</v>
      </c>
      <c r="P94" s="5" t="s">
        <v>516</v>
      </c>
      <c r="W94" s="5" t="s">
        <v>4761</v>
      </c>
      <c r="Y94" s="5" t="s">
        <v>4762</v>
      </c>
      <c r="Z94" s="5" t="s">
        <v>4763</v>
      </c>
      <c r="AA94" s="5" t="s">
        <v>4329</v>
      </c>
      <c r="AB94" s="5" t="s">
        <v>4764</v>
      </c>
      <c r="AC94" s="5" t="s">
        <v>4331</v>
      </c>
      <c r="AD94" s="5" t="s">
        <v>4765</v>
      </c>
      <c r="AE94" s="5" t="s">
        <v>4766</v>
      </c>
      <c r="AF94" s="5" t="s">
        <v>4767</v>
      </c>
      <c r="AG94" s="5">
        <v>17</v>
      </c>
      <c r="AH94" s="5">
        <v>10</v>
      </c>
      <c r="AI94" s="5">
        <v>11</v>
      </c>
      <c r="AJ94" s="5">
        <v>0</v>
      </c>
      <c r="AK94" s="5">
        <v>15</v>
      </c>
      <c r="AL94" s="5" t="s">
        <v>4768</v>
      </c>
      <c r="AM94" s="5" t="s">
        <v>4769</v>
      </c>
      <c r="AN94" s="5" t="s">
        <v>4770</v>
      </c>
      <c r="AO94" s="5" t="s">
        <v>4771</v>
      </c>
      <c r="AR94" s="5" t="s">
        <v>4760</v>
      </c>
      <c r="AS94" s="5" t="s">
        <v>4772</v>
      </c>
      <c r="AT94" s="32" t="s">
        <v>909</v>
      </c>
      <c r="AU94" s="5">
        <v>2012</v>
      </c>
      <c r="AV94" s="5">
        <v>25</v>
      </c>
      <c r="AW94" s="5">
        <v>1</v>
      </c>
      <c r="AZ94" s="5" t="s">
        <v>492</v>
      </c>
      <c r="BB94" s="5">
        <v>213</v>
      </c>
      <c r="BC94" s="5">
        <v>217</v>
      </c>
      <c r="BE94" s="5" t="s">
        <v>4773</v>
      </c>
      <c r="BI94" s="5">
        <v>5</v>
      </c>
      <c r="BJ94" s="5" t="s">
        <v>4772</v>
      </c>
      <c r="BK94" s="5" t="s">
        <v>4772</v>
      </c>
      <c r="BL94" s="5" t="s">
        <v>4774</v>
      </c>
      <c r="BM94" s="5" t="s">
        <v>4775</v>
      </c>
      <c r="BO94" s="5" t="s">
        <v>4776</v>
      </c>
      <c r="BR94" s="31">
        <v>43703</v>
      </c>
    </row>
    <row r="95" spans="1:70" x14ac:dyDescent="0.3">
      <c r="A95" s="5">
        <v>94</v>
      </c>
      <c r="B95" s="36" t="s">
        <v>4795</v>
      </c>
      <c r="C95" s="5" t="s">
        <v>511</v>
      </c>
      <c r="D95" s="5" t="s">
        <v>4777</v>
      </c>
      <c r="H95" s="5" t="s">
        <v>4778</v>
      </c>
      <c r="K95" s="5" t="s">
        <v>4779</v>
      </c>
      <c r="L95" s="5" t="s">
        <v>4780</v>
      </c>
      <c r="O95" s="5" t="s">
        <v>515</v>
      </c>
      <c r="P95" s="5" t="s">
        <v>559</v>
      </c>
      <c r="V95" s="5" t="s">
        <v>4781</v>
      </c>
      <c r="W95" s="5" t="s">
        <v>4782</v>
      </c>
      <c r="X95" s="5" t="s">
        <v>4783</v>
      </c>
      <c r="Y95" s="5" t="s">
        <v>4784</v>
      </c>
      <c r="Z95" s="5" t="s">
        <v>4785</v>
      </c>
      <c r="AA95" s="5" t="s">
        <v>4786</v>
      </c>
      <c r="AF95" s="5" t="s">
        <v>4787</v>
      </c>
      <c r="AG95" s="5">
        <v>76</v>
      </c>
      <c r="AH95" s="5">
        <v>16</v>
      </c>
      <c r="AI95" s="5">
        <v>20</v>
      </c>
      <c r="AJ95" s="5">
        <v>2</v>
      </c>
      <c r="AK95" s="5">
        <v>131</v>
      </c>
      <c r="AL95" s="5" t="s">
        <v>4788</v>
      </c>
      <c r="AM95" s="5" t="s">
        <v>4789</v>
      </c>
      <c r="AN95" s="5" t="s">
        <v>4790</v>
      </c>
      <c r="AO95" s="5" t="s">
        <v>4791</v>
      </c>
      <c r="AP95" s="5" t="s">
        <v>4792</v>
      </c>
      <c r="AR95" s="5" t="s">
        <v>4793</v>
      </c>
      <c r="AS95" s="5" t="s">
        <v>4794</v>
      </c>
      <c r="AT95" s="5" t="s">
        <v>909</v>
      </c>
      <c r="AU95" s="5">
        <v>2012</v>
      </c>
      <c r="AV95" s="5">
        <v>82</v>
      </c>
      <c r="AW95" s="5">
        <v>1</v>
      </c>
      <c r="AZ95" s="5" t="s">
        <v>492</v>
      </c>
      <c r="BB95" s="5">
        <v>31</v>
      </c>
      <c r="BC95" s="5">
        <v>41</v>
      </c>
      <c r="BE95" s="5" t="s">
        <v>4795</v>
      </c>
      <c r="BI95" s="5">
        <v>11</v>
      </c>
      <c r="BJ95" s="5" t="s">
        <v>1695</v>
      </c>
      <c r="BK95" s="5" t="s">
        <v>1696</v>
      </c>
      <c r="BL95" s="5" t="s">
        <v>4796</v>
      </c>
      <c r="BM95" s="5" t="s">
        <v>4797</v>
      </c>
      <c r="BR95" s="31">
        <v>43703</v>
      </c>
    </row>
    <row r="96" spans="1:70" x14ac:dyDescent="0.3">
      <c r="A96" s="5">
        <v>95</v>
      </c>
      <c r="B96" s="36" t="s">
        <v>4812</v>
      </c>
      <c r="C96" s="5" t="s">
        <v>511</v>
      </c>
      <c r="D96" s="5" t="s">
        <v>4798</v>
      </c>
      <c r="H96" s="5" t="s">
        <v>4799</v>
      </c>
      <c r="K96" s="5" t="s">
        <v>4800</v>
      </c>
      <c r="L96" s="5" t="s">
        <v>1194</v>
      </c>
      <c r="O96" s="5" t="s">
        <v>515</v>
      </c>
      <c r="P96" s="5" t="s">
        <v>516</v>
      </c>
      <c r="V96" s="5" t="s">
        <v>4801</v>
      </c>
      <c r="W96" s="5" t="s">
        <v>4802</v>
      </c>
      <c r="X96" s="5" t="s">
        <v>4803</v>
      </c>
      <c r="Y96" s="5" t="s">
        <v>4804</v>
      </c>
      <c r="Z96" s="5" t="s">
        <v>4805</v>
      </c>
      <c r="AA96" s="5" t="s">
        <v>4806</v>
      </c>
      <c r="AB96" s="5" t="s">
        <v>4807</v>
      </c>
      <c r="AC96" s="5" t="s">
        <v>4808</v>
      </c>
      <c r="AD96" s="5" t="s">
        <v>4809</v>
      </c>
      <c r="AE96" s="5" t="s">
        <v>4810</v>
      </c>
      <c r="AF96" s="5" t="s">
        <v>4811</v>
      </c>
      <c r="AG96" s="5">
        <v>62</v>
      </c>
      <c r="AH96" s="5">
        <v>51</v>
      </c>
      <c r="AI96" s="5">
        <v>56</v>
      </c>
      <c r="AJ96" s="5">
        <v>0</v>
      </c>
      <c r="AK96" s="5">
        <v>84</v>
      </c>
      <c r="AL96" s="5" t="s">
        <v>814</v>
      </c>
      <c r="AM96" s="5" t="s">
        <v>727</v>
      </c>
      <c r="AN96" s="5" t="s">
        <v>815</v>
      </c>
      <c r="AO96" s="5" t="s">
        <v>1202</v>
      </c>
      <c r="AR96" s="5" t="s">
        <v>1204</v>
      </c>
      <c r="AS96" s="5" t="s">
        <v>1205</v>
      </c>
      <c r="AT96" s="5" t="s">
        <v>2347</v>
      </c>
      <c r="AU96" s="5">
        <v>2012</v>
      </c>
      <c r="AV96" s="5">
        <v>94</v>
      </c>
      <c r="AW96" s="5">
        <v>2</v>
      </c>
      <c r="BB96" s="5">
        <v>537</v>
      </c>
      <c r="BC96" s="5">
        <v>548</v>
      </c>
      <c r="BE96" s="5" t="s">
        <v>4812</v>
      </c>
      <c r="BI96" s="5">
        <v>12</v>
      </c>
      <c r="BJ96" s="5" t="s">
        <v>867</v>
      </c>
      <c r="BK96" s="5" t="s">
        <v>867</v>
      </c>
      <c r="BL96" s="5" t="s">
        <v>4813</v>
      </c>
      <c r="BM96" s="5" t="s">
        <v>4814</v>
      </c>
      <c r="BN96" s="5">
        <v>22361855</v>
      </c>
      <c r="BO96" s="5" t="s">
        <v>892</v>
      </c>
      <c r="BR96" s="31">
        <v>43703</v>
      </c>
    </row>
    <row r="97" spans="1:70" x14ac:dyDescent="0.3">
      <c r="A97" s="5">
        <v>96</v>
      </c>
      <c r="B97" s="36" t="s">
        <v>4829</v>
      </c>
      <c r="C97" s="5" t="s">
        <v>511</v>
      </c>
      <c r="D97" s="5" t="s">
        <v>4815</v>
      </c>
      <c r="H97" s="5" t="s">
        <v>4816</v>
      </c>
      <c r="K97" s="5" t="s">
        <v>4817</v>
      </c>
      <c r="L97" s="5" t="s">
        <v>648</v>
      </c>
      <c r="O97" s="5" t="s">
        <v>515</v>
      </c>
      <c r="P97" s="5" t="s">
        <v>559</v>
      </c>
      <c r="W97" s="5" t="s">
        <v>4818</v>
      </c>
      <c r="X97" s="5" t="s">
        <v>4819</v>
      </c>
      <c r="Y97" s="5" t="s">
        <v>4820</v>
      </c>
      <c r="Z97" s="5" t="s">
        <v>4821</v>
      </c>
      <c r="AA97" s="5" t="s">
        <v>4822</v>
      </c>
      <c r="AB97" s="5" t="s">
        <v>4823</v>
      </c>
      <c r="AC97" s="5" t="s">
        <v>4824</v>
      </c>
      <c r="AD97" s="5" t="s">
        <v>4825</v>
      </c>
      <c r="AE97" s="5" t="s">
        <v>4826</v>
      </c>
      <c r="AF97" s="5" t="s">
        <v>4827</v>
      </c>
      <c r="AG97" s="5">
        <v>88</v>
      </c>
      <c r="AH97" s="5">
        <v>65</v>
      </c>
      <c r="AI97" s="5">
        <v>66</v>
      </c>
      <c r="AJ97" s="5">
        <v>1</v>
      </c>
      <c r="AK97" s="5">
        <v>136</v>
      </c>
      <c r="AL97" s="5" t="s">
        <v>2877</v>
      </c>
      <c r="AM97" s="5" t="s">
        <v>4500</v>
      </c>
      <c r="AN97" s="5" t="s">
        <v>4501</v>
      </c>
      <c r="AO97" s="5" t="s">
        <v>4828</v>
      </c>
      <c r="AR97" s="5" t="s">
        <v>661</v>
      </c>
      <c r="AS97" s="5" t="s">
        <v>662</v>
      </c>
      <c r="AT97" s="32" t="s">
        <v>820</v>
      </c>
      <c r="AU97" s="5">
        <v>2012</v>
      </c>
      <c r="AV97" s="5">
        <v>5</v>
      </c>
      <c r="AW97" s="5">
        <v>3</v>
      </c>
      <c r="AZ97" s="5" t="s">
        <v>492</v>
      </c>
      <c r="BB97" s="5">
        <v>333</v>
      </c>
      <c r="BC97" s="5">
        <v>346</v>
      </c>
      <c r="BE97" s="5" t="s">
        <v>4829</v>
      </c>
      <c r="BI97" s="5">
        <v>14</v>
      </c>
      <c r="BJ97" s="5" t="s">
        <v>665</v>
      </c>
      <c r="BK97" s="5" t="s">
        <v>665</v>
      </c>
      <c r="BL97" s="5" t="s">
        <v>4830</v>
      </c>
      <c r="BM97" s="5" t="s">
        <v>4831</v>
      </c>
      <c r="BN97" s="5">
        <v>21958308</v>
      </c>
      <c r="BO97" s="5" t="s">
        <v>958</v>
      </c>
      <c r="BR97" s="31">
        <v>43703</v>
      </c>
    </row>
    <row r="98" spans="1:70" x14ac:dyDescent="0.3">
      <c r="A98" s="5">
        <v>97</v>
      </c>
      <c r="B98" s="36" t="s">
        <v>4849</v>
      </c>
      <c r="C98" s="5" t="s">
        <v>511</v>
      </c>
      <c r="D98" s="5" t="s">
        <v>4832</v>
      </c>
      <c r="H98" s="5" t="s">
        <v>4833</v>
      </c>
      <c r="K98" s="5" t="s">
        <v>4834</v>
      </c>
      <c r="L98" s="5" t="s">
        <v>4835</v>
      </c>
      <c r="O98" s="5" t="s">
        <v>515</v>
      </c>
      <c r="P98" s="5" t="s">
        <v>559</v>
      </c>
      <c r="V98" s="5" t="s">
        <v>4836</v>
      </c>
      <c r="W98" s="5" t="s">
        <v>4837</v>
      </c>
      <c r="X98" s="5" t="s">
        <v>4838</v>
      </c>
      <c r="Y98" s="5" t="s">
        <v>4839</v>
      </c>
      <c r="Z98" s="5" t="s">
        <v>4840</v>
      </c>
      <c r="AA98" s="5" t="s">
        <v>4841</v>
      </c>
      <c r="AC98" s="5" t="s">
        <v>4842</v>
      </c>
      <c r="AD98" s="5" t="s">
        <v>4843</v>
      </c>
      <c r="AE98" s="5" t="s">
        <v>4844</v>
      </c>
      <c r="AF98" s="5" t="s">
        <v>4845</v>
      </c>
      <c r="AG98" s="5">
        <v>122</v>
      </c>
      <c r="AH98" s="5">
        <v>110</v>
      </c>
      <c r="AI98" s="5">
        <v>111</v>
      </c>
      <c r="AJ98" s="5">
        <v>11</v>
      </c>
      <c r="AK98" s="5">
        <v>257</v>
      </c>
      <c r="AL98" s="5" t="s">
        <v>634</v>
      </c>
      <c r="AM98" s="5" t="s">
        <v>635</v>
      </c>
      <c r="AN98" s="5" t="s">
        <v>636</v>
      </c>
      <c r="AO98" s="5" t="s">
        <v>4846</v>
      </c>
      <c r="AP98" s="5" t="s">
        <v>4847</v>
      </c>
      <c r="AR98" s="5" t="s">
        <v>4835</v>
      </c>
      <c r="AS98" s="5" t="s">
        <v>4848</v>
      </c>
      <c r="AT98" s="5" t="s">
        <v>733</v>
      </c>
      <c r="AU98" s="5">
        <v>2012</v>
      </c>
      <c r="AV98" s="5">
        <v>5</v>
      </c>
      <c r="AW98" s="5">
        <v>6</v>
      </c>
      <c r="AZ98" s="5" t="s">
        <v>492</v>
      </c>
      <c r="BB98" s="5">
        <v>975</v>
      </c>
      <c r="BC98" s="5">
        <v>987</v>
      </c>
      <c r="BE98" s="5" t="s">
        <v>4849</v>
      </c>
      <c r="BI98" s="5">
        <v>13</v>
      </c>
      <c r="BJ98" s="5" t="s">
        <v>4850</v>
      </c>
      <c r="BK98" s="5" t="s">
        <v>4851</v>
      </c>
      <c r="BL98" s="5" t="s">
        <v>4852</v>
      </c>
      <c r="BM98" s="5" t="s">
        <v>4853</v>
      </c>
      <c r="BN98" s="5">
        <v>22615123</v>
      </c>
      <c r="BR98" s="31">
        <v>43703</v>
      </c>
    </row>
    <row r="99" spans="1:70" x14ac:dyDescent="0.3">
      <c r="A99" s="5">
        <v>98</v>
      </c>
      <c r="B99" s="36" t="s">
        <v>4861</v>
      </c>
      <c r="C99" s="5" t="s">
        <v>511</v>
      </c>
      <c r="D99" s="5" t="s">
        <v>4228</v>
      </c>
      <c r="H99" s="5" t="s">
        <v>4229</v>
      </c>
      <c r="K99" s="5" t="s">
        <v>4854</v>
      </c>
      <c r="L99" s="5" t="s">
        <v>4835</v>
      </c>
      <c r="O99" s="5" t="s">
        <v>515</v>
      </c>
      <c r="P99" s="5" t="s">
        <v>516</v>
      </c>
      <c r="V99" s="5" t="s">
        <v>4855</v>
      </c>
      <c r="W99" s="5" t="s">
        <v>4856</v>
      </c>
      <c r="X99" s="5" t="s">
        <v>4857</v>
      </c>
      <c r="Y99" s="5" t="s">
        <v>3757</v>
      </c>
      <c r="Z99" s="5" t="s">
        <v>3758</v>
      </c>
      <c r="AA99" s="5" t="s">
        <v>3724</v>
      </c>
      <c r="AD99" s="5" t="s">
        <v>4858</v>
      </c>
      <c r="AE99" s="5" t="s">
        <v>4859</v>
      </c>
      <c r="AF99" s="5" t="s">
        <v>4860</v>
      </c>
      <c r="AG99" s="5">
        <v>85</v>
      </c>
      <c r="AH99" s="5">
        <v>111</v>
      </c>
      <c r="AI99" s="5">
        <v>118</v>
      </c>
      <c r="AJ99" s="5">
        <v>7</v>
      </c>
      <c r="AK99" s="5">
        <v>136</v>
      </c>
      <c r="AL99" s="5" t="s">
        <v>634</v>
      </c>
      <c r="AM99" s="5" t="s">
        <v>635</v>
      </c>
      <c r="AN99" s="5" t="s">
        <v>4285</v>
      </c>
      <c r="AO99" s="5" t="s">
        <v>4846</v>
      </c>
      <c r="AR99" s="5" t="s">
        <v>4835</v>
      </c>
      <c r="AS99" s="5" t="s">
        <v>4848</v>
      </c>
      <c r="AT99" s="5" t="s">
        <v>733</v>
      </c>
      <c r="AU99" s="5">
        <v>2012</v>
      </c>
      <c r="AV99" s="5">
        <v>5</v>
      </c>
      <c r="AW99" s="5">
        <v>6</v>
      </c>
      <c r="AZ99" s="5" t="s">
        <v>492</v>
      </c>
      <c r="BB99" s="5">
        <v>988</v>
      </c>
      <c r="BC99" s="5">
        <v>994</v>
      </c>
      <c r="BE99" s="5" t="s">
        <v>4861</v>
      </c>
      <c r="BI99" s="5">
        <v>7</v>
      </c>
      <c r="BJ99" s="5" t="s">
        <v>4850</v>
      </c>
      <c r="BK99" s="5" t="s">
        <v>4851</v>
      </c>
      <c r="BL99" s="5" t="s">
        <v>4852</v>
      </c>
      <c r="BM99" s="5" t="s">
        <v>4862</v>
      </c>
      <c r="BN99" s="5">
        <v>22517564</v>
      </c>
      <c r="BR99" s="31">
        <v>43703</v>
      </c>
    </row>
    <row r="100" spans="1:70" x14ac:dyDescent="0.3">
      <c r="A100" s="5">
        <v>99</v>
      </c>
      <c r="B100" s="36" t="s">
        <v>4873</v>
      </c>
      <c r="C100" s="5" t="s">
        <v>511</v>
      </c>
      <c r="D100" s="5" t="s">
        <v>4863</v>
      </c>
      <c r="H100" s="5" t="s">
        <v>4864</v>
      </c>
      <c r="K100" s="5" t="s">
        <v>4865</v>
      </c>
      <c r="L100" s="5" t="s">
        <v>4835</v>
      </c>
      <c r="O100" s="5" t="s">
        <v>515</v>
      </c>
      <c r="P100" s="5" t="s">
        <v>559</v>
      </c>
      <c r="V100" s="5" t="s">
        <v>4866</v>
      </c>
      <c r="W100" s="5" t="s">
        <v>4867</v>
      </c>
      <c r="X100" s="5" t="s">
        <v>4868</v>
      </c>
      <c r="Y100" s="5" t="s">
        <v>4869</v>
      </c>
      <c r="Z100" s="5" t="s">
        <v>4870</v>
      </c>
      <c r="AA100" s="5" t="s">
        <v>3886</v>
      </c>
      <c r="AC100" s="5" t="s">
        <v>3887</v>
      </c>
      <c r="AD100" s="5" t="s">
        <v>4573</v>
      </c>
      <c r="AE100" s="5" t="s">
        <v>4871</v>
      </c>
      <c r="AF100" s="5" t="s">
        <v>4872</v>
      </c>
      <c r="AG100" s="5">
        <v>109</v>
      </c>
      <c r="AH100" s="5">
        <v>33</v>
      </c>
      <c r="AI100" s="5">
        <v>34</v>
      </c>
      <c r="AJ100" s="5">
        <v>3</v>
      </c>
      <c r="AK100" s="5">
        <v>82</v>
      </c>
      <c r="AL100" s="5" t="s">
        <v>634</v>
      </c>
      <c r="AM100" s="5" t="s">
        <v>635</v>
      </c>
      <c r="AN100" s="5" t="s">
        <v>636</v>
      </c>
      <c r="AO100" s="5" t="s">
        <v>4846</v>
      </c>
      <c r="AP100" s="5" t="s">
        <v>4847</v>
      </c>
      <c r="AR100" s="5" t="s">
        <v>4835</v>
      </c>
      <c r="AS100" s="5" t="s">
        <v>4848</v>
      </c>
      <c r="AT100" s="5" t="s">
        <v>733</v>
      </c>
      <c r="AU100" s="5">
        <v>2012</v>
      </c>
      <c r="AV100" s="5">
        <v>5</v>
      </c>
      <c r="AW100" s="5">
        <v>6</v>
      </c>
      <c r="AZ100" s="5" t="s">
        <v>492</v>
      </c>
      <c r="BB100" s="5">
        <v>995</v>
      </c>
      <c r="BC100" s="5">
        <v>1005</v>
      </c>
      <c r="BE100" s="5" t="s">
        <v>4873</v>
      </c>
      <c r="BI100" s="5">
        <v>11</v>
      </c>
      <c r="BJ100" s="5" t="s">
        <v>4850</v>
      </c>
      <c r="BK100" s="5" t="s">
        <v>4851</v>
      </c>
      <c r="BL100" s="5" t="s">
        <v>4852</v>
      </c>
      <c r="BM100" s="5" t="s">
        <v>4874</v>
      </c>
      <c r="BN100" s="5">
        <v>22674690</v>
      </c>
      <c r="BR100" s="31">
        <v>43703</v>
      </c>
    </row>
    <row r="101" spans="1:70" x14ac:dyDescent="0.3">
      <c r="A101" s="5">
        <v>100</v>
      </c>
      <c r="B101" s="36" t="s">
        <v>4888</v>
      </c>
      <c r="C101" s="5" t="s">
        <v>511</v>
      </c>
      <c r="D101" s="5" t="s">
        <v>4875</v>
      </c>
      <c r="H101" s="5" t="s">
        <v>4876</v>
      </c>
      <c r="K101" s="5" t="s">
        <v>4877</v>
      </c>
      <c r="L101" s="5" t="s">
        <v>4835</v>
      </c>
      <c r="O101" s="5" t="s">
        <v>515</v>
      </c>
      <c r="P101" s="5" t="s">
        <v>516</v>
      </c>
      <c r="V101" s="5" t="s">
        <v>4878</v>
      </c>
      <c r="W101" s="5" t="s">
        <v>4879</v>
      </c>
      <c r="X101" s="5" t="s">
        <v>4880</v>
      </c>
      <c r="Y101" s="5" t="s">
        <v>4881</v>
      </c>
      <c r="Z101" s="5" t="s">
        <v>4882</v>
      </c>
      <c r="AA101" s="5" t="s">
        <v>4883</v>
      </c>
      <c r="AB101" s="5" t="s">
        <v>903</v>
      </c>
      <c r="AC101" s="5" t="s">
        <v>4884</v>
      </c>
      <c r="AD101" s="5" t="s">
        <v>4885</v>
      </c>
      <c r="AE101" s="5" t="s">
        <v>4886</v>
      </c>
      <c r="AF101" s="5" t="s">
        <v>4887</v>
      </c>
      <c r="AG101" s="5">
        <v>89</v>
      </c>
      <c r="AH101" s="5">
        <v>35</v>
      </c>
      <c r="AI101" s="5">
        <v>36</v>
      </c>
      <c r="AJ101" s="5">
        <v>2</v>
      </c>
      <c r="AK101" s="5">
        <v>75</v>
      </c>
      <c r="AL101" s="5" t="s">
        <v>634</v>
      </c>
      <c r="AM101" s="5" t="s">
        <v>635</v>
      </c>
      <c r="AN101" s="5" t="s">
        <v>636</v>
      </c>
      <c r="AO101" s="5" t="s">
        <v>4846</v>
      </c>
      <c r="AP101" s="5" t="s">
        <v>4847</v>
      </c>
      <c r="AR101" s="5" t="s">
        <v>4835</v>
      </c>
      <c r="AS101" s="5" t="s">
        <v>4848</v>
      </c>
      <c r="AT101" s="5" t="s">
        <v>733</v>
      </c>
      <c r="AU101" s="5">
        <v>2012</v>
      </c>
      <c r="AV101" s="5">
        <v>5</v>
      </c>
      <c r="AW101" s="5">
        <v>6</v>
      </c>
      <c r="AZ101" s="5" t="s">
        <v>492</v>
      </c>
      <c r="BB101" s="5">
        <v>1027</v>
      </c>
      <c r="BC101" s="5">
        <v>1038</v>
      </c>
      <c r="BE101" s="5" t="s">
        <v>4888</v>
      </c>
      <c r="BI101" s="5">
        <v>12</v>
      </c>
      <c r="BJ101" s="5" t="s">
        <v>4850</v>
      </c>
      <c r="BK101" s="5" t="s">
        <v>4851</v>
      </c>
      <c r="BL101" s="5" t="s">
        <v>4852</v>
      </c>
      <c r="BM101" s="5" t="s">
        <v>4889</v>
      </c>
      <c r="BN101" s="5">
        <v>22615099</v>
      </c>
      <c r="BR101" s="31">
        <v>43703</v>
      </c>
    </row>
    <row r="102" spans="1:70" x14ac:dyDescent="0.3">
      <c r="A102" s="5">
        <v>101</v>
      </c>
      <c r="C102" s="5" t="s">
        <v>511</v>
      </c>
      <c r="D102" s="5" t="s">
        <v>4890</v>
      </c>
      <c r="H102" s="5" t="s">
        <v>4891</v>
      </c>
      <c r="K102" s="5" t="s">
        <v>4892</v>
      </c>
      <c r="L102" s="5" t="s">
        <v>4893</v>
      </c>
      <c r="O102" s="5" t="s">
        <v>515</v>
      </c>
      <c r="P102" s="5" t="s">
        <v>516</v>
      </c>
      <c r="V102" s="5" t="s">
        <v>4894</v>
      </c>
      <c r="W102" s="5" t="s">
        <v>4895</v>
      </c>
      <c r="X102" s="5" t="s">
        <v>4896</v>
      </c>
      <c r="Y102" s="5" t="s">
        <v>4897</v>
      </c>
      <c r="Z102" s="5" t="s">
        <v>4898</v>
      </c>
      <c r="AA102" s="5" t="s">
        <v>4899</v>
      </c>
      <c r="AD102" s="5" t="s">
        <v>4900</v>
      </c>
      <c r="AE102" s="5" t="s">
        <v>4901</v>
      </c>
      <c r="AF102" s="5" t="s">
        <v>4902</v>
      </c>
      <c r="AG102" s="5">
        <v>30</v>
      </c>
      <c r="AH102" s="5">
        <v>8</v>
      </c>
      <c r="AI102" s="5">
        <v>8</v>
      </c>
      <c r="AJ102" s="5">
        <v>0</v>
      </c>
      <c r="AK102" s="5">
        <v>9</v>
      </c>
      <c r="AL102" s="5" t="s">
        <v>4903</v>
      </c>
      <c r="AM102" s="5" t="s">
        <v>3176</v>
      </c>
      <c r="AN102" s="5" t="s">
        <v>4904</v>
      </c>
      <c r="AO102" s="5" t="s">
        <v>4905</v>
      </c>
      <c r="AR102" s="5" t="s">
        <v>4906</v>
      </c>
      <c r="AS102" s="5" t="s">
        <v>4907</v>
      </c>
      <c r="AT102" s="5" t="s">
        <v>733</v>
      </c>
      <c r="AU102" s="5">
        <v>2012</v>
      </c>
      <c r="AV102" s="5">
        <v>50</v>
      </c>
      <c r="AW102" s="5">
        <v>6</v>
      </c>
      <c r="BB102" s="5">
        <v>430</v>
      </c>
      <c r="BC102" s="5">
        <v>438</v>
      </c>
      <c r="BI102" s="5">
        <v>9</v>
      </c>
      <c r="BJ102" s="5" t="s">
        <v>525</v>
      </c>
      <c r="BK102" s="5" t="s">
        <v>526</v>
      </c>
      <c r="BL102" s="5" t="s">
        <v>4908</v>
      </c>
      <c r="BM102" s="5" t="s">
        <v>4909</v>
      </c>
      <c r="BN102" s="5">
        <v>22734255</v>
      </c>
      <c r="BR102" s="31">
        <v>43703</v>
      </c>
    </row>
    <row r="103" spans="1:70" x14ac:dyDescent="0.3">
      <c r="A103" s="5">
        <v>102</v>
      </c>
      <c r="C103" s="5" t="s">
        <v>511</v>
      </c>
      <c r="D103" s="5" t="s">
        <v>4910</v>
      </c>
      <c r="H103" s="5" t="s">
        <v>4911</v>
      </c>
      <c r="K103" s="5" t="s">
        <v>4912</v>
      </c>
      <c r="L103" s="5" t="s">
        <v>4913</v>
      </c>
      <c r="O103" s="5" t="s">
        <v>515</v>
      </c>
      <c r="P103" s="5" t="s">
        <v>516</v>
      </c>
      <c r="V103" s="5" t="s">
        <v>4914</v>
      </c>
      <c r="W103" s="5" t="s">
        <v>4915</v>
      </c>
      <c r="X103" s="5" t="s">
        <v>4916</v>
      </c>
      <c r="Y103" s="5" t="s">
        <v>4917</v>
      </c>
      <c r="Z103" s="5" t="s">
        <v>4918</v>
      </c>
      <c r="AB103" s="5" t="s">
        <v>2558</v>
      </c>
      <c r="AC103" s="5" t="s">
        <v>2559</v>
      </c>
      <c r="AD103" s="5" t="s">
        <v>4919</v>
      </c>
      <c r="AE103" s="5" t="s">
        <v>4920</v>
      </c>
      <c r="AF103" s="5" t="s">
        <v>4921</v>
      </c>
      <c r="AG103" s="5">
        <v>23</v>
      </c>
      <c r="AH103" s="5">
        <v>2</v>
      </c>
      <c r="AI103" s="5">
        <v>2</v>
      </c>
      <c r="AJ103" s="5">
        <v>0</v>
      </c>
      <c r="AK103" s="5">
        <v>7</v>
      </c>
      <c r="AL103" s="5" t="s">
        <v>4922</v>
      </c>
      <c r="AM103" s="5" t="s">
        <v>4923</v>
      </c>
      <c r="AN103" s="5" t="s">
        <v>4924</v>
      </c>
      <c r="AO103" s="5" t="s">
        <v>4925</v>
      </c>
      <c r="AR103" s="5" t="s">
        <v>4926</v>
      </c>
      <c r="AS103" s="5" t="s">
        <v>4927</v>
      </c>
      <c r="AT103" s="5" t="s">
        <v>733</v>
      </c>
      <c r="AU103" s="5">
        <v>2012</v>
      </c>
      <c r="AV103" s="5">
        <v>33</v>
      </c>
      <c r="AW103" s="5">
        <v>3</v>
      </c>
      <c r="BB103" s="5">
        <v>257</v>
      </c>
      <c r="BC103" s="5">
        <v>264</v>
      </c>
      <c r="BI103" s="5">
        <v>8</v>
      </c>
      <c r="BJ103" s="5" t="s">
        <v>4928</v>
      </c>
      <c r="BK103" s="5" t="s">
        <v>756</v>
      </c>
      <c r="BL103" s="5" t="s">
        <v>4929</v>
      </c>
      <c r="BM103" s="5" t="s">
        <v>4930</v>
      </c>
      <c r="BR103" s="31">
        <v>43703</v>
      </c>
    </row>
    <row r="104" spans="1:70" x14ac:dyDescent="0.3">
      <c r="A104" s="5">
        <v>103</v>
      </c>
      <c r="B104" s="36" t="s">
        <v>4944</v>
      </c>
      <c r="C104" s="5" t="s">
        <v>511</v>
      </c>
      <c r="D104" s="5" t="s">
        <v>4931</v>
      </c>
      <c r="H104" s="5" t="s">
        <v>4932</v>
      </c>
      <c r="K104" s="5" t="s">
        <v>4933</v>
      </c>
      <c r="L104" s="5" t="s">
        <v>2413</v>
      </c>
      <c r="O104" s="5" t="s">
        <v>515</v>
      </c>
      <c r="P104" s="5" t="s">
        <v>516</v>
      </c>
      <c r="V104" s="5" t="s">
        <v>4934</v>
      </c>
      <c r="W104" s="5" t="s">
        <v>4935</v>
      </c>
      <c r="X104" s="5" t="s">
        <v>4936</v>
      </c>
      <c r="Y104" s="5" t="s">
        <v>4937</v>
      </c>
      <c r="Z104" s="5" t="s">
        <v>4938</v>
      </c>
      <c r="AA104" s="5" t="s">
        <v>3819</v>
      </c>
      <c r="AB104" s="5" t="s">
        <v>4939</v>
      </c>
      <c r="AC104" s="5" t="s">
        <v>4940</v>
      </c>
      <c r="AD104" s="5" t="s">
        <v>4941</v>
      </c>
      <c r="AE104" s="5" t="s">
        <v>4942</v>
      </c>
      <c r="AF104" s="5" t="s">
        <v>4943</v>
      </c>
      <c r="AG104" s="5">
        <v>23</v>
      </c>
      <c r="AH104" s="5">
        <v>17</v>
      </c>
      <c r="AI104" s="5">
        <v>17</v>
      </c>
      <c r="AJ104" s="5">
        <v>1</v>
      </c>
      <c r="AK104" s="5">
        <v>44</v>
      </c>
      <c r="AL104" s="5" t="s">
        <v>860</v>
      </c>
      <c r="AM104" s="5" t="s">
        <v>727</v>
      </c>
      <c r="AN104" s="5" t="s">
        <v>1887</v>
      </c>
      <c r="AO104" s="5" t="s">
        <v>2422</v>
      </c>
      <c r="AP104" s="5" t="s">
        <v>2423</v>
      </c>
      <c r="AR104" s="5" t="s">
        <v>2424</v>
      </c>
      <c r="AS104" s="5" t="s">
        <v>2425</v>
      </c>
      <c r="AT104" s="5" t="s">
        <v>617</v>
      </c>
      <c r="AU104" s="5">
        <v>2012</v>
      </c>
      <c r="AV104" s="5">
        <v>21</v>
      </c>
      <c r="BB104" s="5">
        <v>30</v>
      </c>
      <c r="BC104" s="5">
        <v>35</v>
      </c>
      <c r="BE104" s="5" t="s">
        <v>4944</v>
      </c>
      <c r="BI104" s="5">
        <v>6</v>
      </c>
      <c r="BJ104" s="5" t="s">
        <v>712</v>
      </c>
      <c r="BK104" s="5" t="s">
        <v>712</v>
      </c>
      <c r="BL104" s="5" t="s">
        <v>4945</v>
      </c>
      <c r="BM104" s="5" t="s">
        <v>4946</v>
      </c>
      <c r="BR104" s="31">
        <v>43703</v>
      </c>
    </row>
    <row r="105" spans="1:70" x14ac:dyDescent="0.3">
      <c r="A105" s="5">
        <v>104</v>
      </c>
      <c r="B105" s="36" t="s">
        <v>4962</v>
      </c>
      <c r="C105" s="5" t="s">
        <v>511</v>
      </c>
      <c r="D105" s="5" t="s">
        <v>4947</v>
      </c>
      <c r="H105" s="5" t="s">
        <v>4948</v>
      </c>
      <c r="K105" s="5" t="s">
        <v>4949</v>
      </c>
      <c r="L105" s="5" t="s">
        <v>4950</v>
      </c>
      <c r="O105" s="5" t="s">
        <v>515</v>
      </c>
      <c r="P105" s="5" t="s">
        <v>559</v>
      </c>
      <c r="V105" s="5" t="s">
        <v>4951</v>
      </c>
      <c r="W105" s="5" t="s">
        <v>4952</v>
      </c>
      <c r="X105" s="5" t="s">
        <v>4953</v>
      </c>
      <c r="Y105" s="5" t="s">
        <v>4954</v>
      </c>
      <c r="Z105" s="5" t="s">
        <v>4955</v>
      </c>
      <c r="AA105" s="5" t="s">
        <v>4956</v>
      </c>
      <c r="AF105" s="5" t="s">
        <v>4957</v>
      </c>
      <c r="AG105" s="5">
        <v>219</v>
      </c>
      <c r="AH105" s="5">
        <v>79</v>
      </c>
      <c r="AI105" s="5">
        <v>81</v>
      </c>
      <c r="AJ105" s="5">
        <v>7</v>
      </c>
      <c r="AK105" s="5">
        <v>133</v>
      </c>
      <c r="AL105" s="5" t="s">
        <v>1687</v>
      </c>
      <c r="AM105" s="5" t="s">
        <v>1688</v>
      </c>
      <c r="AN105" s="5" t="s">
        <v>1689</v>
      </c>
      <c r="AO105" s="5" t="s">
        <v>4958</v>
      </c>
      <c r="AP105" s="5" t="s">
        <v>4959</v>
      </c>
      <c r="AR105" s="5" t="s">
        <v>4960</v>
      </c>
      <c r="AS105" s="5" t="s">
        <v>4961</v>
      </c>
      <c r="AT105" s="5" t="s">
        <v>523</v>
      </c>
      <c r="AU105" s="5">
        <v>2012</v>
      </c>
      <c r="AV105" s="5">
        <v>13</v>
      </c>
      <c r="AW105" s="5">
        <v>3</v>
      </c>
      <c r="BB105" s="5">
        <v>353</v>
      </c>
      <c r="BC105" s="5">
        <v>381</v>
      </c>
      <c r="BE105" s="5" t="s">
        <v>4962</v>
      </c>
      <c r="BI105" s="5">
        <v>29</v>
      </c>
      <c r="BJ105" s="5" t="s">
        <v>4963</v>
      </c>
      <c r="BK105" s="5" t="s">
        <v>4964</v>
      </c>
      <c r="BL105" s="5" t="s">
        <v>4965</v>
      </c>
      <c r="BM105" s="5" t="s">
        <v>4966</v>
      </c>
      <c r="BR105" s="31">
        <v>43703</v>
      </c>
    </row>
    <row r="106" spans="1:70" x14ac:dyDescent="0.3">
      <c r="A106" s="5">
        <v>105</v>
      </c>
      <c r="C106" s="5" t="s">
        <v>511</v>
      </c>
      <c r="D106" s="5" t="s">
        <v>4967</v>
      </c>
      <c r="H106" s="5" t="s">
        <v>4968</v>
      </c>
      <c r="K106" s="5" t="s">
        <v>4969</v>
      </c>
      <c r="L106" s="5" t="s">
        <v>4970</v>
      </c>
      <c r="O106" s="5" t="s">
        <v>515</v>
      </c>
      <c r="P106" s="5" t="s">
        <v>516</v>
      </c>
      <c r="V106" s="5" t="s">
        <v>4971</v>
      </c>
      <c r="W106" s="5" t="s">
        <v>4972</v>
      </c>
      <c r="X106" s="5" t="s">
        <v>4973</v>
      </c>
      <c r="Y106" s="5" t="s">
        <v>4974</v>
      </c>
      <c r="Z106" s="5" t="s">
        <v>4975</v>
      </c>
      <c r="AA106" s="5" t="s">
        <v>4899</v>
      </c>
      <c r="AF106" s="5" t="s">
        <v>4976</v>
      </c>
      <c r="AG106" s="5">
        <v>32</v>
      </c>
      <c r="AH106" s="5">
        <v>3</v>
      </c>
      <c r="AI106" s="5">
        <v>3</v>
      </c>
      <c r="AJ106" s="5">
        <v>0</v>
      </c>
      <c r="AK106" s="5">
        <v>22</v>
      </c>
      <c r="AL106" s="5" t="s">
        <v>4903</v>
      </c>
      <c r="AM106" s="5" t="s">
        <v>3176</v>
      </c>
      <c r="AN106" s="5" t="s">
        <v>4904</v>
      </c>
      <c r="AO106" s="5" t="s">
        <v>4977</v>
      </c>
      <c r="AR106" s="5" t="s">
        <v>4978</v>
      </c>
      <c r="AS106" s="5" t="s">
        <v>4979</v>
      </c>
      <c r="AT106" s="5" t="s">
        <v>523</v>
      </c>
      <c r="AU106" s="5">
        <v>2012</v>
      </c>
      <c r="AV106" s="5">
        <v>71</v>
      </c>
      <c r="AW106" s="5">
        <v>9</v>
      </c>
      <c r="BB106" s="5">
        <v>621</v>
      </c>
      <c r="BC106" s="5">
        <v>626</v>
      </c>
      <c r="BI106" s="5">
        <v>6</v>
      </c>
      <c r="BJ106" s="5" t="s">
        <v>2084</v>
      </c>
      <c r="BK106" s="5" t="s">
        <v>756</v>
      </c>
      <c r="BL106" s="5" t="s">
        <v>4980</v>
      </c>
      <c r="BM106" s="5" t="s">
        <v>4981</v>
      </c>
      <c r="BR106" s="31">
        <v>43703</v>
      </c>
    </row>
    <row r="107" spans="1:70" x14ac:dyDescent="0.3">
      <c r="A107" s="5">
        <v>106</v>
      </c>
      <c r="B107" s="36" t="s">
        <v>4999</v>
      </c>
      <c r="C107" s="5" t="s">
        <v>511</v>
      </c>
      <c r="D107" s="5" t="s">
        <v>4982</v>
      </c>
      <c r="H107" s="5" t="s">
        <v>4983</v>
      </c>
      <c r="K107" s="5" t="s">
        <v>4984</v>
      </c>
      <c r="L107" s="5" t="s">
        <v>693</v>
      </c>
      <c r="O107" s="5" t="s">
        <v>515</v>
      </c>
      <c r="P107" s="5" t="s">
        <v>962</v>
      </c>
      <c r="Q107" s="5" t="s">
        <v>4985</v>
      </c>
      <c r="R107" s="5" t="s">
        <v>4986</v>
      </c>
      <c r="S107" s="5" t="s">
        <v>4987</v>
      </c>
      <c r="V107" s="5" t="s">
        <v>4988</v>
      </c>
      <c r="W107" s="5" t="s">
        <v>4989</v>
      </c>
      <c r="X107" s="5" t="s">
        <v>4990</v>
      </c>
      <c r="Y107" s="5" t="s">
        <v>4991</v>
      </c>
      <c r="Z107" s="5" t="s">
        <v>4992</v>
      </c>
      <c r="AA107" s="5" t="s">
        <v>4993</v>
      </c>
      <c r="AB107" s="5" t="s">
        <v>4994</v>
      </c>
      <c r="AC107" s="5" t="s">
        <v>4995</v>
      </c>
      <c r="AD107" s="5" t="s">
        <v>4996</v>
      </c>
      <c r="AE107" s="5" t="s">
        <v>4997</v>
      </c>
      <c r="AF107" s="5" t="s">
        <v>4998</v>
      </c>
      <c r="AG107" s="5">
        <v>108</v>
      </c>
      <c r="AH107" s="5">
        <v>31</v>
      </c>
      <c r="AI107" s="5">
        <v>31</v>
      </c>
      <c r="AJ107" s="5">
        <v>3</v>
      </c>
      <c r="AK107" s="5">
        <v>145</v>
      </c>
      <c r="AL107" s="5" t="s">
        <v>704</v>
      </c>
      <c r="AM107" s="5" t="s">
        <v>705</v>
      </c>
      <c r="AN107" s="5" t="s">
        <v>706</v>
      </c>
      <c r="AO107" s="5" t="s">
        <v>707</v>
      </c>
      <c r="AP107" s="5" t="s">
        <v>708</v>
      </c>
      <c r="AR107" s="5" t="s">
        <v>709</v>
      </c>
      <c r="AS107" s="5" t="s">
        <v>710</v>
      </c>
      <c r="AT107" s="32">
        <v>37196</v>
      </c>
      <c r="AU107" s="5">
        <v>2012</v>
      </c>
      <c r="AV107" s="5">
        <v>82</v>
      </c>
      <c r="AZ107" s="5" t="s">
        <v>492</v>
      </c>
      <c r="BB107" s="5">
        <v>165</v>
      </c>
      <c r="BC107" s="5">
        <v>174</v>
      </c>
      <c r="BE107" s="5" t="s">
        <v>4999</v>
      </c>
      <c r="BI107" s="5">
        <v>10</v>
      </c>
      <c r="BJ107" s="5" t="s">
        <v>712</v>
      </c>
      <c r="BK107" s="5" t="s">
        <v>712</v>
      </c>
      <c r="BL107" s="5" t="s">
        <v>5000</v>
      </c>
      <c r="BM107" s="5" t="s">
        <v>5001</v>
      </c>
      <c r="BR107" s="31">
        <v>43703</v>
      </c>
    </row>
    <row r="108" spans="1:70" x14ac:dyDescent="0.3">
      <c r="A108" s="5">
        <v>107</v>
      </c>
      <c r="B108" s="36" t="s">
        <v>5016</v>
      </c>
      <c r="C108" s="5" t="s">
        <v>511</v>
      </c>
      <c r="D108" s="5" t="s">
        <v>5002</v>
      </c>
      <c r="H108" s="5" t="s">
        <v>5003</v>
      </c>
      <c r="K108" s="5" t="s">
        <v>5004</v>
      </c>
      <c r="L108" s="5" t="s">
        <v>693</v>
      </c>
      <c r="O108" s="5" t="s">
        <v>515</v>
      </c>
      <c r="P108" s="5" t="s">
        <v>962</v>
      </c>
      <c r="Q108" s="5" t="s">
        <v>4985</v>
      </c>
      <c r="R108" s="5" t="s">
        <v>4986</v>
      </c>
      <c r="S108" s="5" t="s">
        <v>4987</v>
      </c>
      <c r="V108" s="5" t="s">
        <v>5005</v>
      </c>
      <c r="W108" s="5" t="s">
        <v>5006</v>
      </c>
      <c r="X108" s="5" t="s">
        <v>5007</v>
      </c>
      <c r="Y108" s="5" t="s">
        <v>5008</v>
      </c>
      <c r="Z108" s="5" t="s">
        <v>5009</v>
      </c>
      <c r="AA108" s="5" t="s">
        <v>5010</v>
      </c>
      <c r="AB108" s="5" t="s">
        <v>5011</v>
      </c>
      <c r="AC108" s="5" t="s">
        <v>5012</v>
      </c>
      <c r="AD108" s="5" t="s">
        <v>5013</v>
      </c>
      <c r="AE108" s="5" t="s">
        <v>5014</v>
      </c>
      <c r="AF108" s="5" t="s">
        <v>5015</v>
      </c>
      <c r="AG108" s="5">
        <v>111</v>
      </c>
      <c r="AH108" s="5">
        <v>150</v>
      </c>
      <c r="AI108" s="5">
        <v>151</v>
      </c>
      <c r="AJ108" s="5">
        <v>1</v>
      </c>
      <c r="AK108" s="5">
        <v>147</v>
      </c>
      <c r="AL108" s="5" t="s">
        <v>704</v>
      </c>
      <c r="AM108" s="5" t="s">
        <v>705</v>
      </c>
      <c r="AN108" s="5" t="s">
        <v>706</v>
      </c>
      <c r="AO108" s="5" t="s">
        <v>707</v>
      </c>
      <c r="AP108" s="5" t="s">
        <v>708</v>
      </c>
      <c r="AR108" s="5" t="s">
        <v>709</v>
      </c>
      <c r="AS108" s="5" t="s">
        <v>710</v>
      </c>
      <c r="AT108" s="32">
        <v>37196</v>
      </c>
      <c r="AU108" s="5">
        <v>2012</v>
      </c>
      <c r="AV108" s="5">
        <v>82</v>
      </c>
      <c r="AZ108" s="5" t="s">
        <v>492</v>
      </c>
      <c r="BB108" s="5">
        <v>191</v>
      </c>
      <c r="BC108" s="5">
        <v>202</v>
      </c>
      <c r="BE108" s="5" t="s">
        <v>5016</v>
      </c>
      <c r="BI108" s="5">
        <v>12</v>
      </c>
      <c r="BJ108" s="5" t="s">
        <v>712</v>
      </c>
      <c r="BK108" s="5" t="s">
        <v>712</v>
      </c>
      <c r="BL108" s="5" t="s">
        <v>5000</v>
      </c>
      <c r="BM108" s="5" t="s">
        <v>5017</v>
      </c>
      <c r="BO108" s="5" t="s">
        <v>1053</v>
      </c>
      <c r="BR108" s="31">
        <v>43703</v>
      </c>
    </row>
    <row r="109" spans="1:70" x14ac:dyDescent="0.3">
      <c r="A109" s="5">
        <v>108</v>
      </c>
      <c r="B109" s="36" t="s">
        <v>5032</v>
      </c>
      <c r="C109" s="5" t="s">
        <v>511</v>
      </c>
      <c r="D109" s="5" t="s">
        <v>5018</v>
      </c>
      <c r="H109" s="5" t="s">
        <v>5019</v>
      </c>
      <c r="K109" s="5" t="s">
        <v>5020</v>
      </c>
      <c r="L109" s="5" t="s">
        <v>762</v>
      </c>
      <c r="O109" s="5" t="s">
        <v>515</v>
      </c>
      <c r="P109" s="5" t="s">
        <v>516</v>
      </c>
      <c r="V109" s="5" t="s">
        <v>5021</v>
      </c>
      <c r="W109" s="5" t="s">
        <v>5022</v>
      </c>
      <c r="X109" s="5" t="s">
        <v>5023</v>
      </c>
      <c r="Y109" s="5" t="s">
        <v>5024</v>
      </c>
      <c r="Z109" s="5" t="s">
        <v>5025</v>
      </c>
      <c r="AA109" s="5" t="s">
        <v>5026</v>
      </c>
      <c r="AB109" s="5" t="s">
        <v>5027</v>
      </c>
      <c r="AC109" s="5" t="s">
        <v>5028</v>
      </c>
      <c r="AD109" s="5" t="s">
        <v>5029</v>
      </c>
      <c r="AE109" s="5" t="s">
        <v>5030</v>
      </c>
      <c r="AF109" s="5" t="s">
        <v>5031</v>
      </c>
      <c r="AG109" s="5">
        <v>63</v>
      </c>
      <c r="AH109" s="5">
        <v>24</v>
      </c>
      <c r="AI109" s="5">
        <v>25</v>
      </c>
      <c r="AJ109" s="5">
        <v>1</v>
      </c>
      <c r="AK109" s="5">
        <v>71</v>
      </c>
      <c r="AL109" s="5" t="s">
        <v>704</v>
      </c>
      <c r="AM109" s="5" t="s">
        <v>705</v>
      </c>
      <c r="AN109" s="5" t="s">
        <v>706</v>
      </c>
      <c r="AO109" s="5" t="s">
        <v>772</v>
      </c>
      <c r="AR109" s="5" t="s">
        <v>774</v>
      </c>
      <c r="AS109" s="5" t="s">
        <v>775</v>
      </c>
      <c r="AT109" s="5" t="s">
        <v>1892</v>
      </c>
      <c r="AU109" s="5">
        <v>2012</v>
      </c>
      <c r="AV109" s="5">
        <v>37</v>
      </c>
      <c r="AW109" s="5">
        <v>24</v>
      </c>
      <c r="BB109" s="5">
        <v>18641</v>
      </c>
      <c r="BC109" s="5">
        <v>18653</v>
      </c>
      <c r="BE109" s="5" t="s">
        <v>5032</v>
      </c>
      <c r="BI109" s="5">
        <v>13</v>
      </c>
      <c r="BJ109" s="5" t="s">
        <v>777</v>
      </c>
      <c r="BK109" s="5" t="s">
        <v>778</v>
      </c>
      <c r="BL109" s="5" t="s">
        <v>5033</v>
      </c>
      <c r="BM109" s="5" t="s">
        <v>5034</v>
      </c>
      <c r="BR109" s="31">
        <v>43703</v>
      </c>
    </row>
    <row r="110" spans="1:70" x14ac:dyDescent="0.3">
      <c r="A110" s="5">
        <v>109</v>
      </c>
      <c r="B110" s="36" t="s">
        <v>5049</v>
      </c>
      <c r="C110" s="5" t="s">
        <v>511</v>
      </c>
      <c r="D110" s="5" t="s">
        <v>5035</v>
      </c>
      <c r="H110" s="5" t="s">
        <v>5036</v>
      </c>
      <c r="K110" s="5" t="s">
        <v>5037</v>
      </c>
      <c r="L110" s="5" t="s">
        <v>2309</v>
      </c>
      <c r="O110" s="5" t="s">
        <v>515</v>
      </c>
      <c r="P110" s="5" t="s">
        <v>962</v>
      </c>
      <c r="Q110" s="5" t="s">
        <v>5038</v>
      </c>
      <c r="R110" s="5" t="s">
        <v>5039</v>
      </c>
      <c r="S110" s="5" t="s">
        <v>5040</v>
      </c>
      <c r="U110" s="5" t="s">
        <v>5041</v>
      </c>
      <c r="V110" s="5" t="s">
        <v>5042</v>
      </c>
      <c r="W110" s="5" t="s">
        <v>5043</v>
      </c>
      <c r="X110" s="5" t="s">
        <v>5044</v>
      </c>
      <c r="Y110" s="5" t="s">
        <v>5045</v>
      </c>
      <c r="Z110" s="5" t="s">
        <v>5046</v>
      </c>
      <c r="AA110" s="5" t="s">
        <v>5047</v>
      </c>
      <c r="AB110" s="5" t="s">
        <v>2558</v>
      </c>
      <c r="AC110" s="5" t="s">
        <v>2559</v>
      </c>
      <c r="AF110" s="5" t="s">
        <v>5048</v>
      </c>
      <c r="AG110" s="5">
        <v>22</v>
      </c>
      <c r="AH110" s="5">
        <v>5</v>
      </c>
      <c r="AI110" s="5">
        <v>5</v>
      </c>
      <c r="AJ110" s="5">
        <v>1</v>
      </c>
      <c r="AK110" s="5">
        <v>16</v>
      </c>
      <c r="AL110" s="5" t="s">
        <v>2190</v>
      </c>
      <c r="AM110" s="5" t="s">
        <v>705</v>
      </c>
      <c r="AN110" s="5" t="s">
        <v>2191</v>
      </c>
      <c r="AO110" s="5" t="s">
        <v>2320</v>
      </c>
      <c r="AR110" s="5" t="s">
        <v>2322</v>
      </c>
      <c r="AS110" s="5" t="s">
        <v>2323</v>
      </c>
      <c r="AT110" s="5" t="s">
        <v>1892</v>
      </c>
      <c r="AU110" s="5">
        <v>2012</v>
      </c>
      <c r="AV110" s="5">
        <v>100</v>
      </c>
      <c r="BB110" s="5">
        <v>106</v>
      </c>
      <c r="BC110" s="5">
        <v>111</v>
      </c>
      <c r="BE110" s="5" t="s">
        <v>5049</v>
      </c>
      <c r="BI110" s="5">
        <v>6</v>
      </c>
      <c r="BJ110" s="5" t="s">
        <v>2325</v>
      </c>
      <c r="BK110" s="5" t="s">
        <v>2326</v>
      </c>
      <c r="BL110" s="5" t="s">
        <v>5050</v>
      </c>
      <c r="BM110" s="5" t="s">
        <v>5051</v>
      </c>
      <c r="BR110" s="31">
        <v>43703</v>
      </c>
    </row>
    <row r="111" spans="1:70" x14ac:dyDescent="0.3">
      <c r="A111" s="5">
        <v>110</v>
      </c>
      <c r="B111" s="36" t="s">
        <v>5072</v>
      </c>
      <c r="C111" s="5" t="s">
        <v>511</v>
      </c>
      <c r="D111" s="5" t="s">
        <v>5052</v>
      </c>
      <c r="H111" s="5" t="s">
        <v>5053</v>
      </c>
      <c r="K111" s="5" t="s">
        <v>5054</v>
      </c>
      <c r="L111" s="5" t="s">
        <v>5055</v>
      </c>
      <c r="O111" s="5" t="s">
        <v>515</v>
      </c>
      <c r="P111" s="5" t="s">
        <v>516</v>
      </c>
      <c r="V111" s="5" t="s">
        <v>5056</v>
      </c>
      <c r="W111" s="5" t="s">
        <v>5057</v>
      </c>
      <c r="X111" s="5" t="s">
        <v>5058</v>
      </c>
      <c r="Y111" s="5" t="s">
        <v>5059</v>
      </c>
      <c r="Z111" s="5" t="s">
        <v>5060</v>
      </c>
      <c r="AA111" s="5" t="s">
        <v>5061</v>
      </c>
      <c r="AB111" s="5" t="s">
        <v>5062</v>
      </c>
      <c r="AC111" s="5" t="s">
        <v>5063</v>
      </c>
      <c r="AD111" s="5" t="s">
        <v>5064</v>
      </c>
      <c r="AE111" s="5" t="s">
        <v>5065</v>
      </c>
      <c r="AF111" s="5" t="s">
        <v>5066</v>
      </c>
      <c r="AG111" s="5">
        <v>39</v>
      </c>
      <c r="AH111" s="5">
        <v>14</v>
      </c>
      <c r="AI111" s="5">
        <v>14</v>
      </c>
      <c r="AJ111" s="5">
        <v>1</v>
      </c>
      <c r="AK111" s="5">
        <v>64</v>
      </c>
      <c r="AL111" s="5" t="s">
        <v>5067</v>
      </c>
      <c r="AM111" s="5" t="s">
        <v>519</v>
      </c>
      <c r="AN111" s="5" t="s">
        <v>5068</v>
      </c>
      <c r="AO111" s="5" t="s">
        <v>5069</v>
      </c>
      <c r="AR111" s="5" t="s">
        <v>5070</v>
      </c>
      <c r="AS111" s="5" t="s">
        <v>5071</v>
      </c>
      <c r="AT111" s="5" t="s">
        <v>1892</v>
      </c>
      <c r="AU111" s="5">
        <v>2012</v>
      </c>
      <c r="AV111" s="5">
        <v>40</v>
      </c>
      <c r="AX111" s="5">
        <v>6</v>
      </c>
      <c r="BB111" s="5">
        <v>1308</v>
      </c>
      <c r="BC111" s="5">
        <v>1314</v>
      </c>
      <c r="BE111" s="5" t="s">
        <v>5072</v>
      </c>
      <c r="BI111" s="5">
        <v>7</v>
      </c>
      <c r="BJ111" s="5" t="s">
        <v>1860</v>
      </c>
      <c r="BK111" s="5" t="s">
        <v>1860</v>
      </c>
      <c r="BL111" s="5" t="s">
        <v>5073</v>
      </c>
      <c r="BM111" s="5" t="s">
        <v>5074</v>
      </c>
      <c r="BN111" s="5">
        <v>23176473</v>
      </c>
      <c r="BR111" s="31">
        <v>43703</v>
      </c>
    </row>
    <row r="112" spans="1:70" x14ac:dyDescent="0.3">
      <c r="A112" s="5">
        <v>111</v>
      </c>
      <c r="B112" s="36" t="s">
        <v>5087</v>
      </c>
      <c r="C112" s="5" t="s">
        <v>511</v>
      </c>
      <c r="D112" s="5" t="s">
        <v>5075</v>
      </c>
      <c r="H112" s="5" t="s">
        <v>5076</v>
      </c>
      <c r="K112" s="5" t="s">
        <v>5077</v>
      </c>
      <c r="L112" s="5" t="s">
        <v>5055</v>
      </c>
      <c r="O112" s="5" t="s">
        <v>515</v>
      </c>
      <c r="P112" s="5" t="s">
        <v>516</v>
      </c>
      <c r="V112" s="5" t="s">
        <v>5078</v>
      </c>
      <c r="W112" s="5" t="s">
        <v>5079</v>
      </c>
      <c r="X112" s="5" t="s">
        <v>5080</v>
      </c>
      <c r="Y112" s="5" t="s">
        <v>5081</v>
      </c>
      <c r="Z112" s="5" t="s">
        <v>539</v>
      </c>
      <c r="AA112" s="5" t="s">
        <v>2418</v>
      </c>
      <c r="AB112" s="5" t="s">
        <v>5082</v>
      </c>
      <c r="AC112" s="5" t="s">
        <v>5083</v>
      </c>
      <c r="AD112" s="5" t="s">
        <v>5084</v>
      </c>
      <c r="AE112" s="5" t="s">
        <v>5085</v>
      </c>
      <c r="AF112" s="5" t="s">
        <v>5086</v>
      </c>
      <c r="AG112" s="5">
        <v>47</v>
      </c>
      <c r="AH112" s="5">
        <v>29</v>
      </c>
      <c r="AI112" s="5">
        <v>30</v>
      </c>
      <c r="AJ112" s="5">
        <v>0</v>
      </c>
      <c r="AK112" s="5">
        <v>74</v>
      </c>
      <c r="AL112" s="5" t="s">
        <v>5067</v>
      </c>
      <c r="AM112" s="5" t="s">
        <v>519</v>
      </c>
      <c r="AN112" s="5" t="s">
        <v>5068</v>
      </c>
      <c r="AO112" s="5" t="s">
        <v>5069</v>
      </c>
      <c r="AR112" s="5" t="s">
        <v>5070</v>
      </c>
      <c r="AS112" s="5" t="s">
        <v>5071</v>
      </c>
      <c r="AT112" s="5" t="s">
        <v>1892</v>
      </c>
      <c r="AU112" s="5">
        <v>2012</v>
      </c>
      <c r="AV112" s="5">
        <v>40</v>
      </c>
      <c r="AX112" s="5">
        <v>6</v>
      </c>
      <c r="BB112" s="5">
        <v>1330</v>
      </c>
      <c r="BC112" s="5">
        <v>1335</v>
      </c>
      <c r="BE112" s="5" t="s">
        <v>5087</v>
      </c>
      <c r="BI112" s="5">
        <v>6</v>
      </c>
      <c r="BJ112" s="5" t="s">
        <v>1860</v>
      </c>
      <c r="BK112" s="5" t="s">
        <v>1860</v>
      </c>
      <c r="BL112" s="5" t="s">
        <v>5073</v>
      </c>
      <c r="BM112" s="5" t="s">
        <v>5088</v>
      </c>
      <c r="BN112" s="5">
        <v>23176477</v>
      </c>
      <c r="BR112" s="31">
        <v>43703</v>
      </c>
    </row>
    <row r="113" spans="1:70" x14ac:dyDescent="0.3">
      <c r="A113" s="5">
        <v>112</v>
      </c>
      <c r="B113" s="36" t="s">
        <v>5101</v>
      </c>
      <c r="C113" s="5" t="s">
        <v>511</v>
      </c>
      <c r="D113" s="5" t="s">
        <v>5089</v>
      </c>
      <c r="H113" s="5" t="s">
        <v>5090</v>
      </c>
      <c r="K113" s="5" t="s">
        <v>5091</v>
      </c>
      <c r="L113" s="5" t="s">
        <v>3681</v>
      </c>
      <c r="O113" s="5" t="s">
        <v>515</v>
      </c>
      <c r="P113" s="5" t="s">
        <v>516</v>
      </c>
      <c r="W113" s="5" t="s">
        <v>5092</v>
      </c>
      <c r="X113" s="5" t="s">
        <v>5093</v>
      </c>
      <c r="Y113" s="5" t="s">
        <v>5094</v>
      </c>
      <c r="Z113" s="5" t="s">
        <v>5095</v>
      </c>
      <c r="AA113" s="5" t="s">
        <v>972</v>
      </c>
      <c r="AB113" s="5" t="s">
        <v>5096</v>
      </c>
      <c r="AC113" s="5" t="s">
        <v>5097</v>
      </c>
      <c r="AD113" s="5" t="s">
        <v>5098</v>
      </c>
      <c r="AE113" s="5" t="s">
        <v>5099</v>
      </c>
      <c r="AF113" s="5" t="s">
        <v>5100</v>
      </c>
      <c r="AG113" s="5">
        <v>17</v>
      </c>
      <c r="AH113" s="5">
        <v>93</v>
      </c>
      <c r="AI113" s="5">
        <v>98</v>
      </c>
      <c r="AJ113" s="5">
        <v>0</v>
      </c>
      <c r="AK113" s="5">
        <v>81</v>
      </c>
      <c r="AL113" s="5" t="s">
        <v>2294</v>
      </c>
      <c r="AM113" s="5" t="s">
        <v>2295</v>
      </c>
      <c r="AN113" s="5" t="s">
        <v>2296</v>
      </c>
      <c r="AO113" s="5" t="s">
        <v>3690</v>
      </c>
      <c r="AR113" s="5" t="s">
        <v>3691</v>
      </c>
      <c r="AS113" s="5" t="s">
        <v>3692</v>
      </c>
      <c r="AU113" s="5">
        <v>2013</v>
      </c>
      <c r="AV113" s="5">
        <v>15</v>
      </c>
      <c r="AW113" s="5">
        <v>37</v>
      </c>
      <c r="BB113" s="5">
        <v>15312</v>
      </c>
      <c r="BC113" s="5">
        <v>15316</v>
      </c>
      <c r="BE113" s="5" t="s">
        <v>5101</v>
      </c>
      <c r="BI113" s="5">
        <v>5</v>
      </c>
      <c r="BJ113" s="5" t="s">
        <v>3694</v>
      </c>
      <c r="BK113" s="5" t="s">
        <v>3695</v>
      </c>
      <c r="BL113" s="5" t="s">
        <v>5102</v>
      </c>
      <c r="BM113" s="5" t="s">
        <v>5103</v>
      </c>
      <c r="BN113" s="5">
        <v>23939246</v>
      </c>
      <c r="BO113" s="5" t="s">
        <v>1053</v>
      </c>
      <c r="BR113" s="31">
        <v>43703</v>
      </c>
    </row>
    <row r="114" spans="1:70" x14ac:dyDescent="0.3">
      <c r="A114" s="5">
        <v>113</v>
      </c>
      <c r="B114" s="36" t="s">
        <v>5121</v>
      </c>
      <c r="C114" s="5" t="s">
        <v>511</v>
      </c>
      <c r="D114" s="5" t="s">
        <v>5104</v>
      </c>
      <c r="H114" s="5" t="s">
        <v>5105</v>
      </c>
      <c r="K114" s="5" t="s">
        <v>5106</v>
      </c>
      <c r="L114" s="5" t="s">
        <v>5107</v>
      </c>
      <c r="O114" s="5" t="s">
        <v>515</v>
      </c>
      <c r="P114" s="5" t="s">
        <v>559</v>
      </c>
      <c r="V114" s="5" t="s">
        <v>5108</v>
      </c>
      <c r="W114" s="5" t="s">
        <v>5109</v>
      </c>
      <c r="X114" s="5" t="s">
        <v>5110</v>
      </c>
      <c r="Y114" s="5" t="s">
        <v>5111</v>
      </c>
      <c r="Z114" s="5" t="s">
        <v>5112</v>
      </c>
      <c r="AA114" s="5" t="s">
        <v>5113</v>
      </c>
      <c r="AB114" s="5" t="s">
        <v>5114</v>
      </c>
      <c r="AC114" s="5" t="s">
        <v>5115</v>
      </c>
      <c r="AF114" s="5" t="s">
        <v>5116</v>
      </c>
      <c r="AG114" s="5">
        <v>289</v>
      </c>
      <c r="AH114" s="5">
        <v>147</v>
      </c>
      <c r="AI114" s="5">
        <v>154</v>
      </c>
      <c r="AJ114" s="5">
        <v>9</v>
      </c>
      <c r="AK114" s="5">
        <v>266</v>
      </c>
      <c r="AL114" s="5" t="s">
        <v>814</v>
      </c>
      <c r="AM114" s="5" t="s">
        <v>2113</v>
      </c>
      <c r="AN114" s="5" t="s">
        <v>2114</v>
      </c>
      <c r="AO114" s="5" t="s">
        <v>5117</v>
      </c>
      <c r="AP114" s="5" t="s">
        <v>5118</v>
      </c>
      <c r="AR114" s="5" t="s">
        <v>5119</v>
      </c>
      <c r="AS114" s="5" t="s">
        <v>5120</v>
      </c>
      <c r="AT114" s="5" t="s">
        <v>1672</v>
      </c>
      <c r="AU114" s="5">
        <v>2013</v>
      </c>
      <c r="AV114" s="5">
        <v>362</v>
      </c>
      <c r="AW114" s="33">
        <v>43497</v>
      </c>
      <c r="BB114" s="5">
        <v>389</v>
      </c>
      <c r="BC114" s="5">
        <v>417</v>
      </c>
      <c r="BE114" s="5" t="s">
        <v>5121</v>
      </c>
      <c r="BI114" s="5">
        <v>29</v>
      </c>
      <c r="BJ114" s="5" t="s">
        <v>5122</v>
      </c>
      <c r="BK114" s="5" t="s">
        <v>5123</v>
      </c>
      <c r="BL114" s="5" t="s">
        <v>5124</v>
      </c>
      <c r="BM114" s="5" t="s">
        <v>5125</v>
      </c>
      <c r="BO114" s="5" t="s">
        <v>1053</v>
      </c>
      <c r="BP114" s="5" t="s">
        <v>4239</v>
      </c>
      <c r="BQ114" s="5" t="s">
        <v>4240</v>
      </c>
      <c r="BR114" s="31">
        <v>43703</v>
      </c>
    </row>
    <row r="115" spans="1:70" x14ac:dyDescent="0.3">
      <c r="A115" s="5">
        <v>114</v>
      </c>
      <c r="B115" s="36" t="s">
        <v>5138</v>
      </c>
      <c r="C115" s="5" t="s">
        <v>511</v>
      </c>
      <c r="D115" s="5" t="s">
        <v>5126</v>
      </c>
      <c r="H115" s="5" t="s">
        <v>5127</v>
      </c>
      <c r="K115" s="5" t="s">
        <v>5128</v>
      </c>
      <c r="L115" s="5" t="s">
        <v>2204</v>
      </c>
      <c r="O115" s="5" t="s">
        <v>515</v>
      </c>
      <c r="P115" s="5" t="s">
        <v>516</v>
      </c>
      <c r="V115" s="5" t="s">
        <v>5129</v>
      </c>
      <c r="W115" s="5" t="s">
        <v>5130</v>
      </c>
      <c r="X115" s="5" t="s">
        <v>5131</v>
      </c>
      <c r="Y115" s="5" t="s">
        <v>5132</v>
      </c>
      <c r="Z115" s="5" t="s">
        <v>5133</v>
      </c>
      <c r="AA115" s="5" t="s">
        <v>5134</v>
      </c>
      <c r="AB115" s="5" t="s">
        <v>5135</v>
      </c>
      <c r="AC115" s="5" t="s">
        <v>5136</v>
      </c>
      <c r="AF115" s="5" t="s">
        <v>5137</v>
      </c>
      <c r="AG115" s="5">
        <v>40</v>
      </c>
      <c r="AH115" s="5">
        <v>6</v>
      </c>
      <c r="AI115" s="5">
        <v>6</v>
      </c>
      <c r="AJ115" s="5">
        <v>1</v>
      </c>
      <c r="AK115" s="5">
        <v>30</v>
      </c>
      <c r="AL115" s="5" t="s">
        <v>2190</v>
      </c>
      <c r="AM115" s="5" t="s">
        <v>705</v>
      </c>
      <c r="AN115" s="5" t="s">
        <v>2191</v>
      </c>
      <c r="AO115" s="5" t="s">
        <v>2215</v>
      </c>
      <c r="AR115" s="5" t="s">
        <v>2217</v>
      </c>
      <c r="AS115" s="5" t="s">
        <v>2218</v>
      </c>
      <c r="AT115" s="5" t="s">
        <v>1672</v>
      </c>
      <c r="AU115" s="5">
        <v>2013</v>
      </c>
      <c r="AV115" s="5">
        <v>48</v>
      </c>
      <c r="AW115" s="5">
        <v>1</v>
      </c>
      <c r="BB115" s="5">
        <v>49</v>
      </c>
      <c r="BC115" s="5">
        <v>57</v>
      </c>
      <c r="BE115" s="5" t="s">
        <v>5138</v>
      </c>
      <c r="BI115" s="5">
        <v>9</v>
      </c>
      <c r="BJ115" s="5" t="s">
        <v>2220</v>
      </c>
      <c r="BK115" s="5" t="s">
        <v>2221</v>
      </c>
      <c r="BL115" s="5" t="s">
        <v>5139</v>
      </c>
      <c r="BM115" s="5" t="s">
        <v>5140</v>
      </c>
      <c r="BR115" s="31">
        <v>43703</v>
      </c>
    </row>
    <row r="116" spans="1:70" x14ac:dyDescent="0.3">
      <c r="A116" s="5">
        <v>115</v>
      </c>
      <c r="B116" s="36" t="s">
        <v>5151</v>
      </c>
      <c r="C116" s="5" t="s">
        <v>511</v>
      </c>
      <c r="D116" s="5" t="s">
        <v>5141</v>
      </c>
      <c r="H116" s="5" t="s">
        <v>5142</v>
      </c>
      <c r="K116" s="5" t="s">
        <v>5143</v>
      </c>
      <c r="L116" s="5" t="s">
        <v>3681</v>
      </c>
      <c r="O116" s="5" t="s">
        <v>515</v>
      </c>
      <c r="P116" s="5" t="s">
        <v>516</v>
      </c>
      <c r="W116" s="5" t="s">
        <v>5144</v>
      </c>
      <c r="X116" s="5" t="s">
        <v>5145</v>
      </c>
      <c r="Y116" s="5" t="s">
        <v>5146</v>
      </c>
      <c r="Z116" s="5" t="s">
        <v>5147</v>
      </c>
      <c r="AA116" s="5" t="s">
        <v>5148</v>
      </c>
      <c r="AD116" s="5" t="s">
        <v>5149</v>
      </c>
      <c r="AF116" s="5" t="s">
        <v>5150</v>
      </c>
      <c r="AG116" s="5">
        <v>43</v>
      </c>
      <c r="AH116" s="5">
        <v>22</v>
      </c>
      <c r="AI116" s="5">
        <v>22</v>
      </c>
      <c r="AJ116" s="5">
        <v>1</v>
      </c>
      <c r="AK116" s="5">
        <v>70</v>
      </c>
      <c r="AL116" s="5" t="s">
        <v>2294</v>
      </c>
      <c r="AM116" s="5" t="s">
        <v>2295</v>
      </c>
      <c r="AN116" s="5" t="s">
        <v>2296</v>
      </c>
      <c r="AO116" s="5" t="s">
        <v>3690</v>
      </c>
      <c r="AP116" s="5" t="s">
        <v>3793</v>
      </c>
      <c r="AR116" s="5" t="s">
        <v>3691</v>
      </c>
      <c r="AS116" s="5" t="s">
        <v>3692</v>
      </c>
      <c r="AU116" s="5">
        <v>2013</v>
      </c>
      <c r="AV116" s="5">
        <v>15</v>
      </c>
      <c r="AW116" s="5">
        <v>18</v>
      </c>
      <c r="BB116" s="5">
        <v>6903</v>
      </c>
      <c r="BC116" s="5">
        <v>6911</v>
      </c>
      <c r="BE116" s="5" t="s">
        <v>5151</v>
      </c>
      <c r="BI116" s="5">
        <v>9</v>
      </c>
      <c r="BJ116" s="5" t="s">
        <v>3694</v>
      </c>
      <c r="BK116" s="5" t="s">
        <v>3695</v>
      </c>
      <c r="BL116" s="5" t="s">
        <v>5152</v>
      </c>
      <c r="BM116" s="5" t="s">
        <v>5153</v>
      </c>
      <c r="BN116" s="5">
        <v>23549224</v>
      </c>
      <c r="BR116" s="31">
        <v>43703</v>
      </c>
    </row>
    <row r="117" spans="1:70" x14ac:dyDescent="0.3">
      <c r="A117" s="5">
        <v>116</v>
      </c>
      <c r="B117" s="36" t="s">
        <v>5171</v>
      </c>
      <c r="C117" s="5" t="s">
        <v>511</v>
      </c>
      <c r="D117" s="5" t="s">
        <v>5154</v>
      </c>
      <c r="H117" s="5" t="s">
        <v>5155</v>
      </c>
      <c r="K117" s="5" t="s">
        <v>5156</v>
      </c>
      <c r="L117" s="5" t="s">
        <v>5157</v>
      </c>
      <c r="O117" s="5" t="s">
        <v>515</v>
      </c>
      <c r="P117" s="5" t="s">
        <v>516</v>
      </c>
      <c r="W117" s="5" t="s">
        <v>5158</v>
      </c>
      <c r="X117" s="5" t="s">
        <v>5159</v>
      </c>
      <c r="Y117" s="5" t="s">
        <v>5160</v>
      </c>
      <c r="Z117" s="5" t="s">
        <v>5161</v>
      </c>
      <c r="AA117" s="5" t="s">
        <v>5162</v>
      </c>
      <c r="AB117" s="5" t="s">
        <v>5163</v>
      </c>
      <c r="AC117" s="5" t="s">
        <v>5164</v>
      </c>
      <c r="AF117" s="5" t="s">
        <v>5165</v>
      </c>
      <c r="AG117" s="5">
        <v>34</v>
      </c>
      <c r="AH117" s="5">
        <v>28</v>
      </c>
      <c r="AI117" s="5">
        <v>28</v>
      </c>
      <c r="AJ117" s="5">
        <v>0</v>
      </c>
      <c r="AK117" s="5">
        <v>10</v>
      </c>
      <c r="AL117" s="5" t="s">
        <v>5166</v>
      </c>
      <c r="AM117" s="5" t="s">
        <v>727</v>
      </c>
      <c r="AN117" s="5" t="s">
        <v>5167</v>
      </c>
      <c r="AO117" s="5" t="s">
        <v>5168</v>
      </c>
      <c r="AR117" s="5" t="s">
        <v>5169</v>
      </c>
      <c r="AS117" s="5" t="s">
        <v>5170</v>
      </c>
      <c r="AU117" s="5">
        <v>2013</v>
      </c>
      <c r="BD117" s="5">
        <v>634738</v>
      </c>
      <c r="BE117" s="5" t="s">
        <v>5171</v>
      </c>
      <c r="BI117" s="5">
        <v>8</v>
      </c>
      <c r="BJ117" s="5" t="s">
        <v>1695</v>
      </c>
      <c r="BK117" s="5" t="s">
        <v>1696</v>
      </c>
      <c r="BL117" s="5" t="s">
        <v>5172</v>
      </c>
      <c r="BM117" s="5" t="s">
        <v>5173</v>
      </c>
      <c r="BN117" s="5">
        <v>24453885</v>
      </c>
      <c r="BO117" s="5" t="s">
        <v>958</v>
      </c>
      <c r="BR117" s="31">
        <v>43703</v>
      </c>
    </row>
    <row r="118" spans="1:70" x14ac:dyDescent="0.3">
      <c r="A118" s="5">
        <v>117</v>
      </c>
      <c r="B118" s="36" t="s">
        <v>5185</v>
      </c>
      <c r="C118" s="5" t="s">
        <v>511</v>
      </c>
      <c r="D118" s="5" t="s">
        <v>5174</v>
      </c>
      <c r="H118" s="5" t="s">
        <v>5175</v>
      </c>
      <c r="K118" s="5" t="s">
        <v>5176</v>
      </c>
      <c r="L118" s="5" t="s">
        <v>762</v>
      </c>
      <c r="O118" s="5" t="s">
        <v>515</v>
      </c>
      <c r="P118" s="5" t="s">
        <v>516</v>
      </c>
      <c r="V118" s="5" t="s">
        <v>5177</v>
      </c>
      <c r="X118" s="5" t="s">
        <v>5178</v>
      </c>
      <c r="Y118" s="5" t="s">
        <v>5179</v>
      </c>
      <c r="Z118" s="5" t="s">
        <v>5180</v>
      </c>
      <c r="AA118" s="5" t="s">
        <v>972</v>
      </c>
      <c r="AD118" s="5" t="s">
        <v>5181</v>
      </c>
      <c r="AE118" s="5" t="s">
        <v>5182</v>
      </c>
      <c r="AF118" s="5" t="s">
        <v>5183</v>
      </c>
      <c r="AG118" s="5">
        <v>12</v>
      </c>
      <c r="AH118" s="5">
        <v>49</v>
      </c>
      <c r="AI118" s="5">
        <v>51</v>
      </c>
      <c r="AJ118" s="5">
        <v>1</v>
      </c>
      <c r="AK118" s="5">
        <v>75</v>
      </c>
      <c r="AL118" s="5" t="s">
        <v>704</v>
      </c>
      <c r="AM118" s="5" t="s">
        <v>705</v>
      </c>
      <c r="AN118" s="5" t="s">
        <v>706</v>
      </c>
      <c r="AO118" s="5" t="s">
        <v>772</v>
      </c>
      <c r="AR118" s="5" t="s">
        <v>774</v>
      </c>
      <c r="AS118" s="5" t="s">
        <v>775</v>
      </c>
      <c r="AT118" s="5" t="s">
        <v>5184</v>
      </c>
      <c r="AU118" s="5">
        <v>2013</v>
      </c>
      <c r="AV118" s="5">
        <v>38</v>
      </c>
      <c r="AW118" s="5">
        <v>1</v>
      </c>
      <c r="BB118" s="5">
        <v>492</v>
      </c>
      <c r="BC118" s="5">
        <v>496</v>
      </c>
      <c r="BE118" s="5" t="s">
        <v>5185</v>
      </c>
      <c r="BI118" s="5">
        <v>5</v>
      </c>
      <c r="BJ118" s="5" t="s">
        <v>777</v>
      </c>
      <c r="BK118" s="5" t="s">
        <v>778</v>
      </c>
      <c r="BL118" s="5" t="s">
        <v>5186</v>
      </c>
      <c r="BM118" s="5" t="s">
        <v>5187</v>
      </c>
      <c r="BR118" s="31">
        <v>43703</v>
      </c>
    </row>
    <row r="119" spans="1:70" x14ac:dyDescent="0.3">
      <c r="A119" s="5">
        <v>118</v>
      </c>
      <c r="B119" s="36" t="s">
        <v>5201</v>
      </c>
      <c r="C119" s="5" t="s">
        <v>511</v>
      </c>
      <c r="D119" s="5" t="s">
        <v>5188</v>
      </c>
      <c r="H119" s="5" t="s">
        <v>5189</v>
      </c>
      <c r="K119" s="5" t="s">
        <v>5190</v>
      </c>
      <c r="L119" s="5" t="s">
        <v>5191</v>
      </c>
      <c r="O119" s="5" t="s">
        <v>515</v>
      </c>
      <c r="P119" s="5" t="s">
        <v>649</v>
      </c>
      <c r="W119" s="5" t="s">
        <v>5192</v>
      </c>
      <c r="Y119" s="5" t="s">
        <v>5193</v>
      </c>
      <c r="Z119" s="5" t="s">
        <v>5194</v>
      </c>
      <c r="AA119" s="5" t="s">
        <v>5195</v>
      </c>
      <c r="AC119" s="5" t="s">
        <v>5196</v>
      </c>
      <c r="AF119" s="5" t="s">
        <v>5197</v>
      </c>
      <c r="AG119" s="5">
        <v>12</v>
      </c>
      <c r="AH119" s="5">
        <v>4</v>
      </c>
      <c r="AI119" s="5">
        <v>4</v>
      </c>
      <c r="AJ119" s="5">
        <v>0</v>
      </c>
      <c r="AK119" s="5">
        <v>5</v>
      </c>
      <c r="AL119" s="5" t="s">
        <v>814</v>
      </c>
      <c r="AM119" s="5" t="s">
        <v>727</v>
      </c>
      <c r="AN119" s="5" t="s">
        <v>815</v>
      </c>
      <c r="AO119" s="5" t="s">
        <v>5198</v>
      </c>
      <c r="AR119" s="5" t="s">
        <v>5199</v>
      </c>
      <c r="AS119" s="5" t="s">
        <v>5200</v>
      </c>
      <c r="AT119" s="5" t="s">
        <v>909</v>
      </c>
      <c r="AU119" s="5">
        <v>2013</v>
      </c>
      <c r="AV119" s="5">
        <v>53</v>
      </c>
      <c r="AW119" s="5">
        <v>1</v>
      </c>
      <c r="BB119" s="5">
        <v>120</v>
      </c>
      <c r="BC119" s="5">
        <v>122</v>
      </c>
      <c r="BE119" s="5" t="s">
        <v>5201</v>
      </c>
      <c r="BI119" s="5">
        <v>3</v>
      </c>
      <c r="BJ119" s="5" t="s">
        <v>665</v>
      </c>
      <c r="BK119" s="5" t="s">
        <v>665</v>
      </c>
      <c r="BL119" s="5" t="s">
        <v>5202</v>
      </c>
      <c r="BM119" s="5" t="s">
        <v>5203</v>
      </c>
      <c r="BN119" s="5">
        <v>24426093</v>
      </c>
      <c r="BO119" s="5" t="s">
        <v>2409</v>
      </c>
      <c r="BR119" s="31">
        <v>43703</v>
      </c>
    </row>
    <row r="120" spans="1:70" x14ac:dyDescent="0.3">
      <c r="A120" s="5">
        <v>119</v>
      </c>
      <c r="B120" s="36" t="s">
        <v>5222</v>
      </c>
      <c r="C120" s="5" t="s">
        <v>511</v>
      </c>
      <c r="D120" s="5" t="s">
        <v>5204</v>
      </c>
      <c r="H120" s="5" t="s">
        <v>5205</v>
      </c>
      <c r="K120" s="5" t="s">
        <v>5206</v>
      </c>
      <c r="L120" s="5" t="s">
        <v>5207</v>
      </c>
      <c r="O120" s="5" t="s">
        <v>515</v>
      </c>
      <c r="P120" s="5" t="s">
        <v>516</v>
      </c>
      <c r="V120" s="5" t="s">
        <v>5208</v>
      </c>
      <c r="W120" s="5" t="s">
        <v>5209</v>
      </c>
      <c r="X120" s="5" t="s">
        <v>5210</v>
      </c>
      <c r="Y120" s="5" t="s">
        <v>5211</v>
      </c>
      <c r="Z120" s="5" t="s">
        <v>5212</v>
      </c>
      <c r="AA120" s="5" t="s">
        <v>5213</v>
      </c>
      <c r="AB120" s="5" t="s">
        <v>5214</v>
      </c>
      <c r="AC120" s="5" t="s">
        <v>5215</v>
      </c>
      <c r="AD120" s="5" t="s">
        <v>5216</v>
      </c>
      <c r="AE120" s="5" t="s">
        <v>5217</v>
      </c>
      <c r="AF120" s="5" t="s">
        <v>5218</v>
      </c>
      <c r="AG120" s="5">
        <v>35</v>
      </c>
      <c r="AH120" s="5">
        <v>16</v>
      </c>
      <c r="AI120" s="5">
        <v>19</v>
      </c>
      <c r="AJ120" s="5">
        <v>2</v>
      </c>
      <c r="AK120" s="5">
        <v>102</v>
      </c>
      <c r="AL120" s="5" t="s">
        <v>2877</v>
      </c>
      <c r="AM120" s="5" t="s">
        <v>658</v>
      </c>
      <c r="AN120" s="5" t="s">
        <v>659</v>
      </c>
      <c r="AO120" s="5" t="s">
        <v>5219</v>
      </c>
      <c r="AR120" s="5" t="s">
        <v>5220</v>
      </c>
      <c r="AS120" s="5" t="s">
        <v>5221</v>
      </c>
      <c r="AT120" s="5" t="s">
        <v>617</v>
      </c>
      <c r="AU120" s="5">
        <v>2013</v>
      </c>
      <c r="AV120" s="5">
        <v>32</v>
      </c>
      <c r="AW120" s="5">
        <v>2</v>
      </c>
      <c r="BB120" s="5">
        <v>263</v>
      </c>
      <c r="BC120" s="5">
        <v>268</v>
      </c>
      <c r="BE120" s="5" t="s">
        <v>5222</v>
      </c>
      <c r="BI120" s="5">
        <v>6</v>
      </c>
      <c r="BJ120" s="5" t="s">
        <v>5223</v>
      </c>
      <c r="BK120" s="5" t="s">
        <v>4177</v>
      </c>
      <c r="BL120" s="5" t="s">
        <v>5224</v>
      </c>
      <c r="BM120" s="5" t="s">
        <v>5225</v>
      </c>
      <c r="BR120" s="31">
        <v>43703</v>
      </c>
    </row>
    <row r="121" spans="1:70" x14ac:dyDescent="0.3">
      <c r="A121" s="5">
        <v>120</v>
      </c>
      <c r="B121" s="36" t="s">
        <v>5241</v>
      </c>
      <c r="C121" s="5" t="s">
        <v>511</v>
      </c>
      <c r="D121" s="5" t="s">
        <v>5226</v>
      </c>
      <c r="H121" s="5" t="s">
        <v>5227</v>
      </c>
      <c r="K121" s="5" t="s">
        <v>5228</v>
      </c>
      <c r="L121" s="5" t="s">
        <v>5229</v>
      </c>
      <c r="O121" s="5" t="s">
        <v>515</v>
      </c>
      <c r="P121" s="5" t="s">
        <v>516</v>
      </c>
      <c r="V121" s="5" t="s">
        <v>5230</v>
      </c>
      <c r="W121" s="5" t="s">
        <v>5231</v>
      </c>
      <c r="X121" s="5" t="s">
        <v>5232</v>
      </c>
      <c r="Y121" s="5" t="s">
        <v>5233</v>
      </c>
      <c r="Z121" s="5" t="s">
        <v>5234</v>
      </c>
      <c r="AA121" s="5" t="s">
        <v>972</v>
      </c>
      <c r="AC121" s="5" t="s">
        <v>2316</v>
      </c>
      <c r="AD121" s="5" t="s">
        <v>5235</v>
      </c>
      <c r="AE121" s="5" t="s">
        <v>5236</v>
      </c>
      <c r="AF121" s="5" t="s">
        <v>5237</v>
      </c>
      <c r="AG121" s="5">
        <v>30</v>
      </c>
      <c r="AH121" s="5">
        <v>24</v>
      </c>
      <c r="AI121" s="5">
        <v>26</v>
      </c>
      <c r="AJ121" s="5">
        <v>2</v>
      </c>
      <c r="AK121" s="5">
        <v>28</v>
      </c>
      <c r="AL121" s="5" t="s">
        <v>543</v>
      </c>
      <c r="AM121" s="5" t="s">
        <v>544</v>
      </c>
      <c r="AN121" s="5" t="s">
        <v>545</v>
      </c>
      <c r="AO121" s="5" t="s">
        <v>5238</v>
      </c>
      <c r="AR121" s="5" t="s">
        <v>5239</v>
      </c>
      <c r="AS121" s="5" t="s">
        <v>5240</v>
      </c>
      <c r="AT121" s="32" t="s">
        <v>617</v>
      </c>
      <c r="AU121" s="5">
        <v>2013</v>
      </c>
      <c r="AV121" s="5">
        <v>2</v>
      </c>
      <c r="AW121" s="5">
        <v>3</v>
      </c>
      <c r="BB121" s="5">
        <v>183</v>
      </c>
      <c r="BC121" s="5">
        <v>187</v>
      </c>
      <c r="BE121" s="5" t="s">
        <v>5241</v>
      </c>
      <c r="BI121" s="5">
        <v>5</v>
      </c>
      <c r="BJ121" s="5" t="s">
        <v>867</v>
      </c>
      <c r="BK121" s="5" t="s">
        <v>867</v>
      </c>
      <c r="BL121" s="5" t="s">
        <v>5242</v>
      </c>
      <c r="BM121" s="5" t="s">
        <v>5243</v>
      </c>
      <c r="BR121" s="31">
        <v>43703</v>
      </c>
    </row>
    <row r="122" spans="1:70" x14ac:dyDescent="0.3">
      <c r="A122" s="5">
        <v>121</v>
      </c>
      <c r="B122" s="36" t="s">
        <v>5254</v>
      </c>
      <c r="C122" s="5" t="s">
        <v>511</v>
      </c>
      <c r="D122" s="5" t="s">
        <v>5244</v>
      </c>
      <c r="H122" s="5" t="s">
        <v>5245</v>
      </c>
      <c r="K122" s="5" t="s">
        <v>5246</v>
      </c>
      <c r="L122" s="5" t="s">
        <v>2332</v>
      </c>
      <c r="O122" s="5" t="s">
        <v>515</v>
      </c>
      <c r="P122" s="5" t="s">
        <v>559</v>
      </c>
      <c r="V122" s="5" t="s">
        <v>5247</v>
      </c>
      <c r="W122" s="5" t="s">
        <v>5248</v>
      </c>
      <c r="X122" s="5" t="s">
        <v>5249</v>
      </c>
      <c r="Y122" s="5" t="s">
        <v>5250</v>
      </c>
      <c r="Z122" s="5" t="s">
        <v>5251</v>
      </c>
      <c r="AA122" s="5" t="s">
        <v>5252</v>
      </c>
      <c r="AF122" s="5" t="s">
        <v>5253</v>
      </c>
      <c r="AG122" s="5">
        <v>134</v>
      </c>
      <c r="AH122" s="5">
        <v>10</v>
      </c>
      <c r="AI122" s="5">
        <v>11</v>
      </c>
      <c r="AJ122" s="5">
        <v>3</v>
      </c>
      <c r="AK122" s="5">
        <v>194</v>
      </c>
      <c r="AL122" s="5" t="s">
        <v>1181</v>
      </c>
      <c r="AM122" s="5" t="s">
        <v>1182</v>
      </c>
      <c r="AN122" s="5" t="s">
        <v>1183</v>
      </c>
      <c r="AO122" s="5" t="s">
        <v>2343</v>
      </c>
      <c r="AP122" s="5" t="s">
        <v>2344</v>
      </c>
      <c r="AR122" s="5" t="s">
        <v>2345</v>
      </c>
      <c r="AS122" s="5" t="s">
        <v>2346</v>
      </c>
      <c r="AT122" s="5" t="s">
        <v>1355</v>
      </c>
      <c r="AU122" s="5">
        <v>2013</v>
      </c>
      <c r="AV122" s="5">
        <v>29</v>
      </c>
      <c r="AW122" s="5">
        <v>4</v>
      </c>
      <c r="BB122" s="5">
        <v>189</v>
      </c>
      <c r="BC122" s="5">
        <v>203</v>
      </c>
      <c r="BE122" s="5" t="s">
        <v>5254</v>
      </c>
      <c r="BI122" s="5">
        <v>15</v>
      </c>
      <c r="BJ122" s="5" t="s">
        <v>755</v>
      </c>
      <c r="BK122" s="5" t="s">
        <v>756</v>
      </c>
      <c r="BL122" s="5" t="s">
        <v>5255</v>
      </c>
      <c r="BM122" s="5" t="s">
        <v>5256</v>
      </c>
      <c r="BR122" s="31">
        <v>43703</v>
      </c>
    </row>
    <row r="123" spans="1:70" x14ac:dyDescent="0.3">
      <c r="A123" s="5">
        <v>122</v>
      </c>
      <c r="B123" s="36" t="s">
        <v>5271</v>
      </c>
      <c r="C123" s="5" t="s">
        <v>511</v>
      </c>
      <c r="D123" s="5" t="s">
        <v>5257</v>
      </c>
      <c r="H123" s="5" t="s">
        <v>5258</v>
      </c>
      <c r="K123" s="5" t="s">
        <v>5259</v>
      </c>
      <c r="L123" s="5" t="s">
        <v>762</v>
      </c>
      <c r="O123" s="5" t="s">
        <v>515</v>
      </c>
      <c r="P123" s="5" t="s">
        <v>962</v>
      </c>
      <c r="Q123" s="5" t="s">
        <v>5260</v>
      </c>
      <c r="R123" s="5" t="s">
        <v>5261</v>
      </c>
      <c r="S123" s="5" t="s">
        <v>5262</v>
      </c>
      <c r="T123" s="5" t="s">
        <v>5263</v>
      </c>
      <c r="U123" s="5" t="s">
        <v>5264</v>
      </c>
      <c r="V123" s="5" t="s">
        <v>5265</v>
      </c>
      <c r="W123" s="5" t="s">
        <v>5266</v>
      </c>
      <c r="X123" s="5" t="s">
        <v>5267</v>
      </c>
      <c r="Y123" s="5" t="s">
        <v>5268</v>
      </c>
      <c r="Z123" s="5" t="s">
        <v>4918</v>
      </c>
      <c r="AA123" s="5" t="s">
        <v>5047</v>
      </c>
      <c r="AB123" s="5" t="s">
        <v>2558</v>
      </c>
      <c r="AC123" s="5" t="s">
        <v>2559</v>
      </c>
      <c r="AF123" s="5" t="s">
        <v>5269</v>
      </c>
      <c r="AG123" s="5">
        <v>25</v>
      </c>
      <c r="AH123" s="5">
        <v>17</v>
      </c>
      <c r="AI123" s="5">
        <v>17</v>
      </c>
      <c r="AJ123" s="5">
        <v>1</v>
      </c>
      <c r="AK123" s="5">
        <v>29</v>
      </c>
      <c r="AL123" s="5" t="s">
        <v>704</v>
      </c>
      <c r="AM123" s="5" t="s">
        <v>705</v>
      </c>
      <c r="AN123" s="5" t="s">
        <v>706</v>
      </c>
      <c r="AO123" s="5" t="s">
        <v>772</v>
      </c>
      <c r="AR123" s="5" t="s">
        <v>774</v>
      </c>
      <c r="AS123" s="5" t="s">
        <v>775</v>
      </c>
      <c r="AT123" s="5" t="s">
        <v>5270</v>
      </c>
      <c r="AU123" s="5">
        <v>2013</v>
      </c>
      <c r="AV123" s="5">
        <v>38</v>
      </c>
      <c r="AW123" s="5">
        <v>25</v>
      </c>
      <c r="BB123" s="5">
        <v>11124</v>
      </c>
      <c r="BC123" s="5">
        <v>11130</v>
      </c>
      <c r="BE123" s="5" t="s">
        <v>5271</v>
      </c>
      <c r="BI123" s="5">
        <v>7</v>
      </c>
      <c r="BJ123" s="5" t="s">
        <v>777</v>
      </c>
      <c r="BK123" s="5" t="s">
        <v>778</v>
      </c>
      <c r="BL123" s="5" t="s">
        <v>5272</v>
      </c>
      <c r="BM123" s="5" t="s">
        <v>5273</v>
      </c>
      <c r="BR123" s="31">
        <v>43703</v>
      </c>
    </row>
    <row r="124" spans="1:70" x14ac:dyDescent="0.3">
      <c r="A124" s="5">
        <v>123</v>
      </c>
      <c r="B124" s="36" t="s">
        <v>5283</v>
      </c>
      <c r="C124" s="5" t="s">
        <v>511</v>
      </c>
      <c r="D124" s="5" t="s">
        <v>5274</v>
      </c>
      <c r="H124" s="5" t="s">
        <v>5275</v>
      </c>
      <c r="K124" s="5" t="s">
        <v>5276</v>
      </c>
      <c r="L124" s="5" t="s">
        <v>762</v>
      </c>
      <c r="O124" s="5" t="s">
        <v>515</v>
      </c>
      <c r="P124" s="5" t="s">
        <v>962</v>
      </c>
      <c r="Q124" s="5" t="s">
        <v>5260</v>
      </c>
      <c r="R124" s="5" t="s">
        <v>5261</v>
      </c>
      <c r="S124" s="5" t="s">
        <v>5262</v>
      </c>
      <c r="T124" s="5" t="s">
        <v>5263</v>
      </c>
      <c r="U124" s="5" t="s">
        <v>5264</v>
      </c>
      <c r="V124" s="5" t="s">
        <v>5277</v>
      </c>
      <c r="W124" s="5" t="s">
        <v>5278</v>
      </c>
      <c r="X124" s="5" t="s">
        <v>5279</v>
      </c>
      <c r="Y124" s="5" t="s">
        <v>5280</v>
      </c>
      <c r="Z124" s="5" t="s">
        <v>5281</v>
      </c>
      <c r="AA124" s="5" t="s">
        <v>2557</v>
      </c>
      <c r="AB124" s="5" t="s">
        <v>2558</v>
      </c>
      <c r="AC124" s="5" t="s">
        <v>2559</v>
      </c>
      <c r="AF124" s="5" t="s">
        <v>5282</v>
      </c>
      <c r="AG124" s="5">
        <v>36</v>
      </c>
      <c r="AH124" s="5">
        <v>23</v>
      </c>
      <c r="AI124" s="5">
        <v>25</v>
      </c>
      <c r="AJ124" s="5">
        <v>0</v>
      </c>
      <c r="AK124" s="5">
        <v>28</v>
      </c>
      <c r="AL124" s="5" t="s">
        <v>704</v>
      </c>
      <c r="AM124" s="5" t="s">
        <v>705</v>
      </c>
      <c r="AN124" s="5" t="s">
        <v>706</v>
      </c>
      <c r="AO124" s="5" t="s">
        <v>772</v>
      </c>
      <c r="AP124" s="5" t="s">
        <v>773</v>
      </c>
      <c r="AR124" s="5" t="s">
        <v>774</v>
      </c>
      <c r="AS124" s="5" t="s">
        <v>775</v>
      </c>
      <c r="AT124" s="5" t="s">
        <v>5270</v>
      </c>
      <c r="AU124" s="5">
        <v>2013</v>
      </c>
      <c r="AV124" s="5">
        <v>38</v>
      </c>
      <c r="AW124" s="5">
        <v>25</v>
      </c>
      <c r="BB124" s="5">
        <v>11131</v>
      </c>
      <c r="BC124" s="5">
        <v>11137</v>
      </c>
      <c r="BE124" s="5" t="s">
        <v>5283</v>
      </c>
      <c r="BI124" s="5">
        <v>7</v>
      </c>
      <c r="BJ124" s="5" t="s">
        <v>777</v>
      </c>
      <c r="BK124" s="5" t="s">
        <v>778</v>
      </c>
      <c r="BL124" s="5" t="s">
        <v>5272</v>
      </c>
      <c r="BM124" s="5" t="s">
        <v>5284</v>
      </c>
      <c r="BR124" s="31">
        <v>43703</v>
      </c>
    </row>
    <row r="125" spans="1:70" x14ac:dyDescent="0.3">
      <c r="A125" s="5">
        <v>124</v>
      </c>
      <c r="B125" s="36" t="s">
        <v>5300</v>
      </c>
      <c r="C125" s="5" t="s">
        <v>511</v>
      </c>
      <c r="D125" s="5" t="s">
        <v>5285</v>
      </c>
      <c r="H125" s="5" t="s">
        <v>5286</v>
      </c>
      <c r="K125" s="5" t="s">
        <v>5287</v>
      </c>
      <c r="L125" s="5" t="s">
        <v>762</v>
      </c>
      <c r="O125" s="5" t="s">
        <v>515</v>
      </c>
      <c r="P125" s="5" t="s">
        <v>516</v>
      </c>
      <c r="V125" s="5" t="s">
        <v>5288</v>
      </c>
      <c r="W125" s="5" t="s">
        <v>5289</v>
      </c>
      <c r="X125" s="5" t="s">
        <v>5290</v>
      </c>
      <c r="Y125" s="5" t="s">
        <v>5291</v>
      </c>
      <c r="Z125" s="5" t="s">
        <v>5292</v>
      </c>
      <c r="AA125" s="5" t="s">
        <v>5293</v>
      </c>
      <c r="AB125" s="5" t="s">
        <v>5294</v>
      </c>
      <c r="AC125" s="5" t="s">
        <v>5295</v>
      </c>
      <c r="AD125" s="5" t="s">
        <v>5296</v>
      </c>
      <c r="AE125" s="5" t="s">
        <v>5297</v>
      </c>
      <c r="AF125" s="5" t="s">
        <v>5298</v>
      </c>
      <c r="AG125" s="5">
        <v>22</v>
      </c>
      <c r="AH125" s="5">
        <v>34</v>
      </c>
      <c r="AI125" s="5">
        <v>35</v>
      </c>
      <c r="AJ125" s="5">
        <v>0</v>
      </c>
      <c r="AK125" s="5">
        <v>45</v>
      </c>
      <c r="AL125" s="5" t="s">
        <v>704</v>
      </c>
      <c r="AM125" s="5" t="s">
        <v>705</v>
      </c>
      <c r="AN125" s="5" t="s">
        <v>706</v>
      </c>
      <c r="AO125" s="5" t="s">
        <v>772</v>
      </c>
      <c r="AR125" s="5" t="s">
        <v>774</v>
      </c>
      <c r="AS125" s="5" t="s">
        <v>775</v>
      </c>
      <c r="AT125" s="5" t="s">
        <v>5299</v>
      </c>
      <c r="AU125" s="5">
        <v>2013</v>
      </c>
      <c r="AV125" s="5">
        <v>38</v>
      </c>
      <c r="AW125" s="5">
        <v>26</v>
      </c>
      <c r="BB125" s="5">
        <v>11552</v>
      </c>
      <c r="BC125" s="5">
        <v>11558</v>
      </c>
      <c r="BE125" s="5" t="s">
        <v>5300</v>
      </c>
      <c r="BI125" s="5">
        <v>7</v>
      </c>
      <c r="BJ125" s="5" t="s">
        <v>777</v>
      </c>
      <c r="BK125" s="5" t="s">
        <v>778</v>
      </c>
      <c r="BL125" s="5" t="s">
        <v>5301</v>
      </c>
      <c r="BM125" s="5" t="s">
        <v>5302</v>
      </c>
      <c r="BR125" s="31">
        <v>43703</v>
      </c>
    </row>
    <row r="126" spans="1:70" x14ac:dyDescent="0.3">
      <c r="A126" s="5">
        <v>125</v>
      </c>
      <c r="B126" s="36" t="s">
        <v>5316</v>
      </c>
      <c r="C126" s="5" t="s">
        <v>511</v>
      </c>
      <c r="D126" s="5" t="s">
        <v>5303</v>
      </c>
      <c r="H126" s="5" t="s">
        <v>5304</v>
      </c>
      <c r="K126" s="5" t="s">
        <v>5305</v>
      </c>
      <c r="L126" s="5" t="s">
        <v>1278</v>
      </c>
      <c r="O126" s="5" t="s">
        <v>515</v>
      </c>
      <c r="P126" s="5" t="s">
        <v>516</v>
      </c>
      <c r="V126" s="5" t="s">
        <v>5306</v>
      </c>
      <c r="W126" s="5" t="s">
        <v>5307</v>
      </c>
      <c r="X126" s="5" t="s">
        <v>5308</v>
      </c>
      <c r="Y126" s="5" t="s">
        <v>5309</v>
      </c>
      <c r="Z126" s="5" t="s">
        <v>4882</v>
      </c>
      <c r="AA126" s="5" t="s">
        <v>5310</v>
      </c>
      <c r="AB126" s="5" t="s">
        <v>5311</v>
      </c>
      <c r="AC126" s="5" t="s">
        <v>5312</v>
      </c>
      <c r="AD126" s="5" t="s">
        <v>5313</v>
      </c>
      <c r="AE126" s="5" t="s">
        <v>5314</v>
      </c>
      <c r="AF126" s="5" t="s">
        <v>5315</v>
      </c>
      <c r="AG126" s="5">
        <v>92</v>
      </c>
      <c r="AH126" s="5">
        <v>55</v>
      </c>
      <c r="AI126" s="5">
        <v>58</v>
      </c>
      <c r="AJ126" s="5">
        <v>11</v>
      </c>
      <c r="AK126" s="5">
        <v>241</v>
      </c>
      <c r="AL126" s="5" t="s">
        <v>1287</v>
      </c>
      <c r="AM126" s="5" t="s">
        <v>1013</v>
      </c>
      <c r="AN126" s="5" t="s">
        <v>1288</v>
      </c>
      <c r="AO126" s="5" t="s">
        <v>1289</v>
      </c>
      <c r="AP126" s="5" t="s">
        <v>1290</v>
      </c>
      <c r="AR126" s="5" t="s">
        <v>1278</v>
      </c>
      <c r="AS126" s="5" t="s">
        <v>1291</v>
      </c>
      <c r="AT126" s="5" t="s">
        <v>1248</v>
      </c>
      <c r="AU126" s="5">
        <v>2013</v>
      </c>
      <c r="AV126" s="5">
        <v>93</v>
      </c>
      <c r="AZ126" s="5" t="s">
        <v>492</v>
      </c>
      <c r="BB126" s="5">
        <v>23</v>
      </c>
      <c r="BC126" s="5">
        <v>29</v>
      </c>
      <c r="BE126" s="5" t="s">
        <v>5316</v>
      </c>
      <c r="BI126" s="5">
        <v>7</v>
      </c>
      <c r="BJ126" s="5" t="s">
        <v>1293</v>
      </c>
      <c r="BK126" s="5" t="s">
        <v>1294</v>
      </c>
      <c r="BL126" s="5" t="s">
        <v>5317</v>
      </c>
      <c r="BM126" s="5" t="s">
        <v>5318</v>
      </c>
      <c r="BN126" s="5">
        <v>22658509</v>
      </c>
      <c r="BR126" s="31">
        <v>43703</v>
      </c>
    </row>
    <row r="127" spans="1:70" x14ac:dyDescent="0.3">
      <c r="A127" s="5">
        <v>126</v>
      </c>
      <c r="B127" s="36" t="s">
        <v>5329</v>
      </c>
      <c r="C127" s="5" t="s">
        <v>511</v>
      </c>
      <c r="D127" s="5" t="s">
        <v>5319</v>
      </c>
      <c r="H127" s="5" t="s">
        <v>5320</v>
      </c>
      <c r="K127" s="5" t="s">
        <v>5321</v>
      </c>
      <c r="L127" s="5" t="s">
        <v>784</v>
      </c>
      <c r="O127" s="5" t="s">
        <v>515</v>
      </c>
      <c r="P127" s="5" t="s">
        <v>516</v>
      </c>
      <c r="V127" s="5" t="s">
        <v>5322</v>
      </c>
      <c r="W127" s="5" t="s">
        <v>5323</v>
      </c>
      <c r="X127" s="5" t="s">
        <v>5324</v>
      </c>
      <c r="Y127" s="5" t="s">
        <v>5325</v>
      </c>
      <c r="Z127" s="5" t="s">
        <v>5326</v>
      </c>
      <c r="AA127" s="5" t="s">
        <v>5327</v>
      </c>
      <c r="AF127" s="5" t="s">
        <v>5328</v>
      </c>
      <c r="AG127" s="5">
        <v>35</v>
      </c>
      <c r="AH127" s="5">
        <v>32</v>
      </c>
      <c r="AI127" s="5">
        <v>33</v>
      </c>
      <c r="AJ127" s="5">
        <v>4</v>
      </c>
      <c r="AK127" s="5">
        <v>71</v>
      </c>
      <c r="AL127" s="5" t="s">
        <v>795</v>
      </c>
      <c r="AM127" s="5" t="s">
        <v>519</v>
      </c>
      <c r="AN127" s="5" t="s">
        <v>796</v>
      </c>
      <c r="AO127" s="5" t="s">
        <v>797</v>
      </c>
      <c r="AP127" s="5" t="s">
        <v>798</v>
      </c>
      <c r="AR127" s="5" t="s">
        <v>799</v>
      </c>
      <c r="AS127" s="5" t="s">
        <v>800</v>
      </c>
      <c r="AT127" s="32">
        <v>11263</v>
      </c>
      <c r="AU127" s="5">
        <v>2013</v>
      </c>
      <c r="AV127" s="5">
        <v>130</v>
      </c>
      <c r="BB127" s="5">
        <v>146</v>
      </c>
      <c r="BC127" s="5">
        <v>152</v>
      </c>
      <c r="BE127" s="5" t="s">
        <v>5329</v>
      </c>
      <c r="BI127" s="5">
        <v>7</v>
      </c>
      <c r="BJ127" s="5" t="s">
        <v>598</v>
      </c>
      <c r="BK127" s="5" t="s">
        <v>599</v>
      </c>
      <c r="BL127" s="5" t="s">
        <v>5330</v>
      </c>
      <c r="BM127" s="5" t="s">
        <v>5331</v>
      </c>
      <c r="BN127" s="5">
        <v>24076514</v>
      </c>
      <c r="BR127" s="31">
        <v>43703</v>
      </c>
    </row>
    <row r="128" spans="1:70" x14ac:dyDescent="0.3">
      <c r="A128" s="5">
        <v>127</v>
      </c>
      <c r="B128" s="36" t="s">
        <v>5346</v>
      </c>
      <c r="C128" s="5" t="s">
        <v>511</v>
      </c>
      <c r="D128" s="5" t="s">
        <v>5332</v>
      </c>
      <c r="H128" s="5" t="s">
        <v>5333</v>
      </c>
      <c r="K128" s="5" t="s">
        <v>5334</v>
      </c>
      <c r="L128" s="5" t="s">
        <v>1314</v>
      </c>
      <c r="O128" s="5" t="s">
        <v>515</v>
      </c>
      <c r="P128" s="5" t="s">
        <v>559</v>
      </c>
      <c r="V128" s="5" t="s">
        <v>5335</v>
      </c>
      <c r="W128" s="5" t="s">
        <v>5336</v>
      </c>
      <c r="X128" s="5" t="s">
        <v>5337</v>
      </c>
      <c r="Y128" s="5" t="s">
        <v>5338</v>
      </c>
      <c r="Z128" s="5" t="s">
        <v>5339</v>
      </c>
      <c r="AA128" s="5" t="s">
        <v>5340</v>
      </c>
      <c r="AB128" s="5" t="s">
        <v>5341</v>
      </c>
      <c r="AC128" s="5" t="s">
        <v>5342</v>
      </c>
      <c r="AD128" s="5" t="s">
        <v>5343</v>
      </c>
      <c r="AE128" s="5" t="s">
        <v>5344</v>
      </c>
      <c r="AF128" s="5" t="s">
        <v>5345</v>
      </c>
      <c r="AG128" s="5">
        <v>152</v>
      </c>
      <c r="AH128" s="5">
        <v>316</v>
      </c>
      <c r="AI128" s="5">
        <v>331</v>
      </c>
      <c r="AJ128" s="5">
        <v>35</v>
      </c>
      <c r="AK128" s="5">
        <v>543</v>
      </c>
      <c r="AL128" s="5" t="s">
        <v>704</v>
      </c>
      <c r="AM128" s="5" t="s">
        <v>705</v>
      </c>
      <c r="AN128" s="5" t="s">
        <v>706</v>
      </c>
      <c r="AO128" s="5" t="s">
        <v>1325</v>
      </c>
      <c r="AP128" s="5" t="s">
        <v>1326</v>
      </c>
      <c r="AR128" s="5" t="s">
        <v>1327</v>
      </c>
      <c r="AS128" s="5" t="s">
        <v>1328</v>
      </c>
      <c r="AT128" s="32" t="s">
        <v>1892</v>
      </c>
      <c r="AU128" s="5">
        <v>2013</v>
      </c>
      <c r="AV128" s="5">
        <v>31</v>
      </c>
      <c r="AW128" s="5">
        <v>8</v>
      </c>
      <c r="BB128" s="5">
        <v>1796</v>
      </c>
      <c r="BC128" s="5">
        <v>1807</v>
      </c>
      <c r="BE128" s="5" t="s">
        <v>5346</v>
      </c>
      <c r="BI128" s="5">
        <v>12</v>
      </c>
      <c r="BJ128" s="5" t="s">
        <v>867</v>
      </c>
      <c r="BK128" s="5" t="s">
        <v>867</v>
      </c>
      <c r="BL128" s="5" t="s">
        <v>5347</v>
      </c>
      <c r="BM128" s="5" t="s">
        <v>5348</v>
      </c>
      <c r="BN128" s="5">
        <v>24113213</v>
      </c>
      <c r="BP128" s="5" t="s">
        <v>4239</v>
      </c>
      <c r="BQ128" s="5" t="s">
        <v>4240</v>
      </c>
      <c r="BR128" s="31">
        <v>43703</v>
      </c>
    </row>
    <row r="129" spans="1:70" x14ac:dyDescent="0.3">
      <c r="A129" s="5">
        <v>128</v>
      </c>
      <c r="B129" s="36" t="s">
        <v>5370</v>
      </c>
      <c r="C129" s="5" t="s">
        <v>511</v>
      </c>
      <c r="D129" s="5" t="s">
        <v>5349</v>
      </c>
      <c r="H129" s="5" t="s">
        <v>5350</v>
      </c>
      <c r="K129" s="5" t="s">
        <v>5351</v>
      </c>
      <c r="L129" s="5" t="s">
        <v>5352</v>
      </c>
      <c r="O129" s="5" t="s">
        <v>515</v>
      </c>
      <c r="P129" s="5" t="s">
        <v>559</v>
      </c>
      <c r="V129" s="5" t="s">
        <v>5353</v>
      </c>
      <c r="W129" s="5" t="s">
        <v>5354</v>
      </c>
      <c r="X129" s="5" t="s">
        <v>5355</v>
      </c>
      <c r="Y129" s="5" t="s">
        <v>5356</v>
      </c>
      <c r="Z129" s="5" t="s">
        <v>5357</v>
      </c>
      <c r="AA129" s="5" t="s">
        <v>5358</v>
      </c>
      <c r="AB129" s="5" t="s">
        <v>5359</v>
      </c>
      <c r="AC129" s="5" t="s">
        <v>5360</v>
      </c>
      <c r="AD129" s="5" t="s">
        <v>5361</v>
      </c>
      <c r="AE129" s="5" t="s">
        <v>5362</v>
      </c>
      <c r="AF129" s="5" t="s">
        <v>5363</v>
      </c>
      <c r="AG129" s="5">
        <v>187</v>
      </c>
      <c r="AH129" s="5">
        <v>28</v>
      </c>
      <c r="AI129" s="5">
        <v>28</v>
      </c>
      <c r="AJ129" s="5">
        <v>0</v>
      </c>
      <c r="AK129" s="5">
        <v>144</v>
      </c>
      <c r="AL129" s="5" t="s">
        <v>5364</v>
      </c>
      <c r="AM129" s="5" t="s">
        <v>2587</v>
      </c>
      <c r="AN129" s="5" t="s">
        <v>5365</v>
      </c>
      <c r="AO129" s="5" t="s">
        <v>5366</v>
      </c>
      <c r="AP129" s="5" t="s">
        <v>5367</v>
      </c>
      <c r="AR129" s="5" t="s">
        <v>5368</v>
      </c>
      <c r="AS129" s="5" t="s">
        <v>5369</v>
      </c>
      <c r="AT129" s="5" t="s">
        <v>1892</v>
      </c>
      <c r="AU129" s="5">
        <v>2013</v>
      </c>
      <c r="AV129" s="5">
        <v>24</v>
      </c>
      <c r="AW129" s="5">
        <v>12</v>
      </c>
      <c r="BB129" s="5">
        <v>1891</v>
      </c>
      <c r="BC129" s="5">
        <v>1912</v>
      </c>
      <c r="BE129" s="5" t="s">
        <v>5370</v>
      </c>
      <c r="BI129" s="5">
        <v>22</v>
      </c>
      <c r="BJ129" s="5" t="s">
        <v>911</v>
      </c>
      <c r="BK129" s="5" t="s">
        <v>552</v>
      </c>
      <c r="BL129" s="5" t="s">
        <v>5371</v>
      </c>
      <c r="BM129" s="5" t="s">
        <v>5372</v>
      </c>
      <c r="BO129" s="5" t="s">
        <v>958</v>
      </c>
      <c r="BR129" s="31">
        <v>43703</v>
      </c>
    </row>
    <row r="130" spans="1:70" x14ac:dyDescent="0.3">
      <c r="A130" s="5">
        <v>129</v>
      </c>
      <c r="B130" s="36" t="s">
        <v>5392</v>
      </c>
      <c r="C130" s="5" t="s">
        <v>511</v>
      </c>
      <c r="D130" s="5" t="s">
        <v>5373</v>
      </c>
      <c r="H130" s="5" t="s">
        <v>5374</v>
      </c>
      <c r="K130" s="5" t="s">
        <v>5375</v>
      </c>
      <c r="L130" s="5" t="s">
        <v>5376</v>
      </c>
      <c r="O130" s="5" t="s">
        <v>515</v>
      </c>
      <c r="P130" s="5" t="s">
        <v>516</v>
      </c>
      <c r="W130" s="5" t="s">
        <v>5377</v>
      </c>
      <c r="X130" s="5" t="s">
        <v>5378</v>
      </c>
      <c r="Y130" s="5" t="s">
        <v>5379</v>
      </c>
      <c r="Z130" s="5" t="s">
        <v>5380</v>
      </c>
      <c r="AA130" s="5" t="s">
        <v>5381</v>
      </c>
      <c r="AD130" s="5" t="s">
        <v>5382</v>
      </c>
      <c r="AE130" s="5" t="s">
        <v>5383</v>
      </c>
      <c r="AF130" s="5" t="s">
        <v>5384</v>
      </c>
      <c r="AG130" s="5">
        <v>23</v>
      </c>
      <c r="AH130" s="5">
        <v>6</v>
      </c>
      <c r="AI130" s="5">
        <v>6</v>
      </c>
      <c r="AJ130" s="5">
        <v>1</v>
      </c>
      <c r="AK130" s="5">
        <v>20</v>
      </c>
      <c r="AL130" s="5" t="s">
        <v>5385</v>
      </c>
      <c r="AM130" s="5" t="s">
        <v>5386</v>
      </c>
      <c r="AN130" s="5" t="s">
        <v>5387</v>
      </c>
      <c r="AO130" s="5" t="s">
        <v>5388</v>
      </c>
      <c r="AP130" s="5" t="s">
        <v>5389</v>
      </c>
      <c r="AR130" s="5" t="s">
        <v>5390</v>
      </c>
      <c r="AS130" s="5" t="s">
        <v>5391</v>
      </c>
      <c r="AT130" s="32" t="s">
        <v>1892</v>
      </c>
      <c r="AU130" s="5">
        <v>2013</v>
      </c>
      <c r="AV130" s="5">
        <v>8</v>
      </c>
      <c r="AW130" s="5">
        <v>4</v>
      </c>
      <c r="BD130" s="5">
        <v>46012</v>
      </c>
      <c r="BE130" s="5" t="s">
        <v>5392</v>
      </c>
      <c r="BI130" s="5">
        <v>14</v>
      </c>
      <c r="BJ130" s="5" t="s">
        <v>5393</v>
      </c>
      <c r="BK130" s="5" t="s">
        <v>5394</v>
      </c>
      <c r="BL130" s="5" t="s">
        <v>5395</v>
      </c>
      <c r="BM130" s="5" t="s">
        <v>5396</v>
      </c>
      <c r="BN130" s="5">
        <v>24200747</v>
      </c>
      <c r="BR130" s="31">
        <v>43703</v>
      </c>
    </row>
    <row r="131" spans="1:70" x14ac:dyDescent="0.3">
      <c r="A131" s="5">
        <v>130</v>
      </c>
      <c r="B131" s="36" t="s">
        <v>5413</v>
      </c>
      <c r="C131" s="5" t="s">
        <v>511</v>
      </c>
      <c r="D131" s="5" t="s">
        <v>5397</v>
      </c>
      <c r="H131" s="5" t="s">
        <v>5398</v>
      </c>
      <c r="K131" s="5" t="s">
        <v>5399</v>
      </c>
      <c r="L131" s="5" t="s">
        <v>693</v>
      </c>
      <c r="O131" s="5" t="s">
        <v>515</v>
      </c>
      <c r="P131" s="5" t="s">
        <v>962</v>
      </c>
      <c r="Q131" s="5" t="s">
        <v>5400</v>
      </c>
      <c r="R131" s="5" t="s">
        <v>5401</v>
      </c>
      <c r="S131" s="5" t="s">
        <v>5402</v>
      </c>
      <c r="V131" s="5" t="s">
        <v>5403</v>
      </c>
      <c r="W131" s="5" t="s">
        <v>5404</v>
      </c>
      <c r="X131" s="5" t="s">
        <v>5405</v>
      </c>
      <c r="Y131" s="5" t="s">
        <v>5406</v>
      </c>
      <c r="Z131" s="5" t="s">
        <v>5407</v>
      </c>
      <c r="AA131" s="5" t="s">
        <v>5408</v>
      </c>
      <c r="AB131" s="5" t="s">
        <v>5409</v>
      </c>
      <c r="AC131" s="5" t="s">
        <v>5410</v>
      </c>
      <c r="AF131" s="5" t="s">
        <v>5411</v>
      </c>
      <c r="AG131" s="5">
        <v>70</v>
      </c>
      <c r="AH131" s="5">
        <v>17</v>
      </c>
      <c r="AI131" s="5">
        <v>17</v>
      </c>
      <c r="AJ131" s="5">
        <v>0</v>
      </c>
      <c r="AK131" s="5">
        <v>64</v>
      </c>
      <c r="AL131" s="5" t="s">
        <v>704</v>
      </c>
      <c r="AM131" s="5" t="s">
        <v>705</v>
      </c>
      <c r="AN131" s="5" t="s">
        <v>706</v>
      </c>
      <c r="AO131" s="5" t="s">
        <v>707</v>
      </c>
      <c r="AP131" s="5" t="s">
        <v>708</v>
      </c>
      <c r="AR131" s="5" t="s">
        <v>709</v>
      </c>
      <c r="AS131" s="5" t="s">
        <v>710</v>
      </c>
      <c r="AT131" s="5" t="s">
        <v>5412</v>
      </c>
      <c r="AU131" s="5">
        <v>2013</v>
      </c>
      <c r="AV131" s="5">
        <v>112</v>
      </c>
      <c r="BB131" s="5">
        <v>933</v>
      </c>
      <c r="BC131" s="5">
        <v>942</v>
      </c>
      <c r="BE131" s="5" t="s">
        <v>5413</v>
      </c>
      <c r="BI131" s="5">
        <v>10</v>
      </c>
      <c r="BJ131" s="5" t="s">
        <v>712</v>
      </c>
      <c r="BK131" s="5" t="s">
        <v>712</v>
      </c>
      <c r="BL131" s="5" t="s">
        <v>5414</v>
      </c>
      <c r="BM131" s="5" t="s">
        <v>5415</v>
      </c>
      <c r="BR131" s="31">
        <v>43703</v>
      </c>
    </row>
    <row r="132" spans="1:70" x14ac:dyDescent="0.3">
      <c r="A132" s="5">
        <v>131</v>
      </c>
      <c r="B132" s="36" t="s">
        <v>5429</v>
      </c>
      <c r="C132" s="5" t="s">
        <v>511</v>
      </c>
      <c r="D132" s="5" t="s">
        <v>5416</v>
      </c>
      <c r="H132" s="5" t="s">
        <v>5417</v>
      </c>
      <c r="K132" s="5" t="s">
        <v>5418</v>
      </c>
      <c r="L132" s="5" t="s">
        <v>3719</v>
      </c>
      <c r="O132" s="5" t="s">
        <v>515</v>
      </c>
      <c r="P132" s="5" t="s">
        <v>516</v>
      </c>
      <c r="W132" s="5" t="s">
        <v>5419</v>
      </c>
      <c r="X132" s="5" t="s">
        <v>5420</v>
      </c>
      <c r="Y132" s="5" t="s">
        <v>5421</v>
      </c>
      <c r="Z132" s="5" t="s">
        <v>5422</v>
      </c>
      <c r="AA132" s="5" t="s">
        <v>5423</v>
      </c>
      <c r="AD132" s="5" t="s">
        <v>5424</v>
      </c>
      <c r="AE132" s="5" t="s">
        <v>5425</v>
      </c>
      <c r="AF132" s="5" t="s">
        <v>5426</v>
      </c>
      <c r="AG132" s="5">
        <v>36</v>
      </c>
      <c r="AH132" s="5">
        <v>83</v>
      </c>
      <c r="AI132" s="5">
        <v>86</v>
      </c>
      <c r="AJ132" s="5">
        <v>9</v>
      </c>
      <c r="AK132" s="5">
        <v>225</v>
      </c>
      <c r="AL132" s="5" t="s">
        <v>1504</v>
      </c>
      <c r="AM132" s="5" t="s">
        <v>1505</v>
      </c>
      <c r="AN132" s="5" t="s">
        <v>1506</v>
      </c>
      <c r="AO132" s="5" t="s">
        <v>3728</v>
      </c>
      <c r="AP132" s="5" t="s">
        <v>5427</v>
      </c>
      <c r="AR132" s="5" t="s">
        <v>3729</v>
      </c>
      <c r="AS132" s="5" t="s">
        <v>3730</v>
      </c>
      <c r="AT132" s="5" t="s">
        <v>5428</v>
      </c>
      <c r="AU132" s="5">
        <v>2013</v>
      </c>
      <c r="AV132" s="5">
        <v>47</v>
      </c>
      <c r="AW132" s="5">
        <v>23</v>
      </c>
      <c r="BB132" s="5">
        <v>13889</v>
      </c>
      <c r="BC132" s="5">
        <v>13895</v>
      </c>
      <c r="BE132" s="5" t="s">
        <v>5429</v>
      </c>
      <c r="BI132" s="5">
        <v>7</v>
      </c>
      <c r="BJ132" s="5" t="s">
        <v>1357</v>
      </c>
      <c r="BK132" s="5" t="s">
        <v>1358</v>
      </c>
      <c r="BL132" s="5" t="s">
        <v>5430</v>
      </c>
      <c r="BM132" s="5" t="s">
        <v>5431</v>
      </c>
      <c r="BN132" s="5">
        <v>24219223</v>
      </c>
      <c r="BR132" s="31">
        <v>43703</v>
      </c>
    </row>
    <row r="133" spans="1:70" x14ac:dyDescent="0.3">
      <c r="A133" s="5">
        <v>132</v>
      </c>
      <c r="C133" s="5" t="s">
        <v>1135</v>
      </c>
      <c r="D133" s="5" t="s">
        <v>5432</v>
      </c>
      <c r="F133" s="5" t="s">
        <v>5433</v>
      </c>
      <c r="H133" s="5" t="s">
        <v>5434</v>
      </c>
      <c r="K133" s="5" t="s">
        <v>5435</v>
      </c>
      <c r="L133" s="5" t="s">
        <v>5436</v>
      </c>
      <c r="M133" s="5" t="s">
        <v>5437</v>
      </c>
      <c r="O133" s="5" t="s">
        <v>515</v>
      </c>
      <c r="P133" s="5" t="s">
        <v>1590</v>
      </c>
      <c r="Q133" s="5" t="s">
        <v>5438</v>
      </c>
      <c r="R133" s="5" t="s">
        <v>5439</v>
      </c>
      <c r="S133" s="5" t="s">
        <v>5440</v>
      </c>
      <c r="W133" s="5" t="s">
        <v>5441</v>
      </c>
      <c r="Y133" s="5" t="s">
        <v>5442</v>
      </c>
      <c r="Z133" s="5" t="s">
        <v>5443</v>
      </c>
      <c r="AF133" s="5" t="s">
        <v>5444</v>
      </c>
      <c r="AG133" s="5">
        <v>23</v>
      </c>
      <c r="AH133" s="5">
        <v>1</v>
      </c>
      <c r="AI133" s="5">
        <v>1</v>
      </c>
      <c r="AJ133" s="5">
        <v>0</v>
      </c>
      <c r="AK133" s="5">
        <v>0</v>
      </c>
      <c r="AL133" s="5" t="s">
        <v>2294</v>
      </c>
      <c r="AM133" s="5" t="s">
        <v>2295</v>
      </c>
      <c r="AN133" s="5" t="s">
        <v>5445</v>
      </c>
      <c r="AO133" s="5" t="s">
        <v>5446</v>
      </c>
      <c r="AQ133" s="5" t="s">
        <v>5447</v>
      </c>
      <c r="AR133" s="5" t="s">
        <v>5448</v>
      </c>
      <c r="AU133" s="5">
        <v>2014</v>
      </c>
      <c r="AV133" s="5">
        <v>347</v>
      </c>
      <c r="BB133" s="5">
        <v>62</v>
      </c>
      <c r="BC133" s="5">
        <v>74</v>
      </c>
      <c r="BI133" s="5">
        <v>13</v>
      </c>
      <c r="BJ133" s="5" t="s">
        <v>5449</v>
      </c>
      <c r="BK133" s="5" t="s">
        <v>5450</v>
      </c>
      <c r="BL133" s="5" t="s">
        <v>5451</v>
      </c>
      <c r="BM133" s="5" t="s">
        <v>5452</v>
      </c>
      <c r="BR133" s="31">
        <v>43703</v>
      </c>
    </row>
    <row r="134" spans="1:70" x14ac:dyDescent="0.3">
      <c r="A134" s="5">
        <v>133</v>
      </c>
      <c r="B134" s="36" t="s">
        <v>5466</v>
      </c>
      <c r="C134" s="5" t="s">
        <v>511</v>
      </c>
      <c r="D134" s="5" t="s">
        <v>5453</v>
      </c>
      <c r="H134" s="5" t="s">
        <v>5454</v>
      </c>
      <c r="K134" s="5" t="s">
        <v>5455</v>
      </c>
      <c r="L134" s="5" t="s">
        <v>3184</v>
      </c>
      <c r="O134" s="5" t="s">
        <v>515</v>
      </c>
      <c r="P134" s="5" t="s">
        <v>516</v>
      </c>
      <c r="W134" s="5" t="s">
        <v>5456</v>
      </c>
      <c r="X134" s="5" t="s">
        <v>5457</v>
      </c>
      <c r="Y134" s="5" t="s">
        <v>5458</v>
      </c>
      <c r="Z134" s="5" t="s">
        <v>5459</v>
      </c>
      <c r="AA134" s="5" t="s">
        <v>5460</v>
      </c>
      <c r="AB134" s="5" t="s">
        <v>5461</v>
      </c>
      <c r="AC134" s="5" t="s">
        <v>5462</v>
      </c>
      <c r="AD134" s="5" t="s">
        <v>5463</v>
      </c>
      <c r="AE134" s="5" t="s">
        <v>5464</v>
      </c>
      <c r="AF134" s="5" t="s">
        <v>5465</v>
      </c>
      <c r="AG134" s="5">
        <v>21</v>
      </c>
      <c r="AH134" s="5">
        <v>3</v>
      </c>
      <c r="AI134" s="5">
        <v>4</v>
      </c>
      <c r="AJ134" s="5">
        <v>1</v>
      </c>
      <c r="AK134" s="5">
        <v>37</v>
      </c>
      <c r="AL134" s="5" t="s">
        <v>2294</v>
      </c>
      <c r="AM134" s="5" t="s">
        <v>2295</v>
      </c>
      <c r="AN134" s="5" t="s">
        <v>2296</v>
      </c>
      <c r="AO134" s="5" t="s">
        <v>3185</v>
      </c>
      <c r="AR134" s="5" t="s">
        <v>3186</v>
      </c>
      <c r="AS134" s="5" t="s">
        <v>3187</v>
      </c>
      <c r="AU134" s="5">
        <v>2014</v>
      </c>
      <c r="AV134" s="5">
        <v>4</v>
      </c>
      <c r="AW134" s="5">
        <v>75</v>
      </c>
      <c r="BB134" s="5">
        <v>39839</v>
      </c>
      <c r="BC134" s="5">
        <v>39843</v>
      </c>
      <c r="BE134" s="5" t="s">
        <v>5466</v>
      </c>
      <c r="BI134" s="5">
        <v>5</v>
      </c>
      <c r="BJ134" s="5" t="s">
        <v>911</v>
      </c>
      <c r="BK134" s="5" t="s">
        <v>552</v>
      </c>
      <c r="BL134" s="5" t="s">
        <v>5467</v>
      </c>
      <c r="BM134" s="5" t="s">
        <v>5468</v>
      </c>
      <c r="BR134" s="31">
        <v>43703</v>
      </c>
    </row>
    <row r="135" spans="1:70" x14ac:dyDescent="0.3">
      <c r="A135" s="5">
        <v>134</v>
      </c>
      <c r="B135" s="36" t="s">
        <v>5487</v>
      </c>
      <c r="C135" s="5" t="s">
        <v>511</v>
      </c>
      <c r="D135" s="5" t="s">
        <v>5469</v>
      </c>
      <c r="H135" s="5" t="s">
        <v>5470</v>
      </c>
      <c r="K135" s="5" t="s">
        <v>5471</v>
      </c>
      <c r="L135" s="5" t="s">
        <v>5472</v>
      </c>
      <c r="O135" s="5" t="s">
        <v>515</v>
      </c>
      <c r="P135" s="5" t="s">
        <v>516</v>
      </c>
      <c r="W135" s="5" t="s">
        <v>5473</v>
      </c>
      <c r="X135" s="5" t="s">
        <v>5474</v>
      </c>
      <c r="Y135" s="5" t="s">
        <v>5475</v>
      </c>
      <c r="Z135" s="5" t="s">
        <v>5476</v>
      </c>
      <c r="AA135" s="5" t="s">
        <v>5477</v>
      </c>
      <c r="AD135" s="5" t="s">
        <v>5478</v>
      </c>
      <c r="AE135" s="5" t="s">
        <v>5479</v>
      </c>
      <c r="AF135" s="5" t="s">
        <v>5480</v>
      </c>
      <c r="AG135" s="5">
        <v>25</v>
      </c>
      <c r="AH135" s="5">
        <v>1</v>
      </c>
      <c r="AI135" s="5">
        <v>1</v>
      </c>
      <c r="AJ135" s="5">
        <v>0</v>
      </c>
      <c r="AK135" s="5">
        <v>39</v>
      </c>
      <c r="AL135" s="5" t="s">
        <v>5481</v>
      </c>
      <c r="AM135" s="5" t="s">
        <v>519</v>
      </c>
      <c r="AN135" s="5" t="s">
        <v>5482</v>
      </c>
      <c r="AO135" s="5" t="s">
        <v>5483</v>
      </c>
      <c r="AP135" s="5" t="s">
        <v>5484</v>
      </c>
      <c r="AR135" s="5" t="s">
        <v>5485</v>
      </c>
      <c r="AS135" s="5" t="s">
        <v>5486</v>
      </c>
      <c r="AU135" s="5">
        <v>2014</v>
      </c>
      <c r="BD135" s="5">
        <v>430806</v>
      </c>
      <c r="BE135" s="5" t="s">
        <v>5487</v>
      </c>
      <c r="BI135" s="5">
        <v>5</v>
      </c>
      <c r="BJ135" s="5" t="s">
        <v>911</v>
      </c>
      <c r="BK135" s="5" t="s">
        <v>552</v>
      </c>
      <c r="BL135" s="5" t="s">
        <v>5488</v>
      </c>
      <c r="BM135" s="5" t="s">
        <v>5489</v>
      </c>
      <c r="BO135" s="5" t="s">
        <v>622</v>
      </c>
      <c r="BR135" s="31">
        <v>43703</v>
      </c>
    </row>
    <row r="136" spans="1:70" x14ac:dyDescent="0.3">
      <c r="A136" s="5">
        <v>135</v>
      </c>
      <c r="B136" s="36" t="s">
        <v>5503</v>
      </c>
      <c r="C136" s="5" t="s">
        <v>511</v>
      </c>
      <c r="D136" s="5" t="s">
        <v>5490</v>
      </c>
      <c r="H136" s="5" t="s">
        <v>5491</v>
      </c>
      <c r="K136" s="5" t="s">
        <v>5492</v>
      </c>
      <c r="L136" s="5" t="s">
        <v>5157</v>
      </c>
      <c r="O136" s="5" t="s">
        <v>515</v>
      </c>
      <c r="P136" s="5" t="s">
        <v>516</v>
      </c>
      <c r="W136" s="5" t="s">
        <v>5493</v>
      </c>
      <c r="X136" s="5" t="s">
        <v>5494</v>
      </c>
      <c r="Y136" s="5" t="s">
        <v>5495</v>
      </c>
      <c r="Z136" s="5" t="s">
        <v>5496</v>
      </c>
      <c r="AA136" s="5" t="s">
        <v>5497</v>
      </c>
      <c r="AB136" s="5" t="s">
        <v>5498</v>
      </c>
      <c r="AC136" s="5" t="s">
        <v>5499</v>
      </c>
      <c r="AD136" s="5" t="s">
        <v>5500</v>
      </c>
      <c r="AE136" s="5" t="s">
        <v>5501</v>
      </c>
      <c r="AF136" s="5" t="s">
        <v>5502</v>
      </c>
      <c r="AG136" s="5">
        <v>41</v>
      </c>
      <c r="AH136" s="5">
        <v>4</v>
      </c>
      <c r="AI136" s="5">
        <v>4</v>
      </c>
      <c r="AJ136" s="5">
        <v>1</v>
      </c>
      <c r="AK136" s="5">
        <v>43</v>
      </c>
      <c r="AL136" s="5" t="s">
        <v>5166</v>
      </c>
      <c r="AM136" s="5" t="s">
        <v>727</v>
      </c>
      <c r="AN136" s="5" t="s">
        <v>5167</v>
      </c>
      <c r="AO136" s="5" t="s">
        <v>5168</v>
      </c>
      <c r="AR136" s="5" t="s">
        <v>5169</v>
      </c>
      <c r="AS136" s="5" t="s">
        <v>5170</v>
      </c>
      <c r="AU136" s="5">
        <v>2014</v>
      </c>
      <c r="BD136" s="5">
        <v>801870</v>
      </c>
      <c r="BE136" s="5" t="s">
        <v>5503</v>
      </c>
      <c r="BI136" s="5">
        <v>8</v>
      </c>
      <c r="BJ136" s="5" t="s">
        <v>1695</v>
      </c>
      <c r="BK136" s="5" t="s">
        <v>1696</v>
      </c>
      <c r="BL136" s="5" t="s">
        <v>5504</v>
      </c>
      <c r="BM136" s="5" t="s">
        <v>5505</v>
      </c>
      <c r="BN136" s="5">
        <v>24723828</v>
      </c>
      <c r="BO136" s="5" t="s">
        <v>958</v>
      </c>
      <c r="BR136" s="31">
        <v>43703</v>
      </c>
    </row>
    <row r="137" spans="1:70" x14ac:dyDescent="0.3">
      <c r="A137" s="5">
        <v>136</v>
      </c>
      <c r="B137" s="36" t="s">
        <v>5527</v>
      </c>
      <c r="C137" s="5" t="s">
        <v>511</v>
      </c>
      <c r="D137" s="5" t="s">
        <v>5506</v>
      </c>
      <c r="H137" s="5" t="s">
        <v>5507</v>
      </c>
      <c r="K137" s="5" t="s">
        <v>5508</v>
      </c>
      <c r="L137" s="5" t="s">
        <v>5509</v>
      </c>
      <c r="O137" s="5" t="s">
        <v>515</v>
      </c>
      <c r="P137" s="5" t="s">
        <v>516</v>
      </c>
      <c r="V137" s="5" t="s">
        <v>5510</v>
      </c>
      <c r="W137" s="5" t="s">
        <v>5511</v>
      </c>
      <c r="X137" s="5" t="s">
        <v>5512</v>
      </c>
      <c r="Y137" s="5" t="s">
        <v>5513</v>
      </c>
      <c r="Z137" s="5" t="s">
        <v>5514</v>
      </c>
      <c r="AA137" s="5" t="s">
        <v>5515</v>
      </c>
      <c r="AB137" s="5" t="s">
        <v>5516</v>
      </c>
      <c r="AC137" s="5" t="s">
        <v>5517</v>
      </c>
      <c r="AD137" s="5" t="s">
        <v>5518</v>
      </c>
      <c r="AE137" s="5" t="s">
        <v>5519</v>
      </c>
      <c r="AF137" s="5" t="s">
        <v>5520</v>
      </c>
      <c r="AG137" s="5">
        <v>105</v>
      </c>
      <c r="AH137" s="5">
        <v>11</v>
      </c>
      <c r="AI137" s="5">
        <v>11</v>
      </c>
      <c r="AJ137" s="5">
        <v>4</v>
      </c>
      <c r="AK137" s="5">
        <v>117</v>
      </c>
      <c r="AL137" s="5" t="s">
        <v>5521</v>
      </c>
      <c r="AM137" s="5" t="s">
        <v>519</v>
      </c>
      <c r="AN137" s="5" t="s">
        <v>5522</v>
      </c>
      <c r="AO137" s="5" t="s">
        <v>5523</v>
      </c>
      <c r="AP137" s="5" t="s">
        <v>5524</v>
      </c>
      <c r="AR137" s="5" t="s">
        <v>5525</v>
      </c>
      <c r="AS137" s="5" t="s">
        <v>5526</v>
      </c>
      <c r="AU137" s="5">
        <v>2014</v>
      </c>
      <c r="AV137" s="5">
        <v>69</v>
      </c>
      <c r="AW137" s="5">
        <v>7</v>
      </c>
      <c r="BB137" s="5">
        <v>1359</v>
      </c>
      <c r="BC137" s="5">
        <v>1372</v>
      </c>
      <c r="BE137" s="5" t="s">
        <v>5527</v>
      </c>
      <c r="BI137" s="5">
        <v>14</v>
      </c>
      <c r="BJ137" s="5" t="s">
        <v>5528</v>
      </c>
      <c r="BK137" s="5" t="s">
        <v>5529</v>
      </c>
      <c r="BL137" s="5" t="s">
        <v>5530</v>
      </c>
      <c r="BM137" s="5" t="s">
        <v>5531</v>
      </c>
      <c r="BN137" s="5">
        <v>24718325</v>
      </c>
      <c r="BR137" s="31">
        <v>43703</v>
      </c>
    </row>
    <row r="138" spans="1:70" x14ac:dyDescent="0.3">
      <c r="A138" s="5">
        <v>137</v>
      </c>
      <c r="B138" s="36" t="s">
        <v>5545</v>
      </c>
      <c r="C138" s="5" t="s">
        <v>511</v>
      </c>
      <c r="D138" s="5" t="s">
        <v>5532</v>
      </c>
      <c r="H138" s="5" t="s">
        <v>5533</v>
      </c>
      <c r="K138" s="5" t="s">
        <v>5534</v>
      </c>
      <c r="L138" s="5" t="s">
        <v>3681</v>
      </c>
      <c r="O138" s="5" t="s">
        <v>515</v>
      </c>
      <c r="P138" s="5" t="s">
        <v>516</v>
      </c>
      <c r="W138" s="5" t="s">
        <v>5535</v>
      </c>
      <c r="X138" s="5" t="s">
        <v>5536</v>
      </c>
      <c r="Y138" s="5" t="s">
        <v>5537</v>
      </c>
      <c r="Z138" s="5" t="s">
        <v>5538</v>
      </c>
      <c r="AA138" s="5" t="s">
        <v>5539</v>
      </c>
      <c r="AB138" s="5" t="s">
        <v>5540</v>
      </c>
      <c r="AC138" s="5" t="s">
        <v>5541</v>
      </c>
      <c r="AD138" s="5" t="s">
        <v>5542</v>
      </c>
      <c r="AE138" s="5" t="s">
        <v>5543</v>
      </c>
      <c r="AF138" s="5" t="s">
        <v>5544</v>
      </c>
      <c r="AG138" s="5">
        <v>68</v>
      </c>
      <c r="AH138" s="5">
        <v>16</v>
      </c>
      <c r="AI138" s="5">
        <v>16</v>
      </c>
      <c r="AJ138" s="5">
        <v>1</v>
      </c>
      <c r="AK138" s="5">
        <v>68</v>
      </c>
      <c r="AL138" s="5" t="s">
        <v>2294</v>
      </c>
      <c r="AM138" s="5" t="s">
        <v>2295</v>
      </c>
      <c r="AN138" s="5" t="s">
        <v>2296</v>
      </c>
      <c r="AO138" s="5" t="s">
        <v>3690</v>
      </c>
      <c r="AP138" s="5" t="s">
        <v>3793</v>
      </c>
      <c r="AR138" s="5" t="s">
        <v>3691</v>
      </c>
      <c r="AS138" s="5" t="s">
        <v>3692</v>
      </c>
      <c r="AU138" s="5">
        <v>2014</v>
      </c>
      <c r="AV138" s="5">
        <v>16</v>
      </c>
      <c r="AW138" s="5">
        <v>24</v>
      </c>
      <c r="BB138" s="5">
        <v>12535</v>
      </c>
      <c r="BC138" s="5">
        <v>12543</v>
      </c>
      <c r="BE138" s="5" t="s">
        <v>5545</v>
      </c>
      <c r="BI138" s="5">
        <v>9</v>
      </c>
      <c r="BJ138" s="5" t="s">
        <v>3694</v>
      </c>
      <c r="BK138" s="5" t="s">
        <v>3695</v>
      </c>
      <c r="BL138" s="5" t="s">
        <v>5546</v>
      </c>
      <c r="BM138" s="5" t="s">
        <v>5547</v>
      </c>
      <c r="BN138" s="5">
        <v>24832908</v>
      </c>
      <c r="BR138" s="31">
        <v>43703</v>
      </c>
    </row>
    <row r="139" spans="1:70" x14ac:dyDescent="0.3">
      <c r="A139" s="5">
        <v>138</v>
      </c>
      <c r="C139" s="5" t="s">
        <v>511</v>
      </c>
      <c r="D139" s="5" t="s">
        <v>5548</v>
      </c>
      <c r="H139" s="5" t="s">
        <v>5549</v>
      </c>
      <c r="K139" s="5" t="s">
        <v>5550</v>
      </c>
      <c r="L139" s="5" t="s">
        <v>5551</v>
      </c>
      <c r="O139" s="5" t="s">
        <v>515</v>
      </c>
      <c r="P139" s="5" t="s">
        <v>516</v>
      </c>
      <c r="V139" s="5" t="s">
        <v>5552</v>
      </c>
      <c r="W139" s="5" t="s">
        <v>5553</v>
      </c>
      <c r="X139" s="5" t="s">
        <v>5554</v>
      </c>
      <c r="Y139" s="5" t="s">
        <v>5555</v>
      </c>
      <c r="Z139" s="5" t="s">
        <v>5556</v>
      </c>
      <c r="AA139" s="5" t="s">
        <v>5557</v>
      </c>
      <c r="AB139" s="5" t="s">
        <v>5558</v>
      </c>
      <c r="AC139" s="5" t="s">
        <v>5559</v>
      </c>
      <c r="AD139" s="5" t="s">
        <v>5560</v>
      </c>
      <c r="AE139" s="5" t="s">
        <v>5561</v>
      </c>
      <c r="AF139" s="5" t="s">
        <v>5562</v>
      </c>
      <c r="AG139" s="5">
        <v>25</v>
      </c>
      <c r="AH139" s="5">
        <v>1</v>
      </c>
      <c r="AI139" s="5">
        <v>1</v>
      </c>
      <c r="AJ139" s="5">
        <v>0</v>
      </c>
      <c r="AK139" s="5">
        <v>0</v>
      </c>
      <c r="AL139" s="5" t="s">
        <v>5563</v>
      </c>
      <c r="AM139" s="5" t="s">
        <v>5564</v>
      </c>
      <c r="AN139" s="5" t="s">
        <v>5565</v>
      </c>
      <c r="AO139" s="5" t="s">
        <v>5566</v>
      </c>
      <c r="AR139" s="5" t="s">
        <v>5567</v>
      </c>
      <c r="AS139" s="5" t="s">
        <v>5568</v>
      </c>
      <c r="AU139" s="5">
        <v>2014</v>
      </c>
      <c r="AV139" s="5">
        <v>15</v>
      </c>
      <c r="AW139" s="5">
        <v>4</v>
      </c>
      <c r="BB139" s="5">
        <v>1744</v>
      </c>
      <c r="BC139" s="5">
        <v>1750</v>
      </c>
      <c r="BI139" s="5">
        <v>7</v>
      </c>
      <c r="BJ139" s="5" t="s">
        <v>598</v>
      </c>
      <c r="BK139" s="5" t="s">
        <v>599</v>
      </c>
      <c r="BL139" s="5" t="s">
        <v>5569</v>
      </c>
      <c r="BM139" s="5" t="s">
        <v>5570</v>
      </c>
      <c r="BR139" s="31">
        <v>43703</v>
      </c>
    </row>
    <row r="140" spans="1:70" x14ac:dyDescent="0.3">
      <c r="A140" s="5">
        <v>139</v>
      </c>
      <c r="C140" s="5" t="s">
        <v>1054</v>
      </c>
      <c r="D140" s="5" t="s">
        <v>5571</v>
      </c>
      <c r="G140" s="5" t="s">
        <v>1553</v>
      </c>
      <c r="H140" s="5" t="s">
        <v>5572</v>
      </c>
      <c r="K140" s="5" t="s">
        <v>5573</v>
      </c>
      <c r="L140" s="5" t="s">
        <v>5574</v>
      </c>
      <c r="O140" s="5" t="s">
        <v>515</v>
      </c>
      <c r="P140" s="5" t="s">
        <v>1590</v>
      </c>
      <c r="Q140" s="5" t="s">
        <v>5575</v>
      </c>
      <c r="R140" s="5" t="s">
        <v>5576</v>
      </c>
      <c r="S140" s="5" t="s">
        <v>4410</v>
      </c>
      <c r="T140" s="5" t="s">
        <v>5577</v>
      </c>
      <c r="W140" s="5" t="s">
        <v>5578</v>
      </c>
      <c r="X140" s="5" t="s">
        <v>5579</v>
      </c>
      <c r="Y140" s="5" t="s">
        <v>5580</v>
      </c>
      <c r="Z140" s="5" t="s">
        <v>5581</v>
      </c>
      <c r="AA140" s="5" t="s">
        <v>5582</v>
      </c>
      <c r="AF140" s="5" t="s">
        <v>5583</v>
      </c>
      <c r="AG140" s="5">
        <v>27</v>
      </c>
      <c r="AH140" s="5">
        <v>1</v>
      </c>
      <c r="AI140" s="5">
        <v>1</v>
      </c>
      <c r="AJ140" s="5">
        <v>0</v>
      </c>
      <c r="AK140" s="5">
        <v>12</v>
      </c>
      <c r="AL140" s="5" t="s">
        <v>5584</v>
      </c>
      <c r="AM140" s="5" t="s">
        <v>727</v>
      </c>
      <c r="AN140" s="5" t="s">
        <v>5585</v>
      </c>
      <c r="AQ140" s="5" t="s">
        <v>5586</v>
      </c>
      <c r="AU140" s="5">
        <v>2014</v>
      </c>
      <c r="BD140" s="5" t="s">
        <v>5587</v>
      </c>
      <c r="BI140" s="5">
        <v>7</v>
      </c>
      <c r="BJ140" s="5" t="s">
        <v>5588</v>
      </c>
      <c r="BK140" s="5" t="s">
        <v>2326</v>
      </c>
      <c r="BL140" s="5" t="s">
        <v>5589</v>
      </c>
      <c r="BM140" s="5" t="s">
        <v>5590</v>
      </c>
      <c r="BR140" s="31">
        <v>43703</v>
      </c>
    </row>
    <row r="141" spans="1:70" x14ac:dyDescent="0.3">
      <c r="A141" s="5">
        <v>140</v>
      </c>
      <c r="B141" s="36" t="s">
        <v>5611</v>
      </c>
      <c r="C141" s="5" t="s">
        <v>1135</v>
      </c>
      <c r="D141" s="5" t="s">
        <v>5591</v>
      </c>
      <c r="F141" s="5" t="s">
        <v>5592</v>
      </c>
      <c r="H141" s="5" t="s">
        <v>5593</v>
      </c>
      <c r="K141" s="5" t="s">
        <v>5594</v>
      </c>
      <c r="L141" s="5" t="s">
        <v>5595</v>
      </c>
      <c r="M141" s="5" t="s">
        <v>5596</v>
      </c>
      <c r="O141" s="5" t="s">
        <v>515</v>
      </c>
      <c r="P141" s="5" t="s">
        <v>1061</v>
      </c>
      <c r="V141" s="5" t="s">
        <v>5597</v>
      </c>
      <c r="W141" s="5" t="s">
        <v>5598</v>
      </c>
      <c r="X141" s="5" t="s">
        <v>5599</v>
      </c>
      <c r="Y141" s="5" t="s">
        <v>5600</v>
      </c>
      <c r="Z141" s="5" t="s">
        <v>5601</v>
      </c>
      <c r="AA141" s="5" t="s">
        <v>5602</v>
      </c>
      <c r="AB141" s="5" t="s">
        <v>5603</v>
      </c>
      <c r="AC141" s="5" t="s">
        <v>5604</v>
      </c>
      <c r="AF141" s="5" t="s">
        <v>5605</v>
      </c>
      <c r="AG141" s="5">
        <v>45</v>
      </c>
      <c r="AH141" s="5">
        <v>4</v>
      </c>
      <c r="AI141" s="5">
        <v>4</v>
      </c>
      <c r="AJ141" s="5">
        <v>0</v>
      </c>
      <c r="AK141" s="5">
        <v>3</v>
      </c>
      <c r="AL141" s="5" t="s">
        <v>5606</v>
      </c>
      <c r="AM141" s="5" t="s">
        <v>2295</v>
      </c>
      <c r="AN141" s="5" t="s">
        <v>5607</v>
      </c>
      <c r="AO141" s="5" t="s">
        <v>5608</v>
      </c>
      <c r="AQ141" s="5" t="s">
        <v>5609</v>
      </c>
      <c r="AR141" s="5" t="s">
        <v>5610</v>
      </c>
      <c r="AU141" s="5">
        <v>2014</v>
      </c>
      <c r="AW141" s="5">
        <v>13</v>
      </c>
      <c r="BB141" s="5">
        <v>266</v>
      </c>
      <c r="BC141" s="5">
        <v>300</v>
      </c>
      <c r="BE141" s="5" t="s">
        <v>5611</v>
      </c>
      <c r="BI141" s="5">
        <v>35</v>
      </c>
      <c r="BJ141" s="5" t="s">
        <v>1021</v>
      </c>
      <c r="BK141" s="5" t="s">
        <v>1021</v>
      </c>
      <c r="BL141" s="5" t="s">
        <v>5612</v>
      </c>
      <c r="BM141" s="5" t="s">
        <v>5613</v>
      </c>
      <c r="BR141" s="31">
        <v>43703</v>
      </c>
    </row>
    <row r="142" spans="1:70" x14ac:dyDescent="0.3">
      <c r="A142" s="5">
        <v>141</v>
      </c>
      <c r="B142" s="36" t="s">
        <v>5626</v>
      </c>
      <c r="C142" s="5" t="s">
        <v>511</v>
      </c>
      <c r="D142" s="5" t="s">
        <v>5614</v>
      </c>
      <c r="H142" s="5" t="s">
        <v>5615</v>
      </c>
      <c r="K142" s="5" t="s">
        <v>5616</v>
      </c>
      <c r="L142" s="5" t="s">
        <v>1364</v>
      </c>
      <c r="O142" s="5" t="s">
        <v>515</v>
      </c>
      <c r="P142" s="5" t="s">
        <v>516</v>
      </c>
      <c r="V142" s="5" t="s">
        <v>5617</v>
      </c>
      <c r="W142" s="5" t="s">
        <v>5618</v>
      </c>
      <c r="X142" s="5" t="s">
        <v>5619</v>
      </c>
      <c r="Y142" s="5" t="s">
        <v>5620</v>
      </c>
      <c r="Z142" s="5" t="s">
        <v>5621</v>
      </c>
      <c r="AA142" s="5" t="s">
        <v>5622</v>
      </c>
      <c r="AD142" s="5" t="s">
        <v>5623</v>
      </c>
      <c r="AE142" s="5" t="s">
        <v>5624</v>
      </c>
      <c r="AF142" s="5" t="s">
        <v>5625</v>
      </c>
      <c r="AG142" s="5">
        <v>22</v>
      </c>
      <c r="AH142" s="5">
        <v>25</v>
      </c>
      <c r="AI142" s="5">
        <v>27</v>
      </c>
      <c r="AJ142" s="5">
        <v>2</v>
      </c>
      <c r="AK142" s="5">
        <v>60</v>
      </c>
      <c r="AL142" s="5" t="s">
        <v>543</v>
      </c>
      <c r="AM142" s="5" t="s">
        <v>544</v>
      </c>
      <c r="AN142" s="5" t="s">
        <v>545</v>
      </c>
      <c r="AO142" s="5" t="s">
        <v>1374</v>
      </c>
      <c r="AP142" s="5" t="s">
        <v>1375</v>
      </c>
      <c r="AR142" s="5" t="s">
        <v>1376</v>
      </c>
      <c r="AS142" s="5" t="s">
        <v>1377</v>
      </c>
      <c r="AT142" s="32">
        <v>36951</v>
      </c>
      <c r="AU142" s="5">
        <v>2014</v>
      </c>
      <c r="AV142" s="5">
        <v>249</v>
      </c>
      <c r="BB142" s="5">
        <v>327</v>
      </c>
      <c r="BC142" s="5">
        <v>332</v>
      </c>
      <c r="BE142" s="5" t="s">
        <v>5626</v>
      </c>
      <c r="BI142" s="5">
        <v>6</v>
      </c>
      <c r="BJ142" s="5" t="s">
        <v>1379</v>
      </c>
      <c r="BK142" s="5" t="s">
        <v>1380</v>
      </c>
      <c r="BL142" s="5" t="s">
        <v>5627</v>
      </c>
      <c r="BM142" s="5" t="s">
        <v>5628</v>
      </c>
      <c r="BR142" s="31">
        <v>43703</v>
      </c>
    </row>
    <row r="143" spans="1:70" x14ac:dyDescent="0.3">
      <c r="A143" s="5">
        <v>142</v>
      </c>
      <c r="B143" s="36" t="s">
        <v>5643</v>
      </c>
      <c r="C143" s="5" t="s">
        <v>511</v>
      </c>
      <c r="D143" s="5" t="s">
        <v>5629</v>
      </c>
      <c r="H143" s="5" t="s">
        <v>5630</v>
      </c>
      <c r="K143" s="5" t="s">
        <v>5631</v>
      </c>
      <c r="L143" s="5" t="s">
        <v>1194</v>
      </c>
      <c r="O143" s="5" t="s">
        <v>515</v>
      </c>
      <c r="P143" s="5" t="s">
        <v>559</v>
      </c>
      <c r="V143" s="5" t="s">
        <v>5632</v>
      </c>
      <c r="W143" s="5" t="s">
        <v>5633</v>
      </c>
      <c r="X143" s="5" t="s">
        <v>5634</v>
      </c>
      <c r="Y143" s="5" t="s">
        <v>5635</v>
      </c>
      <c r="Z143" s="5" t="s">
        <v>5636</v>
      </c>
      <c r="AA143" s="5" t="s">
        <v>5637</v>
      </c>
      <c r="AB143" s="5" t="s">
        <v>5638</v>
      </c>
      <c r="AC143" s="5" t="s">
        <v>5639</v>
      </c>
      <c r="AD143" s="5" t="s">
        <v>5640</v>
      </c>
      <c r="AE143" s="5" t="s">
        <v>5641</v>
      </c>
      <c r="AF143" s="5" t="s">
        <v>5642</v>
      </c>
      <c r="AG143" s="5">
        <v>113</v>
      </c>
      <c r="AH143" s="5">
        <v>16</v>
      </c>
      <c r="AI143" s="5">
        <v>18</v>
      </c>
      <c r="AJ143" s="5">
        <v>5</v>
      </c>
      <c r="AK143" s="5">
        <v>106</v>
      </c>
      <c r="AL143" s="5" t="s">
        <v>814</v>
      </c>
      <c r="AM143" s="5" t="s">
        <v>727</v>
      </c>
      <c r="AN143" s="5" t="s">
        <v>815</v>
      </c>
      <c r="AO143" s="5" t="s">
        <v>1202</v>
      </c>
      <c r="AP143" s="5" t="s">
        <v>1203</v>
      </c>
      <c r="AR143" s="5" t="s">
        <v>1204</v>
      </c>
      <c r="AS143" s="5" t="s">
        <v>1205</v>
      </c>
      <c r="AT143" s="5" t="s">
        <v>909</v>
      </c>
      <c r="AU143" s="5">
        <v>2014</v>
      </c>
      <c r="AV143" s="5">
        <v>98</v>
      </c>
      <c r="AW143" s="5">
        <v>6</v>
      </c>
      <c r="BB143" s="5">
        <v>2415</v>
      </c>
      <c r="BC143" s="5">
        <v>2427</v>
      </c>
      <c r="BE143" s="5" t="s">
        <v>5643</v>
      </c>
      <c r="BI143" s="5">
        <v>13</v>
      </c>
      <c r="BJ143" s="5" t="s">
        <v>867</v>
      </c>
      <c r="BK143" s="5" t="s">
        <v>867</v>
      </c>
      <c r="BL143" s="5" t="s">
        <v>5644</v>
      </c>
      <c r="BM143" s="5" t="s">
        <v>5645</v>
      </c>
      <c r="BN143" s="5">
        <v>24435643</v>
      </c>
      <c r="BR143" s="31">
        <v>43703</v>
      </c>
    </row>
    <row r="144" spans="1:70" x14ac:dyDescent="0.3">
      <c r="A144" s="5">
        <v>143</v>
      </c>
      <c r="B144" s="36" t="s">
        <v>5659</v>
      </c>
      <c r="C144" s="5" t="s">
        <v>511</v>
      </c>
      <c r="D144" s="5" t="s">
        <v>5646</v>
      </c>
      <c r="H144" s="5" t="s">
        <v>5647</v>
      </c>
      <c r="K144" s="5" t="s">
        <v>5648</v>
      </c>
      <c r="L144" s="5" t="s">
        <v>1194</v>
      </c>
      <c r="O144" s="5" t="s">
        <v>515</v>
      </c>
      <c r="P144" s="5" t="s">
        <v>516</v>
      </c>
      <c r="V144" s="5" t="s">
        <v>5649</v>
      </c>
      <c r="W144" s="5" t="s">
        <v>5650</v>
      </c>
      <c r="X144" s="5" t="s">
        <v>5651</v>
      </c>
      <c r="Y144" s="5" t="s">
        <v>5652</v>
      </c>
      <c r="Z144" s="5" t="s">
        <v>5653</v>
      </c>
      <c r="AA144" s="5" t="s">
        <v>5654</v>
      </c>
      <c r="AB144" s="5" t="s">
        <v>5655</v>
      </c>
      <c r="AD144" s="5" t="s">
        <v>5656</v>
      </c>
      <c r="AE144" s="5" t="s">
        <v>5657</v>
      </c>
      <c r="AF144" s="5" t="s">
        <v>5658</v>
      </c>
      <c r="AG144" s="5">
        <v>40</v>
      </c>
      <c r="AH144" s="5">
        <v>35</v>
      </c>
      <c r="AI144" s="5">
        <v>35</v>
      </c>
      <c r="AJ144" s="5">
        <v>6</v>
      </c>
      <c r="AK144" s="5">
        <v>68</v>
      </c>
      <c r="AL144" s="5" t="s">
        <v>814</v>
      </c>
      <c r="AM144" s="5" t="s">
        <v>727</v>
      </c>
      <c r="AN144" s="5" t="s">
        <v>815</v>
      </c>
      <c r="AO144" s="5" t="s">
        <v>1202</v>
      </c>
      <c r="AP144" s="5" t="s">
        <v>1203</v>
      </c>
      <c r="AR144" s="5" t="s">
        <v>1204</v>
      </c>
      <c r="AS144" s="5" t="s">
        <v>1205</v>
      </c>
      <c r="AT144" s="5" t="s">
        <v>820</v>
      </c>
      <c r="AU144" s="5">
        <v>2014</v>
      </c>
      <c r="AV144" s="5">
        <v>98</v>
      </c>
      <c r="AW144" s="5">
        <v>9</v>
      </c>
      <c r="BB144" s="5">
        <v>4187</v>
      </c>
      <c r="BC144" s="5">
        <v>4196</v>
      </c>
      <c r="BE144" s="5" t="s">
        <v>5659</v>
      </c>
      <c r="BI144" s="5">
        <v>10</v>
      </c>
      <c r="BJ144" s="5" t="s">
        <v>867</v>
      </c>
      <c r="BK144" s="5" t="s">
        <v>867</v>
      </c>
      <c r="BL144" s="5" t="s">
        <v>5660</v>
      </c>
      <c r="BM144" s="5" t="s">
        <v>5661</v>
      </c>
      <c r="BN144" s="5">
        <v>24402416</v>
      </c>
      <c r="BR144" s="31">
        <v>43703</v>
      </c>
    </row>
    <row r="145" spans="1:70" x14ac:dyDescent="0.3">
      <c r="A145" s="5">
        <v>144</v>
      </c>
      <c r="B145" s="36" t="s">
        <v>5676</v>
      </c>
      <c r="C145" s="5" t="s">
        <v>511</v>
      </c>
      <c r="D145" s="5" t="s">
        <v>5662</v>
      </c>
      <c r="H145" s="5" t="s">
        <v>5663</v>
      </c>
      <c r="K145" s="5" t="s">
        <v>5664</v>
      </c>
      <c r="L145" s="5" t="s">
        <v>1517</v>
      </c>
      <c r="O145" s="5" t="s">
        <v>515</v>
      </c>
      <c r="P145" s="5" t="s">
        <v>516</v>
      </c>
      <c r="V145" s="5" t="s">
        <v>5665</v>
      </c>
      <c r="W145" s="5" t="s">
        <v>5666</v>
      </c>
      <c r="X145" s="5" t="s">
        <v>5667</v>
      </c>
      <c r="Y145" s="5" t="s">
        <v>5668</v>
      </c>
      <c r="Z145" s="5" t="s">
        <v>5669</v>
      </c>
      <c r="AA145" s="5" t="s">
        <v>5670</v>
      </c>
      <c r="AB145" s="5" t="s">
        <v>5671</v>
      </c>
      <c r="AC145" s="5" t="s">
        <v>5672</v>
      </c>
      <c r="AD145" s="5" t="s">
        <v>5673</v>
      </c>
      <c r="AE145" s="5" t="s">
        <v>5674</v>
      </c>
      <c r="AF145" s="5" t="s">
        <v>5675</v>
      </c>
      <c r="AG145" s="5">
        <v>30</v>
      </c>
      <c r="AH145" s="5">
        <v>9</v>
      </c>
      <c r="AI145" s="5">
        <v>9</v>
      </c>
      <c r="AJ145" s="5">
        <v>0</v>
      </c>
      <c r="AK145" s="5">
        <v>55</v>
      </c>
      <c r="AL145" s="5" t="s">
        <v>1528</v>
      </c>
      <c r="AM145" s="5" t="s">
        <v>705</v>
      </c>
      <c r="AN145" s="5" t="s">
        <v>1529</v>
      </c>
      <c r="AO145" s="5" t="s">
        <v>1530</v>
      </c>
      <c r="AP145" s="5" t="s">
        <v>1531</v>
      </c>
      <c r="AR145" s="5" t="s">
        <v>1532</v>
      </c>
      <c r="AS145" s="5" t="s">
        <v>1533</v>
      </c>
      <c r="AT145" s="32">
        <v>42125</v>
      </c>
      <c r="AU145" s="5">
        <v>2014</v>
      </c>
      <c r="AV145" s="5">
        <v>55</v>
      </c>
      <c r="BB145" s="5">
        <v>168</v>
      </c>
      <c r="BC145" s="5">
        <v>173</v>
      </c>
      <c r="BE145" s="5" t="s">
        <v>5676</v>
      </c>
      <c r="BI145" s="5">
        <v>6</v>
      </c>
      <c r="BJ145" s="5" t="s">
        <v>1535</v>
      </c>
      <c r="BK145" s="5" t="s">
        <v>1536</v>
      </c>
      <c r="BL145" s="5" t="s">
        <v>5677</v>
      </c>
      <c r="BM145" s="5" t="s">
        <v>5678</v>
      </c>
      <c r="BN145" s="5">
        <v>24374299</v>
      </c>
      <c r="BR145" s="31">
        <v>43703</v>
      </c>
    </row>
    <row r="146" spans="1:70" x14ac:dyDescent="0.3">
      <c r="A146" s="5">
        <v>145</v>
      </c>
      <c r="B146" s="36" t="s">
        <v>5690</v>
      </c>
      <c r="C146" s="5" t="s">
        <v>511</v>
      </c>
      <c r="D146" s="5" t="s">
        <v>5679</v>
      </c>
      <c r="H146" s="5" t="s">
        <v>5680</v>
      </c>
      <c r="K146" s="5" t="s">
        <v>5681</v>
      </c>
      <c r="L146" s="5" t="s">
        <v>939</v>
      </c>
      <c r="O146" s="5" t="s">
        <v>515</v>
      </c>
      <c r="P146" s="5" t="s">
        <v>516</v>
      </c>
      <c r="W146" s="5" t="s">
        <v>5682</v>
      </c>
      <c r="X146" s="5" t="s">
        <v>5683</v>
      </c>
      <c r="Y146" s="5" t="s">
        <v>5684</v>
      </c>
      <c r="Z146" s="5" t="s">
        <v>5685</v>
      </c>
      <c r="AA146" s="5" t="s">
        <v>5686</v>
      </c>
      <c r="AD146" s="5" t="s">
        <v>5687</v>
      </c>
      <c r="AE146" s="5" t="s">
        <v>5688</v>
      </c>
      <c r="AF146" s="5" t="s">
        <v>5689</v>
      </c>
      <c r="AG146" s="5">
        <v>33</v>
      </c>
      <c r="AH146" s="5">
        <v>5</v>
      </c>
      <c r="AI146" s="5">
        <v>7</v>
      </c>
      <c r="AJ146" s="5">
        <v>1</v>
      </c>
      <c r="AK146" s="5">
        <v>60</v>
      </c>
      <c r="AL146" s="5" t="s">
        <v>2980</v>
      </c>
      <c r="AM146" s="5" t="s">
        <v>519</v>
      </c>
      <c r="AN146" s="5" t="s">
        <v>2981</v>
      </c>
      <c r="AO146" s="5" t="s">
        <v>952</v>
      </c>
      <c r="AR146" s="5" t="s">
        <v>953</v>
      </c>
      <c r="AS146" s="5" t="s">
        <v>954</v>
      </c>
      <c r="AT146" s="32">
        <v>42491</v>
      </c>
      <c r="AU146" s="5">
        <v>2014</v>
      </c>
      <c r="AV146" s="5">
        <v>13</v>
      </c>
      <c r="BD146" s="5">
        <v>69</v>
      </c>
      <c r="BE146" s="5" t="s">
        <v>5690</v>
      </c>
      <c r="BI146" s="5">
        <v>6</v>
      </c>
      <c r="BJ146" s="5" t="s">
        <v>867</v>
      </c>
      <c r="BK146" s="5" t="s">
        <v>867</v>
      </c>
      <c r="BL146" s="5" t="s">
        <v>5691</v>
      </c>
      <c r="BM146" s="5" t="s">
        <v>5692</v>
      </c>
      <c r="BN146" s="5">
        <v>24885728</v>
      </c>
      <c r="BO146" s="5" t="s">
        <v>958</v>
      </c>
      <c r="BR146" s="31">
        <v>43703</v>
      </c>
    </row>
    <row r="147" spans="1:70" x14ac:dyDescent="0.3">
      <c r="A147" s="5">
        <v>146</v>
      </c>
      <c r="B147" s="36" t="s">
        <v>5709</v>
      </c>
      <c r="C147" s="5" t="s">
        <v>511</v>
      </c>
      <c r="D147" s="5" t="s">
        <v>5693</v>
      </c>
      <c r="H147" s="5" t="s">
        <v>5694</v>
      </c>
      <c r="K147" s="5" t="s">
        <v>5695</v>
      </c>
      <c r="L147" s="5" t="s">
        <v>5696</v>
      </c>
      <c r="O147" s="5" t="s">
        <v>515</v>
      </c>
      <c r="P147" s="5" t="s">
        <v>559</v>
      </c>
      <c r="V147" s="5" t="s">
        <v>5697</v>
      </c>
      <c r="W147" s="5" t="s">
        <v>5698</v>
      </c>
      <c r="X147" s="5" t="s">
        <v>5699</v>
      </c>
      <c r="Y147" s="5" t="s">
        <v>5700</v>
      </c>
      <c r="Z147" s="5" t="s">
        <v>5701</v>
      </c>
      <c r="AA147" s="5" t="s">
        <v>5702</v>
      </c>
      <c r="AB147" s="5" t="s">
        <v>5703</v>
      </c>
      <c r="AC147" s="5" t="s">
        <v>5704</v>
      </c>
      <c r="AF147" s="5" t="s">
        <v>5705</v>
      </c>
      <c r="AG147" s="5">
        <v>152</v>
      </c>
      <c r="AH147" s="5">
        <v>21</v>
      </c>
      <c r="AI147" s="5">
        <v>21</v>
      </c>
      <c r="AJ147" s="5">
        <v>2</v>
      </c>
      <c r="AK147" s="5">
        <v>113</v>
      </c>
      <c r="AL147" s="5" t="s">
        <v>612</v>
      </c>
      <c r="AM147" s="5" t="s">
        <v>613</v>
      </c>
      <c r="AN147" s="5" t="s">
        <v>614</v>
      </c>
      <c r="AO147" s="5" t="s">
        <v>5706</v>
      </c>
      <c r="AR147" s="5" t="s">
        <v>5707</v>
      </c>
      <c r="AS147" s="5" t="s">
        <v>5708</v>
      </c>
      <c r="AT147" s="5" t="s">
        <v>733</v>
      </c>
      <c r="AU147" s="5">
        <v>2014</v>
      </c>
      <c r="AV147" s="5">
        <v>5</v>
      </c>
      <c r="AW147" s="5">
        <v>2</v>
      </c>
      <c r="BB147" s="5">
        <v>171</v>
      </c>
      <c r="BC147" s="5">
        <v>203</v>
      </c>
      <c r="BE147" s="5" t="s">
        <v>5709</v>
      </c>
      <c r="BI147" s="5">
        <v>33</v>
      </c>
      <c r="BJ147" s="5" t="s">
        <v>5710</v>
      </c>
      <c r="BK147" s="5" t="s">
        <v>5711</v>
      </c>
      <c r="BL147" s="5" t="s">
        <v>5712</v>
      </c>
      <c r="BM147" s="5" t="s">
        <v>5713</v>
      </c>
      <c r="BO147" s="5" t="s">
        <v>622</v>
      </c>
      <c r="BR147" s="31">
        <v>43703</v>
      </c>
    </row>
    <row r="148" spans="1:70" x14ac:dyDescent="0.3">
      <c r="A148" s="5">
        <v>147</v>
      </c>
      <c r="B148" s="36" t="s">
        <v>5733</v>
      </c>
      <c r="C148" s="5" t="s">
        <v>511</v>
      </c>
      <c r="D148" s="5" t="s">
        <v>5714</v>
      </c>
      <c r="H148" s="5" t="s">
        <v>5715</v>
      </c>
      <c r="K148" s="5" t="s">
        <v>5716</v>
      </c>
      <c r="L148" s="5" t="s">
        <v>5717</v>
      </c>
      <c r="O148" s="5" t="s">
        <v>515</v>
      </c>
      <c r="P148" s="5" t="s">
        <v>516</v>
      </c>
      <c r="W148" s="5" t="s">
        <v>5718</v>
      </c>
      <c r="X148" s="5" t="s">
        <v>5719</v>
      </c>
      <c r="Y148" s="5" t="s">
        <v>5720</v>
      </c>
      <c r="Z148" s="5" t="s">
        <v>5721</v>
      </c>
      <c r="AA148" s="5" t="s">
        <v>5722</v>
      </c>
      <c r="AD148" s="5" t="s">
        <v>5723</v>
      </c>
      <c r="AE148" s="5" t="s">
        <v>5724</v>
      </c>
      <c r="AF148" s="5" t="s">
        <v>5725</v>
      </c>
      <c r="AG148" s="5">
        <v>16</v>
      </c>
      <c r="AH148" s="5">
        <v>7</v>
      </c>
      <c r="AI148" s="5">
        <v>7</v>
      </c>
      <c r="AJ148" s="5">
        <v>0</v>
      </c>
      <c r="AK148" s="5">
        <v>18</v>
      </c>
      <c r="AL148" s="5" t="s">
        <v>5726</v>
      </c>
      <c r="AM148" s="5" t="s">
        <v>5727</v>
      </c>
      <c r="AN148" s="5" t="s">
        <v>5728</v>
      </c>
      <c r="AO148" s="5" t="s">
        <v>5729</v>
      </c>
      <c r="AP148" s="5" t="s">
        <v>5730</v>
      </c>
      <c r="AR148" s="5" t="s">
        <v>5731</v>
      </c>
      <c r="AS148" s="5" t="s">
        <v>5732</v>
      </c>
      <c r="AT148" s="32">
        <v>37408</v>
      </c>
      <c r="AU148" s="5">
        <v>2014</v>
      </c>
      <c r="AV148" s="5">
        <v>104</v>
      </c>
      <c r="AW148" s="5">
        <v>22</v>
      </c>
      <c r="BD148" s="5">
        <v>223702</v>
      </c>
      <c r="BE148" s="5" t="s">
        <v>5733</v>
      </c>
      <c r="BI148" s="5">
        <v>4</v>
      </c>
      <c r="BJ148" s="5" t="s">
        <v>5734</v>
      </c>
      <c r="BK148" s="5" t="s">
        <v>5735</v>
      </c>
      <c r="BL148" s="5" t="s">
        <v>5736</v>
      </c>
      <c r="BM148" s="5" t="s">
        <v>5737</v>
      </c>
      <c r="BR148" s="31">
        <v>43703</v>
      </c>
    </row>
    <row r="149" spans="1:70" x14ac:dyDescent="0.3">
      <c r="A149" s="5">
        <v>148</v>
      </c>
      <c r="B149" s="36" t="s">
        <v>5753</v>
      </c>
      <c r="C149" s="5" t="s">
        <v>511</v>
      </c>
      <c r="D149" s="5" t="s">
        <v>5738</v>
      </c>
      <c r="H149" s="5" t="s">
        <v>5739</v>
      </c>
      <c r="K149" s="5" t="s">
        <v>5740</v>
      </c>
      <c r="L149" s="5" t="s">
        <v>693</v>
      </c>
      <c r="O149" s="5" t="s">
        <v>515</v>
      </c>
      <c r="P149" s="5" t="s">
        <v>516</v>
      </c>
      <c r="V149" s="5" t="s">
        <v>5741</v>
      </c>
      <c r="W149" s="5" t="s">
        <v>5742</v>
      </c>
      <c r="X149" s="5" t="s">
        <v>5743</v>
      </c>
      <c r="Y149" s="5" t="s">
        <v>5744</v>
      </c>
      <c r="Z149" s="5" t="s">
        <v>5745</v>
      </c>
      <c r="AA149" s="5" t="s">
        <v>5746</v>
      </c>
      <c r="AB149" s="5" t="s">
        <v>5747</v>
      </c>
      <c r="AC149" s="5" t="s">
        <v>5748</v>
      </c>
      <c r="AD149" s="5" t="s">
        <v>5749</v>
      </c>
      <c r="AE149" s="5" t="s">
        <v>5750</v>
      </c>
      <c r="AF149" s="5" t="s">
        <v>5751</v>
      </c>
      <c r="AG149" s="5">
        <v>212</v>
      </c>
      <c r="AH149" s="5">
        <v>55</v>
      </c>
      <c r="AI149" s="5">
        <v>58</v>
      </c>
      <c r="AJ149" s="5">
        <v>1</v>
      </c>
      <c r="AK149" s="5">
        <v>138</v>
      </c>
      <c r="AL149" s="5" t="s">
        <v>704</v>
      </c>
      <c r="AM149" s="5" t="s">
        <v>705</v>
      </c>
      <c r="AN149" s="5" t="s">
        <v>706</v>
      </c>
      <c r="AO149" s="5" t="s">
        <v>707</v>
      </c>
      <c r="AP149" s="5" t="s">
        <v>708</v>
      </c>
      <c r="AR149" s="5" t="s">
        <v>709</v>
      </c>
      <c r="AS149" s="5" t="s">
        <v>710</v>
      </c>
      <c r="AT149" s="5" t="s">
        <v>5752</v>
      </c>
      <c r="AU149" s="5">
        <v>2014</v>
      </c>
      <c r="AV149" s="5">
        <v>136</v>
      </c>
      <c r="BB149" s="5">
        <v>340</v>
      </c>
      <c r="BC149" s="5">
        <v>354</v>
      </c>
      <c r="BE149" s="5" t="s">
        <v>5753</v>
      </c>
      <c r="BI149" s="5">
        <v>15</v>
      </c>
      <c r="BJ149" s="5" t="s">
        <v>712</v>
      </c>
      <c r="BK149" s="5" t="s">
        <v>712</v>
      </c>
      <c r="BL149" s="5" t="s">
        <v>5754</v>
      </c>
      <c r="BM149" s="5" t="s">
        <v>5755</v>
      </c>
      <c r="BR149" s="31">
        <v>43703</v>
      </c>
    </row>
    <row r="150" spans="1:70" x14ac:dyDescent="0.3">
      <c r="A150" s="5">
        <v>149</v>
      </c>
      <c r="B150" s="36" t="s">
        <v>5774</v>
      </c>
      <c r="C150" s="5" t="s">
        <v>511</v>
      </c>
      <c r="D150" s="5" t="s">
        <v>5756</v>
      </c>
      <c r="H150" s="5" t="s">
        <v>5757</v>
      </c>
      <c r="K150" s="5" t="s">
        <v>5758</v>
      </c>
      <c r="L150" s="5" t="s">
        <v>5759</v>
      </c>
      <c r="O150" s="5" t="s">
        <v>515</v>
      </c>
      <c r="P150" s="5" t="s">
        <v>516</v>
      </c>
      <c r="V150" s="5" t="s">
        <v>5760</v>
      </c>
      <c r="W150" s="5" t="s">
        <v>5761</v>
      </c>
      <c r="X150" s="5" t="s">
        <v>5762</v>
      </c>
      <c r="Y150" s="5" t="s">
        <v>5763</v>
      </c>
      <c r="Z150" s="5" t="s">
        <v>5764</v>
      </c>
      <c r="AA150" s="5" t="s">
        <v>5765</v>
      </c>
      <c r="AB150" s="5" t="s">
        <v>5766</v>
      </c>
      <c r="AC150" s="5" t="s">
        <v>5767</v>
      </c>
      <c r="AD150" s="5" t="s">
        <v>5768</v>
      </c>
      <c r="AE150" s="5" t="s">
        <v>5769</v>
      </c>
      <c r="AF150" s="5" t="s">
        <v>5770</v>
      </c>
      <c r="AG150" s="5">
        <v>37</v>
      </c>
      <c r="AH150" s="5">
        <v>23</v>
      </c>
      <c r="AI150" s="5">
        <v>24</v>
      </c>
      <c r="AJ150" s="5">
        <v>5</v>
      </c>
      <c r="AK150" s="5">
        <v>107</v>
      </c>
      <c r="AL150" s="5" t="s">
        <v>704</v>
      </c>
      <c r="AM150" s="5" t="s">
        <v>705</v>
      </c>
      <c r="AN150" s="5" t="s">
        <v>706</v>
      </c>
      <c r="AO150" s="5" t="s">
        <v>5771</v>
      </c>
      <c r="AR150" s="5" t="s">
        <v>5772</v>
      </c>
      <c r="AS150" s="5" t="s">
        <v>5773</v>
      </c>
      <c r="AT150" s="32">
        <v>37135</v>
      </c>
      <c r="AU150" s="5">
        <v>2014</v>
      </c>
      <c r="AV150" s="5">
        <v>60</v>
      </c>
      <c r="BB150" s="5">
        <v>54</v>
      </c>
      <c r="BC150" s="5">
        <v>63</v>
      </c>
      <c r="BE150" s="5" t="s">
        <v>5774</v>
      </c>
      <c r="BI150" s="5">
        <v>10</v>
      </c>
      <c r="BJ150" s="5" t="s">
        <v>5528</v>
      </c>
      <c r="BK150" s="5" t="s">
        <v>5529</v>
      </c>
      <c r="BL150" s="5" t="s">
        <v>5775</v>
      </c>
      <c r="BM150" s="5" t="s">
        <v>5776</v>
      </c>
      <c r="BN150" s="5">
        <v>24821195</v>
      </c>
      <c r="BR150" s="31">
        <v>43703</v>
      </c>
    </row>
    <row r="151" spans="1:70" x14ac:dyDescent="0.3">
      <c r="A151" s="5">
        <v>150</v>
      </c>
      <c r="B151" s="36" t="s">
        <v>5792</v>
      </c>
      <c r="C151" s="5" t="s">
        <v>511</v>
      </c>
      <c r="D151" s="5" t="s">
        <v>5777</v>
      </c>
      <c r="H151" s="5" t="s">
        <v>5778</v>
      </c>
      <c r="K151" s="5" t="s">
        <v>5779</v>
      </c>
      <c r="L151" s="5" t="s">
        <v>2687</v>
      </c>
      <c r="O151" s="5" t="s">
        <v>515</v>
      </c>
      <c r="P151" s="5" t="s">
        <v>516</v>
      </c>
      <c r="V151" s="5" t="s">
        <v>5780</v>
      </c>
      <c r="W151" s="5" t="s">
        <v>5781</v>
      </c>
      <c r="X151" s="5" t="s">
        <v>5782</v>
      </c>
      <c r="Y151" s="5" t="s">
        <v>5783</v>
      </c>
      <c r="Z151" s="5" t="s">
        <v>5784</v>
      </c>
      <c r="AA151" s="5" t="s">
        <v>5785</v>
      </c>
      <c r="AB151" s="5" t="s">
        <v>5786</v>
      </c>
      <c r="AC151" s="5" t="s">
        <v>5787</v>
      </c>
      <c r="AD151" s="5" t="s">
        <v>5788</v>
      </c>
      <c r="AE151" s="5" t="s">
        <v>5789</v>
      </c>
      <c r="AF151" s="5" t="s">
        <v>5790</v>
      </c>
      <c r="AG151" s="5">
        <v>31</v>
      </c>
      <c r="AH151" s="5">
        <v>26</v>
      </c>
      <c r="AI151" s="5">
        <v>27</v>
      </c>
      <c r="AJ151" s="5">
        <v>0</v>
      </c>
      <c r="AK151" s="5">
        <v>32</v>
      </c>
      <c r="AL151" s="5" t="s">
        <v>2383</v>
      </c>
      <c r="AM151" s="5" t="s">
        <v>613</v>
      </c>
      <c r="AN151" s="5" t="s">
        <v>5791</v>
      </c>
      <c r="AO151" s="5" t="s">
        <v>2697</v>
      </c>
      <c r="AR151" s="5" t="s">
        <v>2698</v>
      </c>
      <c r="AS151" s="5" t="s">
        <v>2699</v>
      </c>
      <c r="AT151" s="5" t="s">
        <v>523</v>
      </c>
      <c r="AU151" s="5">
        <v>2014</v>
      </c>
      <c r="AV151" s="5">
        <v>15</v>
      </c>
      <c r="AW151" s="5">
        <v>9</v>
      </c>
      <c r="BB151" s="5">
        <v>16772</v>
      </c>
      <c r="BC151" s="5">
        <v>16786</v>
      </c>
      <c r="BE151" s="5" t="s">
        <v>5792</v>
      </c>
      <c r="BI151" s="5">
        <v>15</v>
      </c>
      <c r="BJ151" s="5" t="s">
        <v>2701</v>
      </c>
      <c r="BK151" s="5" t="s">
        <v>2702</v>
      </c>
      <c r="BL151" s="5" t="s">
        <v>5793</v>
      </c>
      <c r="BM151" s="5" t="s">
        <v>5794</v>
      </c>
      <c r="BN151" s="5">
        <v>25247576</v>
      </c>
      <c r="BO151" s="5" t="s">
        <v>958</v>
      </c>
      <c r="BR151" s="31">
        <v>43703</v>
      </c>
    </row>
    <row r="152" spans="1:70" x14ac:dyDescent="0.3">
      <c r="A152" s="5">
        <v>151</v>
      </c>
      <c r="B152" s="36" t="s">
        <v>5812</v>
      </c>
      <c r="C152" s="5" t="s">
        <v>511</v>
      </c>
      <c r="D152" s="5" t="s">
        <v>5795</v>
      </c>
      <c r="H152" s="5" t="s">
        <v>5796</v>
      </c>
      <c r="K152" s="5" t="s">
        <v>5797</v>
      </c>
      <c r="L152" s="5" t="s">
        <v>5798</v>
      </c>
      <c r="O152" s="5" t="s">
        <v>515</v>
      </c>
      <c r="P152" s="5" t="s">
        <v>559</v>
      </c>
      <c r="V152" s="5" t="s">
        <v>5799</v>
      </c>
      <c r="W152" s="5" t="s">
        <v>5800</v>
      </c>
      <c r="X152" s="5" t="s">
        <v>5801</v>
      </c>
      <c r="Y152" s="5" t="s">
        <v>5802</v>
      </c>
      <c r="Z152" s="5" t="s">
        <v>5803</v>
      </c>
      <c r="AA152" s="5" t="s">
        <v>5804</v>
      </c>
      <c r="AD152" s="5" t="s">
        <v>5805</v>
      </c>
      <c r="AE152" s="5" t="s">
        <v>5806</v>
      </c>
      <c r="AF152" s="5" t="s">
        <v>5807</v>
      </c>
      <c r="AG152" s="5">
        <v>58</v>
      </c>
      <c r="AH152" s="5">
        <v>13</v>
      </c>
      <c r="AI152" s="5">
        <v>14</v>
      </c>
      <c r="AJ152" s="5">
        <v>2</v>
      </c>
      <c r="AK152" s="5">
        <v>158</v>
      </c>
      <c r="AL152" s="5" t="s">
        <v>814</v>
      </c>
      <c r="AM152" s="5" t="s">
        <v>727</v>
      </c>
      <c r="AN152" s="5" t="s">
        <v>815</v>
      </c>
      <c r="AO152" s="5" t="s">
        <v>5808</v>
      </c>
      <c r="AP152" s="5" t="s">
        <v>5809</v>
      </c>
      <c r="AR152" s="5" t="s">
        <v>5810</v>
      </c>
      <c r="AS152" s="5" t="s">
        <v>5811</v>
      </c>
      <c r="AT152" s="5" t="s">
        <v>1248</v>
      </c>
      <c r="AU152" s="5">
        <v>2014</v>
      </c>
      <c r="AV152" s="5">
        <v>5</v>
      </c>
      <c r="AW152" s="5">
        <v>4</v>
      </c>
      <c r="BB152" s="5">
        <v>319</v>
      </c>
      <c r="BC152" s="5">
        <v>329</v>
      </c>
      <c r="BE152" s="5" t="s">
        <v>5812</v>
      </c>
      <c r="BI152" s="5">
        <v>11</v>
      </c>
      <c r="BJ152" s="5" t="s">
        <v>5813</v>
      </c>
      <c r="BK152" s="5" t="s">
        <v>1167</v>
      </c>
      <c r="BL152" s="5" t="s">
        <v>5814</v>
      </c>
      <c r="BM152" s="5" t="s">
        <v>5815</v>
      </c>
      <c r="BR152" s="31">
        <v>43703</v>
      </c>
    </row>
    <row r="153" spans="1:70" x14ac:dyDescent="0.3">
      <c r="A153" s="5">
        <v>152</v>
      </c>
      <c r="B153" s="36" t="s">
        <v>5830</v>
      </c>
      <c r="C153" s="5" t="s">
        <v>511</v>
      </c>
      <c r="D153" s="5" t="s">
        <v>5816</v>
      </c>
      <c r="H153" s="5" t="s">
        <v>5817</v>
      </c>
      <c r="K153" s="5" t="s">
        <v>5818</v>
      </c>
      <c r="L153" s="5" t="s">
        <v>671</v>
      </c>
      <c r="O153" s="5" t="s">
        <v>515</v>
      </c>
      <c r="P153" s="5" t="s">
        <v>559</v>
      </c>
      <c r="V153" s="5" t="s">
        <v>5819</v>
      </c>
      <c r="W153" s="5" t="s">
        <v>5820</v>
      </c>
      <c r="X153" s="5" t="s">
        <v>5821</v>
      </c>
      <c r="Y153" s="5" t="s">
        <v>5822</v>
      </c>
      <c r="Z153" s="5" t="s">
        <v>5823</v>
      </c>
      <c r="AA153" s="5" t="s">
        <v>5824</v>
      </c>
      <c r="AB153" s="5" t="s">
        <v>5825</v>
      </c>
      <c r="AC153" s="5" t="s">
        <v>5826</v>
      </c>
      <c r="AD153" s="5" t="s">
        <v>5827</v>
      </c>
      <c r="AE153" s="5" t="s">
        <v>5828</v>
      </c>
      <c r="AF153" s="5" t="s">
        <v>5829</v>
      </c>
      <c r="AG153" s="5">
        <v>170</v>
      </c>
      <c r="AH153" s="5">
        <v>15</v>
      </c>
      <c r="AI153" s="5">
        <v>15</v>
      </c>
      <c r="AJ153" s="5">
        <v>10</v>
      </c>
      <c r="AK153" s="5">
        <v>165</v>
      </c>
      <c r="AL153" s="5" t="s">
        <v>2877</v>
      </c>
      <c r="AM153" s="5" t="s">
        <v>658</v>
      </c>
      <c r="AN153" s="5" t="s">
        <v>659</v>
      </c>
      <c r="AO153" s="5" t="s">
        <v>681</v>
      </c>
      <c r="AP153" s="5" t="s">
        <v>682</v>
      </c>
      <c r="AR153" s="5" t="s">
        <v>683</v>
      </c>
      <c r="AS153" s="5" t="s">
        <v>684</v>
      </c>
      <c r="AT153" s="5" t="s">
        <v>1248</v>
      </c>
      <c r="AU153" s="5">
        <v>2014</v>
      </c>
      <c r="AV153" s="5">
        <v>89</v>
      </c>
      <c r="AW153" s="5">
        <v>10</v>
      </c>
      <c r="BB153" s="5">
        <v>1466</v>
      </c>
      <c r="BC153" s="5">
        <v>1480</v>
      </c>
      <c r="BE153" s="5" t="s">
        <v>5830</v>
      </c>
      <c r="BI153" s="5">
        <v>15</v>
      </c>
      <c r="BJ153" s="5" t="s">
        <v>686</v>
      </c>
      <c r="BK153" s="5" t="s">
        <v>687</v>
      </c>
      <c r="BL153" s="5" t="s">
        <v>5831</v>
      </c>
      <c r="BM153" s="5" t="s">
        <v>5832</v>
      </c>
      <c r="BR153" s="31">
        <v>43703</v>
      </c>
    </row>
    <row r="154" spans="1:70" x14ac:dyDescent="0.3">
      <c r="A154" s="5">
        <v>153</v>
      </c>
      <c r="B154" s="36" t="s">
        <v>5850</v>
      </c>
      <c r="C154" s="5" t="s">
        <v>511</v>
      </c>
      <c r="D154" s="5" t="s">
        <v>5833</v>
      </c>
      <c r="H154" s="5" t="s">
        <v>5834</v>
      </c>
      <c r="K154" s="5" t="s">
        <v>5835</v>
      </c>
      <c r="L154" s="5" t="s">
        <v>5836</v>
      </c>
      <c r="O154" s="5" t="s">
        <v>515</v>
      </c>
      <c r="P154" s="5" t="s">
        <v>516</v>
      </c>
      <c r="V154" s="5" t="s">
        <v>5837</v>
      </c>
      <c r="W154" s="5" t="s">
        <v>5838</v>
      </c>
      <c r="X154" s="5" t="s">
        <v>5839</v>
      </c>
      <c r="Y154" s="5" t="s">
        <v>5840</v>
      </c>
      <c r="Z154" s="5" t="s">
        <v>5841</v>
      </c>
      <c r="AA154" s="5" t="s">
        <v>5842</v>
      </c>
      <c r="AD154" s="5" t="s">
        <v>5843</v>
      </c>
      <c r="AE154" s="5" t="s">
        <v>5844</v>
      </c>
      <c r="AF154" s="5" t="s">
        <v>5845</v>
      </c>
      <c r="AG154" s="5">
        <v>15</v>
      </c>
      <c r="AH154" s="5">
        <v>1</v>
      </c>
      <c r="AI154" s="5">
        <v>1</v>
      </c>
      <c r="AJ154" s="5">
        <v>1</v>
      </c>
      <c r="AK154" s="5">
        <v>23</v>
      </c>
      <c r="AL154" s="5" t="s">
        <v>814</v>
      </c>
      <c r="AM154" s="5" t="s">
        <v>727</v>
      </c>
      <c r="AN154" s="5" t="s">
        <v>815</v>
      </c>
      <c r="AO154" s="5" t="s">
        <v>5846</v>
      </c>
      <c r="AP154" s="5" t="s">
        <v>5847</v>
      </c>
      <c r="AR154" s="5" t="s">
        <v>5848</v>
      </c>
      <c r="AS154" s="5" t="s">
        <v>5849</v>
      </c>
      <c r="AT154" s="5" t="s">
        <v>1248</v>
      </c>
      <c r="AU154" s="5">
        <v>2014</v>
      </c>
      <c r="AV154" s="5">
        <v>37</v>
      </c>
      <c r="AW154" s="5">
        <v>10</v>
      </c>
      <c r="BB154" s="5">
        <v>2005</v>
      </c>
      <c r="BC154" s="5">
        <v>2008</v>
      </c>
      <c r="BE154" s="5" t="s">
        <v>5850</v>
      </c>
      <c r="BI154" s="5">
        <v>4</v>
      </c>
      <c r="BJ154" s="5" t="s">
        <v>888</v>
      </c>
      <c r="BK154" s="5" t="s">
        <v>889</v>
      </c>
      <c r="BL154" s="5" t="s">
        <v>5851</v>
      </c>
      <c r="BM154" s="5" t="s">
        <v>5852</v>
      </c>
      <c r="BN154" s="5">
        <v>24676530</v>
      </c>
      <c r="BR154" s="31">
        <v>43703</v>
      </c>
    </row>
    <row r="155" spans="1:70" x14ac:dyDescent="0.3">
      <c r="A155" s="5">
        <v>154</v>
      </c>
      <c r="B155" s="36" t="s">
        <v>5863</v>
      </c>
      <c r="C155" s="5" t="s">
        <v>511</v>
      </c>
      <c r="D155" s="5" t="s">
        <v>5853</v>
      </c>
      <c r="H155" s="5" t="s">
        <v>5854</v>
      </c>
      <c r="K155" s="5" t="s">
        <v>5855</v>
      </c>
      <c r="L155" s="5" t="s">
        <v>3681</v>
      </c>
      <c r="O155" s="5" t="s">
        <v>515</v>
      </c>
      <c r="P155" s="5" t="s">
        <v>516</v>
      </c>
      <c r="W155" s="5" t="s">
        <v>5856</v>
      </c>
      <c r="X155" s="5" t="s">
        <v>5857</v>
      </c>
      <c r="Y155" s="5" t="s">
        <v>5858</v>
      </c>
      <c r="Z155" s="5" t="s">
        <v>5407</v>
      </c>
      <c r="AA155" s="5" t="s">
        <v>5859</v>
      </c>
      <c r="AB155" s="5" t="s">
        <v>5409</v>
      </c>
      <c r="AC155" s="5" t="s">
        <v>5410</v>
      </c>
      <c r="AD155" s="5" t="s">
        <v>5860</v>
      </c>
      <c r="AE155" s="5" t="s">
        <v>5861</v>
      </c>
      <c r="AF155" s="5" t="s">
        <v>5862</v>
      </c>
      <c r="AG155" s="5">
        <v>55</v>
      </c>
      <c r="AH155" s="5">
        <v>9</v>
      </c>
      <c r="AI155" s="5">
        <v>10</v>
      </c>
      <c r="AJ155" s="5">
        <v>1</v>
      </c>
      <c r="AK155" s="5">
        <v>60</v>
      </c>
      <c r="AL155" s="5" t="s">
        <v>2294</v>
      </c>
      <c r="AM155" s="5" t="s">
        <v>2295</v>
      </c>
      <c r="AN155" s="5" t="s">
        <v>2296</v>
      </c>
      <c r="AO155" s="5" t="s">
        <v>3690</v>
      </c>
      <c r="AP155" s="5" t="s">
        <v>3793</v>
      </c>
      <c r="AR155" s="5" t="s">
        <v>3691</v>
      </c>
      <c r="AS155" s="5" t="s">
        <v>3692</v>
      </c>
      <c r="AT155" s="32">
        <v>47027</v>
      </c>
      <c r="AU155" s="5">
        <v>2014</v>
      </c>
      <c r="AV155" s="5">
        <v>16</v>
      </c>
      <c r="AW155" s="5">
        <v>40</v>
      </c>
      <c r="BB155" s="5">
        <v>22229</v>
      </c>
      <c r="BC155" s="5">
        <v>22236</v>
      </c>
      <c r="BE155" s="5" t="s">
        <v>5863</v>
      </c>
      <c r="BI155" s="5">
        <v>8</v>
      </c>
      <c r="BJ155" s="5" t="s">
        <v>3694</v>
      </c>
      <c r="BK155" s="5" t="s">
        <v>3695</v>
      </c>
      <c r="BL155" s="5" t="s">
        <v>5864</v>
      </c>
      <c r="BM155" s="5" t="s">
        <v>5865</v>
      </c>
      <c r="BN155" s="5">
        <v>25212846</v>
      </c>
      <c r="BR155" s="31">
        <v>43703</v>
      </c>
    </row>
    <row r="156" spans="1:70" x14ac:dyDescent="0.3">
      <c r="A156" s="5">
        <v>155</v>
      </c>
      <c r="B156" s="36" t="s">
        <v>5876</v>
      </c>
      <c r="C156" s="5" t="s">
        <v>511</v>
      </c>
      <c r="D156" s="5" t="s">
        <v>5866</v>
      </c>
      <c r="H156" s="5" t="s">
        <v>5867</v>
      </c>
      <c r="K156" s="5" t="s">
        <v>5868</v>
      </c>
      <c r="L156" s="5" t="s">
        <v>2947</v>
      </c>
      <c r="O156" s="5" t="s">
        <v>515</v>
      </c>
      <c r="P156" s="5" t="s">
        <v>559</v>
      </c>
      <c r="V156" s="5" t="s">
        <v>5869</v>
      </c>
      <c r="W156" s="5" t="s">
        <v>5870</v>
      </c>
      <c r="X156" s="5" t="s">
        <v>5871</v>
      </c>
      <c r="Y156" s="5" t="s">
        <v>5872</v>
      </c>
      <c r="Z156" s="5" t="s">
        <v>5873</v>
      </c>
      <c r="AA156" s="5" t="s">
        <v>5874</v>
      </c>
      <c r="AB156" s="5" t="s">
        <v>1343</v>
      </c>
      <c r="AC156" s="5" t="s">
        <v>1344</v>
      </c>
      <c r="AF156" s="5" t="s">
        <v>5875</v>
      </c>
      <c r="AG156" s="5">
        <v>75</v>
      </c>
      <c r="AH156" s="5">
        <v>75</v>
      </c>
      <c r="AI156" s="5">
        <v>76</v>
      </c>
      <c r="AJ156" s="5">
        <v>11</v>
      </c>
      <c r="AK156" s="5">
        <v>269</v>
      </c>
      <c r="AL156" s="5" t="s">
        <v>2190</v>
      </c>
      <c r="AM156" s="5" t="s">
        <v>705</v>
      </c>
      <c r="AN156" s="5" t="s">
        <v>2191</v>
      </c>
      <c r="AO156" s="5" t="s">
        <v>2957</v>
      </c>
      <c r="AP156" s="5" t="s">
        <v>2958</v>
      </c>
      <c r="AR156" s="5" t="s">
        <v>2959</v>
      </c>
      <c r="AS156" s="5" t="s">
        <v>2960</v>
      </c>
      <c r="AT156" s="5" t="s">
        <v>1165</v>
      </c>
      <c r="AU156" s="5">
        <v>2014</v>
      </c>
      <c r="AV156" s="5">
        <v>171</v>
      </c>
      <c r="BB156" s="5">
        <v>461</v>
      </c>
      <c r="BC156" s="5">
        <v>468</v>
      </c>
      <c r="BE156" s="5" t="s">
        <v>5876</v>
      </c>
      <c r="BI156" s="5">
        <v>8</v>
      </c>
      <c r="BJ156" s="5" t="s">
        <v>2962</v>
      </c>
      <c r="BK156" s="5" t="s">
        <v>2963</v>
      </c>
      <c r="BL156" s="5" t="s">
        <v>5877</v>
      </c>
      <c r="BM156" s="5" t="s">
        <v>5878</v>
      </c>
      <c r="BN156" s="5">
        <v>25223851</v>
      </c>
      <c r="BR156" s="31">
        <v>43703</v>
      </c>
    </row>
    <row r="157" spans="1:70" x14ac:dyDescent="0.3">
      <c r="A157" s="5">
        <v>156</v>
      </c>
      <c r="B157" s="36" t="s">
        <v>5890</v>
      </c>
      <c r="C157" s="5" t="s">
        <v>511</v>
      </c>
      <c r="D157" s="5" t="s">
        <v>5226</v>
      </c>
      <c r="H157" s="5" t="s">
        <v>5879</v>
      </c>
      <c r="K157" s="5" t="s">
        <v>5880</v>
      </c>
      <c r="L157" s="5" t="s">
        <v>2947</v>
      </c>
      <c r="O157" s="5" t="s">
        <v>515</v>
      </c>
      <c r="P157" s="5" t="s">
        <v>516</v>
      </c>
      <c r="V157" s="5" t="s">
        <v>5881</v>
      </c>
      <c r="W157" s="5" t="s">
        <v>5882</v>
      </c>
      <c r="X157" s="5" t="s">
        <v>5883</v>
      </c>
      <c r="Y157" s="5" t="s">
        <v>5884</v>
      </c>
      <c r="Z157" s="5" t="s">
        <v>5885</v>
      </c>
      <c r="AA157" s="5" t="s">
        <v>5886</v>
      </c>
      <c r="AC157" s="5" t="s">
        <v>2316</v>
      </c>
      <c r="AD157" s="5" t="s">
        <v>5887</v>
      </c>
      <c r="AE157" s="5" t="s">
        <v>5888</v>
      </c>
      <c r="AF157" s="5" t="s">
        <v>5889</v>
      </c>
      <c r="AG157" s="5">
        <v>29</v>
      </c>
      <c r="AH157" s="5">
        <v>22</v>
      </c>
      <c r="AI157" s="5">
        <v>22</v>
      </c>
      <c r="AJ157" s="5">
        <v>0</v>
      </c>
      <c r="AK157" s="5">
        <v>19</v>
      </c>
      <c r="AL157" s="5" t="s">
        <v>2190</v>
      </c>
      <c r="AM157" s="5" t="s">
        <v>705</v>
      </c>
      <c r="AN157" s="5" t="s">
        <v>2191</v>
      </c>
      <c r="AO157" s="5" t="s">
        <v>2957</v>
      </c>
      <c r="AP157" s="5" t="s">
        <v>2958</v>
      </c>
      <c r="AR157" s="5" t="s">
        <v>2959</v>
      </c>
      <c r="AS157" s="5" t="s">
        <v>2960</v>
      </c>
      <c r="AT157" s="5" t="s">
        <v>1165</v>
      </c>
      <c r="AU157" s="5">
        <v>2014</v>
      </c>
      <c r="AV157" s="5">
        <v>172</v>
      </c>
      <c r="BB157" s="5">
        <v>365</v>
      </c>
      <c r="BC157" s="5">
        <v>372</v>
      </c>
      <c r="BE157" s="5" t="s">
        <v>5890</v>
      </c>
      <c r="BI157" s="5">
        <v>8</v>
      </c>
      <c r="BJ157" s="5" t="s">
        <v>2962</v>
      </c>
      <c r="BK157" s="5" t="s">
        <v>2963</v>
      </c>
      <c r="BL157" s="5" t="s">
        <v>5891</v>
      </c>
      <c r="BM157" s="5" t="s">
        <v>5892</v>
      </c>
      <c r="BN157" s="5">
        <v>25280044</v>
      </c>
      <c r="BR157" s="31">
        <v>43703</v>
      </c>
    </row>
    <row r="158" spans="1:70" x14ac:dyDescent="0.3">
      <c r="A158" s="5">
        <v>157</v>
      </c>
      <c r="C158" s="5" t="s">
        <v>511</v>
      </c>
      <c r="D158" s="5" t="s">
        <v>5893</v>
      </c>
      <c r="H158" s="5" t="s">
        <v>5894</v>
      </c>
      <c r="K158" s="5" t="s">
        <v>5895</v>
      </c>
      <c r="L158" s="5" t="s">
        <v>5896</v>
      </c>
      <c r="O158" s="5" t="s">
        <v>515</v>
      </c>
      <c r="P158" s="5" t="s">
        <v>516</v>
      </c>
      <c r="V158" s="5" t="s">
        <v>5897</v>
      </c>
      <c r="W158" s="5" t="s">
        <v>5898</v>
      </c>
      <c r="X158" s="5" t="s">
        <v>5899</v>
      </c>
      <c r="Y158" s="5" t="s">
        <v>5900</v>
      </c>
      <c r="Z158" s="5" t="s">
        <v>5901</v>
      </c>
      <c r="AF158" s="5" t="s">
        <v>5902</v>
      </c>
      <c r="AG158" s="5">
        <v>19</v>
      </c>
      <c r="AH158" s="5">
        <v>0</v>
      </c>
      <c r="AI158" s="5">
        <v>0</v>
      </c>
      <c r="AJ158" s="5">
        <v>2</v>
      </c>
      <c r="AK158" s="5">
        <v>14</v>
      </c>
      <c r="AL158" s="5" t="s">
        <v>5903</v>
      </c>
      <c r="AM158" s="5" t="s">
        <v>5904</v>
      </c>
      <c r="AN158" s="5" t="s">
        <v>5905</v>
      </c>
      <c r="AO158" s="5" t="s">
        <v>5906</v>
      </c>
      <c r="AR158" s="5" t="s">
        <v>5907</v>
      </c>
      <c r="AS158" s="5" t="s">
        <v>5908</v>
      </c>
      <c r="AT158" s="5" t="s">
        <v>1165</v>
      </c>
      <c r="AU158" s="5">
        <v>2014</v>
      </c>
      <c r="AV158" s="5">
        <v>31</v>
      </c>
      <c r="AW158" s="5">
        <v>4</v>
      </c>
      <c r="BB158" s="5">
        <v>209</v>
      </c>
      <c r="BC158" s="5">
        <v>214</v>
      </c>
      <c r="BI158" s="5">
        <v>6</v>
      </c>
      <c r="BJ158" s="5" t="s">
        <v>5909</v>
      </c>
      <c r="BK158" s="5" t="s">
        <v>5909</v>
      </c>
      <c r="BL158" s="5" t="s">
        <v>5910</v>
      </c>
      <c r="BM158" s="5" t="s">
        <v>5911</v>
      </c>
      <c r="BR158" s="31">
        <v>43703</v>
      </c>
    </row>
    <row r="159" spans="1:70" x14ac:dyDescent="0.3">
      <c r="A159" s="5">
        <v>158</v>
      </c>
      <c r="B159" s="36" t="s">
        <v>5927</v>
      </c>
      <c r="C159" s="5" t="s">
        <v>511</v>
      </c>
      <c r="D159" s="5" t="s">
        <v>5912</v>
      </c>
      <c r="H159" s="5" t="s">
        <v>5913</v>
      </c>
      <c r="K159" s="5" t="s">
        <v>5914</v>
      </c>
      <c r="L159" s="5" t="s">
        <v>1364</v>
      </c>
      <c r="O159" s="5" t="s">
        <v>515</v>
      </c>
      <c r="P159" s="5" t="s">
        <v>516</v>
      </c>
      <c r="V159" s="5" t="s">
        <v>5915</v>
      </c>
      <c r="W159" s="5" t="s">
        <v>5916</v>
      </c>
      <c r="X159" s="5" t="s">
        <v>5917</v>
      </c>
      <c r="Y159" s="5" t="s">
        <v>5918</v>
      </c>
      <c r="Z159" s="5" t="s">
        <v>5919</v>
      </c>
      <c r="AA159" s="5" t="s">
        <v>5920</v>
      </c>
      <c r="AC159" s="5" t="s">
        <v>2454</v>
      </c>
      <c r="AD159" s="5" t="s">
        <v>5921</v>
      </c>
      <c r="AE159" s="5" t="s">
        <v>5922</v>
      </c>
      <c r="AF159" s="5" t="s">
        <v>5923</v>
      </c>
      <c r="AG159" s="5">
        <v>33</v>
      </c>
      <c r="AH159" s="5">
        <v>21</v>
      </c>
      <c r="AI159" s="5">
        <v>21</v>
      </c>
      <c r="AJ159" s="5">
        <v>1</v>
      </c>
      <c r="AK159" s="5">
        <v>58</v>
      </c>
      <c r="AL159" s="5" t="s">
        <v>5924</v>
      </c>
      <c r="AM159" s="5" t="s">
        <v>544</v>
      </c>
      <c r="AN159" s="5" t="s">
        <v>5925</v>
      </c>
      <c r="AO159" s="5" t="s">
        <v>1374</v>
      </c>
      <c r="AP159" s="5" t="s">
        <v>1375</v>
      </c>
      <c r="AR159" s="5" t="s">
        <v>1376</v>
      </c>
      <c r="AS159" s="5" t="s">
        <v>1377</v>
      </c>
      <c r="AT159" s="5" t="s">
        <v>5926</v>
      </c>
      <c r="AU159" s="5">
        <v>2014</v>
      </c>
      <c r="AV159" s="5">
        <v>272</v>
      </c>
      <c r="BB159" s="5">
        <v>34</v>
      </c>
      <c r="BC159" s="5">
        <v>38</v>
      </c>
      <c r="BE159" s="5" t="s">
        <v>5927</v>
      </c>
      <c r="BI159" s="5">
        <v>5</v>
      </c>
      <c r="BJ159" s="5" t="s">
        <v>1379</v>
      </c>
      <c r="BK159" s="5" t="s">
        <v>1380</v>
      </c>
      <c r="BL159" s="5" t="s">
        <v>5928</v>
      </c>
      <c r="BM159" s="5" t="s">
        <v>5929</v>
      </c>
      <c r="BR159" s="31">
        <v>43703</v>
      </c>
    </row>
    <row r="160" spans="1:70" x14ac:dyDescent="0.3">
      <c r="A160" s="5">
        <v>159</v>
      </c>
      <c r="B160" s="36" t="s">
        <v>5945</v>
      </c>
      <c r="C160" s="5" t="s">
        <v>1135</v>
      </c>
      <c r="D160" s="5" t="s">
        <v>5930</v>
      </c>
      <c r="F160" s="5" t="s">
        <v>5931</v>
      </c>
      <c r="H160" s="5" t="s">
        <v>5932</v>
      </c>
      <c r="K160" s="5" t="s">
        <v>5933</v>
      </c>
      <c r="L160" s="5" t="s">
        <v>5934</v>
      </c>
      <c r="M160" s="5" t="s">
        <v>4208</v>
      </c>
      <c r="O160" s="5" t="s">
        <v>515</v>
      </c>
      <c r="P160" s="5" t="s">
        <v>1061</v>
      </c>
      <c r="V160" s="5" t="s">
        <v>5935</v>
      </c>
      <c r="W160" s="5" t="s">
        <v>5936</v>
      </c>
      <c r="X160" s="5" t="s">
        <v>5937</v>
      </c>
      <c r="Y160" s="5" t="s">
        <v>5938</v>
      </c>
      <c r="Z160" s="5" t="s">
        <v>5939</v>
      </c>
      <c r="AA160" s="5" t="s">
        <v>5940</v>
      </c>
      <c r="AC160" s="5" t="s">
        <v>5941</v>
      </c>
      <c r="AF160" s="5" t="s">
        <v>5942</v>
      </c>
      <c r="AG160" s="5">
        <v>76</v>
      </c>
      <c r="AH160" s="5">
        <v>29</v>
      </c>
      <c r="AI160" s="5">
        <v>29</v>
      </c>
      <c r="AJ160" s="5">
        <v>10</v>
      </c>
      <c r="AK160" s="5">
        <v>122</v>
      </c>
      <c r="AL160" s="5" t="s">
        <v>1759</v>
      </c>
      <c r="AM160" s="5" t="s">
        <v>1760</v>
      </c>
      <c r="AN160" s="5" t="s">
        <v>1761</v>
      </c>
      <c r="AO160" s="5" t="s">
        <v>4218</v>
      </c>
      <c r="AP160" s="5" t="s">
        <v>5943</v>
      </c>
      <c r="AQ160" s="5" t="s">
        <v>5944</v>
      </c>
      <c r="AR160" s="5" t="s">
        <v>4220</v>
      </c>
      <c r="AS160" s="5" t="s">
        <v>4221</v>
      </c>
      <c r="AU160" s="5">
        <v>2015</v>
      </c>
      <c r="AV160" s="5">
        <v>151</v>
      </c>
      <c r="BB160" s="5">
        <v>101</v>
      </c>
      <c r="BC160" s="5">
        <v>115</v>
      </c>
      <c r="BE160" s="5" t="s">
        <v>5945</v>
      </c>
      <c r="BF160" s="5" t="s">
        <v>5946</v>
      </c>
      <c r="BI160" s="5">
        <v>15</v>
      </c>
      <c r="BJ160" s="5" t="s">
        <v>2986</v>
      </c>
      <c r="BK160" s="5" t="s">
        <v>2986</v>
      </c>
      <c r="BL160" s="5" t="s">
        <v>5947</v>
      </c>
      <c r="BM160" s="5" t="s">
        <v>5948</v>
      </c>
      <c r="BN160" s="5">
        <v>26337845</v>
      </c>
      <c r="BR160" s="31">
        <v>43703</v>
      </c>
    </row>
    <row r="161" spans="1:70" x14ac:dyDescent="0.3">
      <c r="A161" s="5">
        <v>160</v>
      </c>
      <c r="C161" s="5" t="s">
        <v>1135</v>
      </c>
      <c r="D161" s="5" t="s">
        <v>5949</v>
      </c>
      <c r="E161" s="5" t="s">
        <v>5950</v>
      </c>
      <c r="H161" s="5" t="s">
        <v>5951</v>
      </c>
      <c r="I161" s="5" t="s">
        <v>5950</v>
      </c>
      <c r="K161" s="5" t="s">
        <v>5952</v>
      </c>
      <c r="L161" s="5" t="s">
        <v>5953</v>
      </c>
      <c r="M161" s="5" t="s">
        <v>5954</v>
      </c>
      <c r="O161" s="5" t="s">
        <v>515</v>
      </c>
      <c r="P161" s="5" t="s">
        <v>1061</v>
      </c>
      <c r="W161" s="5" t="s">
        <v>5955</v>
      </c>
      <c r="Y161" s="5" t="s">
        <v>5956</v>
      </c>
      <c r="Z161" s="5" t="s">
        <v>5957</v>
      </c>
      <c r="AA161" s="5" t="s">
        <v>5958</v>
      </c>
      <c r="AF161" s="5" t="s">
        <v>5959</v>
      </c>
      <c r="AG161" s="5">
        <v>162</v>
      </c>
      <c r="AH161" s="5">
        <v>0</v>
      </c>
      <c r="AI161" s="5">
        <v>0</v>
      </c>
      <c r="AJ161" s="5">
        <v>0</v>
      </c>
      <c r="AK161" s="5">
        <v>0</v>
      </c>
      <c r="AL161" s="5" t="s">
        <v>2294</v>
      </c>
      <c r="AM161" s="5" t="s">
        <v>2295</v>
      </c>
      <c r="AN161" s="5" t="s">
        <v>5445</v>
      </c>
      <c r="AO161" s="5" t="s">
        <v>5960</v>
      </c>
      <c r="AP161" s="5" t="s">
        <v>5961</v>
      </c>
      <c r="AQ161" s="5" t="s">
        <v>5962</v>
      </c>
      <c r="AR161" s="5" t="s">
        <v>5963</v>
      </c>
      <c r="AU161" s="5">
        <v>2015</v>
      </c>
      <c r="AV161" s="5">
        <v>34</v>
      </c>
      <c r="BB161" s="5">
        <v>122</v>
      </c>
      <c r="BC161" s="5">
        <v>154</v>
      </c>
      <c r="BI161" s="5">
        <v>33</v>
      </c>
      <c r="BJ161" s="5" t="s">
        <v>867</v>
      </c>
      <c r="BK161" s="5" t="s">
        <v>867</v>
      </c>
      <c r="BL161" s="5" t="s">
        <v>5964</v>
      </c>
      <c r="BM161" s="5" t="s">
        <v>5965</v>
      </c>
      <c r="BR161" s="31">
        <v>43703</v>
      </c>
    </row>
    <row r="162" spans="1:70" x14ac:dyDescent="0.3">
      <c r="A162" s="5">
        <v>161</v>
      </c>
      <c r="B162" s="36" t="s">
        <v>5978</v>
      </c>
      <c r="C162" s="5" t="s">
        <v>511</v>
      </c>
      <c r="D162" s="5" t="s">
        <v>5966</v>
      </c>
      <c r="H162" s="5" t="s">
        <v>5967</v>
      </c>
      <c r="K162" s="5" t="s">
        <v>5968</v>
      </c>
      <c r="L162" s="5" t="s">
        <v>2285</v>
      </c>
      <c r="O162" s="5" t="s">
        <v>515</v>
      </c>
      <c r="P162" s="5" t="s">
        <v>559</v>
      </c>
      <c r="W162" s="5" t="s">
        <v>5969</v>
      </c>
      <c r="X162" s="5" t="s">
        <v>5970</v>
      </c>
      <c r="Y162" s="5" t="s">
        <v>5971</v>
      </c>
      <c r="Z162" s="5" t="s">
        <v>5972</v>
      </c>
      <c r="AA162" s="5" t="s">
        <v>2784</v>
      </c>
      <c r="AB162" s="5" t="s">
        <v>5973</v>
      </c>
      <c r="AC162" s="5" t="s">
        <v>5974</v>
      </c>
      <c r="AD162" s="5" t="s">
        <v>5975</v>
      </c>
      <c r="AE162" s="5" t="s">
        <v>5976</v>
      </c>
      <c r="AF162" s="5" t="s">
        <v>5977</v>
      </c>
      <c r="AG162" s="5">
        <v>184</v>
      </c>
      <c r="AH162" s="5">
        <v>75</v>
      </c>
      <c r="AI162" s="5">
        <v>76</v>
      </c>
      <c r="AJ162" s="5">
        <v>7</v>
      </c>
      <c r="AK162" s="5">
        <v>163</v>
      </c>
      <c r="AL162" s="5" t="s">
        <v>2294</v>
      </c>
      <c r="AM162" s="5" t="s">
        <v>2295</v>
      </c>
      <c r="AN162" s="5" t="s">
        <v>2296</v>
      </c>
      <c r="AO162" s="5" t="s">
        <v>2297</v>
      </c>
      <c r="AP162" s="5" t="s">
        <v>2298</v>
      </c>
      <c r="AR162" s="5" t="s">
        <v>2299</v>
      </c>
      <c r="AS162" s="5" t="s">
        <v>2300</v>
      </c>
      <c r="AU162" s="5">
        <v>2015</v>
      </c>
      <c r="AV162" s="5">
        <v>8</v>
      </c>
      <c r="AW162" s="5">
        <v>4</v>
      </c>
      <c r="BB162" s="5">
        <v>1092</v>
      </c>
      <c r="BC162" s="5">
        <v>1109</v>
      </c>
      <c r="BE162" s="5" t="s">
        <v>5978</v>
      </c>
      <c r="BI162" s="5">
        <v>18</v>
      </c>
      <c r="BJ162" s="5" t="s">
        <v>2302</v>
      </c>
      <c r="BK162" s="5" t="s">
        <v>2303</v>
      </c>
      <c r="BL162" s="5" t="s">
        <v>5979</v>
      </c>
      <c r="BM162" s="5" t="s">
        <v>5980</v>
      </c>
      <c r="BO162" s="5" t="s">
        <v>5981</v>
      </c>
      <c r="BR162" s="31">
        <v>43703</v>
      </c>
    </row>
    <row r="163" spans="1:70" x14ac:dyDescent="0.3">
      <c r="A163" s="5">
        <v>162</v>
      </c>
      <c r="B163" s="36" t="s">
        <v>5991</v>
      </c>
      <c r="C163" s="5" t="s">
        <v>511</v>
      </c>
      <c r="D163" s="5" t="s">
        <v>5982</v>
      </c>
      <c r="H163" s="5" t="s">
        <v>5983</v>
      </c>
      <c r="K163" s="5" t="s">
        <v>5984</v>
      </c>
      <c r="L163" s="5" t="s">
        <v>2285</v>
      </c>
      <c r="O163" s="5" t="s">
        <v>515</v>
      </c>
      <c r="P163" s="5" t="s">
        <v>559</v>
      </c>
      <c r="W163" s="5" t="s">
        <v>5985</v>
      </c>
      <c r="X163" s="5" t="s">
        <v>5986</v>
      </c>
      <c r="Y163" s="5" t="s">
        <v>5987</v>
      </c>
      <c r="Z163" s="5" t="s">
        <v>4636</v>
      </c>
      <c r="AA163" s="5" t="s">
        <v>4637</v>
      </c>
      <c r="AD163" s="5" t="s">
        <v>5988</v>
      </c>
      <c r="AE163" s="5" t="s">
        <v>5989</v>
      </c>
      <c r="AF163" s="5" t="s">
        <v>5990</v>
      </c>
      <c r="AG163" s="5">
        <v>164</v>
      </c>
      <c r="AH163" s="5">
        <v>80</v>
      </c>
      <c r="AI163" s="5">
        <v>82</v>
      </c>
      <c r="AJ163" s="5">
        <v>19</v>
      </c>
      <c r="AK163" s="5">
        <v>213</v>
      </c>
      <c r="AL163" s="5" t="s">
        <v>2294</v>
      </c>
      <c r="AM163" s="5" t="s">
        <v>2295</v>
      </c>
      <c r="AN163" s="5" t="s">
        <v>2296</v>
      </c>
      <c r="AO163" s="5" t="s">
        <v>2297</v>
      </c>
      <c r="AP163" s="5" t="s">
        <v>2298</v>
      </c>
      <c r="AR163" s="5" t="s">
        <v>2299</v>
      </c>
      <c r="AS163" s="5" t="s">
        <v>2300</v>
      </c>
      <c r="AU163" s="5">
        <v>2015</v>
      </c>
      <c r="AV163" s="5">
        <v>8</v>
      </c>
      <c r="AW163" s="5">
        <v>12</v>
      </c>
      <c r="BB163" s="5">
        <v>3418</v>
      </c>
      <c r="BC163" s="5">
        <v>3441</v>
      </c>
      <c r="BE163" s="5" t="s">
        <v>5991</v>
      </c>
      <c r="BI163" s="5">
        <v>24</v>
      </c>
      <c r="BJ163" s="5" t="s">
        <v>2302</v>
      </c>
      <c r="BK163" s="5" t="s">
        <v>2303</v>
      </c>
      <c r="BL163" s="5" t="s">
        <v>5992</v>
      </c>
      <c r="BM163" s="5" t="s">
        <v>5993</v>
      </c>
      <c r="BR163" s="31">
        <v>43703</v>
      </c>
    </row>
    <row r="164" spans="1:70" x14ac:dyDescent="0.3">
      <c r="A164" s="5">
        <v>163</v>
      </c>
      <c r="B164" s="36" t="s">
        <v>6011</v>
      </c>
      <c r="C164" s="5" t="s">
        <v>511</v>
      </c>
      <c r="D164" s="5" t="s">
        <v>5994</v>
      </c>
      <c r="H164" s="5" t="s">
        <v>5995</v>
      </c>
      <c r="K164" s="5" t="s">
        <v>5996</v>
      </c>
      <c r="L164" s="5" t="s">
        <v>5997</v>
      </c>
      <c r="O164" s="5" t="s">
        <v>515</v>
      </c>
      <c r="P164" s="5" t="s">
        <v>559</v>
      </c>
      <c r="V164" s="5" t="s">
        <v>5998</v>
      </c>
      <c r="X164" s="5" t="s">
        <v>5999</v>
      </c>
      <c r="Y164" s="5" t="s">
        <v>6000</v>
      </c>
      <c r="Z164" s="5" t="s">
        <v>6001</v>
      </c>
      <c r="AA164" s="5" t="s">
        <v>6002</v>
      </c>
      <c r="AC164" s="5" t="s">
        <v>6003</v>
      </c>
      <c r="AD164" s="5" t="s">
        <v>6004</v>
      </c>
      <c r="AE164" s="5" t="s">
        <v>6005</v>
      </c>
      <c r="AF164" s="5" t="s">
        <v>6006</v>
      </c>
      <c r="AG164" s="5">
        <v>63</v>
      </c>
      <c r="AH164" s="5">
        <v>12</v>
      </c>
      <c r="AI164" s="5">
        <v>12</v>
      </c>
      <c r="AJ164" s="5">
        <v>1</v>
      </c>
      <c r="AK164" s="5">
        <v>24</v>
      </c>
      <c r="AL164" s="5" t="s">
        <v>589</v>
      </c>
      <c r="AM164" s="5" t="s">
        <v>590</v>
      </c>
      <c r="AN164" s="5" t="s">
        <v>591</v>
      </c>
      <c r="AO164" s="5" t="s">
        <v>6007</v>
      </c>
      <c r="AP164" s="5" t="s">
        <v>6008</v>
      </c>
      <c r="AR164" s="5" t="s">
        <v>6009</v>
      </c>
      <c r="AS164" s="5" t="s">
        <v>6010</v>
      </c>
      <c r="AU164" s="5">
        <v>2015</v>
      </c>
      <c r="AV164" s="5">
        <v>18</v>
      </c>
      <c r="AW164" s="5">
        <v>4</v>
      </c>
      <c r="BB164" s="5">
        <v>173</v>
      </c>
      <c r="BC164" s="5">
        <v>180</v>
      </c>
      <c r="BE164" s="5" t="s">
        <v>6011</v>
      </c>
      <c r="BI164" s="5">
        <v>8</v>
      </c>
      <c r="BJ164" s="5" t="s">
        <v>6012</v>
      </c>
      <c r="BK164" s="5" t="s">
        <v>6013</v>
      </c>
      <c r="BL164" s="5" t="s">
        <v>6014</v>
      </c>
      <c r="BM164" s="5" t="s">
        <v>6015</v>
      </c>
      <c r="BR164" s="31">
        <v>43703</v>
      </c>
    </row>
    <row r="165" spans="1:70" x14ac:dyDescent="0.3">
      <c r="A165" s="5">
        <v>164</v>
      </c>
      <c r="C165" s="5" t="s">
        <v>511</v>
      </c>
      <c r="D165" s="5" t="s">
        <v>6016</v>
      </c>
      <c r="H165" s="5" t="s">
        <v>6017</v>
      </c>
      <c r="K165" s="5" t="s">
        <v>6018</v>
      </c>
      <c r="L165" s="5" t="s">
        <v>6019</v>
      </c>
      <c r="O165" s="5" t="s">
        <v>515</v>
      </c>
      <c r="P165" s="5" t="s">
        <v>516</v>
      </c>
      <c r="V165" s="5" t="s">
        <v>6020</v>
      </c>
      <c r="W165" s="5" t="s">
        <v>6021</v>
      </c>
      <c r="X165" s="5" t="s">
        <v>6022</v>
      </c>
      <c r="Y165" s="5" t="s">
        <v>6023</v>
      </c>
      <c r="Z165" s="5" t="s">
        <v>6024</v>
      </c>
      <c r="AA165" s="5" t="s">
        <v>6025</v>
      </c>
      <c r="AD165" s="5" t="s">
        <v>6026</v>
      </c>
      <c r="AE165" s="5" t="s">
        <v>6027</v>
      </c>
      <c r="AF165" s="5" t="s">
        <v>6028</v>
      </c>
      <c r="AG165" s="5">
        <v>27</v>
      </c>
      <c r="AH165" s="5">
        <v>3</v>
      </c>
      <c r="AI165" s="5">
        <v>3</v>
      </c>
      <c r="AJ165" s="5">
        <v>0</v>
      </c>
      <c r="AK165" s="5">
        <v>0</v>
      </c>
      <c r="AL165" s="5" t="s">
        <v>6029</v>
      </c>
      <c r="AM165" s="5" t="s">
        <v>6030</v>
      </c>
      <c r="AN165" s="5" t="s">
        <v>6031</v>
      </c>
      <c r="AO165" s="5" t="s">
        <v>6032</v>
      </c>
      <c r="AP165" s="5" t="s">
        <v>6033</v>
      </c>
      <c r="AR165" s="5" t="s">
        <v>6034</v>
      </c>
      <c r="AS165" s="5" t="s">
        <v>6035</v>
      </c>
      <c r="AU165" s="5">
        <v>2015</v>
      </c>
      <c r="AV165" s="5">
        <v>74</v>
      </c>
      <c r="AW165" s="5">
        <v>3</v>
      </c>
      <c r="AZ165" s="5" t="s">
        <v>492</v>
      </c>
      <c r="BB165" s="5">
        <v>13</v>
      </c>
      <c r="BC165" s="5">
        <v>19</v>
      </c>
      <c r="BI165" s="5">
        <v>7</v>
      </c>
      <c r="BJ165" s="5" t="s">
        <v>2084</v>
      </c>
      <c r="BK165" s="5" t="s">
        <v>756</v>
      </c>
      <c r="BL165" s="5" t="s">
        <v>6036</v>
      </c>
      <c r="BM165" s="5" t="s">
        <v>6037</v>
      </c>
      <c r="BR165" s="31">
        <v>43703</v>
      </c>
    </row>
    <row r="166" spans="1:70" x14ac:dyDescent="0.3">
      <c r="A166" s="5">
        <v>165</v>
      </c>
      <c r="B166" s="36" t="s">
        <v>6047</v>
      </c>
      <c r="C166" s="5" t="s">
        <v>511</v>
      </c>
      <c r="D166" s="5" t="s">
        <v>6038</v>
      </c>
      <c r="H166" s="5" t="s">
        <v>6039</v>
      </c>
      <c r="K166" s="5" t="s">
        <v>6040</v>
      </c>
      <c r="L166" s="5" t="s">
        <v>3184</v>
      </c>
      <c r="O166" s="5" t="s">
        <v>515</v>
      </c>
      <c r="P166" s="5" t="s">
        <v>559</v>
      </c>
      <c r="W166" s="5" t="s">
        <v>6041</v>
      </c>
      <c r="X166" s="5" t="s">
        <v>6042</v>
      </c>
      <c r="Y166" s="5" t="s">
        <v>6043</v>
      </c>
      <c r="Z166" s="5" t="s">
        <v>6044</v>
      </c>
      <c r="AA166" s="5" t="s">
        <v>6045</v>
      </c>
      <c r="AF166" s="5" t="s">
        <v>6046</v>
      </c>
      <c r="AG166" s="5">
        <v>110</v>
      </c>
      <c r="AH166" s="5">
        <v>23</v>
      </c>
      <c r="AI166" s="5">
        <v>23</v>
      </c>
      <c r="AJ166" s="5">
        <v>10</v>
      </c>
      <c r="AK166" s="5">
        <v>79</v>
      </c>
      <c r="AL166" s="5" t="s">
        <v>2294</v>
      </c>
      <c r="AM166" s="5" t="s">
        <v>2295</v>
      </c>
      <c r="AN166" s="5" t="s">
        <v>2296</v>
      </c>
      <c r="AO166" s="5" t="s">
        <v>3185</v>
      </c>
      <c r="AR166" s="5" t="s">
        <v>3186</v>
      </c>
      <c r="AS166" s="5" t="s">
        <v>3187</v>
      </c>
      <c r="AU166" s="5">
        <v>2015</v>
      </c>
      <c r="AV166" s="5">
        <v>5</v>
      </c>
      <c r="AW166" s="5">
        <v>114</v>
      </c>
      <c r="BB166" s="5">
        <v>94171</v>
      </c>
      <c r="BC166" s="5">
        <v>94183</v>
      </c>
      <c r="BE166" s="5" t="s">
        <v>6047</v>
      </c>
      <c r="BI166" s="5">
        <v>13</v>
      </c>
      <c r="BJ166" s="5" t="s">
        <v>911</v>
      </c>
      <c r="BK166" s="5" t="s">
        <v>552</v>
      </c>
      <c r="BL166" s="5" t="s">
        <v>6048</v>
      </c>
      <c r="BM166" s="5" t="s">
        <v>6049</v>
      </c>
      <c r="BR166" s="31">
        <v>43703</v>
      </c>
    </row>
    <row r="167" spans="1:70" x14ac:dyDescent="0.3">
      <c r="A167" s="5">
        <v>166</v>
      </c>
      <c r="B167" s="36" t="s">
        <v>6061</v>
      </c>
      <c r="C167" s="5" t="s">
        <v>511</v>
      </c>
      <c r="D167" s="5" t="s">
        <v>6050</v>
      </c>
      <c r="H167" s="5" t="s">
        <v>6051</v>
      </c>
      <c r="K167" s="5" t="s">
        <v>6052</v>
      </c>
      <c r="L167" s="5" t="s">
        <v>1236</v>
      </c>
      <c r="O167" s="5" t="s">
        <v>515</v>
      </c>
      <c r="P167" s="5" t="s">
        <v>516</v>
      </c>
      <c r="V167" s="5" t="s">
        <v>6053</v>
      </c>
      <c r="W167" s="5" t="s">
        <v>6054</v>
      </c>
      <c r="X167" s="5" t="s">
        <v>6055</v>
      </c>
      <c r="Y167" s="5" t="s">
        <v>6056</v>
      </c>
      <c r="Z167" s="5" t="s">
        <v>6057</v>
      </c>
      <c r="AA167" s="5" t="s">
        <v>6058</v>
      </c>
      <c r="AC167" s="5" t="s">
        <v>6059</v>
      </c>
      <c r="AF167" s="5" t="s">
        <v>6060</v>
      </c>
      <c r="AG167" s="5">
        <v>95</v>
      </c>
      <c r="AH167" s="5">
        <v>11</v>
      </c>
      <c r="AI167" s="5">
        <v>11</v>
      </c>
      <c r="AJ167" s="5">
        <v>1</v>
      </c>
      <c r="AK167" s="5">
        <v>43</v>
      </c>
      <c r="AL167" s="5" t="s">
        <v>612</v>
      </c>
      <c r="AM167" s="5" t="s">
        <v>613</v>
      </c>
      <c r="AN167" s="5" t="s">
        <v>614</v>
      </c>
      <c r="AO167" s="5" t="s">
        <v>1246</v>
      </c>
      <c r="AR167" s="5" t="s">
        <v>1236</v>
      </c>
      <c r="AS167" s="5" t="s">
        <v>1247</v>
      </c>
      <c r="AT167" s="5" t="s">
        <v>1672</v>
      </c>
      <c r="AU167" s="5">
        <v>2015</v>
      </c>
      <c r="AV167" s="5">
        <v>8</v>
      </c>
      <c r="AW167" s="5">
        <v>1</v>
      </c>
      <c r="BB167" s="5">
        <v>399</v>
      </c>
      <c r="BC167" s="5">
        <v>429</v>
      </c>
      <c r="BE167" s="5" t="s">
        <v>6061</v>
      </c>
      <c r="BI167" s="5">
        <v>31</v>
      </c>
      <c r="BJ167" s="5" t="s">
        <v>1021</v>
      </c>
      <c r="BK167" s="5" t="s">
        <v>1021</v>
      </c>
      <c r="BL167" s="5" t="s">
        <v>6062</v>
      </c>
      <c r="BM167" s="5" t="s">
        <v>6063</v>
      </c>
      <c r="BO167" s="5" t="s">
        <v>622</v>
      </c>
      <c r="BR167" s="31">
        <v>43703</v>
      </c>
    </row>
    <row r="168" spans="1:70" x14ac:dyDescent="0.3">
      <c r="A168" s="5">
        <v>167</v>
      </c>
      <c r="B168" s="36" t="s">
        <v>6082</v>
      </c>
      <c r="C168" s="5" t="s">
        <v>511</v>
      </c>
      <c r="D168" s="5" t="s">
        <v>6064</v>
      </c>
      <c r="H168" s="5" t="s">
        <v>6065</v>
      </c>
      <c r="K168" s="5" t="s">
        <v>6066</v>
      </c>
      <c r="L168" s="5" t="s">
        <v>6067</v>
      </c>
      <c r="O168" s="5" t="s">
        <v>515</v>
      </c>
      <c r="P168" s="5" t="s">
        <v>559</v>
      </c>
      <c r="V168" s="5" t="s">
        <v>6068</v>
      </c>
      <c r="W168" s="5" t="s">
        <v>6069</v>
      </c>
      <c r="X168" s="5" t="s">
        <v>6070</v>
      </c>
      <c r="Y168" s="5" t="s">
        <v>6071</v>
      </c>
      <c r="Z168" s="5" t="s">
        <v>6072</v>
      </c>
      <c r="AA168" s="5" t="s">
        <v>5746</v>
      </c>
      <c r="AB168" s="5" t="s">
        <v>6073</v>
      </c>
      <c r="AC168" s="5" t="s">
        <v>6074</v>
      </c>
      <c r="AD168" s="5" t="s">
        <v>6075</v>
      </c>
      <c r="AE168" s="5" t="s">
        <v>6076</v>
      </c>
      <c r="AF168" s="5" t="s">
        <v>6077</v>
      </c>
      <c r="AG168" s="5">
        <v>104</v>
      </c>
      <c r="AH168" s="5">
        <v>8</v>
      </c>
      <c r="AI168" s="5">
        <v>9</v>
      </c>
      <c r="AJ168" s="5">
        <v>5</v>
      </c>
      <c r="AK168" s="5">
        <v>45</v>
      </c>
      <c r="AL168" s="5" t="s">
        <v>1759</v>
      </c>
      <c r="AM168" s="5" t="s">
        <v>1760</v>
      </c>
      <c r="AN168" s="5" t="s">
        <v>1761</v>
      </c>
      <c r="AO168" s="5" t="s">
        <v>6078</v>
      </c>
      <c r="AP168" s="5" t="s">
        <v>6079</v>
      </c>
      <c r="AR168" s="5" t="s">
        <v>6080</v>
      </c>
      <c r="AS168" s="5" t="s">
        <v>6081</v>
      </c>
      <c r="AT168" s="5" t="s">
        <v>1672</v>
      </c>
      <c r="AU168" s="5">
        <v>2015</v>
      </c>
      <c r="AV168" s="5">
        <v>69</v>
      </c>
      <c r="AW168" s="5">
        <v>1</v>
      </c>
      <c r="BB168" s="5">
        <v>27</v>
      </c>
      <c r="BC168" s="5">
        <v>41</v>
      </c>
      <c r="BE168" s="5" t="s">
        <v>6082</v>
      </c>
      <c r="BI168" s="5">
        <v>15</v>
      </c>
      <c r="BJ168" s="5" t="s">
        <v>911</v>
      </c>
      <c r="BK168" s="5" t="s">
        <v>552</v>
      </c>
      <c r="BL168" s="5" t="s">
        <v>6083</v>
      </c>
      <c r="BM168" s="5" t="s">
        <v>6084</v>
      </c>
      <c r="BR168" s="31">
        <v>43703</v>
      </c>
    </row>
    <row r="169" spans="1:70" x14ac:dyDescent="0.3">
      <c r="A169" s="5">
        <v>168</v>
      </c>
      <c r="C169" s="5" t="s">
        <v>1135</v>
      </c>
      <c r="D169" s="5" t="s">
        <v>6085</v>
      </c>
      <c r="F169" s="5" t="s">
        <v>6086</v>
      </c>
      <c r="H169" s="5" t="s">
        <v>6087</v>
      </c>
      <c r="K169" s="5" t="s">
        <v>6088</v>
      </c>
      <c r="L169" s="5" t="s">
        <v>6089</v>
      </c>
      <c r="M169" s="5" t="s">
        <v>6090</v>
      </c>
      <c r="O169" s="5" t="s">
        <v>515</v>
      </c>
      <c r="P169" s="5" t="s">
        <v>1061</v>
      </c>
      <c r="W169" s="5" t="s">
        <v>6091</v>
      </c>
      <c r="Y169" s="5" t="s">
        <v>6092</v>
      </c>
      <c r="Z169" s="5" t="s">
        <v>6093</v>
      </c>
      <c r="AF169" s="5" t="s">
        <v>6094</v>
      </c>
      <c r="AG169" s="5">
        <v>36</v>
      </c>
      <c r="AH169" s="5">
        <v>0</v>
      </c>
      <c r="AI169" s="5">
        <v>0</v>
      </c>
      <c r="AJ169" s="5">
        <v>1</v>
      </c>
      <c r="AK169" s="5">
        <v>1</v>
      </c>
      <c r="AL169" s="5" t="s">
        <v>634</v>
      </c>
      <c r="AM169" s="5" t="s">
        <v>635</v>
      </c>
      <c r="AN169" s="5" t="s">
        <v>4197</v>
      </c>
      <c r="AO169" s="5" t="s">
        <v>6095</v>
      </c>
      <c r="AQ169" s="5" t="s">
        <v>6096</v>
      </c>
      <c r="AR169" s="5" t="s">
        <v>6097</v>
      </c>
      <c r="AU169" s="5">
        <v>2015</v>
      </c>
      <c r="BB169" s="5">
        <v>347</v>
      </c>
      <c r="BC169" s="5">
        <v>361</v>
      </c>
      <c r="BF169" s="5" t="s">
        <v>6098</v>
      </c>
      <c r="BI169" s="5">
        <v>15</v>
      </c>
      <c r="BJ169" s="5" t="s">
        <v>6099</v>
      </c>
      <c r="BK169" s="5" t="s">
        <v>6100</v>
      </c>
      <c r="BL169" s="5" t="s">
        <v>6101</v>
      </c>
      <c r="BM169" s="5" t="s">
        <v>6102</v>
      </c>
      <c r="BO169" s="5" t="s">
        <v>529</v>
      </c>
      <c r="BR169" s="31">
        <v>43703</v>
      </c>
    </row>
    <row r="170" spans="1:70" x14ac:dyDescent="0.3">
      <c r="A170" s="5">
        <v>169</v>
      </c>
      <c r="C170" s="5" t="s">
        <v>1054</v>
      </c>
      <c r="D170" s="5" t="s">
        <v>6103</v>
      </c>
      <c r="G170" s="5" t="s">
        <v>2522</v>
      </c>
      <c r="H170" s="5" t="s">
        <v>6104</v>
      </c>
      <c r="K170" s="5" t="s">
        <v>6105</v>
      </c>
      <c r="L170" s="5" t="s">
        <v>6106</v>
      </c>
      <c r="O170" s="5" t="s">
        <v>515</v>
      </c>
      <c r="P170" s="5" t="s">
        <v>1590</v>
      </c>
      <c r="Q170" s="5" t="s">
        <v>6107</v>
      </c>
      <c r="R170" s="5" t="s">
        <v>6108</v>
      </c>
      <c r="S170" s="5" t="s">
        <v>6109</v>
      </c>
      <c r="T170" s="5" t="s">
        <v>6110</v>
      </c>
      <c r="V170" s="5" t="s">
        <v>6111</v>
      </c>
      <c r="W170" s="5" t="s">
        <v>6112</v>
      </c>
      <c r="X170" s="5" t="s">
        <v>6113</v>
      </c>
      <c r="Y170" s="5" t="s">
        <v>6114</v>
      </c>
      <c r="Z170" s="5" t="s">
        <v>6115</v>
      </c>
      <c r="AA170" s="5" t="s">
        <v>6116</v>
      </c>
      <c r="AF170" s="5" t="s">
        <v>6117</v>
      </c>
      <c r="AG170" s="5">
        <v>29</v>
      </c>
      <c r="AH170" s="5">
        <v>0</v>
      </c>
      <c r="AI170" s="5">
        <v>0</v>
      </c>
      <c r="AJ170" s="5">
        <v>0</v>
      </c>
      <c r="AK170" s="5">
        <v>0</v>
      </c>
      <c r="AL170" s="5" t="s">
        <v>2522</v>
      </c>
      <c r="AM170" s="5" t="s">
        <v>727</v>
      </c>
      <c r="AN170" s="5" t="s">
        <v>2540</v>
      </c>
      <c r="AQ170" s="5" t="s">
        <v>6118</v>
      </c>
      <c r="AU170" s="5">
        <v>2015</v>
      </c>
      <c r="BI170" s="5">
        <v>7</v>
      </c>
      <c r="BJ170" s="5" t="s">
        <v>4400</v>
      </c>
      <c r="BK170" s="5" t="s">
        <v>2326</v>
      </c>
      <c r="BL170" s="5" t="s">
        <v>6119</v>
      </c>
      <c r="BM170" s="5" t="s">
        <v>6120</v>
      </c>
      <c r="BR170" s="31">
        <v>43703</v>
      </c>
    </row>
    <row r="171" spans="1:70" x14ac:dyDescent="0.3">
      <c r="A171" s="5">
        <v>170</v>
      </c>
      <c r="B171" s="36" t="s">
        <v>6133</v>
      </c>
      <c r="C171" s="5" t="s">
        <v>511</v>
      </c>
      <c r="D171" s="5" t="s">
        <v>6121</v>
      </c>
      <c r="H171" s="5" t="s">
        <v>6122</v>
      </c>
      <c r="K171" s="5" t="s">
        <v>6123</v>
      </c>
      <c r="L171" s="5" t="s">
        <v>1517</v>
      </c>
      <c r="O171" s="5" t="s">
        <v>515</v>
      </c>
      <c r="P171" s="5" t="s">
        <v>559</v>
      </c>
      <c r="V171" s="5" t="s">
        <v>6124</v>
      </c>
      <c r="W171" s="5" t="s">
        <v>6125</v>
      </c>
      <c r="X171" s="5" t="s">
        <v>6126</v>
      </c>
      <c r="Y171" s="5" t="s">
        <v>6127</v>
      </c>
      <c r="Z171" s="5" t="s">
        <v>6128</v>
      </c>
      <c r="AA171" s="5" t="s">
        <v>4604</v>
      </c>
      <c r="AC171" s="5" t="s">
        <v>4368</v>
      </c>
      <c r="AD171" s="5" t="s">
        <v>6129</v>
      </c>
      <c r="AE171" s="5" t="s">
        <v>6130</v>
      </c>
      <c r="AF171" s="5" t="s">
        <v>6131</v>
      </c>
      <c r="AG171" s="5">
        <v>54</v>
      </c>
      <c r="AH171" s="5">
        <v>53</v>
      </c>
      <c r="AI171" s="5">
        <v>55</v>
      </c>
      <c r="AJ171" s="5">
        <v>9</v>
      </c>
      <c r="AK171" s="5">
        <v>377</v>
      </c>
      <c r="AL171" s="5" t="s">
        <v>1528</v>
      </c>
      <c r="AM171" s="5" t="s">
        <v>705</v>
      </c>
      <c r="AN171" s="5" t="s">
        <v>1529</v>
      </c>
      <c r="AO171" s="5" t="s">
        <v>1530</v>
      </c>
      <c r="AP171" s="5" t="s">
        <v>1531</v>
      </c>
      <c r="AR171" s="5" t="s">
        <v>1532</v>
      </c>
      <c r="AS171" s="5" t="s">
        <v>1533</v>
      </c>
      <c r="AT171" s="5" t="s">
        <v>6132</v>
      </c>
      <c r="AU171" s="5">
        <v>2015</v>
      </c>
      <c r="AV171" s="5">
        <v>63</v>
      </c>
      <c r="BB171" s="5">
        <v>580</v>
      </c>
      <c r="BC171" s="5">
        <v>590</v>
      </c>
      <c r="BE171" s="5" t="s">
        <v>6133</v>
      </c>
      <c r="BI171" s="5">
        <v>11</v>
      </c>
      <c r="BJ171" s="5" t="s">
        <v>1535</v>
      </c>
      <c r="BK171" s="5" t="s">
        <v>1536</v>
      </c>
      <c r="BL171" s="5" t="s">
        <v>6134</v>
      </c>
      <c r="BM171" s="5" t="s">
        <v>6135</v>
      </c>
      <c r="BN171" s="5">
        <v>24856922</v>
      </c>
      <c r="BR171" s="31">
        <v>43703</v>
      </c>
    </row>
    <row r="172" spans="1:70" x14ac:dyDescent="0.3">
      <c r="A172" s="5">
        <v>171</v>
      </c>
      <c r="B172" s="36" t="s">
        <v>6155</v>
      </c>
      <c r="C172" s="5" t="s">
        <v>511</v>
      </c>
      <c r="D172" s="5" t="s">
        <v>6136</v>
      </c>
      <c r="H172" s="5" t="s">
        <v>6137</v>
      </c>
      <c r="K172" s="5" t="s">
        <v>6138</v>
      </c>
      <c r="L172" s="5" t="s">
        <v>6139</v>
      </c>
      <c r="O172" s="5" t="s">
        <v>515</v>
      </c>
      <c r="P172" s="5" t="s">
        <v>516</v>
      </c>
      <c r="V172" s="5" t="s">
        <v>6140</v>
      </c>
      <c r="W172" s="5" t="s">
        <v>6141</v>
      </c>
      <c r="X172" s="5" t="s">
        <v>6142</v>
      </c>
      <c r="Y172" s="5" t="s">
        <v>6143</v>
      </c>
      <c r="Z172" s="5" t="s">
        <v>6144</v>
      </c>
      <c r="AA172" s="5" t="s">
        <v>6145</v>
      </c>
      <c r="AB172" s="5" t="s">
        <v>6146</v>
      </c>
      <c r="AC172" s="5" t="s">
        <v>6147</v>
      </c>
      <c r="AD172" s="5" t="s">
        <v>6148</v>
      </c>
      <c r="AE172" s="5" t="s">
        <v>6149</v>
      </c>
      <c r="AF172" s="5" t="s">
        <v>6150</v>
      </c>
      <c r="AG172" s="5">
        <v>67</v>
      </c>
      <c r="AH172" s="5">
        <v>5</v>
      </c>
      <c r="AI172" s="5">
        <v>5</v>
      </c>
      <c r="AJ172" s="5">
        <v>1</v>
      </c>
      <c r="AK172" s="5">
        <v>48</v>
      </c>
      <c r="AL172" s="5" t="s">
        <v>634</v>
      </c>
      <c r="AM172" s="5" t="s">
        <v>635</v>
      </c>
      <c r="AN172" s="5" t="s">
        <v>636</v>
      </c>
      <c r="AO172" s="5" t="s">
        <v>6151</v>
      </c>
      <c r="AP172" s="5" t="s">
        <v>6152</v>
      </c>
      <c r="AR172" s="5" t="s">
        <v>6153</v>
      </c>
      <c r="AS172" s="5" t="s">
        <v>6154</v>
      </c>
      <c r="AT172" s="32">
        <v>39873</v>
      </c>
      <c r="AU172" s="5">
        <v>2015</v>
      </c>
      <c r="AV172" s="5">
        <v>21</v>
      </c>
      <c r="AW172" s="5">
        <v>11</v>
      </c>
      <c r="BB172" s="5">
        <v>4188</v>
      </c>
      <c r="BC172" s="5">
        <v>4199</v>
      </c>
      <c r="BE172" s="5" t="s">
        <v>6155</v>
      </c>
      <c r="BI172" s="5">
        <v>12</v>
      </c>
      <c r="BJ172" s="5" t="s">
        <v>911</v>
      </c>
      <c r="BK172" s="5" t="s">
        <v>552</v>
      </c>
      <c r="BL172" s="5" t="s">
        <v>6156</v>
      </c>
      <c r="BM172" s="5" t="s">
        <v>6157</v>
      </c>
      <c r="BN172" s="5">
        <v>25504590</v>
      </c>
      <c r="BR172" s="31">
        <v>43703</v>
      </c>
    </row>
    <row r="173" spans="1:70" x14ac:dyDescent="0.3">
      <c r="A173" s="5">
        <v>172</v>
      </c>
      <c r="B173" s="36" t="s">
        <v>6176</v>
      </c>
      <c r="C173" s="5" t="s">
        <v>511</v>
      </c>
      <c r="D173" s="5" t="s">
        <v>6158</v>
      </c>
      <c r="H173" s="5" t="s">
        <v>6159</v>
      </c>
      <c r="K173" s="5" t="s">
        <v>6160</v>
      </c>
      <c r="L173" s="5" t="s">
        <v>6161</v>
      </c>
      <c r="O173" s="5" t="s">
        <v>515</v>
      </c>
      <c r="P173" s="5" t="s">
        <v>516</v>
      </c>
      <c r="V173" s="5" t="s">
        <v>6162</v>
      </c>
      <c r="W173" s="5" t="s">
        <v>6163</v>
      </c>
      <c r="X173" s="5" t="s">
        <v>6164</v>
      </c>
      <c r="Y173" s="5" t="s">
        <v>6165</v>
      </c>
      <c r="Z173" s="5" t="s">
        <v>6166</v>
      </c>
      <c r="AA173" s="5" t="s">
        <v>6167</v>
      </c>
      <c r="AB173" s="5" t="s">
        <v>6168</v>
      </c>
      <c r="AC173" s="5" t="s">
        <v>6169</v>
      </c>
      <c r="AD173" s="5" t="s">
        <v>6170</v>
      </c>
      <c r="AE173" s="5" t="s">
        <v>6171</v>
      </c>
      <c r="AF173" s="5" t="s">
        <v>6172</v>
      </c>
      <c r="AG173" s="5">
        <v>47</v>
      </c>
      <c r="AH173" s="5">
        <v>12</v>
      </c>
      <c r="AI173" s="5">
        <v>12</v>
      </c>
      <c r="AJ173" s="5">
        <v>5</v>
      </c>
      <c r="AK173" s="5">
        <v>54</v>
      </c>
      <c r="AL173" s="5" t="s">
        <v>2190</v>
      </c>
      <c r="AM173" s="5" t="s">
        <v>705</v>
      </c>
      <c r="AN173" s="5" t="s">
        <v>2191</v>
      </c>
      <c r="AO173" s="5" t="s">
        <v>6173</v>
      </c>
      <c r="AP173" s="5" t="s">
        <v>6174</v>
      </c>
      <c r="AR173" s="5" t="s">
        <v>6161</v>
      </c>
      <c r="AS173" s="5" t="s">
        <v>6175</v>
      </c>
      <c r="AT173" s="5" t="s">
        <v>733</v>
      </c>
      <c r="AU173" s="5">
        <v>2015</v>
      </c>
      <c r="AV173" s="5">
        <v>53</v>
      </c>
      <c r="BB173" s="5">
        <v>358</v>
      </c>
      <c r="BC173" s="5">
        <v>369</v>
      </c>
      <c r="BE173" s="5" t="s">
        <v>6176</v>
      </c>
      <c r="BI173" s="5">
        <v>12</v>
      </c>
      <c r="BJ173" s="5" t="s">
        <v>6177</v>
      </c>
      <c r="BK173" s="5" t="s">
        <v>6178</v>
      </c>
      <c r="BL173" s="5" t="s">
        <v>6179</v>
      </c>
      <c r="BM173" s="5" t="s">
        <v>6180</v>
      </c>
      <c r="BN173" s="5">
        <v>25890734</v>
      </c>
      <c r="BR173" s="31">
        <v>43703</v>
      </c>
    </row>
    <row r="174" spans="1:70" x14ac:dyDescent="0.3">
      <c r="A174" s="5">
        <v>173</v>
      </c>
      <c r="B174" s="36" t="s">
        <v>6195</v>
      </c>
      <c r="C174" s="5" t="s">
        <v>511</v>
      </c>
      <c r="D174" s="5" t="s">
        <v>6181</v>
      </c>
      <c r="H174" s="5" t="s">
        <v>6182</v>
      </c>
      <c r="K174" s="5" t="s">
        <v>6183</v>
      </c>
      <c r="L174" s="5" t="s">
        <v>2927</v>
      </c>
      <c r="O174" s="5" t="s">
        <v>515</v>
      </c>
      <c r="P174" s="5" t="s">
        <v>559</v>
      </c>
      <c r="V174" s="5" t="s">
        <v>6184</v>
      </c>
      <c r="W174" s="5" t="s">
        <v>6185</v>
      </c>
      <c r="X174" s="5" t="s">
        <v>6186</v>
      </c>
      <c r="Y174" s="5" t="s">
        <v>6187</v>
      </c>
      <c r="Z174" s="5" t="s">
        <v>6188</v>
      </c>
      <c r="AA174" s="5" t="s">
        <v>6189</v>
      </c>
      <c r="AB174" s="5" t="s">
        <v>6190</v>
      </c>
      <c r="AC174" s="5" t="s">
        <v>6191</v>
      </c>
      <c r="AD174" s="5" t="s">
        <v>6192</v>
      </c>
      <c r="AE174" s="5" t="s">
        <v>6193</v>
      </c>
      <c r="AF174" s="5" t="s">
        <v>6194</v>
      </c>
      <c r="AG174" s="5">
        <v>147</v>
      </c>
      <c r="AH174" s="5">
        <v>116</v>
      </c>
      <c r="AI174" s="5">
        <v>120</v>
      </c>
      <c r="AJ174" s="5">
        <v>14</v>
      </c>
      <c r="AK174" s="5">
        <v>224</v>
      </c>
      <c r="AL174" s="5" t="s">
        <v>1012</v>
      </c>
      <c r="AM174" s="5" t="s">
        <v>1013</v>
      </c>
      <c r="AN174" s="5" t="s">
        <v>1014</v>
      </c>
      <c r="AO174" s="5" t="s">
        <v>2938</v>
      </c>
      <c r="AR174" s="5" t="s">
        <v>2939</v>
      </c>
      <c r="AS174" s="5" t="s">
        <v>2940</v>
      </c>
      <c r="AT174" s="32">
        <v>40695</v>
      </c>
      <c r="AU174" s="5">
        <v>2015</v>
      </c>
      <c r="AV174" s="5">
        <v>6</v>
      </c>
      <c r="BE174" s="5" t="s">
        <v>6195</v>
      </c>
      <c r="BI174" s="5">
        <v>18</v>
      </c>
      <c r="BJ174" s="5" t="s">
        <v>822</v>
      </c>
      <c r="BK174" s="5" t="s">
        <v>822</v>
      </c>
      <c r="BL174" s="5" t="s">
        <v>6196</v>
      </c>
      <c r="BM174" s="5" t="s">
        <v>6197</v>
      </c>
      <c r="BN174" s="5">
        <v>26124754</v>
      </c>
      <c r="BO174" s="5" t="s">
        <v>958</v>
      </c>
      <c r="BP174" s="5" t="s">
        <v>4239</v>
      </c>
      <c r="BQ174" s="5" t="s">
        <v>4240</v>
      </c>
      <c r="BR174" s="31">
        <v>43703</v>
      </c>
    </row>
    <row r="175" spans="1:70" x14ac:dyDescent="0.3">
      <c r="A175" s="5">
        <v>174</v>
      </c>
      <c r="B175" s="36" t="s">
        <v>6212</v>
      </c>
      <c r="C175" s="5" t="s">
        <v>511</v>
      </c>
      <c r="D175" s="5" t="s">
        <v>6198</v>
      </c>
      <c r="H175" s="5" t="s">
        <v>6199</v>
      </c>
      <c r="K175" s="5" t="s">
        <v>6200</v>
      </c>
      <c r="L175" s="5" t="s">
        <v>2160</v>
      </c>
      <c r="O175" s="5" t="s">
        <v>515</v>
      </c>
      <c r="P175" s="5" t="s">
        <v>559</v>
      </c>
      <c r="V175" s="5" t="s">
        <v>6201</v>
      </c>
      <c r="W175" s="5" t="s">
        <v>6202</v>
      </c>
      <c r="X175" s="5" t="s">
        <v>6203</v>
      </c>
      <c r="Y175" s="5" t="s">
        <v>6204</v>
      </c>
      <c r="Z175" s="5" t="s">
        <v>6205</v>
      </c>
      <c r="AA175" s="5" t="s">
        <v>6206</v>
      </c>
      <c r="AB175" s="5" t="s">
        <v>6207</v>
      </c>
      <c r="AC175" s="5" t="s">
        <v>6208</v>
      </c>
      <c r="AD175" s="5" t="s">
        <v>6209</v>
      </c>
      <c r="AE175" s="5" t="s">
        <v>6210</v>
      </c>
      <c r="AF175" s="5" t="s">
        <v>6211</v>
      </c>
      <c r="AG175" s="5">
        <v>135</v>
      </c>
      <c r="AH175" s="5">
        <v>44</v>
      </c>
      <c r="AI175" s="5">
        <v>45</v>
      </c>
      <c r="AJ175" s="5">
        <v>7</v>
      </c>
      <c r="AK175" s="5">
        <v>210</v>
      </c>
      <c r="AL175" s="5" t="s">
        <v>657</v>
      </c>
      <c r="AM175" s="5" t="s">
        <v>658</v>
      </c>
      <c r="AN175" s="5" t="s">
        <v>659</v>
      </c>
      <c r="AO175" s="5" t="s">
        <v>2169</v>
      </c>
      <c r="AP175" s="5" t="s">
        <v>2170</v>
      </c>
      <c r="AR175" s="5" t="s">
        <v>2171</v>
      </c>
      <c r="AS175" s="5" t="s">
        <v>2172</v>
      </c>
      <c r="AT175" s="32">
        <v>45809</v>
      </c>
      <c r="AU175" s="5">
        <v>2015</v>
      </c>
      <c r="AV175" s="5">
        <v>39</v>
      </c>
      <c r="AW175" s="5">
        <v>8</v>
      </c>
      <c r="BB175" s="5">
        <v>1048</v>
      </c>
      <c r="BC175" s="5">
        <v>1067</v>
      </c>
      <c r="BE175" s="5" t="s">
        <v>6212</v>
      </c>
      <c r="BI175" s="5">
        <v>20</v>
      </c>
      <c r="BJ175" s="5" t="s">
        <v>2174</v>
      </c>
      <c r="BK175" s="5" t="s">
        <v>2174</v>
      </c>
      <c r="BL175" s="5" t="s">
        <v>6213</v>
      </c>
      <c r="BM175" s="5" t="s">
        <v>6214</v>
      </c>
      <c r="BO175" s="5" t="s">
        <v>1232</v>
      </c>
      <c r="BR175" s="31">
        <v>43703</v>
      </c>
    </row>
    <row r="176" spans="1:70" x14ac:dyDescent="0.3">
      <c r="A176" s="5">
        <v>175</v>
      </c>
      <c r="B176" s="36" t="s">
        <v>6234</v>
      </c>
      <c r="C176" s="5" t="s">
        <v>511</v>
      </c>
      <c r="D176" s="5" t="s">
        <v>6215</v>
      </c>
      <c r="H176" s="5" t="s">
        <v>6216</v>
      </c>
      <c r="K176" s="5" t="s">
        <v>6217</v>
      </c>
      <c r="L176" s="5" t="s">
        <v>6218</v>
      </c>
      <c r="O176" s="5" t="s">
        <v>515</v>
      </c>
      <c r="P176" s="5" t="s">
        <v>516</v>
      </c>
      <c r="V176" s="5" t="s">
        <v>6219</v>
      </c>
      <c r="W176" s="5" t="s">
        <v>6220</v>
      </c>
      <c r="X176" s="5" t="s">
        <v>6221</v>
      </c>
      <c r="Y176" s="5" t="s">
        <v>6222</v>
      </c>
      <c r="Z176" s="5" t="s">
        <v>6223</v>
      </c>
      <c r="AA176" s="5" t="s">
        <v>6224</v>
      </c>
      <c r="AB176" s="5" t="s">
        <v>6225</v>
      </c>
      <c r="AC176" s="5" t="s">
        <v>6226</v>
      </c>
      <c r="AD176" s="5" t="s">
        <v>6227</v>
      </c>
      <c r="AE176" s="5" t="s">
        <v>6228</v>
      </c>
      <c r="AF176" s="5" t="s">
        <v>6229</v>
      </c>
      <c r="AG176" s="5">
        <v>21</v>
      </c>
      <c r="AH176" s="5">
        <v>10</v>
      </c>
      <c r="AI176" s="5">
        <v>12</v>
      </c>
      <c r="AJ176" s="5">
        <v>3</v>
      </c>
      <c r="AK176" s="5">
        <v>26</v>
      </c>
      <c r="AL176" s="5" t="s">
        <v>4031</v>
      </c>
      <c r="AM176" s="5" t="s">
        <v>4032</v>
      </c>
      <c r="AN176" s="5" t="s">
        <v>4033</v>
      </c>
      <c r="AO176" s="5" t="s">
        <v>6230</v>
      </c>
      <c r="AP176" s="5" t="s">
        <v>6231</v>
      </c>
      <c r="AR176" s="5" t="s">
        <v>6232</v>
      </c>
      <c r="AS176" s="5" t="s">
        <v>6233</v>
      </c>
      <c r="AT176" s="5" t="s">
        <v>617</v>
      </c>
      <c r="AU176" s="5">
        <v>2015</v>
      </c>
      <c r="AV176" s="5">
        <v>15</v>
      </c>
      <c r="AW176" s="5">
        <v>7</v>
      </c>
      <c r="BB176" s="5">
        <v>3751</v>
      </c>
      <c r="BC176" s="5">
        <v>3758</v>
      </c>
      <c r="BE176" s="5" t="s">
        <v>6234</v>
      </c>
      <c r="BI176" s="5">
        <v>8</v>
      </c>
      <c r="BJ176" s="5" t="s">
        <v>6235</v>
      </c>
      <c r="BK176" s="5" t="s">
        <v>6236</v>
      </c>
      <c r="BL176" s="5" t="s">
        <v>6237</v>
      </c>
      <c r="BM176" s="5" t="s">
        <v>6238</v>
      </c>
      <c r="BR176" s="31">
        <v>43703</v>
      </c>
    </row>
    <row r="177" spans="1:70" x14ac:dyDescent="0.3">
      <c r="A177" s="5">
        <v>176</v>
      </c>
      <c r="B177" s="36" t="s">
        <v>6255</v>
      </c>
      <c r="C177" s="5" t="s">
        <v>511</v>
      </c>
      <c r="D177" s="5" t="s">
        <v>6239</v>
      </c>
      <c r="H177" s="5" t="s">
        <v>6240</v>
      </c>
      <c r="K177" s="5" t="s">
        <v>6241</v>
      </c>
      <c r="L177" s="5" t="s">
        <v>6242</v>
      </c>
      <c r="O177" s="5" t="s">
        <v>515</v>
      </c>
      <c r="P177" s="5" t="s">
        <v>559</v>
      </c>
      <c r="V177" s="5" t="s">
        <v>6243</v>
      </c>
      <c r="W177" s="5" t="s">
        <v>6244</v>
      </c>
      <c r="X177" s="5" t="s">
        <v>6245</v>
      </c>
      <c r="Y177" s="5" t="s">
        <v>6246</v>
      </c>
      <c r="Z177" s="5" t="s">
        <v>6247</v>
      </c>
      <c r="AA177" s="5" t="s">
        <v>6248</v>
      </c>
      <c r="AC177" s="5" t="s">
        <v>6249</v>
      </c>
      <c r="AF177" s="5" t="s">
        <v>6250</v>
      </c>
      <c r="AG177" s="5">
        <v>132</v>
      </c>
      <c r="AH177" s="5">
        <v>136</v>
      </c>
      <c r="AI177" s="5">
        <v>138</v>
      </c>
      <c r="AJ177" s="5">
        <v>6</v>
      </c>
      <c r="AK177" s="5">
        <v>79</v>
      </c>
      <c r="AL177" s="5" t="s">
        <v>860</v>
      </c>
      <c r="AM177" s="5" t="s">
        <v>727</v>
      </c>
      <c r="AN177" s="5" t="s">
        <v>1887</v>
      </c>
      <c r="AO177" s="5" t="s">
        <v>6251</v>
      </c>
      <c r="AP177" s="5" t="s">
        <v>6252</v>
      </c>
      <c r="AR177" s="5" t="s">
        <v>6253</v>
      </c>
      <c r="AS177" s="5" t="s">
        <v>6254</v>
      </c>
      <c r="AT177" s="5" t="s">
        <v>523</v>
      </c>
      <c r="AU177" s="5">
        <v>2015</v>
      </c>
      <c r="AV177" s="5">
        <v>54</v>
      </c>
      <c r="AW177" s="5">
        <v>3</v>
      </c>
      <c r="BB177" s="5">
        <v>745</v>
      </c>
      <c r="BC177" s="5">
        <v>756</v>
      </c>
      <c r="BE177" s="5" t="s">
        <v>6255</v>
      </c>
      <c r="BI177" s="5">
        <v>12</v>
      </c>
      <c r="BJ177" s="5" t="s">
        <v>2084</v>
      </c>
      <c r="BK177" s="5" t="s">
        <v>756</v>
      </c>
      <c r="BL177" s="5" t="s">
        <v>6256</v>
      </c>
      <c r="BM177" s="5" t="s">
        <v>6257</v>
      </c>
      <c r="BO177" s="5" t="s">
        <v>622</v>
      </c>
      <c r="BR177" s="31">
        <v>43703</v>
      </c>
    </row>
    <row r="178" spans="1:70" x14ac:dyDescent="0.3">
      <c r="A178" s="5">
        <v>177</v>
      </c>
      <c r="B178" s="36" t="s">
        <v>6269</v>
      </c>
      <c r="C178" s="5" t="s">
        <v>511</v>
      </c>
      <c r="D178" s="5" t="s">
        <v>6258</v>
      </c>
      <c r="H178" s="5" t="s">
        <v>6259</v>
      </c>
      <c r="K178" s="5" t="s">
        <v>6260</v>
      </c>
      <c r="L178" s="5" t="s">
        <v>5229</v>
      </c>
      <c r="O178" s="5" t="s">
        <v>515</v>
      </c>
      <c r="P178" s="5" t="s">
        <v>516</v>
      </c>
      <c r="V178" s="5" t="s">
        <v>6261</v>
      </c>
      <c r="W178" s="5" t="s">
        <v>6262</v>
      </c>
      <c r="X178" s="5" t="s">
        <v>6263</v>
      </c>
      <c r="Y178" s="5" t="s">
        <v>6264</v>
      </c>
      <c r="Z178" s="5" t="s">
        <v>5885</v>
      </c>
      <c r="AA178" s="5" t="s">
        <v>972</v>
      </c>
      <c r="AC178" s="5" t="s">
        <v>6265</v>
      </c>
      <c r="AD178" s="5" t="s">
        <v>6266</v>
      </c>
      <c r="AE178" s="5" t="s">
        <v>6267</v>
      </c>
      <c r="AF178" s="5" t="s">
        <v>6268</v>
      </c>
      <c r="AG178" s="5">
        <v>24</v>
      </c>
      <c r="AH178" s="5">
        <v>18</v>
      </c>
      <c r="AI178" s="5">
        <v>18</v>
      </c>
      <c r="AJ178" s="5">
        <v>0</v>
      </c>
      <c r="AK178" s="5">
        <v>39</v>
      </c>
      <c r="AL178" s="5" t="s">
        <v>543</v>
      </c>
      <c r="AM178" s="5" t="s">
        <v>544</v>
      </c>
      <c r="AN178" s="5" t="s">
        <v>545</v>
      </c>
      <c r="AO178" s="5" t="s">
        <v>5238</v>
      </c>
      <c r="AR178" s="5" t="s">
        <v>5239</v>
      </c>
      <c r="AS178" s="5" t="s">
        <v>5240</v>
      </c>
      <c r="AT178" s="5" t="s">
        <v>523</v>
      </c>
      <c r="AU178" s="5">
        <v>2015</v>
      </c>
      <c r="AV178" s="5">
        <v>11</v>
      </c>
      <c r="BB178" s="5">
        <v>103</v>
      </c>
      <c r="BC178" s="5">
        <v>107</v>
      </c>
      <c r="BE178" s="5" t="s">
        <v>6269</v>
      </c>
      <c r="BI178" s="5">
        <v>5</v>
      </c>
      <c r="BJ178" s="5" t="s">
        <v>867</v>
      </c>
      <c r="BK178" s="5" t="s">
        <v>867</v>
      </c>
      <c r="BL178" s="5" t="s">
        <v>6270</v>
      </c>
      <c r="BM178" s="5" t="s">
        <v>6271</v>
      </c>
      <c r="BO178" s="5" t="s">
        <v>1053</v>
      </c>
      <c r="BR178" s="31">
        <v>43703</v>
      </c>
    </row>
    <row r="179" spans="1:70" x14ac:dyDescent="0.3">
      <c r="A179" s="5">
        <v>178</v>
      </c>
      <c r="B179" s="36" t="s">
        <v>6283</v>
      </c>
      <c r="C179" s="5" t="s">
        <v>511</v>
      </c>
      <c r="D179" s="5" t="s">
        <v>6272</v>
      </c>
      <c r="H179" s="5" t="s">
        <v>6273</v>
      </c>
      <c r="K179" s="5" t="s">
        <v>6274</v>
      </c>
      <c r="L179" s="5" t="s">
        <v>1899</v>
      </c>
      <c r="O179" s="5" t="s">
        <v>515</v>
      </c>
      <c r="P179" s="5" t="s">
        <v>559</v>
      </c>
      <c r="V179" s="5" t="s">
        <v>6275</v>
      </c>
      <c r="W179" s="5" t="s">
        <v>6276</v>
      </c>
      <c r="X179" s="5" t="s">
        <v>6277</v>
      </c>
      <c r="Y179" s="5" t="s">
        <v>6278</v>
      </c>
      <c r="Z179" s="5" t="s">
        <v>6279</v>
      </c>
      <c r="AD179" s="5" t="s">
        <v>6280</v>
      </c>
      <c r="AE179" s="5" t="s">
        <v>6281</v>
      </c>
      <c r="AF179" s="5" t="s">
        <v>6282</v>
      </c>
      <c r="AG179" s="5">
        <v>114</v>
      </c>
      <c r="AH179" s="5">
        <v>2</v>
      </c>
      <c r="AI179" s="5">
        <v>2</v>
      </c>
      <c r="AJ179" s="5">
        <v>1</v>
      </c>
      <c r="AK179" s="5">
        <v>78</v>
      </c>
      <c r="AL179" s="5" t="s">
        <v>1905</v>
      </c>
      <c r="AM179" s="5" t="s">
        <v>1906</v>
      </c>
      <c r="AN179" s="5" t="s">
        <v>1907</v>
      </c>
      <c r="AO179" s="5" t="s">
        <v>1908</v>
      </c>
      <c r="AP179" s="5" t="s">
        <v>1909</v>
      </c>
      <c r="AR179" s="5" t="s">
        <v>1910</v>
      </c>
      <c r="AS179" s="5" t="s">
        <v>1911</v>
      </c>
      <c r="AT179" s="5" t="s">
        <v>523</v>
      </c>
      <c r="AU179" s="5">
        <v>2015</v>
      </c>
      <c r="AV179" s="5">
        <v>15</v>
      </c>
      <c r="AW179" s="5">
        <v>9</v>
      </c>
      <c r="BB179" s="5">
        <v>6891</v>
      </c>
      <c r="BC179" s="5">
        <v>6899</v>
      </c>
      <c r="BE179" s="5" t="s">
        <v>6283</v>
      </c>
      <c r="BI179" s="5">
        <v>9</v>
      </c>
      <c r="BJ179" s="5" t="s">
        <v>1913</v>
      </c>
      <c r="BK179" s="5" t="s">
        <v>1581</v>
      </c>
      <c r="BL179" s="5" t="s">
        <v>6284</v>
      </c>
      <c r="BM179" s="5" t="s">
        <v>6285</v>
      </c>
      <c r="BN179" s="5">
        <v>26716261</v>
      </c>
      <c r="BR179" s="31">
        <v>43703</v>
      </c>
    </row>
    <row r="180" spans="1:70" x14ac:dyDescent="0.3">
      <c r="A180" s="5">
        <v>179</v>
      </c>
      <c r="B180" s="36" t="s">
        <v>6300</v>
      </c>
      <c r="C180" s="5" t="s">
        <v>511</v>
      </c>
      <c r="D180" s="5" t="s">
        <v>6286</v>
      </c>
      <c r="H180" s="5" t="s">
        <v>6287</v>
      </c>
      <c r="K180" s="5" t="s">
        <v>6288</v>
      </c>
      <c r="L180" s="5" t="s">
        <v>2725</v>
      </c>
      <c r="O180" s="5" t="s">
        <v>515</v>
      </c>
      <c r="P180" s="5" t="s">
        <v>559</v>
      </c>
      <c r="V180" s="5" t="s">
        <v>6289</v>
      </c>
      <c r="W180" s="5" t="s">
        <v>6290</v>
      </c>
      <c r="X180" s="5" t="s">
        <v>6291</v>
      </c>
      <c r="Y180" s="5" t="s">
        <v>6292</v>
      </c>
      <c r="Z180" s="5" t="s">
        <v>6293</v>
      </c>
      <c r="AA180" s="5" t="s">
        <v>6294</v>
      </c>
      <c r="AB180" s="5" t="s">
        <v>6295</v>
      </c>
      <c r="AC180" s="5" t="s">
        <v>6296</v>
      </c>
      <c r="AD180" s="5" t="s">
        <v>6297</v>
      </c>
      <c r="AE180" s="5" t="s">
        <v>6298</v>
      </c>
      <c r="AF180" s="5" t="s">
        <v>6299</v>
      </c>
      <c r="AG180" s="5">
        <v>173</v>
      </c>
      <c r="AH180" s="5">
        <v>66</v>
      </c>
      <c r="AI180" s="5">
        <v>68</v>
      </c>
      <c r="AJ180" s="5">
        <v>8</v>
      </c>
      <c r="AK180" s="5">
        <v>259</v>
      </c>
      <c r="AL180" s="5" t="s">
        <v>543</v>
      </c>
      <c r="AM180" s="5" t="s">
        <v>544</v>
      </c>
      <c r="AN180" s="5" t="s">
        <v>545</v>
      </c>
      <c r="AO180" s="5" t="s">
        <v>2733</v>
      </c>
      <c r="AP180" s="5" t="s">
        <v>2734</v>
      </c>
      <c r="AR180" s="5" t="s">
        <v>2735</v>
      </c>
      <c r="AS180" s="5" t="s">
        <v>2736</v>
      </c>
      <c r="AT180" s="5" t="s">
        <v>1248</v>
      </c>
      <c r="AU180" s="5">
        <v>2015</v>
      </c>
      <c r="AV180" s="5">
        <v>138</v>
      </c>
      <c r="BB180" s="5">
        <v>284</v>
      </c>
      <c r="BC180" s="5">
        <v>297</v>
      </c>
      <c r="BE180" s="5" t="s">
        <v>6300</v>
      </c>
      <c r="BI180" s="5">
        <v>14</v>
      </c>
      <c r="BJ180" s="5" t="s">
        <v>2739</v>
      </c>
      <c r="BK180" s="5" t="s">
        <v>2740</v>
      </c>
      <c r="BL180" s="5" t="s">
        <v>6301</v>
      </c>
      <c r="BM180" s="5" t="s">
        <v>6302</v>
      </c>
      <c r="BR180" s="31">
        <v>43703</v>
      </c>
    </row>
    <row r="181" spans="1:70" x14ac:dyDescent="0.3">
      <c r="A181" s="5">
        <v>180</v>
      </c>
      <c r="B181" s="36" t="s">
        <v>6322</v>
      </c>
      <c r="C181" s="5" t="s">
        <v>511</v>
      </c>
      <c r="D181" s="5" t="s">
        <v>6303</v>
      </c>
      <c r="H181" s="5" t="s">
        <v>6304</v>
      </c>
      <c r="K181" s="5" t="s">
        <v>6305</v>
      </c>
      <c r="L181" s="5" t="s">
        <v>6306</v>
      </c>
      <c r="O181" s="5" t="s">
        <v>515</v>
      </c>
      <c r="P181" s="5" t="s">
        <v>516</v>
      </c>
      <c r="V181" s="5" t="s">
        <v>6307</v>
      </c>
      <c r="W181" s="5" t="s">
        <v>6308</v>
      </c>
      <c r="X181" s="5" t="s">
        <v>6309</v>
      </c>
      <c r="Y181" s="5" t="s">
        <v>6310</v>
      </c>
      <c r="Z181" s="5" t="s">
        <v>6311</v>
      </c>
      <c r="AA181" s="5" t="s">
        <v>6312</v>
      </c>
      <c r="AB181" s="5" t="s">
        <v>6313</v>
      </c>
      <c r="AC181" s="5" t="s">
        <v>6314</v>
      </c>
      <c r="AD181" s="5" t="s">
        <v>6315</v>
      </c>
      <c r="AE181" s="5" t="s">
        <v>6316</v>
      </c>
      <c r="AF181" s="5" t="s">
        <v>6317</v>
      </c>
      <c r="AG181" s="5">
        <v>46</v>
      </c>
      <c r="AH181" s="5">
        <v>42</v>
      </c>
      <c r="AI181" s="5">
        <v>42</v>
      </c>
      <c r="AJ181" s="5">
        <v>6</v>
      </c>
      <c r="AK181" s="5">
        <v>75</v>
      </c>
      <c r="AL181" s="5" t="s">
        <v>704</v>
      </c>
      <c r="AM181" s="5" t="s">
        <v>705</v>
      </c>
      <c r="AN181" s="5" t="s">
        <v>706</v>
      </c>
      <c r="AO181" s="5" t="s">
        <v>6318</v>
      </c>
      <c r="AP181" s="5" t="s">
        <v>6319</v>
      </c>
      <c r="AR181" s="5" t="s">
        <v>6320</v>
      </c>
      <c r="AS181" s="5" t="s">
        <v>6321</v>
      </c>
      <c r="AT181" s="5" t="s">
        <v>1165</v>
      </c>
      <c r="AU181" s="5">
        <v>2015</v>
      </c>
      <c r="AV181" s="5">
        <v>82</v>
      </c>
      <c r="BB181" s="5">
        <v>87</v>
      </c>
      <c r="BC181" s="5">
        <v>93</v>
      </c>
      <c r="BE181" s="5" t="s">
        <v>6322</v>
      </c>
      <c r="BI181" s="5">
        <v>7</v>
      </c>
      <c r="BJ181" s="5" t="s">
        <v>2962</v>
      </c>
      <c r="BK181" s="5" t="s">
        <v>2963</v>
      </c>
      <c r="BL181" s="5" t="s">
        <v>6323</v>
      </c>
      <c r="BM181" s="5" t="s">
        <v>6324</v>
      </c>
      <c r="BO181" s="5" t="s">
        <v>1274</v>
      </c>
      <c r="BR181" s="31">
        <v>43703</v>
      </c>
    </row>
    <row r="182" spans="1:70" x14ac:dyDescent="0.3">
      <c r="A182" s="5">
        <v>181</v>
      </c>
      <c r="B182" s="36" t="s">
        <v>6339</v>
      </c>
      <c r="C182" s="5" t="s">
        <v>511</v>
      </c>
      <c r="D182" s="5" t="s">
        <v>6325</v>
      </c>
      <c r="H182" s="5" t="s">
        <v>6326</v>
      </c>
      <c r="K182" s="5" t="s">
        <v>6327</v>
      </c>
      <c r="L182" s="5" t="s">
        <v>2947</v>
      </c>
      <c r="O182" s="5" t="s">
        <v>515</v>
      </c>
      <c r="P182" s="5" t="s">
        <v>559</v>
      </c>
      <c r="V182" s="5" t="s">
        <v>6328</v>
      </c>
      <c r="W182" s="5" t="s">
        <v>6329</v>
      </c>
      <c r="X182" s="5" t="s">
        <v>6330</v>
      </c>
      <c r="Y182" s="5" t="s">
        <v>6331</v>
      </c>
      <c r="Z182" s="5" t="s">
        <v>6332</v>
      </c>
      <c r="AA182" s="5" t="s">
        <v>6333</v>
      </c>
      <c r="AB182" s="5" t="s">
        <v>6334</v>
      </c>
      <c r="AC182" s="5" t="s">
        <v>6335</v>
      </c>
      <c r="AD182" s="5" t="s">
        <v>6336</v>
      </c>
      <c r="AE182" s="5" t="s">
        <v>6337</v>
      </c>
      <c r="AF182" s="5" t="s">
        <v>6338</v>
      </c>
      <c r="AG182" s="5">
        <v>70</v>
      </c>
      <c r="AH182" s="5">
        <v>32</v>
      </c>
      <c r="AI182" s="5">
        <v>32</v>
      </c>
      <c r="AJ182" s="5">
        <v>6</v>
      </c>
      <c r="AK182" s="5">
        <v>152</v>
      </c>
      <c r="AL182" s="5" t="s">
        <v>2190</v>
      </c>
      <c r="AM182" s="5" t="s">
        <v>705</v>
      </c>
      <c r="AN182" s="5" t="s">
        <v>2191</v>
      </c>
      <c r="AO182" s="5" t="s">
        <v>2957</v>
      </c>
      <c r="AP182" s="5" t="s">
        <v>2958</v>
      </c>
      <c r="AR182" s="5" t="s">
        <v>2959</v>
      </c>
      <c r="AS182" s="5" t="s">
        <v>2960</v>
      </c>
      <c r="AT182" s="5" t="s">
        <v>1165</v>
      </c>
      <c r="AU182" s="5">
        <v>2015</v>
      </c>
      <c r="AV182" s="5">
        <v>195</v>
      </c>
      <c r="BB182" s="5">
        <v>273</v>
      </c>
      <c r="BC182" s="5">
        <v>282</v>
      </c>
      <c r="BE182" s="5" t="s">
        <v>6339</v>
      </c>
      <c r="BI182" s="5">
        <v>10</v>
      </c>
      <c r="BJ182" s="5" t="s">
        <v>2962</v>
      </c>
      <c r="BK182" s="5" t="s">
        <v>2963</v>
      </c>
      <c r="BL182" s="5" t="s">
        <v>6340</v>
      </c>
      <c r="BM182" s="5" t="s">
        <v>6341</v>
      </c>
      <c r="BN182" s="5">
        <v>26189782</v>
      </c>
      <c r="BR182" s="31">
        <v>43703</v>
      </c>
    </row>
    <row r="183" spans="1:70" x14ac:dyDescent="0.3">
      <c r="A183" s="5">
        <v>182</v>
      </c>
      <c r="B183" s="36" t="s">
        <v>6355</v>
      </c>
      <c r="C183" s="5" t="s">
        <v>511</v>
      </c>
      <c r="D183" s="5" t="s">
        <v>6342</v>
      </c>
      <c r="H183" s="5" t="s">
        <v>6343</v>
      </c>
      <c r="K183" s="5" t="s">
        <v>6344</v>
      </c>
      <c r="L183" s="5" t="s">
        <v>1278</v>
      </c>
      <c r="O183" s="5" t="s">
        <v>515</v>
      </c>
      <c r="P183" s="5" t="s">
        <v>516</v>
      </c>
      <c r="V183" s="5" t="s">
        <v>6345</v>
      </c>
      <c r="W183" s="5" t="s">
        <v>6346</v>
      </c>
      <c r="X183" s="5" t="s">
        <v>6347</v>
      </c>
      <c r="Y183" s="5" t="s">
        <v>6348</v>
      </c>
      <c r="Z183" s="5" t="s">
        <v>6349</v>
      </c>
      <c r="AA183" s="5" t="s">
        <v>6350</v>
      </c>
      <c r="AD183" s="5" t="s">
        <v>6351</v>
      </c>
      <c r="AE183" s="5" t="s">
        <v>6352</v>
      </c>
      <c r="AF183" s="5" t="s">
        <v>6353</v>
      </c>
      <c r="AG183" s="5">
        <v>139</v>
      </c>
      <c r="AH183" s="5">
        <v>31</v>
      </c>
      <c r="AI183" s="5">
        <v>31</v>
      </c>
      <c r="AJ183" s="5">
        <v>6</v>
      </c>
      <c r="AK183" s="5">
        <v>116</v>
      </c>
      <c r="AL183" s="5" t="s">
        <v>1287</v>
      </c>
      <c r="AM183" s="5" t="s">
        <v>1013</v>
      </c>
      <c r="AN183" s="5" t="s">
        <v>1288</v>
      </c>
      <c r="AO183" s="5" t="s">
        <v>1289</v>
      </c>
      <c r="AP183" s="5" t="s">
        <v>1290</v>
      </c>
      <c r="AR183" s="5" t="s">
        <v>1278</v>
      </c>
      <c r="AS183" s="5" t="s">
        <v>1291</v>
      </c>
      <c r="AT183" s="5" t="s">
        <v>1892</v>
      </c>
      <c r="AU183" s="5">
        <v>2015</v>
      </c>
      <c r="AV183" s="5">
        <v>106</v>
      </c>
      <c r="AX183" s="5" t="s">
        <v>6354</v>
      </c>
      <c r="AZ183" s="5" t="s">
        <v>492</v>
      </c>
      <c r="BB183" s="5">
        <v>88</v>
      </c>
      <c r="BC183" s="5">
        <v>96</v>
      </c>
      <c r="BE183" s="5" t="s">
        <v>6355</v>
      </c>
      <c r="BI183" s="5">
        <v>9</v>
      </c>
      <c r="BJ183" s="5" t="s">
        <v>1293</v>
      </c>
      <c r="BK183" s="5" t="s">
        <v>1294</v>
      </c>
      <c r="BL183" s="5" t="s">
        <v>6356</v>
      </c>
      <c r="BM183" s="5" t="s">
        <v>6357</v>
      </c>
      <c r="BN183" s="5">
        <v>26298511</v>
      </c>
      <c r="BR183" s="31">
        <v>43703</v>
      </c>
    </row>
    <row r="184" spans="1:70" x14ac:dyDescent="0.3">
      <c r="A184" s="5">
        <v>183</v>
      </c>
      <c r="B184" s="36" t="s">
        <v>6372</v>
      </c>
      <c r="C184" s="5" t="s">
        <v>511</v>
      </c>
      <c r="D184" s="5" t="s">
        <v>6358</v>
      </c>
      <c r="H184" s="5" t="s">
        <v>6359</v>
      </c>
      <c r="K184" s="5" t="s">
        <v>6360</v>
      </c>
      <c r="L184" s="5" t="s">
        <v>1278</v>
      </c>
      <c r="O184" s="5" t="s">
        <v>515</v>
      </c>
      <c r="P184" s="5" t="s">
        <v>516</v>
      </c>
      <c r="V184" s="5" t="s">
        <v>6361</v>
      </c>
      <c r="W184" s="5" t="s">
        <v>6362</v>
      </c>
      <c r="X184" s="5" t="s">
        <v>6363</v>
      </c>
      <c r="Y184" s="5" t="s">
        <v>6364</v>
      </c>
      <c r="Z184" s="5" t="s">
        <v>6365</v>
      </c>
      <c r="AA184" s="5" t="s">
        <v>6366</v>
      </c>
      <c r="AB184" s="5" t="s">
        <v>6367</v>
      </c>
      <c r="AC184" s="5" t="s">
        <v>6368</v>
      </c>
      <c r="AD184" s="5" t="s">
        <v>6369</v>
      </c>
      <c r="AE184" s="5" t="s">
        <v>6370</v>
      </c>
      <c r="AF184" s="5" t="s">
        <v>6371</v>
      </c>
      <c r="AG184" s="5">
        <v>69</v>
      </c>
      <c r="AH184" s="5">
        <v>28</v>
      </c>
      <c r="AI184" s="5">
        <v>28</v>
      </c>
      <c r="AJ184" s="5">
        <v>1</v>
      </c>
      <c r="AK184" s="5">
        <v>107</v>
      </c>
      <c r="AL184" s="5" t="s">
        <v>1287</v>
      </c>
      <c r="AM184" s="5" t="s">
        <v>1013</v>
      </c>
      <c r="AN184" s="5" t="s">
        <v>1288</v>
      </c>
      <c r="AO184" s="5" t="s">
        <v>1289</v>
      </c>
      <c r="AP184" s="5" t="s">
        <v>1290</v>
      </c>
      <c r="AR184" s="5" t="s">
        <v>1278</v>
      </c>
      <c r="AS184" s="5" t="s">
        <v>1291</v>
      </c>
      <c r="AT184" s="5" t="s">
        <v>1892</v>
      </c>
      <c r="AU184" s="5">
        <v>2015</v>
      </c>
      <c r="AV184" s="5">
        <v>106</v>
      </c>
      <c r="AX184" s="5" t="s">
        <v>6354</v>
      </c>
      <c r="AZ184" s="5" t="s">
        <v>492</v>
      </c>
      <c r="BB184" s="5">
        <v>177</v>
      </c>
      <c r="BC184" s="5">
        <v>185</v>
      </c>
      <c r="BE184" s="5" t="s">
        <v>6372</v>
      </c>
      <c r="BI184" s="5">
        <v>9</v>
      </c>
      <c r="BJ184" s="5" t="s">
        <v>1293</v>
      </c>
      <c r="BK184" s="5" t="s">
        <v>1294</v>
      </c>
      <c r="BL184" s="5" t="s">
        <v>6356</v>
      </c>
      <c r="BM184" s="5" t="s">
        <v>6373</v>
      </c>
      <c r="BN184" s="5">
        <v>25887619</v>
      </c>
      <c r="BR184" s="31">
        <v>43703</v>
      </c>
    </row>
    <row r="185" spans="1:70" x14ac:dyDescent="0.3">
      <c r="A185" s="5">
        <v>184</v>
      </c>
      <c r="B185" s="36" t="s">
        <v>6387</v>
      </c>
      <c r="C185" s="5" t="s">
        <v>511</v>
      </c>
      <c r="D185" s="5" t="s">
        <v>6374</v>
      </c>
      <c r="H185" s="5" t="s">
        <v>6375</v>
      </c>
      <c r="K185" s="5" t="s">
        <v>6376</v>
      </c>
      <c r="L185" s="5" t="s">
        <v>1278</v>
      </c>
      <c r="O185" s="5" t="s">
        <v>515</v>
      </c>
      <c r="P185" s="5" t="s">
        <v>516</v>
      </c>
      <c r="V185" s="5" t="s">
        <v>6377</v>
      </c>
      <c r="W185" s="5" t="s">
        <v>6378</v>
      </c>
      <c r="X185" s="5" t="s">
        <v>6379</v>
      </c>
      <c r="Y185" s="5" t="s">
        <v>6380</v>
      </c>
      <c r="Z185" s="5" t="s">
        <v>6381</v>
      </c>
      <c r="AA185" s="5" t="s">
        <v>902</v>
      </c>
      <c r="AB185" s="5" t="s">
        <v>6382</v>
      </c>
      <c r="AC185" s="5" t="s">
        <v>6383</v>
      </c>
      <c r="AD185" s="5" t="s">
        <v>6384</v>
      </c>
      <c r="AE185" s="5" t="s">
        <v>6385</v>
      </c>
      <c r="AF185" s="5" t="s">
        <v>6386</v>
      </c>
      <c r="AG185" s="5">
        <v>92</v>
      </c>
      <c r="AH185" s="5">
        <v>23</v>
      </c>
      <c r="AI185" s="5">
        <v>24</v>
      </c>
      <c r="AJ185" s="5">
        <v>4</v>
      </c>
      <c r="AK185" s="5">
        <v>105</v>
      </c>
      <c r="AL185" s="5" t="s">
        <v>1287</v>
      </c>
      <c r="AM185" s="5" t="s">
        <v>1013</v>
      </c>
      <c r="AN185" s="5" t="s">
        <v>1288</v>
      </c>
      <c r="AO185" s="5" t="s">
        <v>1289</v>
      </c>
      <c r="AP185" s="5" t="s">
        <v>1290</v>
      </c>
      <c r="AR185" s="5" t="s">
        <v>1278</v>
      </c>
      <c r="AS185" s="5" t="s">
        <v>1291</v>
      </c>
      <c r="AT185" s="5" t="s">
        <v>1892</v>
      </c>
      <c r="AU185" s="5">
        <v>2015</v>
      </c>
      <c r="AV185" s="5">
        <v>106</v>
      </c>
      <c r="AX185" s="5" t="s">
        <v>6354</v>
      </c>
      <c r="AZ185" s="5" t="s">
        <v>492</v>
      </c>
      <c r="BB185" s="5">
        <v>194</v>
      </c>
      <c r="BC185" s="5">
        <v>206</v>
      </c>
      <c r="BE185" s="5" t="s">
        <v>6387</v>
      </c>
      <c r="BI185" s="5">
        <v>13</v>
      </c>
      <c r="BJ185" s="5" t="s">
        <v>1293</v>
      </c>
      <c r="BK185" s="5" t="s">
        <v>1294</v>
      </c>
      <c r="BL185" s="5" t="s">
        <v>6356</v>
      </c>
      <c r="BM185" s="5" t="s">
        <v>6388</v>
      </c>
      <c r="BN185" s="5">
        <v>25921352</v>
      </c>
      <c r="BR185" s="31">
        <v>43703</v>
      </c>
    </row>
    <row r="186" spans="1:70" x14ac:dyDescent="0.3">
      <c r="A186" s="5">
        <v>185</v>
      </c>
      <c r="B186" s="36" t="s">
        <v>6404</v>
      </c>
      <c r="C186" s="5" t="s">
        <v>511</v>
      </c>
      <c r="D186" s="5" t="s">
        <v>6389</v>
      </c>
      <c r="H186" s="5" t="s">
        <v>6389</v>
      </c>
      <c r="K186" s="5" t="s">
        <v>6390</v>
      </c>
      <c r="L186" s="5" t="s">
        <v>6391</v>
      </c>
      <c r="O186" s="5" t="s">
        <v>515</v>
      </c>
      <c r="P186" s="5" t="s">
        <v>559</v>
      </c>
      <c r="V186" s="5" t="s">
        <v>6392</v>
      </c>
      <c r="W186" s="5" t="s">
        <v>6393</v>
      </c>
      <c r="X186" s="5" t="s">
        <v>6394</v>
      </c>
      <c r="Y186" s="5" t="s">
        <v>6395</v>
      </c>
      <c r="Z186" s="5" t="s">
        <v>6396</v>
      </c>
      <c r="AA186" s="5" t="s">
        <v>6397</v>
      </c>
      <c r="AC186" s="5" t="s">
        <v>6398</v>
      </c>
      <c r="AF186" s="5" t="s">
        <v>6399</v>
      </c>
      <c r="AG186" s="5">
        <v>85</v>
      </c>
      <c r="AH186" s="5">
        <v>52</v>
      </c>
      <c r="AI186" s="5">
        <v>52</v>
      </c>
      <c r="AJ186" s="5">
        <v>8</v>
      </c>
      <c r="AK186" s="5">
        <v>89</v>
      </c>
      <c r="AL186" s="5" t="s">
        <v>1687</v>
      </c>
      <c r="AM186" s="5" t="s">
        <v>1688</v>
      </c>
      <c r="AN186" s="5" t="s">
        <v>1689</v>
      </c>
      <c r="AO186" s="5" t="s">
        <v>6400</v>
      </c>
      <c r="AP186" s="5" t="s">
        <v>6401</v>
      </c>
      <c r="AR186" s="5" t="s">
        <v>6402</v>
      </c>
      <c r="AS186" s="5" t="s">
        <v>6403</v>
      </c>
      <c r="AT186" s="5" t="s">
        <v>1892</v>
      </c>
      <c r="AU186" s="5">
        <v>2015</v>
      </c>
      <c r="AV186" s="5">
        <v>4</v>
      </c>
      <c r="AW186" s="5">
        <v>4</v>
      </c>
      <c r="BD186" s="5">
        <v>22</v>
      </c>
      <c r="BE186" s="5" t="s">
        <v>6404</v>
      </c>
      <c r="BI186" s="5">
        <v>11</v>
      </c>
      <c r="BJ186" s="5" t="s">
        <v>735</v>
      </c>
      <c r="BK186" s="5" t="s">
        <v>736</v>
      </c>
      <c r="BL186" s="5" t="s">
        <v>6405</v>
      </c>
      <c r="BM186" s="5" t="s">
        <v>6406</v>
      </c>
      <c r="BO186" s="5" t="s">
        <v>958</v>
      </c>
      <c r="BR186" s="31">
        <v>43703</v>
      </c>
    </row>
    <row r="187" spans="1:70" x14ac:dyDescent="0.3">
      <c r="A187" s="5">
        <v>186</v>
      </c>
      <c r="C187" s="5" t="s">
        <v>511</v>
      </c>
      <c r="D187" s="5" t="s">
        <v>6407</v>
      </c>
      <c r="H187" s="5" t="s">
        <v>6408</v>
      </c>
      <c r="K187" s="5" t="s">
        <v>6409</v>
      </c>
      <c r="L187" s="5" t="s">
        <v>6410</v>
      </c>
      <c r="O187" s="5" t="s">
        <v>515</v>
      </c>
      <c r="P187" s="5" t="s">
        <v>559</v>
      </c>
      <c r="V187" s="5" t="s">
        <v>6411</v>
      </c>
      <c r="W187" s="5" t="s">
        <v>6412</v>
      </c>
      <c r="X187" s="5" t="s">
        <v>6413</v>
      </c>
      <c r="Y187" s="5" t="s">
        <v>6414</v>
      </c>
      <c r="Z187" s="5" t="s">
        <v>6415</v>
      </c>
      <c r="AA187" s="5" t="s">
        <v>6416</v>
      </c>
      <c r="AB187" s="5" t="s">
        <v>6417</v>
      </c>
      <c r="AC187" s="5" t="s">
        <v>6418</v>
      </c>
      <c r="AD187" s="5" t="s">
        <v>6419</v>
      </c>
      <c r="AE187" s="5" t="s">
        <v>6420</v>
      </c>
      <c r="AF187" s="5" t="s">
        <v>6421</v>
      </c>
      <c r="AG187" s="5">
        <v>68</v>
      </c>
      <c r="AH187" s="5">
        <v>8</v>
      </c>
      <c r="AI187" s="5">
        <v>8</v>
      </c>
      <c r="AJ187" s="5">
        <v>2</v>
      </c>
      <c r="AK187" s="5">
        <v>55</v>
      </c>
      <c r="AL187" s="5" t="s">
        <v>6422</v>
      </c>
      <c r="AM187" s="5" t="s">
        <v>6423</v>
      </c>
      <c r="AN187" s="5" t="s">
        <v>6424</v>
      </c>
      <c r="AO187" s="5" t="s">
        <v>6425</v>
      </c>
      <c r="AR187" s="5" t="s">
        <v>6426</v>
      </c>
      <c r="AS187" s="5" t="s">
        <v>6427</v>
      </c>
      <c r="AT187" s="5" t="s">
        <v>5926</v>
      </c>
      <c r="AU187" s="5">
        <v>2015</v>
      </c>
      <c r="AV187" s="5">
        <v>109</v>
      </c>
      <c r="AW187" s="5">
        <v>12</v>
      </c>
      <c r="BB187" s="5">
        <v>2204</v>
      </c>
      <c r="BC187" s="5">
        <v>2211</v>
      </c>
      <c r="BI187" s="5">
        <v>8</v>
      </c>
      <c r="BJ187" s="5" t="s">
        <v>1695</v>
      </c>
      <c r="BK187" s="5" t="s">
        <v>1696</v>
      </c>
      <c r="BL187" s="5" t="s">
        <v>6428</v>
      </c>
      <c r="BM187" s="5" t="s">
        <v>6429</v>
      </c>
      <c r="BO187" s="5" t="s">
        <v>622</v>
      </c>
      <c r="BR187" s="31">
        <v>43703</v>
      </c>
    </row>
    <row r="188" spans="1:70" x14ac:dyDescent="0.3">
      <c r="A188" s="5">
        <v>187</v>
      </c>
      <c r="B188" s="36" t="s">
        <v>6442</v>
      </c>
      <c r="C188" s="5" t="s">
        <v>1054</v>
      </c>
      <c r="D188" s="5" t="s">
        <v>6430</v>
      </c>
      <c r="F188" s="5" t="s">
        <v>6431</v>
      </c>
      <c r="H188" s="5" t="s">
        <v>6432</v>
      </c>
      <c r="K188" s="5" t="s">
        <v>6433</v>
      </c>
      <c r="L188" s="5" t="s">
        <v>6434</v>
      </c>
      <c r="O188" s="5" t="s">
        <v>515</v>
      </c>
      <c r="P188" s="5" t="s">
        <v>1061</v>
      </c>
      <c r="W188" s="5" t="s">
        <v>6435</v>
      </c>
      <c r="Y188" s="5" t="s">
        <v>6436</v>
      </c>
      <c r="Z188" s="5" t="s">
        <v>6437</v>
      </c>
      <c r="AB188" s="5" t="s">
        <v>6438</v>
      </c>
      <c r="AC188" s="5" t="s">
        <v>6439</v>
      </c>
      <c r="AF188" s="5" t="s">
        <v>6440</v>
      </c>
      <c r="AG188" s="5">
        <v>98</v>
      </c>
      <c r="AH188" s="5">
        <v>0</v>
      </c>
      <c r="AI188" s="5">
        <v>0</v>
      </c>
      <c r="AJ188" s="5">
        <v>0</v>
      </c>
      <c r="AK188" s="5">
        <v>1</v>
      </c>
      <c r="AL188" s="5" t="s">
        <v>1644</v>
      </c>
      <c r="AM188" s="5" t="s">
        <v>1645</v>
      </c>
      <c r="AN188" s="5" t="s">
        <v>1646</v>
      </c>
      <c r="AQ188" s="5" t="s">
        <v>6441</v>
      </c>
      <c r="AU188" s="5">
        <v>2016</v>
      </c>
      <c r="BB188" s="5">
        <v>391</v>
      </c>
      <c r="BC188" s="5">
        <v>412</v>
      </c>
      <c r="BE188" s="5" t="s">
        <v>6442</v>
      </c>
      <c r="BI188" s="5">
        <v>22</v>
      </c>
      <c r="BJ188" s="5" t="s">
        <v>6443</v>
      </c>
      <c r="BK188" s="5" t="s">
        <v>6444</v>
      </c>
      <c r="BL188" s="5" t="s">
        <v>6445</v>
      </c>
      <c r="BM188" s="5" t="s">
        <v>6446</v>
      </c>
      <c r="BR188" s="31">
        <v>43703</v>
      </c>
    </row>
    <row r="189" spans="1:70" x14ac:dyDescent="0.3">
      <c r="A189" s="5">
        <v>188</v>
      </c>
      <c r="B189" s="36" t="s">
        <v>6464</v>
      </c>
      <c r="C189" s="5" t="s">
        <v>511</v>
      </c>
      <c r="D189" s="5" t="s">
        <v>6447</v>
      </c>
      <c r="H189" s="5" t="s">
        <v>6448</v>
      </c>
      <c r="K189" s="5" t="s">
        <v>6449</v>
      </c>
      <c r="L189" s="5" t="s">
        <v>6450</v>
      </c>
      <c r="O189" s="5" t="s">
        <v>515</v>
      </c>
      <c r="P189" s="5" t="s">
        <v>516</v>
      </c>
      <c r="W189" s="5" t="s">
        <v>6451</v>
      </c>
      <c r="X189" s="5" t="s">
        <v>6452</v>
      </c>
      <c r="Y189" s="5" t="s">
        <v>6453</v>
      </c>
      <c r="Z189" s="5" t="s">
        <v>6454</v>
      </c>
      <c r="AA189" s="5" t="s">
        <v>6455</v>
      </c>
      <c r="AC189" s="5" t="s">
        <v>6456</v>
      </c>
      <c r="AD189" s="5" t="s">
        <v>6457</v>
      </c>
      <c r="AE189" s="5" t="s">
        <v>6458</v>
      </c>
      <c r="AF189" s="5" t="s">
        <v>6459</v>
      </c>
      <c r="AG189" s="5">
        <v>46</v>
      </c>
      <c r="AH189" s="5">
        <v>12</v>
      </c>
      <c r="AI189" s="5">
        <v>12</v>
      </c>
      <c r="AJ189" s="5">
        <v>11</v>
      </c>
      <c r="AK189" s="5">
        <v>83</v>
      </c>
      <c r="AL189" s="5" t="s">
        <v>2294</v>
      </c>
      <c r="AM189" s="5" t="s">
        <v>2295</v>
      </c>
      <c r="AN189" s="5" t="s">
        <v>2296</v>
      </c>
      <c r="AO189" s="5" t="s">
        <v>6460</v>
      </c>
      <c r="AP189" s="5" t="s">
        <v>6461</v>
      </c>
      <c r="AR189" s="5" t="s">
        <v>6462</v>
      </c>
      <c r="AS189" s="5" t="s">
        <v>6463</v>
      </c>
      <c r="AU189" s="5">
        <v>2016</v>
      </c>
      <c r="AV189" s="5">
        <v>4</v>
      </c>
      <c r="AW189" s="5">
        <v>7</v>
      </c>
      <c r="BB189" s="5">
        <v>2720</v>
      </c>
      <c r="BC189" s="5">
        <v>2728</v>
      </c>
      <c r="BE189" s="5" t="s">
        <v>6464</v>
      </c>
      <c r="BI189" s="5">
        <v>9</v>
      </c>
      <c r="BJ189" s="5" t="s">
        <v>6465</v>
      </c>
      <c r="BK189" s="5" t="s">
        <v>6466</v>
      </c>
      <c r="BL189" s="5" t="s">
        <v>6467</v>
      </c>
      <c r="BM189" s="5" t="s">
        <v>6468</v>
      </c>
      <c r="BR189" s="31">
        <v>43703</v>
      </c>
    </row>
    <row r="190" spans="1:70" x14ac:dyDescent="0.3">
      <c r="A190" s="5">
        <v>189</v>
      </c>
      <c r="B190" s="36" t="s">
        <v>6483</v>
      </c>
      <c r="C190" s="5" t="s">
        <v>511</v>
      </c>
      <c r="D190" s="5" t="s">
        <v>6469</v>
      </c>
      <c r="H190" s="5" t="s">
        <v>6470</v>
      </c>
      <c r="K190" s="5" t="s">
        <v>6471</v>
      </c>
      <c r="L190" s="5" t="s">
        <v>1027</v>
      </c>
      <c r="O190" s="5" t="s">
        <v>515</v>
      </c>
      <c r="P190" s="5" t="s">
        <v>516</v>
      </c>
      <c r="W190" s="5" t="s">
        <v>6472</v>
      </c>
      <c r="X190" s="5" t="s">
        <v>6473</v>
      </c>
      <c r="Y190" s="5" t="s">
        <v>6474</v>
      </c>
      <c r="Z190" s="5" t="s">
        <v>6475</v>
      </c>
      <c r="AA190" s="5" t="s">
        <v>2604</v>
      </c>
      <c r="AB190" s="5" t="s">
        <v>6476</v>
      </c>
      <c r="AC190" s="5" t="s">
        <v>6477</v>
      </c>
      <c r="AD190" s="5" t="s">
        <v>6478</v>
      </c>
      <c r="AE190" s="5" t="s">
        <v>6479</v>
      </c>
      <c r="AF190" s="5" t="s">
        <v>6480</v>
      </c>
      <c r="AG190" s="5">
        <v>35</v>
      </c>
      <c r="AH190" s="5">
        <v>2</v>
      </c>
      <c r="AI190" s="5">
        <v>2</v>
      </c>
      <c r="AJ190" s="5">
        <v>0</v>
      </c>
      <c r="AK190" s="5">
        <v>20</v>
      </c>
      <c r="AL190" s="5" t="s">
        <v>1038</v>
      </c>
      <c r="AM190" s="5" t="s">
        <v>1039</v>
      </c>
      <c r="AN190" s="5" t="s">
        <v>1040</v>
      </c>
      <c r="AO190" s="5" t="s">
        <v>1041</v>
      </c>
      <c r="AP190" s="5" t="s">
        <v>1042</v>
      </c>
      <c r="AR190" s="5" t="s">
        <v>1043</v>
      </c>
      <c r="AS190" s="5" t="s">
        <v>1044</v>
      </c>
      <c r="AU190" s="5">
        <v>2016</v>
      </c>
      <c r="AV190" s="5">
        <v>163</v>
      </c>
      <c r="AW190" s="5">
        <v>7</v>
      </c>
      <c r="BB190" s="5" t="s">
        <v>6481</v>
      </c>
      <c r="BC190" s="5" t="s">
        <v>6482</v>
      </c>
      <c r="BE190" s="5" t="s">
        <v>6483</v>
      </c>
      <c r="BI190" s="5">
        <v>6</v>
      </c>
      <c r="BJ190" s="5" t="s">
        <v>1049</v>
      </c>
      <c r="BK190" s="5" t="s">
        <v>1050</v>
      </c>
      <c r="BL190" s="5" t="s">
        <v>6484</v>
      </c>
      <c r="BM190" s="5" t="s">
        <v>6485</v>
      </c>
      <c r="BO190" s="5" t="s">
        <v>1053</v>
      </c>
      <c r="BR190" s="31">
        <v>43703</v>
      </c>
    </row>
    <row r="191" spans="1:70" x14ac:dyDescent="0.3">
      <c r="A191" s="5">
        <v>190</v>
      </c>
      <c r="B191" s="36" t="s">
        <v>6506</v>
      </c>
      <c r="C191" s="5" t="s">
        <v>1135</v>
      </c>
      <c r="D191" s="5" t="s">
        <v>6486</v>
      </c>
      <c r="F191" s="5" t="s">
        <v>6487</v>
      </c>
      <c r="H191" s="5" t="s">
        <v>6488</v>
      </c>
      <c r="K191" s="5" t="s">
        <v>6489</v>
      </c>
      <c r="L191" s="5" t="s">
        <v>6490</v>
      </c>
      <c r="M191" s="5" t="s">
        <v>6491</v>
      </c>
      <c r="O191" s="5" t="s">
        <v>515</v>
      </c>
      <c r="P191" s="5" t="s">
        <v>1590</v>
      </c>
      <c r="Q191" s="5" t="s">
        <v>6492</v>
      </c>
      <c r="R191" s="5" t="s">
        <v>6493</v>
      </c>
      <c r="S191" s="5" t="s">
        <v>6494</v>
      </c>
      <c r="W191" s="5" t="s">
        <v>6495</v>
      </c>
      <c r="X191" s="5" t="s">
        <v>6496</v>
      </c>
      <c r="Y191" s="5" t="s">
        <v>6497</v>
      </c>
      <c r="Z191" s="5" t="s">
        <v>6498</v>
      </c>
      <c r="AA191" s="5" t="s">
        <v>2844</v>
      </c>
      <c r="AF191" s="5" t="s">
        <v>6499</v>
      </c>
      <c r="AG191" s="5">
        <v>20</v>
      </c>
      <c r="AH191" s="5">
        <v>5</v>
      </c>
      <c r="AI191" s="5">
        <v>5</v>
      </c>
      <c r="AJ191" s="5">
        <v>0</v>
      </c>
      <c r="AK191" s="5">
        <v>0</v>
      </c>
      <c r="AL191" s="5" t="s">
        <v>6500</v>
      </c>
      <c r="AM191" s="5" t="s">
        <v>6501</v>
      </c>
      <c r="AN191" s="5" t="s">
        <v>6502</v>
      </c>
      <c r="AO191" s="5" t="s">
        <v>6503</v>
      </c>
      <c r="AQ191" s="5" t="s">
        <v>6504</v>
      </c>
      <c r="AR191" s="5" t="s">
        <v>6505</v>
      </c>
      <c r="AU191" s="5">
        <v>2016</v>
      </c>
      <c r="AV191" s="5">
        <v>49</v>
      </c>
      <c r="BB191" s="5">
        <v>559</v>
      </c>
      <c r="BC191" s="5">
        <v>564</v>
      </c>
      <c r="BE191" s="5" t="s">
        <v>6506</v>
      </c>
      <c r="BI191" s="5">
        <v>6</v>
      </c>
      <c r="BJ191" s="5" t="s">
        <v>888</v>
      </c>
      <c r="BK191" s="5" t="s">
        <v>889</v>
      </c>
      <c r="BL191" s="5" t="s">
        <v>6507</v>
      </c>
      <c r="BM191" s="5" t="s">
        <v>6508</v>
      </c>
      <c r="BR191" s="31">
        <v>43703</v>
      </c>
    </row>
    <row r="192" spans="1:70" x14ac:dyDescent="0.3">
      <c r="A192" s="5">
        <v>191</v>
      </c>
      <c r="B192" s="36" t="s">
        <v>6530</v>
      </c>
      <c r="C192" s="5" t="s">
        <v>1135</v>
      </c>
      <c r="D192" s="5" t="s">
        <v>6509</v>
      </c>
      <c r="F192" s="5" t="s">
        <v>6510</v>
      </c>
      <c r="H192" s="5" t="s">
        <v>6511</v>
      </c>
      <c r="K192" s="5" t="s">
        <v>6512</v>
      </c>
      <c r="L192" s="5" t="s">
        <v>6513</v>
      </c>
      <c r="M192" s="5" t="s">
        <v>6514</v>
      </c>
      <c r="O192" s="5" t="s">
        <v>515</v>
      </c>
      <c r="P192" s="5" t="s">
        <v>1590</v>
      </c>
      <c r="Q192" s="5" t="s">
        <v>6515</v>
      </c>
      <c r="R192" s="5" t="s">
        <v>6516</v>
      </c>
      <c r="S192" s="5" t="s">
        <v>6517</v>
      </c>
      <c r="T192" s="5" t="s">
        <v>6518</v>
      </c>
      <c r="W192" s="5" t="s">
        <v>6519</v>
      </c>
      <c r="X192" s="5" t="s">
        <v>6520</v>
      </c>
      <c r="Y192" s="5" t="s">
        <v>6521</v>
      </c>
      <c r="Z192" s="5" t="s">
        <v>1946</v>
      </c>
      <c r="AA192" s="5" t="s">
        <v>5162</v>
      </c>
      <c r="AB192" s="5" t="s">
        <v>6522</v>
      </c>
      <c r="AC192" s="5" t="s">
        <v>6523</v>
      </c>
      <c r="AF192" s="5" t="s">
        <v>6524</v>
      </c>
      <c r="AG192" s="5">
        <v>102</v>
      </c>
      <c r="AH192" s="5">
        <v>7</v>
      </c>
      <c r="AI192" s="5">
        <v>7</v>
      </c>
      <c r="AJ192" s="5">
        <v>1</v>
      </c>
      <c r="AK192" s="5">
        <v>16</v>
      </c>
      <c r="AL192" s="5" t="s">
        <v>5726</v>
      </c>
      <c r="AM192" s="5" t="s">
        <v>5727</v>
      </c>
      <c r="AN192" s="5" t="s">
        <v>6525</v>
      </c>
      <c r="AO192" s="5" t="s">
        <v>6526</v>
      </c>
      <c r="AQ192" s="5" t="s">
        <v>6527</v>
      </c>
      <c r="AR192" s="5" t="s">
        <v>6528</v>
      </c>
      <c r="AU192" s="5">
        <v>2016</v>
      </c>
      <c r="AV192" s="5">
        <v>1758</v>
      </c>
      <c r="BD192" s="5" t="s">
        <v>6529</v>
      </c>
      <c r="BE192" s="5" t="s">
        <v>6530</v>
      </c>
      <c r="BI192" s="5">
        <v>13</v>
      </c>
      <c r="BJ192" s="5" t="s">
        <v>6531</v>
      </c>
      <c r="BK192" s="5" t="s">
        <v>6532</v>
      </c>
      <c r="BL192" s="5" t="s">
        <v>6533</v>
      </c>
      <c r="BM192" s="5" t="s">
        <v>6534</v>
      </c>
      <c r="BR192" s="31">
        <v>43703</v>
      </c>
    </row>
    <row r="193" spans="1:70" x14ac:dyDescent="0.3">
      <c r="A193" s="5">
        <v>192</v>
      </c>
      <c r="B193" s="36" t="s">
        <v>3181</v>
      </c>
      <c r="C193" s="5" t="s">
        <v>1135</v>
      </c>
      <c r="D193" s="5" t="s">
        <v>3158</v>
      </c>
      <c r="F193" s="5" t="s">
        <v>3159</v>
      </c>
      <c r="H193" s="5" t="s">
        <v>3160</v>
      </c>
      <c r="K193" s="5" t="s">
        <v>3161</v>
      </c>
      <c r="L193" s="5" t="s">
        <v>3162</v>
      </c>
      <c r="M193" s="5" t="s">
        <v>3163</v>
      </c>
      <c r="O193" s="5" t="s">
        <v>515</v>
      </c>
      <c r="P193" s="5" t="s">
        <v>1590</v>
      </c>
      <c r="Q193" s="5" t="s">
        <v>3164</v>
      </c>
      <c r="R193" s="5" t="s">
        <v>3165</v>
      </c>
      <c r="S193" s="5" t="s">
        <v>3166</v>
      </c>
      <c r="T193" s="5" t="s">
        <v>3167</v>
      </c>
      <c r="V193" s="5" t="s">
        <v>3168</v>
      </c>
      <c r="W193" s="5" t="s">
        <v>3169</v>
      </c>
      <c r="X193" s="5" t="s">
        <v>3170</v>
      </c>
      <c r="Y193" s="5" t="s">
        <v>3171</v>
      </c>
      <c r="Z193" s="5" t="s">
        <v>3172</v>
      </c>
      <c r="AA193" s="5" t="s">
        <v>3173</v>
      </c>
      <c r="AF193" s="5" t="s">
        <v>3174</v>
      </c>
      <c r="AG193" s="5">
        <v>31</v>
      </c>
      <c r="AH193" s="5">
        <v>1</v>
      </c>
      <c r="AI193" s="5">
        <v>1</v>
      </c>
      <c r="AJ193" s="5">
        <v>0</v>
      </c>
      <c r="AK193" s="5">
        <v>3</v>
      </c>
      <c r="AL193" s="5" t="s">
        <v>3175</v>
      </c>
      <c r="AM193" s="5" t="s">
        <v>3176</v>
      </c>
      <c r="AN193" s="5" t="s">
        <v>3177</v>
      </c>
      <c r="AO193" s="5" t="s">
        <v>3178</v>
      </c>
      <c r="AQ193" s="5" t="s">
        <v>3179</v>
      </c>
      <c r="AR193" s="5" t="s">
        <v>3180</v>
      </c>
      <c r="AU193" s="5">
        <v>2016</v>
      </c>
      <c r="BB193" s="5">
        <v>319</v>
      </c>
      <c r="BC193" s="5">
        <v>329</v>
      </c>
      <c r="BE193" s="5" t="s">
        <v>3181</v>
      </c>
      <c r="BI193" s="5">
        <v>11</v>
      </c>
      <c r="BJ193" s="5" t="s">
        <v>1021</v>
      </c>
      <c r="BK193" s="5" t="s">
        <v>1021</v>
      </c>
      <c r="BL193" s="5" t="s">
        <v>3182</v>
      </c>
      <c r="BM193" s="5" t="s">
        <v>3183</v>
      </c>
      <c r="BR193" s="31">
        <v>43703</v>
      </c>
    </row>
    <row r="194" spans="1:70" x14ac:dyDescent="0.3">
      <c r="A194" s="5">
        <v>193</v>
      </c>
      <c r="C194" s="5" t="s">
        <v>1054</v>
      </c>
      <c r="D194" s="5" t="s">
        <v>3138</v>
      </c>
      <c r="F194" s="5" t="s">
        <v>3139</v>
      </c>
      <c r="H194" s="5" t="s">
        <v>3140</v>
      </c>
      <c r="K194" s="5" t="s">
        <v>3141</v>
      </c>
      <c r="L194" s="5" t="s">
        <v>3142</v>
      </c>
      <c r="O194" s="5" t="s">
        <v>515</v>
      </c>
      <c r="P194" s="5" t="s">
        <v>1061</v>
      </c>
      <c r="W194" s="5" t="s">
        <v>3143</v>
      </c>
      <c r="X194" s="5" t="s">
        <v>3144</v>
      </c>
      <c r="Y194" s="5" t="s">
        <v>3145</v>
      </c>
      <c r="Z194" s="5" t="s">
        <v>3146</v>
      </c>
      <c r="AA194" s="5" t="s">
        <v>3147</v>
      </c>
      <c r="AB194" s="5" t="s">
        <v>3148</v>
      </c>
      <c r="AC194" s="5" t="s">
        <v>3149</v>
      </c>
      <c r="AF194" s="5" t="s">
        <v>6535</v>
      </c>
      <c r="AG194" s="5">
        <v>152</v>
      </c>
      <c r="AH194" s="5">
        <v>2</v>
      </c>
      <c r="AI194" s="5">
        <v>2</v>
      </c>
      <c r="AJ194" s="5">
        <v>1</v>
      </c>
      <c r="AK194" s="5">
        <v>7</v>
      </c>
      <c r="AL194" s="5" t="s">
        <v>3150</v>
      </c>
      <c r="AM194" s="5" t="s">
        <v>3151</v>
      </c>
      <c r="AN194" s="5" t="s">
        <v>3152</v>
      </c>
      <c r="AQ194" s="5" t="s">
        <v>3153</v>
      </c>
      <c r="AU194" s="5">
        <v>2016</v>
      </c>
      <c r="BB194" s="5">
        <v>183</v>
      </c>
      <c r="BC194" s="5">
        <v>203</v>
      </c>
      <c r="BI194" s="5">
        <v>21</v>
      </c>
      <c r="BJ194" s="5" t="s">
        <v>3154</v>
      </c>
      <c r="BK194" s="5" t="s">
        <v>3155</v>
      </c>
      <c r="BL194" s="5" t="s">
        <v>3156</v>
      </c>
      <c r="BM194" s="5" t="s">
        <v>3157</v>
      </c>
      <c r="BR194" s="31">
        <v>43703</v>
      </c>
    </row>
    <row r="195" spans="1:70" x14ac:dyDescent="0.3">
      <c r="A195" s="5">
        <v>194</v>
      </c>
      <c r="C195" s="5" t="s">
        <v>1054</v>
      </c>
      <c r="D195" s="5" t="s">
        <v>3117</v>
      </c>
      <c r="G195" s="5" t="s">
        <v>3118</v>
      </c>
      <c r="H195" s="5" t="s">
        <v>3119</v>
      </c>
      <c r="K195" s="5" t="s">
        <v>3120</v>
      </c>
      <c r="L195" s="5" t="s">
        <v>3121</v>
      </c>
      <c r="O195" s="5" t="s">
        <v>515</v>
      </c>
      <c r="P195" s="5" t="s">
        <v>1590</v>
      </c>
      <c r="Q195" s="5" t="s">
        <v>3122</v>
      </c>
      <c r="R195" s="5" t="s">
        <v>3123</v>
      </c>
      <c r="S195" s="5" t="s">
        <v>3124</v>
      </c>
      <c r="V195" s="5" t="s">
        <v>3125</v>
      </c>
      <c r="W195" s="5" t="s">
        <v>3126</v>
      </c>
      <c r="X195" s="5" t="s">
        <v>3127</v>
      </c>
      <c r="Y195" s="5" t="s">
        <v>3128</v>
      </c>
      <c r="Z195" s="5" t="s">
        <v>3129</v>
      </c>
      <c r="AA195" s="5" t="s">
        <v>3130</v>
      </c>
      <c r="AF195" s="5" t="s">
        <v>3131</v>
      </c>
      <c r="AG195" s="5">
        <v>12</v>
      </c>
      <c r="AH195" s="5">
        <v>0</v>
      </c>
      <c r="AI195" s="5">
        <v>0</v>
      </c>
      <c r="AJ195" s="5">
        <v>0</v>
      </c>
      <c r="AK195" s="5">
        <v>0</v>
      </c>
      <c r="AL195" s="5" t="s">
        <v>3132</v>
      </c>
      <c r="AM195" s="5" t="s">
        <v>3133</v>
      </c>
      <c r="AN195" s="5" t="s">
        <v>3134</v>
      </c>
      <c r="AQ195" s="5" t="s">
        <v>3135</v>
      </c>
      <c r="AU195" s="5">
        <v>2016</v>
      </c>
      <c r="BB195" s="5">
        <v>633</v>
      </c>
      <c r="BC195" s="5">
        <v>639</v>
      </c>
      <c r="BI195" s="5">
        <v>7</v>
      </c>
      <c r="BJ195" s="5" t="s">
        <v>1357</v>
      </c>
      <c r="BK195" s="5" t="s">
        <v>1358</v>
      </c>
      <c r="BL195" s="5" t="s">
        <v>3136</v>
      </c>
      <c r="BM195" s="5" t="s">
        <v>3137</v>
      </c>
      <c r="BR195" s="31">
        <v>43703</v>
      </c>
    </row>
    <row r="196" spans="1:70" x14ac:dyDescent="0.3">
      <c r="A196" s="5">
        <v>195</v>
      </c>
      <c r="C196" s="5" t="s">
        <v>1135</v>
      </c>
      <c r="D196" s="5" t="s">
        <v>3100</v>
      </c>
      <c r="E196" s="5" t="s">
        <v>3101</v>
      </c>
      <c r="H196" s="5" t="s">
        <v>3102</v>
      </c>
      <c r="I196" s="5" t="s">
        <v>3101</v>
      </c>
      <c r="K196" s="5" t="s">
        <v>3103</v>
      </c>
      <c r="L196" s="5" t="s">
        <v>3104</v>
      </c>
      <c r="M196" s="5" t="s">
        <v>1141</v>
      </c>
      <c r="O196" s="5" t="s">
        <v>515</v>
      </c>
      <c r="P196" s="5" t="s">
        <v>1061</v>
      </c>
      <c r="V196" s="5" t="s">
        <v>3105</v>
      </c>
      <c r="W196" s="5" t="s">
        <v>3106</v>
      </c>
      <c r="X196" s="5" t="s">
        <v>3107</v>
      </c>
      <c r="Y196" s="5" t="s">
        <v>3108</v>
      </c>
      <c r="Z196" s="5" t="s">
        <v>3109</v>
      </c>
      <c r="AA196" s="5" t="s">
        <v>3110</v>
      </c>
      <c r="AF196" s="5" t="s">
        <v>3111</v>
      </c>
      <c r="AG196" s="5">
        <v>134</v>
      </c>
      <c r="AH196" s="5">
        <v>0</v>
      </c>
      <c r="AI196" s="5">
        <v>0</v>
      </c>
      <c r="AJ196" s="5">
        <v>0</v>
      </c>
      <c r="AK196" s="5">
        <v>1</v>
      </c>
      <c r="AL196" s="5" t="s">
        <v>1149</v>
      </c>
      <c r="AM196" s="5" t="s">
        <v>1150</v>
      </c>
      <c r="AN196" s="5" t="s">
        <v>1151</v>
      </c>
      <c r="AO196" s="5" t="s">
        <v>1152</v>
      </c>
      <c r="AP196" s="5" t="s">
        <v>1153</v>
      </c>
      <c r="AQ196" s="5" t="s">
        <v>3112</v>
      </c>
      <c r="AR196" s="5" t="s">
        <v>1155</v>
      </c>
      <c r="AU196" s="5">
        <v>2016</v>
      </c>
      <c r="BB196" s="5">
        <v>122</v>
      </c>
      <c r="BC196" s="5">
        <v>173</v>
      </c>
      <c r="BI196" s="5">
        <v>52</v>
      </c>
      <c r="BJ196" s="5" t="s">
        <v>3113</v>
      </c>
      <c r="BK196" s="5" t="s">
        <v>3114</v>
      </c>
      <c r="BL196" s="5" t="s">
        <v>3115</v>
      </c>
      <c r="BM196" s="5" t="s">
        <v>3116</v>
      </c>
      <c r="BR196" s="31">
        <v>43703</v>
      </c>
    </row>
    <row r="197" spans="1:70" x14ac:dyDescent="0.3">
      <c r="A197" s="5">
        <v>196</v>
      </c>
      <c r="B197" s="36" t="s">
        <v>3097</v>
      </c>
      <c r="C197" s="5" t="s">
        <v>511</v>
      </c>
      <c r="D197" s="5" t="s">
        <v>3079</v>
      </c>
      <c r="H197" s="5" t="s">
        <v>3080</v>
      </c>
      <c r="K197" s="5" t="s">
        <v>3081</v>
      </c>
      <c r="L197" s="5" t="s">
        <v>3082</v>
      </c>
      <c r="O197" s="5" t="s">
        <v>515</v>
      </c>
      <c r="P197" s="5" t="s">
        <v>559</v>
      </c>
      <c r="V197" s="5" t="s">
        <v>3083</v>
      </c>
      <c r="W197" s="5" t="s">
        <v>3084</v>
      </c>
      <c r="X197" s="5" t="s">
        <v>3085</v>
      </c>
      <c r="Y197" s="5" t="s">
        <v>3086</v>
      </c>
      <c r="Z197" s="5" t="s">
        <v>3087</v>
      </c>
      <c r="AA197" s="5" t="s">
        <v>3088</v>
      </c>
      <c r="AC197" s="5" t="s">
        <v>3089</v>
      </c>
      <c r="AD197" s="5" t="s">
        <v>3090</v>
      </c>
      <c r="AE197" s="5" t="s">
        <v>3091</v>
      </c>
      <c r="AF197" s="5" t="s">
        <v>6536</v>
      </c>
      <c r="AG197" s="5">
        <v>195</v>
      </c>
      <c r="AH197" s="5">
        <v>51</v>
      </c>
      <c r="AI197" s="5">
        <v>53</v>
      </c>
      <c r="AJ197" s="5">
        <v>13</v>
      </c>
      <c r="AK197" s="5">
        <v>388</v>
      </c>
      <c r="AL197" s="5" t="s">
        <v>1709</v>
      </c>
      <c r="AM197" s="5" t="s">
        <v>1710</v>
      </c>
      <c r="AN197" s="5" t="s">
        <v>1711</v>
      </c>
      <c r="AO197" s="5" t="s">
        <v>3092</v>
      </c>
      <c r="AP197" s="5" t="s">
        <v>3093</v>
      </c>
      <c r="AR197" s="5" t="s">
        <v>3094</v>
      </c>
      <c r="AS197" s="5" t="s">
        <v>3095</v>
      </c>
      <c r="AT197" s="5" t="s">
        <v>3096</v>
      </c>
      <c r="AU197" s="5">
        <v>2016</v>
      </c>
      <c r="AV197" s="5">
        <v>46</v>
      </c>
      <c r="AW197" s="5">
        <v>1</v>
      </c>
      <c r="BB197" s="5">
        <v>60</v>
      </c>
      <c r="BC197" s="5">
        <v>91</v>
      </c>
      <c r="BE197" s="5" t="s">
        <v>3097</v>
      </c>
      <c r="BI197" s="5">
        <v>32</v>
      </c>
      <c r="BJ197" s="5" t="s">
        <v>598</v>
      </c>
      <c r="BK197" s="5" t="s">
        <v>599</v>
      </c>
      <c r="BL197" s="5" t="s">
        <v>3098</v>
      </c>
      <c r="BM197" s="5" t="s">
        <v>3099</v>
      </c>
      <c r="BR197" s="31">
        <v>43703</v>
      </c>
    </row>
    <row r="198" spans="1:70" x14ac:dyDescent="0.3">
      <c r="A198" s="5">
        <v>197</v>
      </c>
      <c r="B198" s="36" t="s">
        <v>3076</v>
      </c>
      <c r="C198" s="5" t="s">
        <v>511</v>
      </c>
      <c r="D198" s="5" t="s">
        <v>3064</v>
      </c>
      <c r="H198" s="5" t="s">
        <v>3065</v>
      </c>
      <c r="K198" s="5" t="s">
        <v>3066</v>
      </c>
      <c r="L198" s="5" t="s">
        <v>917</v>
      </c>
      <c r="O198" s="5" t="s">
        <v>515</v>
      </c>
      <c r="P198" s="5" t="s">
        <v>559</v>
      </c>
      <c r="V198" s="5" t="s">
        <v>3067</v>
      </c>
      <c r="W198" s="5" t="s">
        <v>3068</v>
      </c>
      <c r="X198" s="5" t="s">
        <v>3069</v>
      </c>
      <c r="Y198" s="5" t="s">
        <v>3070</v>
      </c>
      <c r="Z198" s="5" t="s">
        <v>3071</v>
      </c>
      <c r="AA198" s="5" t="s">
        <v>3072</v>
      </c>
      <c r="AB198" s="5" t="s">
        <v>2211</v>
      </c>
      <c r="AC198" s="5" t="s">
        <v>3073</v>
      </c>
      <c r="AD198" s="5" t="s">
        <v>3074</v>
      </c>
      <c r="AE198" s="5" t="s">
        <v>3075</v>
      </c>
      <c r="AF198" s="5" t="s">
        <v>6537</v>
      </c>
      <c r="AG198" s="5">
        <v>129</v>
      </c>
      <c r="AH198" s="5">
        <v>55</v>
      </c>
      <c r="AI198" s="5">
        <v>56</v>
      </c>
      <c r="AJ198" s="5">
        <v>9</v>
      </c>
      <c r="AK198" s="5">
        <v>234</v>
      </c>
      <c r="AL198" s="5" t="s">
        <v>704</v>
      </c>
      <c r="AM198" s="5" t="s">
        <v>705</v>
      </c>
      <c r="AN198" s="5" t="s">
        <v>706</v>
      </c>
      <c r="AO198" s="5" t="s">
        <v>928</v>
      </c>
      <c r="AR198" s="5" t="s">
        <v>929</v>
      </c>
      <c r="AS198" s="5" t="s">
        <v>930</v>
      </c>
      <c r="AT198" s="5" t="s">
        <v>2347</v>
      </c>
      <c r="AU198" s="5">
        <v>2016</v>
      </c>
      <c r="AV198" s="5">
        <v>56</v>
      </c>
      <c r="BB198" s="5">
        <v>116</v>
      </c>
      <c r="BC198" s="5">
        <v>132</v>
      </c>
      <c r="BE198" s="5" t="s">
        <v>3076</v>
      </c>
      <c r="BI198" s="5">
        <v>17</v>
      </c>
      <c r="BJ198" s="5" t="s">
        <v>932</v>
      </c>
      <c r="BK198" s="5" t="s">
        <v>933</v>
      </c>
      <c r="BL198" s="5" t="s">
        <v>3077</v>
      </c>
      <c r="BM198" s="5" t="s">
        <v>3078</v>
      </c>
      <c r="BO198" s="5" t="s">
        <v>1232</v>
      </c>
      <c r="BR198" s="31">
        <v>43703</v>
      </c>
    </row>
    <row r="199" spans="1:70" x14ac:dyDescent="0.3">
      <c r="A199" s="5">
        <v>198</v>
      </c>
      <c r="B199" s="36" t="s">
        <v>3061</v>
      </c>
      <c r="C199" s="5" t="s">
        <v>511</v>
      </c>
      <c r="D199" s="5" t="s">
        <v>3045</v>
      </c>
      <c r="H199" s="5" t="s">
        <v>3046</v>
      </c>
      <c r="K199" s="5" t="s">
        <v>3047</v>
      </c>
      <c r="L199" s="5" t="s">
        <v>3048</v>
      </c>
      <c r="O199" s="5" t="s">
        <v>515</v>
      </c>
      <c r="P199" s="5" t="s">
        <v>516</v>
      </c>
      <c r="V199" s="5" t="s">
        <v>3049</v>
      </c>
      <c r="W199" s="5" t="s">
        <v>3050</v>
      </c>
      <c r="X199" s="5" t="s">
        <v>3051</v>
      </c>
      <c r="Y199" s="5" t="s">
        <v>3052</v>
      </c>
      <c r="Z199" s="5" t="s">
        <v>3053</v>
      </c>
      <c r="AA199" s="5" t="s">
        <v>3054</v>
      </c>
      <c r="AC199" s="5" t="s">
        <v>1284</v>
      </c>
      <c r="AD199" s="5" t="s">
        <v>3055</v>
      </c>
      <c r="AF199" s="5" t="s">
        <v>3056</v>
      </c>
      <c r="AG199" s="5">
        <v>15</v>
      </c>
      <c r="AH199" s="5">
        <v>19</v>
      </c>
      <c r="AI199" s="5">
        <v>19</v>
      </c>
      <c r="AJ199" s="5">
        <v>0</v>
      </c>
      <c r="AK199" s="5">
        <v>14</v>
      </c>
      <c r="AL199" s="5" t="s">
        <v>543</v>
      </c>
      <c r="AM199" s="5" t="s">
        <v>544</v>
      </c>
      <c r="AN199" s="5" t="s">
        <v>545</v>
      </c>
      <c r="AO199" s="5" t="s">
        <v>3057</v>
      </c>
      <c r="AP199" s="5" t="s">
        <v>3058</v>
      </c>
      <c r="AR199" s="5" t="s">
        <v>3059</v>
      </c>
      <c r="AS199" s="5" t="s">
        <v>3060</v>
      </c>
      <c r="AT199" s="5" t="s">
        <v>2347</v>
      </c>
      <c r="AU199" s="5">
        <v>2016</v>
      </c>
      <c r="AV199" s="5">
        <v>14</v>
      </c>
      <c r="BB199" s="5">
        <v>74</v>
      </c>
      <c r="BC199" s="5">
        <v>79</v>
      </c>
      <c r="BE199" s="5" t="s">
        <v>3061</v>
      </c>
      <c r="BI199" s="5">
        <v>6</v>
      </c>
      <c r="BJ199" s="5" t="s">
        <v>932</v>
      </c>
      <c r="BK199" s="5" t="s">
        <v>933</v>
      </c>
      <c r="BL199" s="5" t="s">
        <v>3062</v>
      </c>
      <c r="BM199" s="5" t="s">
        <v>3063</v>
      </c>
      <c r="BO199" s="5" t="s">
        <v>892</v>
      </c>
      <c r="BR199" s="31">
        <v>43703</v>
      </c>
    </row>
    <row r="200" spans="1:70" x14ac:dyDescent="0.3">
      <c r="A200" s="5">
        <v>199</v>
      </c>
      <c r="B200" s="36" t="s">
        <v>3042</v>
      </c>
      <c r="C200" s="5" t="s">
        <v>511</v>
      </c>
      <c r="D200" s="5" t="s">
        <v>3030</v>
      </c>
      <c r="H200" s="5" t="s">
        <v>3031</v>
      </c>
      <c r="K200" s="5" t="s">
        <v>3032</v>
      </c>
      <c r="L200" s="5" t="s">
        <v>1517</v>
      </c>
      <c r="O200" s="5" t="s">
        <v>515</v>
      </c>
      <c r="P200" s="5" t="s">
        <v>516</v>
      </c>
      <c r="V200" s="5" t="s">
        <v>3033</v>
      </c>
      <c r="W200" s="5" t="s">
        <v>3034</v>
      </c>
      <c r="X200" s="5" t="s">
        <v>3035</v>
      </c>
      <c r="Y200" s="5" t="s">
        <v>3036</v>
      </c>
      <c r="Z200" s="5" t="s">
        <v>3037</v>
      </c>
      <c r="AA200" s="5" t="s">
        <v>3038</v>
      </c>
      <c r="AD200" s="5" t="s">
        <v>3039</v>
      </c>
      <c r="AE200" s="5" t="s">
        <v>3040</v>
      </c>
      <c r="AF200" s="5" t="s">
        <v>3041</v>
      </c>
      <c r="AG200" s="5">
        <v>44</v>
      </c>
      <c r="AH200" s="5">
        <v>5</v>
      </c>
      <c r="AI200" s="5">
        <v>5</v>
      </c>
      <c r="AJ200" s="5">
        <v>4</v>
      </c>
      <c r="AK200" s="5">
        <v>88</v>
      </c>
      <c r="AL200" s="5" t="s">
        <v>1528</v>
      </c>
      <c r="AM200" s="5" t="s">
        <v>705</v>
      </c>
      <c r="AN200" s="5" t="s">
        <v>1529</v>
      </c>
      <c r="AO200" s="5" t="s">
        <v>1530</v>
      </c>
      <c r="AP200" s="5" t="s">
        <v>1531</v>
      </c>
      <c r="AR200" s="5" t="s">
        <v>1532</v>
      </c>
      <c r="AS200" s="5" t="s">
        <v>1533</v>
      </c>
      <c r="AT200" s="5" t="s">
        <v>886</v>
      </c>
      <c r="AU200" s="5">
        <v>2016</v>
      </c>
      <c r="AV200" s="5">
        <v>78</v>
      </c>
      <c r="BB200" s="5">
        <v>337</v>
      </c>
      <c r="BC200" s="5">
        <v>343</v>
      </c>
      <c r="BE200" s="5" t="s">
        <v>3042</v>
      </c>
      <c r="BI200" s="5">
        <v>7</v>
      </c>
      <c r="BJ200" s="5" t="s">
        <v>1535</v>
      </c>
      <c r="BK200" s="5" t="s">
        <v>1536</v>
      </c>
      <c r="BL200" s="5" t="s">
        <v>3043</v>
      </c>
      <c r="BM200" s="5" t="s">
        <v>3044</v>
      </c>
      <c r="BN200" s="5">
        <v>26649491</v>
      </c>
      <c r="BR200" s="31">
        <v>43703</v>
      </c>
    </row>
    <row r="201" spans="1:70" x14ac:dyDescent="0.3">
      <c r="A201" s="5">
        <v>200</v>
      </c>
      <c r="B201" s="36" t="s">
        <v>3027</v>
      </c>
      <c r="C201" s="5" t="s">
        <v>511</v>
      </c>
      <c r="D201" s="5" t="s">
        <v>3018</v>
      </c>
      <c r="H201" s="5" t="s">
        <v>3019</v>
      </c>
      <c r="K201" s="5" t="s">
        <v>3020</v>
      </c>
      <c r="L201" s="5" t="s">
        <v>2309</v>
      </c>
      <c r="O201" s="5" t="s">
        <v>515</v>
      </c>
      <c r="P201" s="5" t="s">
        <v>559</v>
      </c>
      <c r="V201" s="5" t="s">
        <v>3021</v>
      </c>
      <c r="W201" s="5" t="s">
        <v>3022</v>
      </c>
      <c r="X201" s="5" t="s">
        <v>3023</v>
      </c>
      <c r="Y201" s="5" t="s">
        <v>3024</v>
      </c>
      <c r="Z201" s="5" t="s">
        <v>3025</v>
      </c>
      <c r="AA201" s="5" t="s">
        <v>3026</v>
      </c>
      <c r="AB201" s="5" t="s">
        <v>6538</v>
      </c>
      <c r="AC201" s="5" t="s">
        <v>6539</v>
      </c>
      <c r="AF201" s="5" t="s">
        <v>6540</v>
      </c>
      <c r="AG201" s="5">
        <v>260</v>
      </c>
      <c r="AH201" s="5">
        <v>232</v>
      </c>
      <c r="AI201" s="5">
        <v>236</v>
      </c>
      <c r="AJ201" s="5">
        <v>45</v>
      </c>
      <c r="AK201" s="5">
        <v>557</v>
      </c>
      <c r="AL201" s="5" t="s">
        <v>2190</v>
      </c>
      <c r="AM201" s="5" t="s">
        <v>705</v>
      </c>
      <c r="AN201" s="5" t="s">
        <v>2191</v>
      </c>
      <c r="AO201" s="5" t="s">
        <v>2320</v>
      </c>
      <c r="AP201" s="5" t="s">
        <v>2321</v>
      </c>
      <c r="AR201" s="5" t="s">
        <v>2322</v>
      </c>
      <c r="AS201" s="5" t="s">
        <v>2323</v>
      </c>
      <c r="AT201" s="5" t="s">
        <v>886</v>
      </c>
      <c r="AU201" s="5">
        <v>2016</v>
      </c>
      <c r="AV201" s="5">
        <v>168</v>
      </c>
      <c r="BB201" s="5">
        <v>706</v>
      </c>
      <c r="BC201" s="5">
        <v>723</v>
      </c>
      <c r="BE201" s="5" t="s">
        <v>3027</v>
      </c>
      <c r="BI201" s="5">
        <v>18</v>
      </c>
      <c r="BJ201" s="5" t="s">
        <v>2325</v>
      </c>
      <c r="BK201" s="5" t="s">
        <v>2326</v>
      </c>
      <c r="BL201" s="5" t="s">
        <v>3028</v>
      </c>
      <c r="BM201" s="5" t="s">
        <v>3029</v>
      </c>
      <c r="BP201" s="5" t="s">
        <v>4239</v>
      </c>
      <c r="BQ201" s="5" t="s">
        <v>4240</v>
      </c>
      <c r="BR201" s="31">
        <v>43703</v>
      </c>
    </row>
    <row r="202" spans="1:70" x14ac:dyDescent="0.3">
      <c r="A202" s="5">
        <v>201</v>
      </c>
      <c r="B202" s="36" t="s">
        <v>3015</v>
      </c>
      <c r="C202" s="5" t="s">
        <v>511</v>
      </c>
      <c r="D202" s="5" t="s">
        <v>3004</v>
      </c>
      <c r="H202" s="5" t="s">
        <v>3005</v>
      </c>
      <c r="K202" s="5" t="s">
        <v>3006</v>
      </c>
      <c r="L202" s="5" t="s">
        <v>1314</v>
      </c>
      <c r="O202" s="5" t="s">
        <v>515</v>
      </c>
      <c r="P202" s="5" t="s">
        <v>559</v>
      </c>
      <c r="V202" s="5" t="s">
        <v>3007</v>
      </c>
      <c r="W202" s="5" t="s">
        <v>3008</v>
      </c>
      <c r="X202" s="5" t="s">
        <v>3009</v>
      </c>
      <c r="Y202" s="5" t="s">
        <v>3010</v>
      </c>
      <c r="Z202" s="5" t="s">
        <v>3011</v>
      </c>
      <c r="AA202" s="5" t="s">
        <v>3012</v>
      </c>
      <c r="AB202" s="5" t="s">
        <v>3013</v>
      </c>
      <c r="AC202" s="5" t="s">
        <v>6541</v>
      </c>
      <c r="AF202" s="5" t="s">
        <v>6542</v>
      </c>
      <c r="AG202" s="5">
        <v>209</v>
      </c>
      <c r="AH202" s="5">
        <v>22</v>
      </c>
      <c r="AI202" s="5">
        <v>22</v>
      </c>
      <c r="AJ202" s="5">
        <v>2</v>
      </c>
      <c r="AK202" s="5">
        <v>110</v>
      </c>
      <c r="AL202" s="5" t="s">
        <v>704</v>
      </c>
      <c r="AM202" s="5" t="s">
        <v>705</v>
      </c>
      <c r="AN202" s="5" t="s">
        <v>706</v>
      </c>
      <c r="AO202" s="5" t="s">
        <v>1325</v>
      </c>
      <c r="AP202" s="5" t="s">
        <v>1326</v>
      </c>
      <c r="AR202" s="5" t="s">
        <v>1327</v>
      </c>
      <c r="AS202" s="5" t="s">
        <v>1328</v>
      </c>
      <c r="AT202" s="5" t="s">
        <v>3014</v>
      </c>
      <c r="AU202" s="5">
        <v>2016</v>
      </c>
      <c r="AV202" s="5">
        <v>34</v>
      </c>
      <c r="AW202" s="5">
        <v>3</v>
      </c>
      <c r="AZ202" s="5" t="s">
        <v>492</v>
      </c>
      <c r="BB202" s="5">
        <v>177</v>
      </c>
      <c r="BC202" s="5">
        <v>197</v>
      </c>
      <c r="BE202" s="5" t="s">
        <v>3015</v>
      </c>
      <c r="BI202" s="5">
        <v>21</v>
      </c>
      <c r="BJ202" s="5" t="s">
        <v>867</v>
      </c>
      <c r="BK202" s="5" t="s">
        <v>867</v>
      </c>
      <c r="BL202" s="5" t="s">
        <v>3016</v>
      </c>
      <c r="BM202" s="5" t="s">
        <v>3017</v>
      </c>
      <c r="BN202" s="5">
        <v>26724183</v>
      </c>
      <c r="BR202" s="31">
        <v>43703</v>
      </c>
    </row>
    <row r="203" spans="1:70" x14ac:dyDescent="0.3">
      <c r="A203" s="5">
        <v>202</v>
      </c>
      <c r="B203" s="36" t="s">
        <v>3001</v>
      </c>
      <c r="C203" s="5" t="s">
        <v>511</v>
      </c>
      <c r="D203" s="5" t="s">
        <v>2989</v>
      </c>
      <c r="H203" s="5" t="s">
        <v>2990</v>
      </c>
      <c r="K203" s="5" t="s">
        <v>2991</v>
      </c>
      <c r="L203" s="5" t="s">
        <v>2687</v>
      </c>
      <c r="O203" s="5" t="s">
        <v>515</v>
      </c>
      <c r="P203" s="5" t="s">
        <v>516</v>
      </c>
      <c r="V203" s="5" t="s">
        <v>2992</v>
      </c>
      <c r="W203" s="5" t="s">
        <v>2993</v>
      </c>
      <c r="X203" s="5" t="s">
        <v>2994</v>
      </c>
      <c r="Y203" s="5" t="s">
        <v>2995</v>
      </c>
      <c r="Z203" s="5" t="s">
        <v>2996</v>
      </c>
      <c r="AA203" s="5" t="s">
        <v>2997</v>
      </c>
      <c r="AD203" s="5" t="s">
        <v>2998</v>
      </c>
      <c r="AE203" s="5" t="s">
        <v>2999</v>
      </c>
      <c r="AF203" s="5" t="s">
        <v>3000</v>
      </c>
      <c r="AG203" s="5">
        <v>40</v>
      </c>
      <c r="AH203" s="5">
        <v>5</v>
      </c>
      <c r="AI203" s="5">
        <v>5</v>
      </c>
      <c r="AJ203" s="5">
        <v>0</v>
      </c>
      <c r="AK203" s="5">
        <v>11</v>
      </c>
      <c r="AL203" s="5" t="s">
        <v>612</v>
      </c>
      <c r="AM203" s="5" t="s">
        <v>613</v>
      </c>
      <c r="AN203" s="5" t="s">
        <v>614</v>
      </c>
      <c r="AO203" s="5" t="s">
        <v>2697</v>
      </c>
      <c r="AR203" s="5" t="s">
        <v>2698</v>
      </c>
      <c r="AS203" s="5" t="s">
        <v>2699</v>
      </c>
      <c r="AT203" s="5" t="s">
        <v>820</v>
      </c>
      <c r="AU203" s="5">
        <v>2016</v>
      </c>
      <c r="AV203" s="5">
        <v>17</v>
      </c>
      <c r="AW203" s="5">
        <v>5</v>
      </c>
      <c r="BD203" s="5">
        <v>762</v>
      </c>
      <c r="BE203" s="5" t="s">
        <v>3001</v>
      </c>
      <c r="BI203" s="5">
        <v>13</v>
      </c>
      <c r="BJ203" s="5" t="s">
        <v>2701</v>
      </c>
      <c r="BK203" s="5" t="s">
        <v>2702</v>
      </c>
      <c r="BL203" s="5" t="s">
        <v>3002</v>
      </c>
      <c r="BM203" s="5" t="s">
        <v>3003</v>
      </c>
      <c r="BN203" s="5">
        <v>27213346</v>
      </c>
      <c r="BO203" s="5" t="s">
        <v>958</v>
      </c>
      <c r="BR203" s="31">
        <v>43703</v>
      </c>
    </row>
    <row r="204" spans="1:70" x14ac:dyDescent="0.3">
      <c r="A204" s="5">
        <v>203</v>
      </c>
      <c r="B204" s="36" t="s">
        <v>2985</v>
      </c>
      <c r="C204" s="5" t="s">
        <v>511</v>
      </c>
      <c r="D204" s="5" t="s">
        <v>2966</v>
      </c>
      <c r="H204" s="5" t="s">
        <v>2967</v>
      </c>
      <c r="K204" s="5" t="s">
        <v>2968</v>
      </c>
      <c r="L204" s="5" t="s">
        <v>2969</v>
      </c>
      <c r="O204" s="5" t="s">
        <v>515</v>
      </c>
      <c r="P204" s="5" t="s">
        <v>516</v>
      </c>
      <c r="V204" s="5" t="s">
        <v>2970</v>
      </c>
      <c r="W204" s="5" t="s">
        <v>2971</v>
      </c>
      <c r="X204" s="5" t="s">
        <v>2972</v>
      </c>
      <c r="Y204" s="5" t="s">
        <v>2973</v>
      </c>
      <c r="Z204" s="5" t="s">
        <v>2974</v>
      </c>
      <c r="AA204" s="5" t="s">
        <v>2975</v>
      </c>
      <c r="AC204" s="5" t="s">
        <v>2976</v>
      </c>
      <c r="AD204" s="5" t="s">
        <v>2977</v>
      </c>
      <c r="AE204" s="5" t="s">
        <v>2978</v>
      </c>
      <c r="AF204" s="5" t="s">
        <v>2979</v>
      </c>
      <c r="AG204" s="5">
        <v>42</v>
      </c>
      <c r="AH204" s="5">
        <v>23</v>
      </c>
      <c r="AI204" s="5">
        <v>23</v>
      </c>
      <c r="AJ204" s="5">
        <v>0</v>
      </c>
      <c r="AK204" s="5">
        <v>28</v>
      </c>
      <c r="AL204" s="5" t="s">
        <v>2980</v>
      </c>
      <c r="AM204" s="5" t="s">
        <v>519</v>
      </c>
      <c r="AN204" s="5" t="s">
        <v>2981</v>
      </c>
      <c r="AO204" s="5" t="s">
        <v>2982</v>
      </c>
      <c r="AR204" s="5" t="s">
        <v>2983</v>
      </c>
      <c r="AS204" s="5" t="s">
        <v>2984</v>
      </c>
      <c r="AT204" s="32">
        <v>40299</v>
      </c>
      <c r="AU204" s="5">
        <v>2016</v>
      </c>
      <c r="AV204" s="5">
        <v>9</v>
      </c>
      <c r="BD204" s="5">
        <v>93</v>
      </c>
      <c r="BE204" s="5" t="s">
        <v>2985</v>
      </c>
      <c r="BI204" s="5">
        <v>11</v>
      </c>
      <c r="BJ204" s="5" t="s">
        <v>2986</v>
      </c>
      <c r="BK204" s="5" t="s">
        <v>2986</v>
      </c>
      <c r="BL204" s="5" t="s">
        <v>2987</v>
      </c>
      <c r="BM204" s="5" t="s">
        <v>2988</v>
      </c>
      <c r="BN204" s="5">
        <v>27168763</v>
      </c>
      <c r="BO204" s="5" t="s">
        <v>958</v>
      </c>
      <c r="BR204" s="31">
        <v>43703</v>
      </c>
    </row>
    <row r="205" spans="1:70" x14ac:dyDescent="0.3">
      <c r="A205" s="5">
        <v>204</v>
      </c>
      <c r="B205" s="36" t="s">
        <v>2961</v>
      </c>
      <c r="C205" s="5" t="s">
        <v>511</v>
      </c>
      <c r="D205" s="5" t="s">
        <v>2944</v>
      </c>
      <c r="H205" s="5" t="s">
        <v>2945</v>
      </c>
      <c r="K205" s="5" t="s">
        <v>2946</v>
      </c>
      <c r="L205" s="5" t="s">
        <v>2947</v>
      </c>
      <c r="O205" s="5" t="s">
        <v>515</v>
      </c>
      <c r="P205" s="5" t="s">
        <v>516</v>
      </c>
      <c r="V205" s="5" t="s">
        <v>2948</v>
      </c>
      <c r="W205" s="5" t="s">
        <v>2949</v>
      </c>
      <c r="X205" s="5" t="s">
        <v>2950</v>
      </c>
      <c r="Y205" s="5" t="s">
        <v>2951</v>
      </c>
      <c r="Z205" s="5" t="s">
        <v>2952</v>
      </c>
      <c r="AA205" s="5" t="s">
        <v>972</v>
      </c>
      <c r="AC205" s="5" t="s">
        <v>2953</v>
      </c>
      <c r="AD205" s="5" t="s">
        <v>2954</v>
      </c>
      <c r="AE205" s="5" t="s">
        <v>2955</v>
      </c>
      <c r="AF205" s="5" t="s">
        <v>2956</v>
      </c>
      <c r="AG205" s="5">
        <v>22</v>
      </c>
      <c r="AH205" s="5">
        <v>13</v>
      </c>
      <c r="AI205" s="5">
        <v>13</v>
      </c>
      <c r="AJ205" s="5">
        <v>1</v>
      </c>
      <c r="AK205" s="5">
        <v>55</v>
      </c>
      <c r="AL205" s="5" t="s">
        <v>2190</v>
      </c>
      <c r="AM205" s="5" t="s">
        <v>705</v>
      </c>
      <c r="AN205" s="5" t="s">
        <v>2191</v>
      </c>
      <c r="AO205" s="5" t="s">
        <v>2957</v>
      </c>
      <c r="AP205" s="5" t="s">
        <v>2958</v>
      </c>
      <c r="AR205" s="5" t="s">
        <v>2959</v>
      </c>
      <c r="AS205" s="5" t="s">
        <v>2960</v>
      </c>
      <c r="AT205" s="5" t="s">
        <v>733</v>
      </c>
      <c r="AU205" s="5">
        <v>2016</v>
      </c>
      <c r="AV205" s="5">
        <v>209</v>
      </c>
      <c r="BB205" s="5">
        <v>380</v>
      </c>
      <c r="BC205" s="5">
        <v>385</v>
      </c>
      <c r="BE205" s="5" t="s">
        <v>2961</v>
      </c>
      <c r="BI205" s="5">
        <v>6</v>
      </c>
      <c r="BJ205" s="5" t="s">
        <v>2962</v>
      </c>
      <c r="BK205" s="5" t="s">
        <v>2963</v>
      </c>
      <c r="BL205" s="5" t="s">
        <v>2964</v>
      </c>
      <c r="BM205" s="5" t="s">
        <v>2965</v>
      </c>
      <c r="BN205" s="5">
        <v>26995319</v>
      </c>
      <c r="BO205" s="5" t="s">
        <v>1053</v>
      </c>
      <c r="BR205" s="31">
        <v>43703</v>
      </c>
    </row>
    <row r="206" spans="1:70" x14ac:dyDescent="0.3">
      <c r="A206" s="5">
        <v>205</v>
      </c>
      <c r="B206" s="36" t="s">
        <v>2941</v>
      </c>
      <c r="C206" s="5" t="s">
        <v>511</v>
      </c>
      <c r="D206" s="5" t="s">
        <v>2924</v>
      </c>
      <c r="H206" s="5" t="s">
        <v>2925</v>
      </c>
      <c r="K206" s="5" t="s">
        <v>2926</v>
      </c>
      <c r="L206" s="5" t="s">
        <v>2927</v>
      </c>
      <c r="O206" s="5" t="s">
        <v>515</v>
      </c>
      <c r="P206" s="5" t="s">
        <v>649</v>
      </c>
      <c r="V206" s="5" t="s">
        <v>2928</v>
      </c>
      <c r="W206" s="5" t="s">
        <v>2929</v>
      </c>
      <c r="Y206" s="5" t="s">
        <v>2930</v>
      </c>
      <c r="Z206" s="5" t="s">
        <v>2931</v>
      </c>
      <c r="AA206" s="5" t="s">
        <v>2932</v>
      </c>
      <c r="AB206" s="5" t="s">
        <v>2933</v>
      </c>
      <c r="AC206" s="5" t="s">
        <v>2934</v>
      </c>
      <c r="AD206" s="5" t="s">
        <v>2935</v>
      </c>
      <c r="AF206" s="5" t="s">
        <v>2936</v>
      </c>
      <c r="AG206" s="5">
        <v>10</v>
      </c>
      <c r="AH206" s="5">
        <v>3</v>
      </c>
      <c r="AI206" s="5">
        <v>3</v>
      </c>
      <c r="AJ206" s="5">
        <v>1</v>
      </c>
      <c r="AK206" s="5">
        <v>26</v>
      </c>
      <c r="AL206" s="5" t="s">
        <v>1012</v>
      </c>
      <c r="AM206" s="5" t="s">
        <v>1013</v>
      </c>
      <c r="AN206" s="5" t="s">
        <v>2937</v>
      </c>
      <c r="AO206" s="5" t="s">
        <v>2938</v>
      </c>
      <c r="AR206" s="5" t="s">
        <v>2939</v>
      </c>
      <c r="AS206" s="5" t="s">
        <v>2940</v>
      </c>
      <c r="AT206" s="32">
        <v>39600</v>
      </c>
      <c r="AU206" s="5">
        <v>2016</v>
      </c>
      <c r="AV206" s="5">
        <v>7</v>
      </c>
      <c r="BD206" s="5">
        <v>860</v>
      </c>
      <c r="BE206" s="5" t="s">
        <v>2941</v>
      </c>
      <c r="BI206" s="5">
        <v>3</v>
      </c>
      <c r="BJ206" s="5" t="s">
        <v>822</v>
      </c>
      <c r="BK206" s="5" t="s">
        <v>822</v>
      </c>
      <c r="BL206" s="5" t="s">
        <v>2942</v>
      </c>
      <c r="BM206" s="5" t="s">
        <v>2943</v>
      </c>
      <c r="BN206" s="5">
        <v>27375582</v>
      </c>
      <c r="BO206" s="5" t="s">
        <v>958</v>
      </c>
      <c r="BR206" s="31">
        <v>43703</v>
      </c>
    </row>
    <row r="207" spans="1:70" x14ac:dyDescent="0.3">
      <c r="A207" s="5">
        <v>206</v>
      </c>
      <c r="B207" s="36" t="s">
        <v>2920</v>
      </c>
      <c r="C207" s="5" t="s">
        <v>511</v>
      </c>
      <c r="D207" s="5" t="s">
        <v>2903</v>
      </c>
      <c r="H207" s="5" t="s">
        <v>2904</v>
      </c>
      <c r="K207" s="5" t="s">
        <v>2905</v>
      </c>
      <c r="L207" s="5" t="s">
        <v>2906</v>
      </c>
      <c r="O207" s="5" t="s">
        <v>515</v>
      </c>
      <c r="P207" s="5" t="s">
        <v>516</v>
      </c>
      <c r="V207" s="5" t="s">
        <v>2907</v>
      </c>
      <c r="W207" s="5" t="s">
        <v>2908</v>
      </c>
      <c r="X207" s="5" t="s">
        <v>2909</v>
      </c>
      <c r="Y207" s="5" t="s">
        <v>2910</v>
      </c>
      <c r="Z207" s="5" t="s">
        <v>2911</v>
      </c>
      <c r="AA207" s="5" t="s">
        <v>2912</v>
      </c>
      <c r="AC207" s="5" t="s">
        <v>2913</v>
      </c>
      <c r="AD207" s="5" t="s">
        <v>2914</v>
      </c>
      <c r="AE207" s="5" t="s">
        <v>2915</v>
      </c>
      <c r="AF207" s="5" t="s">
        <v>6543</v>
      </c>
      <c r="AG207" s="5">
        <v>72</v>
      </c>
      <c r="AH207" s="5">
        <v>3</v>
      </c>
      <c r="AI207" s="5">
        <v>3</v>
      </c>
      <c r="AJ207" s="5">
        <v>1</v>
      </c>
      <c r="AK207" s="5">
        <v>36</v>
      </c>
      <c r="AL207" s="5" t="s">
        <v>634</v>
      </c>
      <c r="AM207" s="5" t="s">
        <v>635</v>
      </c>
      <c r="AN207" s="5" t="s">
        <v>636</v>
      </c>
      <c r="AO207" s="5" t="s">
        <v>2916</v>
      </c>
      <c r="AP207" s="5" t="s">
        <v>2917</v>
      </c>
      <c r="AR207" s="5" t="s">
        <v>2918</v>
      </c>
      <c r="AS207" s="5" t="s">
        <v>2919</v>
      </c>
      <c r="AT207" s="5" t="s">
        <v>617</v>
      </c>
      <c r="AU207" s="5">
        <v>2016</v>
      </c>
      <c r="AV207" s="5">
        <v>217</v>
      </c>
      <c r="AW207" s="5">
        <v>13</v>
      </c>
      <c r="BB207" s="5">
        <v>1431</v>
      </c>
      <c r="BC207" s="5">
        <v>1438</v>
      </c>
      <c r="BE207" s="5" t="s">
        <v>2920</v>
      </c>
      <c r="BI207" s="5">
        <v>8</v>
      </c>
      <c r="BJ207" s="5" t="s">
        <v>2921</v>
      </c>
      <c r="BK207" s="5" t="s">
        <v>2921</v>
      </c>
      <c r="BL207" s="5" t="s">
        <v>2922</v>
      </c>
      <c r="BM207" s="5" t="s">
        <v>2923</v>
      </c>
      <c r="BR207" s="31">
        <v>43703</v>
      </c>
    </row>
    <row r="208" spans="1:70" x14ac:dyDescent="0.3">
      <c r="A208" s="5">
        <v>207</v>
      </c>
      <c r="B208" s="36" t="s">
        <v>2900</v>
      </c>
      <c r="C208" s="5" t="s">
        <v>511</v>
      </c>
      <c r="D208" s="5" t="s">
        <v>2886</v>
      </c>
      <c r="H208" s="5" t="s">
        <v>2887</v>
      </c>
      <c r="K208" s="5" t="s">
        <v>2888</v>
      </c>
      <c r="L208" s="5" t="s">
        <v>1194</v>
      </c>
      <c r="O208" s="5" t="s">
        <v>515</v>
      </c>
      <c r="P208" s="5" t="s">
        <v>559</v>
      </c>
      <c r="V208" s="5" t="s">
        <v>2889</v>
      </c>
      <c r="W208" s="5" t="s">
        <v>2890</v>
      </c>
      <c r="X208" s="5" t="s">
        <v>2891</v>
      </c>
      <c r="Y208" s="5" t="s">
        <v>2892</v>
      </c>
      <c r="Z208" s="5" t="s">
        <v>2893</v>
      </c>
      <c r="AA208" s="5" t="s">
        <v>2894</v>
      </c>
      <c r="AB208" s="5" t="s">
        <v>2895</v>
      </c>
      <c r="AC208" s="5" t="s">
        <v>2896</v>
      </c>
      <c r="AD208" s="5" t="s">
        <v>2897</v>
      </c>
      <c r="AE208" s="5" t="s">
        <v>2898</v>
      </c>
      <c r="AF208" s="5" t="s">
        <v>2899</v>
      </c>
      <c r="AG208" s="5">
        <v>79</v>
      </c>
      <c r="AH208" s="5">
        <v>8</v>
      </c>
      <c r="AI208" s="5">
        <v>8</v>
      </c>
      <c r="AJ208" s="5">
        <v>0</v>
      </c>
      <c r="AK208" s="5">
        <v>60</v>
      </c>
      <c r="AL208" s="5" t="s">
        <v>814</v>
      </c>
      <c r="AM208" s="5" t="s">
        <v>727</v>
      </c>
      <c r="AN208" s="5" t="s">
        <v>815</v>
      </c>
      <c r="AO208" s="5" t="s">
        <v>1202</v>
      </c>
      <c r="AP208" s="5" t="s">
        <v>1203</v>
      </c>
      <c r="AR208" s="5" t="s">
        <v>1204</v>
      </c>
      <c r="AS208" s="5" t="s">
        <v>1205</v>
      </c>
      <c r="AT208" s="5" t="s">
        <v>1355</v>
      </c>
      <c r="AU208" s="5">
        <v>2016</v>
      </c>
      <c r="AV208" s="5">
        <v>100</v>
      </c>
      <c r="AW208" s="5">
        <v>16</v>
      </c>
      <c r="BB208" s="5">
        <v>7001</v>
      </c>
      <c r="BC208" s="5">
        <v>7009</v>
      </c>
      <c r="BE208" s="5" t="s">
        <v>2900</v>
      </c>
      <c r="BI208" s="5">
        <v>9</v>
      </c>
      <c r="BJ208" s="5" t="s">
        <v>867</v>
      </c>
      <c r="BK208" s="5" t="s">
        <v>867</v>
      </c>
      <c r="BL208" s="5" t="s">
        <v>2901</v>
      </c>
      <c r="BM208" s="5" t="s">
        <v>2902</v>
      </c>
      <c r="BN208" s="5">
        <v>27401925</v>
      </c>
      <c r="BO208" s="5" t="s">
        <v>2409</v>
      </c>
      <c r="BR208" s="31">
        <v>43703</v>
      </c>
    </row>
    <row r="209" spans="1:70" x14ac:dyDescent="0.3">
      <c r="A209" s="5">
        <v>208</v>
      </c>
      <c r="B209" s="36" t="s">
        <v>2881</v>
      </c>
      <c r="C209" s="5" t="s">
        <v>511</v>
      </c>
      <c r="D209" s="5" t="s">
        <v>2867</v>
      </c>
      <c r="H209" s="5" t="s">
        <v>2868</v>
      </c>
      <c r="K209" s="5" t="s">
        <v>2869</v>
      </c>
      <c r="L209" s="5" t="s">
        <v>2870</v>
      </c>
      <c r="O209" s="5" t="s">
        <v>515</v>
      </c>
      <c r="P209" s="5" t="s">
        <v>559</v>
      </c>
      <c r="V209" s="5" t="s">
        <v>2871</v>
      </c>
      <c r="W209" s="5" t="s">
        <v>2872</v>
      </c>
      <c r="X209" s="5" t="s">
        <v>2873</v>
      </c>
      <c r="Y209" s="5" t="s">
        <v>2874</v>
      </c>
      <c r="Z209" s="5" t="s">
        <v>2875</v>
      </c>
      <c r="AA209" s="5" t="s">
        <v>2876</v>
      </c>
      <c r="AF209" s="5" t="s">
        <v>6544</v>
      </c>
      <c r="AG209" s="5">
        <v>64</v>
      </c>
      <c r="AH209" s="5">
        <v>5</v>
      </c>
      <c r="AI209" s="5">
        <v>5</v>
      </c>
      <c r="AJ209" s="5">
        <v>3</v>
      </c>
      <c r="AK209" s="5">
        <v>53</v>
      </c>
      <c r="AL209" s="5" t="s">
        <v>2877</v>
      </c>
      <c r="AM209" s="5" t="s">
        <v>658</v>
      </c>
      <c r="AN209" s="5" t="s">
        <v>659</v>
      </c>
      <c r="AO209" s="5" t="s">
        <v>2878</v>
      </c>
      <c r="AP209" s="5" t="s">
        <v>2879</v>
      </c>
      <c r="AR209" s="5" t="s">
        <v>2870</v>
      </c>
      <c r="AS209" s="5" t="s">
        <v>2880</v>
      </c>
      <c r="AT209" s="5" t="s">
        <v>523</v>
      </c>
      <c r="AU209" s="5">
        <v>2016</v>
      </c>
      <c r="AV209" s="5">
        <v>44</v>
      </c>
      <c r="AW209" s="5">
        <v>9</v>
      </c>
      <c r="BB209" s="5">
        <v>1225</v>
      </c>
      <c r="BC209" s="5">
        <v>1233</v>
      </c>
      <c r="BE209" s="5" t="s">
        <v>2881</v>
      </c>
      <c r="BI209" s="5">
        <v>9</v>
      </c>
      <c r="BJ209" s="5" t="s">
        <v>2882</v>
      </c>
      <c r="BK209" s="5" t="s">
        <v>2883</v>
      </c>
      <c r="BL209" s="5" t="s">
        <v>2884</v>
      </c>
      <c r="BM209" s="5" t="s">
        <v>2885</v>
      </c>
      <c r="BR209" s="31">
        <v>43703</v>
      </c>
    </row>
    <row r="210" spans="1:70" x14ac:dyDescent="0.3">
      <c r="A210" s="5">
        <v>209</v>
      </c>
      <c r="B210" s="36" t="s">
        <v>2864</v>
      </c>
      <c r="C210" s="5" t="s">
        <v>511</v>
      </c>
      <c r="D210" s="5" t="s">
        <v>2856</v>
      </c>
      <c r="H210" s="5" t="s">
        <v>2857</v>
      </c>
      <c r="K210" s="5" t="s">
        <v>2858</v>
      </c>
      <c r="L210" s="5" t="s">
        <v>648</v>
      </c>
      <c r="O210" s="5" t="s">
        <v>515</v>
      </c>
      <c r="P210" s="5" t="s">
        <v>516</v>
      </c>
      <c r="W210" s="5" t="s">
        <v>2859</v>
      </c>
      <c r="X210" s="5" t="s">
        <v>2860</v>
      </c>
      <c r="Y210" s="5" t="s">
        <v>2861</v>
      </c>
      <c r="Z210" s="5" t="s">
        <v>2862</v>
      </c>
      <c r="AA210" s="5" t="s">
        <v>2095</v>
      </c>
      <c r="AC210" s="5" t="s">
        <v>2863</v>
      </c>
      <c r="AF210" s="5" t="s">
        <v>6545</v>
      </c>
      <c r="AG210" s="5">
        <v>56</v>
      </c>
      <c r="AH210" s="5">
        <v>23</v>
      </c>
      <c r="AI210" s="5">
        <v>24</v>
      </c>
      <c r="AJ210" s="5">
        <v>2</v>
      </c>
      <c r="AK210" s="5">
        <v>34</v>
      </c>
      <c r="AL210" s="5" t="s">
        <v>657</v>
      </c>
      <c r="AM210" s="5" t="s">
        <v>658</v>
      </c>
      <c r="AN210" s="5" t="s">
        <v>659</v>
      </c>
      <c r="AO210" s="5" t="s">
        <v>660</v>
      </c>
      <c r="AR210" s="5" t="s">
        <v>661</v>
      </c>
      <c r="AS210" s="5" t="s">
        <v>662</v>
      </c>
      <c r="AT210" s="5" t="s">
        <v>523</v>
      </c>
      <c r="AU210" s="5">
        <v>2016</v>
      </c>
      <c r="AV210" s="5">
        <v>9</v>
      </c>
      <c r="AW210" s="5">
        <v>5</v>
      </c>
      <c r="AZ210" s="5" t="s">
        <v>492</v>
      </c>
      <c r="BB210" s="5">
        <v>595</v>
      </c>
      <c r="BC210" s="5">
        <v>600</v>
      </c>
      <c r="BE210" s="5" t="s">
        <v>2864</v>
      </c>
      <c r="BI210" s="5">
        <v>6</v>
      </c>
      <c r="BJ210" s="5" t="s">
        <v>665</v>
      </c>
      <c r="BK210" s="5" t="s">
        <v>665</v>
      </c>
      <c r="BL210" s="5" t="s">
        <v>2865</v>
      </c>
      <c r="BM210" s="5" t="s">
        <v>2866</v>
      </c>
      <c r="BN210" s="5">
        <v>27506517</v>
      </c>
      <c r="BO210" s="5" t="s">
        <v>958</v>
      </c>
      <c r="BR210" s="31">
        <v>43703</v>
      </c>
    </row>
    <row r="211" spans="1:70" x14ac:dyDescent="0.3">
      <c r="A211" s="5">
        <v>210</v>
      </c>
      <c r="B211" s="36" t="s">
        <v>2853</v>
      </c>
      <c r="C211" s="5" t="s">
        <v>511</v>
      </c>
      <c r="D211" s="5" t="s">
        <v>2835</v>
      </c>
      <c r="H211" s="5" t="s">
        <v>2836</v>
      </c>
      <c r="K211" s="5" t="s">
        <v>2837</v>
      </c>
      <c r="L211" s="5" t="s">
        <v>2838</v>
      </c>
      <c r="O211" s="5" t="s">
        <v>515</v>
      </c>
      <c r="P211" s="5" t="s">
        <v>516</v>
      </c>
      <c r="V211" s="5" t="s">
        <v>2839</v>
      </c>
      <c r="W211" s="5" t="s">
        <v>2840</v>
      </c>
      <c r="X211" s="5" t="s">
        <v>2841</v>
      </c>
      <c r="Y211" s="5" t="s">
        <v>2842</v>
      </c>
      <c r="Z211" s="5" t="s">
        <v>2843</v>
      </c>
      <c r="AA211" s="5" t="s">
        <v>2844</v>
      </c>
      <c r="AF211" s="5" t="s">
        <v>2845</v>
      </c>
      <c r="AG211" s="5">
        <v>24</v>
      </c>
      <c r="AH211" s="5">
        <v>1</v>
      </c>
      <c r="AI211" s="5">
        <v>1</v>
      </c>
      <c r="AJ211" s="5">
        <v>1</v>
      </c>
      <c r="AK211" s="5">
        <v>6</v>
      </c>
      <c r="AL211" s="5" t="s">
        <v>2846</v>
      </c>
      <c r="AM211" s="5" t="s">
        <v>2847</v>
      </c>
      <c r="AN211" s="5" t="s">
        <v>2848</v>
      </c>
      <c r="AO211" s="5" t="s">
        <v>2849</v>
      </c>
      <c r="AP211" s="5" t="s">
        <v>2850</v>
      </c>
      <c r="AR211" s="5" t="s">
        <v>2851</v>
      </c>
      <c r="AS211" s="5" t="s">
        <v>2852</v>
      </c>
      <c r="AT211" s="5" t="s">
        <v>523</v>
      </c>
      <c r="AU211" s="5">
        <v>2016</v>
      </c>
      <c r="AV211" s="5">
        <v>15</v>
      </c>
      <c r="AW211" s="5">
        <v>9</v>
      </c>
      <c r="BB211" s="5">
        <v>2011</v>
      </c>
      <c r="BC211" s="5">
        <v>2018</v>
      </c>
      <c r="BE211" s="5" t="s">
        <v>2853</v>
      </c>
      <c r="BI211" s="5">
        <v>8</v>
      </c>
      <c r="BJ211" s="5" t="s">
        <v>598</v>
      </c>
      <c r="BK211" s="5" t="s">
        <v>599</v>
      </c>
      <c r="BL211" s="5" t="s">
        <v>2854</v>
      </c>
      <c r="BM211" s="5" t="s">
        <v>2855</v>
      </c>
      <c r="BO211" s="5" t="s">
        <v>529</v>
      </c>
      <c r="BR211" s="31">
        <v>43703</v>
      </c>
    </row>
    <row r="212" spans="1:70" x14ac:dyDescent="0.3">
      <c r="A212" s="5">
        <v>211</v>
      </c>
      <c r="B212" s="36" t="s">
        <v>2832</v>
      </c>
      <c r="C212" s="5" t="s">
        <v>511</v>
      </c>
      <c r="D212" s="5" t="s">
        <v>2819</v>
      </c>
      <c r="H212" s="5" t="s">
        <v>2820</v>
      </c>
      <c r="K212" s="5" t="s">
        <v>2821</v>
      </c>
      <c r="L212" s="5" t="s">
        <v>2227</v>
      </c>
      <c r="O212" s="5" t="s">
        <v>515</v>
      </c>
      <c r="P212" s="5" t="s">
        <v>516</v>
      </c>
      <c r="V212" s="5" t="s">
        <v>2822</v>
      </c>
      <c r="W212" s="5" t="s">
        <v>2823</v>
      </c>
      <c r="X212" s="5" t="s">
        <v>2824</v>
      </c>
      <c r="Y212" s="5" t="s">
        <v>2825</v>
      </c>
      <c r="Z212" s="5" t="s">
        <v>2826</v>
      </c>
      <c r="AA212" s="5" t="s">
        <v>2827</v>
      </c>
      <c r="AC212" s="5" t="s">
        <v>2828</v>
      </c>
      <c r="AD212" s="5" t="s">
        <v>2829</v>
      </c>
      <c r="AE212" s="5" t="s">
        <v>2830</v>
      </c>
      <c r="AF212" s="5" t="s">
        <v>2831</v>
      </c>
      <c r="AG212" s="5">
        <v>41</v>
      </c>
      <c r="AH212" s="5">
        <v>7</v>
      </c>
      <c r="AI212" s="5">
        <v>8</v>
      </c>
      <c r="AJ212" s="5">
        <v>3</v>
      </c>
      <c r="AK212" s="5">
        <v>44</v>
      </c>
      <c r="AL212" s="5" t="s">
        <v>704</v>
      </c>
      <c r="AM212" s="5" t="s">
        <v>705</v>
      </c>
      <c r="AN212" s="5" t="s">
        <v>706</v>
      </c>
      <c r="AO212" s="5" t="s">
        <v>2239</v>
      </c>
      <c r="AP212" s="5" t="s">
        <v>2240</v>
      </c>
      <c r="AR212" s="5" t="s">
        <v>2227</v>
      </c>
      <c r="AS212" s="5" t="s">
        <v>2241</v>
      </c>
      <c r="AT212" s="5" t="s">
        <v>1248</v>
      </c>
      <c r="AU212" s="5">
        <v>2016</v>
      </c>
      <c r="AV212" s="5">
        <v>161</v>
      </c>
      <c r="BB212" s="5">
        <v>10</v>
      </c>
      <c r="BC212" s="5">
        <v>18</v>
      </c>
      <c r="BE212" s="5" t="s">
        <v>2832</v>
      </c>
      <c r="BI212" s="5">
        <v>9</v>
      </c>
      <c r="BJ212" s="5" t="s">
        <v>598</v>
      </c>
      <c r="BK212" s="5" t="s">
        <v>599</v>
      </c>
      <c r="BL212" s="5" t="s">
        <v>2833</v>
      </c>
      <c r="BM212" s="5" t="s">
        <v>2834</v>
      </c>
      <c r="BN212" s="5">
        <v>27395791</v>
      </c>
      <c r="BR212" s="31">
        <v>43703</v>
      </c>
    </row>
    <row r="213" spans="1:70" x14ac:dyDescent="0.3">
      <c r="A213" s="5">
        <v>212</v>
      </c>
      <c r="B213" s="36" t="s">
        <v>2816</v>
      </c>
      <c r="C213" s="5" t="s">
        <v>511</v>
      </c>
      <c r="D213" s="5" t="s">
        <v>2798</v>
      </c>
      <c r="H213" s="5" t="s">
        <v>2799</v>
      </c>
      <c r="K213" s="5" t="s">
        <v>2800</v>
      </c>
      <c r="L213" s="5" t="s">
        <v>2801</v>
      </c>
      <c r="O213" s="5" t="s">
        <v>515</v>
      </c>
      <c r="P213" s="5" t="s">
        <v>516</v>
      </c>
      <c r="V213" s="5" t="s">
        <v>2802</v>
      </c>
      <c r="W213" s="5" t="s">
        <v>2803</v>
      </c>
      <c r="X213" s="5" t="s">
        <v>2804</v>
      </c>
      <c r="Y213" s="5" t="s">
        <v>2805</v>
      </c>
      <c r="Z213" s="5" t="s">
        <v>2806</v>
      </c>
      <c r="AA213" s="5" t="s">
        <v>2807</v>
      </c>
      <c r="AB213" s="5" t="s">
        <v>2808</v>
      </c>
      <c r="AC213" s="5" t="s">
        <v>2809</v>
      </c>
      <c r="AD213" s="5" t="s">
        <v>2810</v>
      </c>
      <c r="AE213" s="5" t="s">
        <v>2811</v>
      </c>
      <c r="AF213" s="5" t="s">
        <v>2812</v>
      </c>
      <c r="AG213" s="5">
        <v>54</v>
      </c>
      <c r="AH213" s="5">
        <v>12</v>
      </c>
      <c r="AI213" s="5">
        <v>13</v>
      </c>
      <c r="AJ213" s="5">
        <v>0</v>
      </c>
      <c r="AK213" s="5">
        <v>16</v>
      </c>
      <c r="AL213" s="5" t="s">
        <v>2190</v>
      </c>
      <c r="AM213" s="5" t="s">
        <v>705</v>
      </c>
      <c r="AN213" s="5" t="s">
        <v>2191</v>
      </c>
      <c r="AO213" s="5" t="s">
        <v>2813</v>
      </c>
      <c r="AP213" s="5" t="s">
        <v>2814</v>
      </c>
      <c r="AR213" s="5" t="s">
        <v>2801</v>
      </c>
      <c r="AS213" s="5" t="s">
        <v>2815</v>
      </c>
      <c r="AT213" s="32">
        <v>37165</v>
      </c>
      <c r="AU213" s="5">
        <v>2016</v>
      </c>
      <c r="AV213" s="5">
        <v>181</v>
      </c>
      <c r="BB213" s="5">
        <v>148</v>
      </c>
      <c r="BC213" s="5">
        <v>156</v>
      </c>
      <c r="BE213" s="5" t="s">
        <v>2816</v>
      </c>
      <c r="BI213" s="5">
        <v>9</v>
      </c>
      <c r="BJ213" s="5" t="s">
        <v>2325</v>
      </c>
      <c r="BK213" s="5" t="s">
        <v>2326</v>
      </c>
      <c r="BL213" s="5" t="s">
        <v>2817</v>
      </c>
      <c r="BM213" s="5" t="s">
        <v>2818</v>
      </c>
      <c r="BR213" s="31">
        <v>43703</v>
      </c>
    </row>
    <row r="214" spans="1:70" x14ac:dyDescent="0.3">
      <c r="A214" s="5">
        <v>213</v>
      </c>
      <c r="B214" s="36" t="s">
        <v>2772</v>
      </c>
      <c r="C214" s="5" t="s">
        <v>511</v>
      </c>
      <c r="D214" s="5" t="s">
        <v>2767</v>
      </c>
      <c r="H214" s="5" t="s">
        <v>2768</v>
      </c>
      <c r="K214" s="5" t="s">
        <v>2769</v>
      </c>
      <c r="L214" s="5" t="s">
        <v>1255</v>
      </c>
      <c r="O214" s="5" t="s">
        <v>515</v>
      </c>
      <c r="P214" s="5" t="s">
        <v>649</v>
      </c>
      <c r="W214" s="5" t="s">
        <v>2770</v>
      </c>
      <c r="AB214" s="5" t="s">
        <v>2211</v>
      </c>
      <c r="AC214" s="5" t="s">
        <v>2212</v>
      </c>
      <c r="AF214" s="5" t="s">
        <v>2771</v>
      </c>
      <c r="AG214" s="5">
        <v>41</v>
      </c>
      <c r="AH214" s="5">
        <v>1</v>
      </c>
      <c r="AI214" s="5">
        <v>1</v>
      </c>
      <c r="AJ214" s="5">
        <v>0</v>
      </c>
      <c r="AK214" s="5">
        <v>0</v>
      </c>
      <c r="AL214" s="5" t="s">
        <v>634</v>
      </c>
      <c r="AM214" s="5" t="s">
        <v>635</v>
      </c>
      <c r="AN214" s="5" t="s">
        <v>636</v>
      </c>
      <c r="AO214" s="5" t="s">
        <v>1267</v>
      </c>
      <c r="AP214" s="5" t="s">
        <v>1268</v>
      </c>
      <c r="AR214" s="5" t="s">
        <v>1255</v>
      </c>
      <c r="AS214" s="5" t="s">
        <v>1269</v>
      </c>
      <c r="AT214" s="5" t="s">
        <v>1248</v>
      </c>
      <c r="AU214" s="5">
        <v>2016</v>
      </c>
      <c r="AV214" s="5">
        <v>16</v>
      </c>
      <c r="AW214" s="5">
        <v>5</v>
      </c>
      <c r="BB214" s="5">
        <v>517</v>
      </c>
      <c r="BC214" s="5">
        <v>521</v>
      </c>
      <c r="BE214" s="5" t="s">
        <v>2772</v>
      </c>
      <c r="BI214" s="5">
        <v>5</v>
      </c>
      <c r="BJ214" s="5" t="s">
        <v>1271</v>
      </c>
      <c r="BK214" s="5" t="s">
        <v>1271</v>
      </c>
      <c r="BL214" s="5" t="s">
        <v>2773</v>
      </c>
      <c r="BM214" s="5" t="s">
        <v>2774</v>
      </c>
      <c r="BR214" s="31">
        <v>43703</v>
      </c>
    </row>
    <row r="215" spans="1:70" x14ac:dyDescent="0.3">
      <c r="A215" s="5">
        <v>214</v>
      </c>
      <c r="B215" s="36" t="s">
        <v>2795</v>
      </c>
      <c r="C215" s="5" t="s">
        <v>511</v>
      </c>
      <c r="D215" s="5" t="s">
        <v>2775</v>
      </c>
      <c r="H215" s="5" t="s">
        <v>2776</v>
      </c>
      <c r="K215" s="5" t="s">
        <v>2777</v>
      </c>
      <c r="L215" s="5" t="s">
        <v>2778</v>
      </c>
      <c r="O215" s="5" t="s">
        <v>515</v>
      </c>
      <c r="P215" s="5" t="s">
        <v>516</v>
      </c>
      <c r="V215" s="5" t="s">
        <v>2779</v>
      </c>
      <c r="W215" s="5" t="s">
        <v>2780</v>
      </c>
      <c r="X215" s="5" t="s">
        <v>2781</v>
      </c>
      <c r="Y215" s="5" t="s">
        <v>2782</v>
      </c>
      <c r="Z215" s="5" t="s">
        <v>2783</v>
      </c>
      <c r="AA215" s="5" t="s">
        <v>2784</v>
      </c>
      <c r="AB215" s="5" t="s">
        <v>2785</v>
      </c>
      <c r="AC215" s="5" t="s">
        <v>2786</v>
      </c>
      <c r="AD215" s="5" t="s">
        <v>2787</v>
      </c>
      <c r="AE215" s="5" t="s">
        <v>2788</v>
      </c>
      <c r="AF215" s="5" t="s">
        <v>2789</v>
      </c>
      <c r="AG215" s="5">
        <v>43</v>
      </c>
      <c r="AH215" s="5">
        <v>5</v>
      </c>
      <c r="AI215" s="5">
        <v>6</v>
      </c>
      <c r="AJ215" s="5">
        <v>1</v>
      </c>
      <c r="AK215" s="5">
        <v>24</v>
      </c>
      <c r="AL215" s="5" t="s">
        <v>2790</v>
      </c>
      <c r="AM215" s="5" t="s">
        <v>519</v>
      </c>
      <c r="AN215" s="5" t="s">
        <v>2791</v>
      </c>
      <c r="AO215" s="5" t="s">
        <v>2792</v>
      </c>
      <c r="AR215" s="5" t="s">
        <v>2793</v>
      </c>
      <c r="AS215" s="5" t="s">
        <v>2794</v>
      </c>
      <c r="AT215" s="5" t="s">
        <v>1248</v>
      </c>
      <c r="AU215" s="5">
        <v>2016</v>
      </c>
      <c r="AV215" s="5">
        <v>3</v>
      </c>
      <c r="AW215" s="5">
        <v>10</v>
      </c>
      <c r="BD215" s="5">
        <v>160249</v>
      </c>
      <c r="BE215" s="5" t="s">
        <v>2795</v>
      </c>
      <c r="BI215" s="5">
        <v>15</v>
      </c>
      <c r="BJ215" s="5" t="s">
        <v>1695</v>
      </c>
      <c r="BK215" s="5" t="s">
        <v>1696</v>
      </c>
      <c r="BL215" s="5" t="s">
        <v>2796</v>
      </c>
      <c r="BM215" s="5" t="s">
        <v>2797</v>
      </c>
      <c r="BN215" s="5">
        <v>27853542</v>
      </c>
      <c r="BO215" s="5" t="s">
        <v>958</v>
      </c>
      <c r="BR215" s="31">
        <v>43703</v>
      </c>
    </row>
    <row r="216" spans="1:70" x14ac:dyDescent="0.3">
      <c r="A216" s="5">
        <v>215</v>
      </c>
      <c r="B216" s="36" t="s">
        <v>2760</v>
      </c>
      <c r="C216" s="5" t="s">
        <v>511</v>
      </c>
      <c r="D216" s="5" t="s">
        <v>2743</v>
      </c>
      <c r="H216" s="5" t="s">
        <v>2744</v>
      </c>
      <c r="K216" s="5" t="s">
        <v>2745</v>
      </c>
      <c r="L216" s="5" t="s">
        <v>2746</v>
      </c>
      <c r="O216" s="5" t="s">
        <v>515</v>
      </c>
      <c r="P216" s="5" t="s">
        <v>962</v>
      </c>
      <c r="Q216" s="5" t="s">
        <v>2747</v>
      </c>
      <c r="R216" s="5" t="s">
        <v>2748</v>
      </c>
      <c r="S216" s="5" t="s">
        <v>2749</v>
      </c>
      <c r="V216" s="5" t="s">
        <v>2750</v>
      </c>
      <c r="W216" s="5" t="s">
        <v>2751</v>
      </c>
      <c r="X216" s="5" t="s">
        <v>2752</v>
      </c>
      <c r="Y216" s="5" t="s">
        <v>2753</v>
      </c>
      <c r="Z216" s="5" t="s">
        <v>2754</v>
      </c>
      <c r="AA216" s="5" t="s">
        <v>2755</v>
      </c>
      <c r="AF216" s="5" t="s">
        <v>6546</v>
      </c>
      <c r="AG216" s="5">
        <v>151</v>
      </c>
      <c r="AH216" s="5">
        <v>5</v>
      </c>
      <c r="AI216" s="5">
        <v>5</v>
      </c>
      <c r="AJ216" s="5">
        <v>8</v>
      </c>
      <c r="AK216" s="5">
        <v>70</v>
      </c>
      <c r="AL216" s="5" t="s">
        <v>634</v>
      </c>
      <c r="AM216" s="5" t="s">
        <v>635</v>
      </c>
      <c r="AN216" s="5" t="s">
        <v>636</v>
      </c>
      <c r="AO216" s="5" t="s">
        <v>2756</v>
      </c>
      <c r="AP216" s="5" t="s">
        <v>2757</v>
      </c>
      <c r="AR216" s="5" t="s">
        <v>2758</v>
      </c>
      <c r="AS216" s="5" t="s">
        <v>2759</v>
      </c>
      <c r="AT216" s="5" t="s">
        <v>1892</v>
      </c>
      <c r="AU216" s="5">
        <v>2016</v>
      </c>
      <c r="AV216" s="5">
        <v>6</v>
      </c>
      <c r="AW216" s="5">
        <v>23</v>
      </c>
      <c r="BD216" s="5">
        <v>1600690</v>
      </c>
      <c r="BE216" s="5" t="s">
        <v>2760</v>
      </c>
      <c r="BI216" s="5">
        <v>10</v>
      </c>
      <c r="BJ216" s="5" t="s">
        <v>2761</v>
      </c>
      <c r="BK216" s="5" t="s">
        <v>2762</v>
      </c>
      <c r="BL216" s="5" t="s">
        <v>2763</v>
      </c>
      <c r="BM216" s="5" t="s">
        <v>2764</v>
      </c>
      <c r="BR216" s="31">
        <v>43703</v>
      </c>
    </row>
    <row r="217" spans="1:70" x14ac:dyDescent="0.3">
      <c r="A217" s="5">
        <v>216</v>
      </c>
      <c r="B217" s="36" t="s">
        <v>2738</v>
      </c>
      <c r="C217" s="5" t="s">
        <v>511</v>
      </c>
      <c r="D217" s="5" t="s">
        <v>2722</v>
      </c>
      <c r="H217" s="5" t="s">
        <v>2723</v>
      </c>
      <c r="K217" s="5" t="s">
        <v>2724</v>
      </c>
      <c r="L217" s="5" t="s">
        <v>2725</v>
      </c>
      <c r="O217" s="5" t="s">
        <v>515</v>
      </c>
      <c r="P217" s="5" t="s">
        <v>559</v>
      </c>
      <c r="V217" s="5" t="s">
        <v>2726</v>
      </c>
      <c r="W217" s="5" t="s">
        <v>2727</v>
      </c>
      <c r="X217" s="5" t="s">
        <v>2728</v>
      </c>
      <c r="Y217" s="5" t="s">
        <v>2729</v>
      </c>
      <c r="Z217" s="5" t="s">
        <v>6547</v>
      </c>
      <c r="AA217" s="5" t="s">
        <v>2730</v>
      </c>
      <c r="AD217" s="5" t="s">
        <v>2731</v>
      </c>
      <c r="AE217" s="5" t="s">
        <v>2732</v>
      </c>
      <c r="AF217" s="5" t="s">
        <v>6548</v>
      </c>
      <c r="AG217" s="5">
        <v>140</v>
      </c>
      <c r="AH217" s="5">
        <v>42</v>
      </c>
      <c r="AI217" s="5">
        <v>45</v>
      </c>
      <c r="AJ217" s="5">
        <v>6</v>
      </c>
      <c r="AK217" s="5">
        <v>376</v>
      </c>
      <c r="AL217" s="5" t="s">
        <v>543</v>
      </c>
      <c r="AM217" s="5" t="s">
        <v>544</v>
      </c>
      <c r="AN217" s="5" t="s">
        <v>545</v>
      </c>
      <c r="AO217" s="5" t="s">
        <v>2733</v>
      </c>
      <c r="AP217" s="5" t="s">
        <v>2734</v>
      </c>
      <c r="AR217" s="5" t="s">
        <v>2735</v>
      </c>
      <c r="AS217" s="5" t="s">
        <v>2736</v>
      </c>
      <c r="AT217" s="5" t="s">
        <v>2737</v>
      </c>
      <c r="AU217" s="5">
        <v>2016</v>
      </c>
      <c r="AV217" s="5">
        <v>154</v>
      </c>
      <c r="BB217" s="5">
        <v>104</v>
      </c>
      <c r="BC217" s="5">
        <v>116</v>
      </c>
      <c r="BE217" s="5" t="s">
        <v>2738</v>
      </c>
      <c r="BI217" s="5">
        <v>13</v>
      </c>
      <c r="BJ217" s="5" t="s">
        <v>2739</v>
      </c>
      <c r="BK217" s="5" t="s">
        <v>2740</v>
      </c>
      <c r="BL217" s="5" t="s">
        <v>2741</v>
      </c>
      <c r="BM217" s="5" t="s">
        <v>2742</v>
      </c>
      <c r="BR217" s="31">
        <v>43703</v>
      </c>
    </row>
    <row r="218" spans="1:70" x14ac:dyDescent="0.3">
      <c r="A218" s="5">
        <v>217</v>
      </c>
      <c r="B218" s="36" t="s">
        <v>2719</v>
      </c>
      <c r="C218" s="5" t="s">
        <v>511</v>
      </c>
      <c r="D218" s="5" t="s">
        <v>2705</v>
      </c>
      <c r="H218" s="5" t="s">
        <v>2706</v>
      </c>
      <c r="K218" s="5" t="s">
        <v>2707</v>
      </c>
      <c r="L218" s="5" t="s">
        <v>2309</v>
      </c>
      <c r="O218" s="5" t="s">
        <v>515</v>
      </c>
      <c r="P218" s="5" t="s">
        <v>516</v>
      </c>
      <c r="V218" s="5" t="s">
        <v>2708</v>
      </c>
      <c r="W218" s="5" t="s">
        <v>2709</v>
      </c>
      <c r="X218" s="5" t="s">
        <v>2710</v>
      </c>
      <c r="Y218" s="5" t="s">
        <v>2711</v>
      </c>
      <c r="Z218" s="5" t="s">
        <v>2712</v>
      </c>
      <c r="AA218" s="5" t="s">
        <v>2713</v>
      </c>
      <c r="AB218" s="5" t="s">
        <v>2714</v>
      </c>
      <c r="AC218" s="5" t="s">
        <v>2715</v>
      </c>
      <c r="AD218" s="5" t="s">
        <v>2716</v>
      </c>
      <c r="AE218" s="5" t="s">
        <v>2717</v>
      </c>
      <c r="AF218" s="5" t="s">
        <v>6549</v>
      </c>
      <c r="AG218" s="5">
        <v>64</v>
      </c>
      <c r="AH218" s="5">
        <v>45</v>
      </c>
      <c r="AI218" s="5">
        <v>47</v>
      </c>
      <c r="AJ218" s="5">
        <v>10</v>
      </c>
      <c r="AK218" s="5">
        <v>112</v>
      </c>
      <c r="AL218" s="5" t="s">
        <v>2190</v>
      </c>
      <c r="AM218" s="5" t="s">
        <v>705</v>
      </c>
      <c r="AN218" s="5" t="s">
        <v>2191</v>
      </c>
      <c r="AO218" s="5" t="s">
        <v>2320</v>
      </c>
      <c r="AP218" s="5" t="s">
        <v>2321</v>
      </c>
      <c r="AR218" s="5" t="s">
        <v>2322</v>
      </c>
      <c r="AS218" s="5" t="s">
        <v>2323</v>
      </c>
      <c r="AT218" s="5" t="s">
        <v>2718</v>
      </c>
      <c r="AU218" s="5">
        <v>2017</v>
      </c>
      <c r="AV218" s="5">
        <v>185</v>
      </c>
      <c r="AX218" s="5">
        <v>1</v>
      </c>
      <c r="BB218" s="5">
        <v>698</v>
      </c>
      <c r="BC218" s="5">
        <v>707</v>
      </c>
      <c r="BE218" s="5" t="s">
        <v>2719</v>
      </c>
      <c r="BI218" s="5">
        <v>10</v>
      </c>
      <c r="BJ218" s="5" t="s">
        <v>2325</v>
      </c>
      <c r="BK218" s="5" t="s">
        <v>2326</v>
      </c>
      <c r="BL218" s="5" t="s">
        <v>2720</v>
      </c>
      <c r="BM218" s="5" t="s">
        <v>2721</v>
      </c>
      <c r="BP218" s="5" t="s">
        <v>4239</v>
      </c>
      <c r="BQ218" s="5" t="s">
        <v>4240</v>
      </c>
      <c r="BR218" s="31">
        <v>43703</v>
      </c>
    </row>
    <row r="219" spans="1:70" x14ac:dyDescent="0.3">
      <c r="A219" s="5">
        <v>218</v>
      </c>
      <c r="B219" s="36" t="s">
        <v>2700</v>
      </c>
      <c r="C219" s="5" t="s">
        <v>511</v>
      </c>
      <c r="D219" s="5" t="s">
        <v>2684</v>
      </c>
      <c r="H219" s="5" t="s">
        <v>2685</v>
      </c>
      <c r="K219" s="5" t="s">
        <v>2686</v>
      </c>
      <c r="L219" s="5" t="s">
        <v>2687</v>
      </c>
      <c r="O219" s="5" t="s">
        <v>515</v>
      </c>
      <c r="P219" s="5" t="s">
        <v>559</v>
      </c>
      <c r="V219" s="5" t="s">
        <v>2688</v>
      </c>
      <c r="W219" s="5" t="s">
        <v>2689</v>
      </c>
      <c r="X219" s="5" t="s">
        <v>2690</v>
      </c>
      <c r="Y219" s="5" t="s">
        <v>2691</v>
      </c>
      <c r="Z219" s="5" t="s">
        <v>2692</v>
      </c>
      <c r="AA219" s="5" t="s">
        <v>2693</v>
      </c>
      <c r="AD219" s="5" t="s">
        <v>2694</v>
      </c>
      <c r="AE219" s="5" t="s">
        <v>2695</v>
      </c>
      <c r="AF219" s="5" t="s">
        <v>2696</v>
      </c>
      <c r="AG219" s="5">
        <v>124</v>
      </c>
      <c r="AH219" s="5">
        <v>21</v>
      </c>
      <c r="AI219" s="5">
        <v>22</v>
      </c>
      <c r="AJ219" s="5">
        <v>2</v>
      </c>
      <c r="AK219" s="5">
        <v>47</v>
      </c>
      <c r="AL219" s="5" t="s">
        <v>612</v>
      </c>
      <c r="AM219" s="5" t="s">
        <v>613</v>
      </c>
      <c r="AN219" s="5" t="s">
        <v>614</v>
      </c>
      <c r="AO219" s="5" t="s">
        <v>2697</v>
      </c>
      <c r="AR219" s="5" t="s">
        <v>2698</v>
      </c>
      <c r="AS219" s="5" t="s">
        <v>2699</v>
      </c>
      <c r="AT219" s="5" t="s">
        <v>1672</v>
      </c>
      <c r="AU219" s="5">
        <v>2017</v>
      </c>
      <c r="AV219" s="5">
        <v>18</v>
      </c>
      <c r="AW219" s="5">
        <v>1</v>
      </c>
      <c r="BD219" s="5">
        <v>90</v>
      </c>
      <c r="BE219" s="5" t="s">
        <v>2700</v>
      </c>
      <c r="BI219" s="5">
        <v>25</v>
      </c>
      <c r="BJ219" s="5" t="s">
        <v>2701</v>
      </c>
      <c r="BK219" s="5" t="s">
        <v>2702</v>
      </c>
      <c r="BL219" s="5" t="s">
        <v>2703</v>
      </c>
      <c r="BM219" s="5" t="s">
        <v>2704</v>
      </c>
      <c r="BN219" s="5">
        <v>28054970</v>
      </c>
      <c r="BO219" s="5" t="s">
        <v>958</v>
      </c>
      <c r="BR219" s="31">
        <v>43703</v>
      </c>
    </row>
    <row r="220" spans="1:70" x14ac:dyDescent="0.3">
      <c r="A220" s="5">
        <v>219</v>
      </c>
      <c r="B220" s="36" t="s">
        <v>2680</v>
      </c>
      <c r="C220" s="5" t="s">
        <v>511</v>
      </c>
      <c r="D220" s="5" t="s">
        <v>2668</v>
      </c>
      <c r="H220" s="5" t="s">
        <v>2669</v>
      </c>
      <c r="K220" s="5" t="s">
        <v>2670</v>
      </c>
      <c r="L220" s="5" t="s">
        <v>2671</v>
      </c>
      <c r="O220" s="5" t="s">
        <v>515</v>
      </c>
      <c r="P220" s="5" t="s">
        <v>516</v>
      </c>
      <c r="AF220" s="5" t="s">
        <v>2672</v>
      </c>
      <c r="AG220" s="5">
        <v>6</v>
      </c>
      <c r="AH220" s="5">
        <v>0</v>
      </c>
      <c r="AI220" s="5">
        <v>0</v>
      </c>
      <c r="AJ220" s="5">
        <v>0</v>
      </c>
      <c r="AK220" s="5">
        <v>0</v>
      </c>
      <c r="AL220" s="5" t="s">
        <v>2673</v>
      </c>
      <c r="AM220" s="5" t="s">
        <v>2674</v>
      </c>
      <c r="AN220" s="5" t="s">
        <v>2675</v>
      </c>
      <c r="AO220" s="5" t="s">
        <v>2676</v>
      </c>
      <c r="AP220" s="5" t="s">
        <v>2677</v>
      </c>
      <c r="AR220" s="5" t="s">
        <v>2678</v>
      </c>
      <c r="AS220" s="5" t="s">
        <v>2679</v>
      </c>
      <c r="AU220" s="5">
        <v>2017</v>
      </c>
      <c r="AV220" s="5">
        <v>81</v>
      </c>
      <c r="AW220" s="5">
        <v>4</v>
      </c>
      <c r="BB220" s="5">
        <v>22</v>
      </c>
      <c r="BC220" s="5">
        <v>25</v>
      </c>
      <c r="BE220" s="5" t="s">
        <v>2680</v>
      </c>
      <c r="BI220" s="5">
        <v>4</v>
      </c>
      <c r="BJ220" s="5" t="s">
        <v>2681</v>
      </c>
      <c r="BK220" s="5" t="s">
        <v>552</v>
      </c>
      <c r="BL220" s="5" t="s">
        <v>2682</v>
      </c>
      <c r="BM220" s="5" t="s">
        <v>2683</v>
      </c>
      <c r="BR220" s="31">
        <v>43703</v>
      </c>
    </row>
    <row r="221" spans="1:70" x14ac:dyDescent="0.3">
      <c r="A221" s="5">
        <v>220</v>
      </c>
      <c r="B221" s="36" t="s">
        <v>2665</v>
      </c>
      <c r="C221" s="5" t="s">
        <v>511</v>
      </c>
      <c r="D221" s="5" t="s">
        <v>2654</v>
      </c>
      <c r="H221" s="5" t="s">
        <v>2655</v>
      </c>
      <c r="K221" s="5" t="s">
        <v>2656</v>
      </c>
      <c r="L221" s="5" t="s">
        <v>1702</v>
      </c>
      <c r="O221" s="5" t="s">
        <v>515</v>
      </c>
      <c r="P221" s="5" t="s">
        <v>559</v>
      </c>
      <c r="V221" s="5" t="s">
        <v>2657</v>
      </c>
      <c r="W221" s="5" t="s">
        <v>2658</v>
      </c>
      <c r="X221" s="5" t="s">
        <v>2659</v>
      </c>
      <c r="Y221" s="5" t="s">
        <v>2660</v>
      </c>
      <c r="Z221" s="5" t="s">
        <v>2661</v>
      </c>
      <c r="AA221" s="5" t="s">
        <v>2662</v>
      </c>
      <c r="AC221" s="5" t="s">
        <v>2663</v>
      </c>
      <c r="AF221" s="5" t="s">
        <v>2664</v>
      </c>
      <c r="AG221" s="5">
        <v>99</v>
      </c>
      <c r="AH221" s="5">
        <v>4</v>
      </c>
      <c r="AI221" s="5">
        <v>4</v>
      </c>
      <c r="AJ221" s="5">
        <v>2</v>
      </c>
      <c r="AK221" s="5">
        <v>25</v>
      </c>
      <c r="AL221" s="5" t="s">
        <v>1709</v>
      </c>
      <c r="AM221" s="5" t="s">
        <v>1710</v>
      </c>
      <c r="AN221" s="5" t="s">
        <v>1711</v>
      </c>
      <c r="AO221" s="5" t="s">
        <v>1712</v>
      </c>
      <c r="AP221" s="5" t="s">
        <v>1713</v>
      </c>
      <c r="AR221" s="5" t="s">
        <v>1714</v>
      </c>
      <c r="AS221" s="5" t="s">
        <v>1715</v>
      </c>
      <c r="AU221" s="5">
        <v>2017</v>
      </c>
      <c r="AV221" s="5">
        <v>14</v>
      </c>
      <c r="AW221" s="5">
        <v>8</v>
      </c>
      <c r="BB221" s="5">
        <v>712</v>
      </c>
      <c r="BC221" s="5">
        <v>723</v>
      </c>
      <c r="BE221" s="5" t="s">
        <v>2665</v>
      </c>
      <c r="BI221" s="5">
        <v>12</v>
      </c>
      <c r="BJ221" s="5" t="s">
        <v>1717</v>
      </c>
      <c r="BK221" s="5" t="s">
        <v>1718</v>
      </c>
      <c r="BL221" s="5" t="s">
        <v>2666</v>
      </c>
      <c r="BM221" s="5" t="s">
        <v>2667</v>
      </c>
      <c r="BR221" s="31">
        <v>43703</v>
      </c>
    </row>
    <row r="222" spans="1:70" x14ac:dyDescent="0.3">
      <c r="A222" s="5">
        <v>221</v>
      </c>
      <c r="C222" s="5" t="s">
        <v>511</v>
      </c>
      <c r="D222" s="5" t="s">
        <v>2632</v>
      </c>
      <c r="H222" s="5" t="s">
        <v>2633</v>
      </c>
      <c r="K222" s="5" t="s">
        <v>2634</v>
      </c>
      <c r="L222" s="5" t="s">
        <v>2635</v>
      </c>
      <c r="O222" s="5" t="s">
        <v>515</v>
      </c>
      <c r="P222" s="5" t="s">
        <v>516</v>
      </c>
      <c r="V222" s="5" t="s">
        <v>2636</v>
      </c>
      <c r="W222" s="5" t="s">
        <v>2637</v>
      </c>
      <c r="X222" s="5" t="s">
        <v>2638</v>
      </c>
      <c r="Y222" s="5" t="s">
        <v>2639</v>
      </c>
      <c r="Z222" s="5" t="s">
        <v>2640</v>
      </c>
      <c r="AA222" s="5" t="s">
        <v>2641</v>
      </c>
      <c r="AB222" s="5" t="s">
        <v>2642</v>
      </c>
      <c r="AC222" s="5" t="s">
        <v>2643</v>
      </c>
      <c r="AF222" s="5" t="s">
        <v>2644</v>
      </c>
      <c r="AG222" s="5">
        <v>19</v>
      </c>
      <c r="AH222" s="5">
        <v>0</v>
      </c>
      <c r="AI222" s="5">
        <v>0</v>
      </c>
      <c r="AJ222" s="5">
        <v>0</v>
      </c>
      <c r="AK222" s="5">
        <v>4</v>
      </c>
      <c r="AL222" s="5" t="s">
        <v>2645</v>
      </c>
      <c r="AM222" s="5" t="s">
        <v>2646</v>
      </c>
      <c r="AN222" s="5" t="s">
        <v>2647</v>
      </c>
      <c r="AO222" s="5" t="s">
        <v>2648</v>
      </c>
      <c r="AP222" s="5" t="s">
        <v>2649</v>
      </c>
      <c r="AR222" s="5" t="s">
        <v>2650</v>
      </c>
      <c r="AS222" s="5" t="s">
        <v>2651</v>
      </c>
      <c r="AU222" s="5">
        <v>2017</v>
      </c>
      <c r="AV222" s="5">
        <v>26</v>
      </c>
      <c r="AW222" s="5">
        <v>7</v>
      </c>
      <c r="BB222" s="5">
        <v>4561</v>
      </c>
      <c r="BC222" s="5">
        <v>4567</v>
      </c>
      <c r="BI222" s="5">
        <v>7</v>
      </c>
      <c r="BJ222" s="5" t="s">
        <v>598</v>
      </c>
      <c r="BK222" s="5" t="s">
        <v>599</v>
      </c>
      <c r="BL222" s="5" t="s">
        <v>2652</v>
      </c>
      <c r="BM222" s="5" t="s">
        <v>2653</v>
      </c>
      <c r="BR222" s="31">
        <v>43703</v>
      </c>
    </row>
    <row r="223" spans="1:70" x14ac:dyDescent="0.3">
      <c r="A223" s="5">
        <v>222</v>
      </c>
      <c r="B223" s="36" t="s">
        <v>2628</v>
      </c>
      <c r="C223" s="5" t="s">
        <v>511</v>
      </c>
      <c r="D223" s="5" t="s">
        <v>2609</v>
      </c>
      <c r="H223" s="5" t="s">
        <v>2610</v>
      </c>
      <c r="K223" s="5" t="s">
        <v>2611</v>
      </c>
      <c r="L223" s="5" t="s">
        <v>2612</v>
      </c>
      <c r="O223" s="5" t="s">
        <v>515</v>
      </c>
      <c r="P223" s="5" t="s">
        <v>559</v>
      </c>
      <c r="V223" s="5" t="s">
        <v>2613</v>
      </c>
      <c r="W223" s="5" t="s">
        <v>2614</v>
      </c>
      <c r="X223" s="5" t="s">
        <v>2615</v>
      </c>
      <c r="Y223" s="5" t="s">
        <v>2616</v>
      </c>
      <c r="Z223" s="5" t="s">
        <v>2617</v>
      </c>
      <c r="AA223" s="5" t="s">
        <v>2618</v>
      </c>
      <c r="AC223" s="5" t="s">
        <v>2619</v>
      </c>
      <c r="AF223" s="5" t="s">
        <v>2620</v>
      </c>
      <c r="AG223" s="5">
        <v>97</v>
      </c>
      <c r="AH223" s="5">
        <v>0</v>
      </c>
      <c r="AI223" s="5">
        <v>0</v>
      </c>
      <c r="AJ223" s="5">
        <v>2</v>
      </c>
      <c r="AK223" s="5">
        <v>18</v>
      </c>
      <c r="AL223" s="5" t="s">
        <v>2621</v>
      </c>
      <c r="AM223" s="5" t="s">
        <v>2622</v>
      </c>
      <c r="AN223" s="5" t="s">
        <v>2623</v>
      </c>
      <c r="AO223" s="5" t="s">
        <v>2624</v>
      </c>
      <c r="AP223" s="5" t="s">
        <v>2625</v>
      </c>
      <c r="AR223" s="5" t="s">
        <v>2626</v>
      </c>
      <c r="AS223" s="5" t="s">
        <v>2627</v>
      </c>
      <c r="AU223" s="5">
        <v>2017</v>
      </c>
      <c r="AV223" s="5">
        <v>21</v>
      </c>
      <c r="AW223" s="5">
        <v>17</v>
      </c>
      <c r="BB223" s="5">
        <v>1702</v>
      </c>
      <c r="BC223" s="5">
        <v>1712</v>
      </c>
      <c r="BE223" s="5" t="s">
        <v>2628</v>
      </c>
      <c r="BI223" s="5">
        <v>11</v>
      </c>
      <c r="BJ223" s="5" t="s">
        <v>2629</v>
      </c>
      <c r="BK223" s="5" t="s">
        <v>552</v>
      </c>
      <c r="BL223" s="5" t="s">
        <v>2630</v>
      </c>
      <c r="BM223" s="5" t="s">
        <v>2631</v>
      </c>
      <c r="BR223" s="31">
        <v>43703</v>
      </c>
    </row>
    <row r="224" spans="1:70" x14ac:dyDescent="0.3">
      <c r="A224" s="5">
        <v>223</v>
      </c>
      <c r="B224" s="36" t="s">
        <v>2592</v>
      </c>
      <c r="C224" s="5" t="s">
        <v>511</v>
      </c>
      <c r="D224" s="5" t="s">
        <v>2574</v>
      </c>
      <c r="H224" s="5" t="s">
        <v>2575</v>
      </c>
      <c r="K224" s="5" t="s">
        <v>2576</v>
      </c>
      <c r="L224" s="5" t="s">
        <v>2577</v>
      </c>
      <c r="O224" s="5" t="s">
        <v>2578</v>
      </c>
      <c r="P224" s="5" t="s">
        <v>516</v>
      </c>
      <c r="V224" s="5" t="s">
        <v>2579</v>
      </c>
      <c r="W224" s="5" t="s">
        <v>2580</v>
      </c>
      <c r="X224" s="5" t="s">
        <v>2581</v>
      </c>
      <c r="Y224" s="5" t="s">
        <v>2582</v>
      </c>
      <c r="Z224" s="5" t="s">
        <v>2583</v>
      </c>
      <c r="AA224" s="5" t="s">
        <v>2584</v>
      </c>
      <c r="AB224" s="5" t="s">
        <v>2585</v>
      </c>
      <c r="AF224" s="5" t="s">
        <v>6550</v>
      </c>
      <c r="AG224" s="5">
        <v>8</v>
      </c>
      <c r="AH224" s="5">
        <v>0</v>
      </c>
      <c r="AI224" s="5">
        <v>0</v>
      </c>
      <c r="AJ224" s="5">
        <v>0</v>
      </c>
      <c r="AK224" s="5">
        <v>3</v>
      </c>
      <c r="AL224" s="5" t="s">
        <v>2586</v>
      </c>
      <c r="AM224" s="5" t="s">
        <v>2587</v>
      </c>
      <c r="AN224" s="5" t="s">
        <v>2588</v>
      </c>
      <c r="AO224" s="5" t="s">
        <v>2589</v>
      </c>
      <c r="AR224" s="5" t="s">
        <v>2590</v>
      </c>
      <c r="AS224" s="5" t="s">
        <v>2591</v>
      </c>
      <c r="AU224" s="5">
        <v>2017</v>
      </c>
      <c r="AV224" s="5">
        <v>15</v>
      </c>
      <c r="AZ224" s="5" t="s">
        <v>492</v>
      </c>
      <c r="BB224" s="5">
        <v>155</v>
      </c>
      <c r="BC224" s="5">
        <v>161</v>
      </c>
      <c r="BE224" s="5" t="s">
        <v>2592</v>
      </c>
      <c r="BI224" s="5">
        <v>7</v>
      </c>
      <c r="BJ224" s="5" t="s">
        <v>641</v>
      </c>
      <c r="BK224" s="5" t="s">
        <v>642</v>
      </c>
      <c r="BL224" s="5" t="s">
        <v>2593</v>
      </c>
      <c r="BM224" s="5" t="s">
        <v>2594</v>
      </c>
      <c r="BO224" s="5" t="s">
        <v>622</v>
      </c>
      <c r="BR224" s="31">
        <v>43703</v>
      </c>
    </row>
    <row r="225" spans="1:70" x14ac:dyDescent="0.3">
      <c r="A225" s="5">
        <v>224</v>
      </c>
      <c r="C225" s="5" t="s">
        <v>1054</v>
      </c>
      <c r="D225" s="5" t="s">
        <v>2595</v>
      </c>
      <c r="F225" s="5" t="s">
        <v>2596</v>
      </c>
      <c r="H225" s="5" t="s">
        <v>2597</v>
      </c>
      <c r="K225" s="5" t="s">
        <v>2598</v>
      </c>
      <c r="L225" s="5" t="s">
        <v>2599</v>
      </c>
      <c r="O225" s="5" t="s">
        <v>515</v>
      </c>
      <c r="P225" s="5" t="s">
        <v>1061</v>
      </c>
      <c r="W225" s="5" t="s">
        <v>2600</v>
      </c>
      <c r="X225" s="5" t="s">
        <v>2601</v>
      </c>
      <c r="Y225" s="5" t="s">
        <v>2602</v>
      </c>
      <c r="Z225" s="5" t="s">
        <v>2603</v>
      </c>
      <c r="AA225" s="5" t="s">
        <v>2604</v>
      </c>
      <c r="AF225" s="5" t="s">
        <v>6551</v>
      </c>
      <c r="AG225" s="5">
        <v>74</v>
      </c>
      <c r="AH225" s="5">
        <v>1</v>
      </c>
      <c r="AI225" s="5">
        <v>1</v>
      </c>
      <c r="AJ225" s="5">
        <v>0</v>
      </c>
      <c r="AK225" s="5">
        <v>3</v>
      </c>
      <c r="AL225" s="5" t="s">
        <v>1759</v>
      </c>
      <c r="AM225" s="5" t="s">
        <v>1760</v>
      </c>
      <c r="AN225" s="5" t="s">
        <v>1761</v>
      </c>
      <c r="AQ225" s="5" t="s">
        <v>2605</v>
      </c>
      <c r="AU225" s="5">
        <v>2017</v>
      </c>
      <c r="BB225" s="5">
        <v>743</v>
      </c>
      <c r="BC225" s="5">
        <v>755</v>
      </c>
      <c r="BF225" s="5" t="s">
        <v>2606</v>
      </c>
      <c r="BI225" s="5">
        <v>13</v>
      </c>
      <c r="BJ225" s="5" t="s">
        <v>1271</v>
      </c>
      <c r="BK225" s="5" t="s">
        <v>1271</v>
      </c>
      <c r="BL225" s="5" t="s">
        <v>2607</v>
      </c>
      <c r="BM225" s="5" t="s">
        <v>2608</v>
      </c>
      <c r="BR225" s="31">
        <v>43703</v>
      </c>
    </row>
    <row r="226" spans="1:70" x14ac:dyDescent="0.3">
      <c r="A226" s="5">
        <v>225</v>
      </c>
      <c r="B226" s="36" t="s">
        <v>2569</v>
      </c>
      <c r="C226" s="5" t="s">
        <v>511</v>
      </c>
      <c r="D226" s="5" t="s">
        <v>2545</v>
      </c>
      <c r="H226" s="5" t="s">
        <v>2546</v>
      </c>
      <c r="K226" s="5" t="s">
        <v>2547</v>
      </c>
      <c r="L226" s="5" t="s">
        <v>2548</v>
      </c>
      <c r="O226" s="5" t="s">
        <v>515</v>
      </c>
      <c r="P226" s="5" t="s">
        <v>962</v>
      </c>
      <c r="Q226" s="5" t="s">
        <v>2549</v>
      </c>
      <c r="R226" s="5" t="s">
        <v>2550</v>
      </c>
      <c r="S226" s="5" t="s">
        <v>2551</v>
      </c>
      <c r="V226" s="5" t="s">
        <v>2552</v>
      </c>
      <c r="W226" s="5" t="s">
        <v>2553</v>
      </c>
      <c r="X226" s="5" t="s">
        <v>2554</v>
      </c>
      <c r="Y226" s="5" t="s">
        <v>2555</v>
      </c>
      <c r="Z226" s="5" t="s">
        <v>2556</v>
      </c>
      <c r="AA226" s="5" t="s">
        <v>2557</v>
      </c>
      <c r="AB226" s="5" t="s">
        <v>2558</v>
      </c>
      <c r="AC226" s="5" t="s">
        <v>2559</v>
      </c>
      <c r="AD226" s="5" t="s">
        <v>2560</v>
      </c>
      <c r="AE226" s="5" t="s">
        <v>2561</v>
      </c>
      <c r="AF226" s="5" t="s">
        <v>2562</v>
      </c>
      <c r="AG226" s="5">
        <v>16</v>
      </c>
      <c r="AH226" s="5">
        <v>4</v>
      </c>
      <c r="AI226" s="5">
        <v>4</v>
      </c>
      <c r="AJ226" s="5">
        <v>0</v>
      </c>
      <c r="AK226" s="5">
        <v>4</v>
      </c>
      <c r="AL226" s="5" t="s">
        <v>2563</v>
      </c>
      <c r="AM226" s="5" t="s">
        <v>2564</v>
      </c>
      <c r="AN226" s="5" t="s">
        <v>2565</v>
      </c>
      <c r="AO226" s="5" t="s">
        <v>2566</v>
      </c>
      <c r="AR226" s="5" t="s">
        <v>2567</v>
      </c>
      <c r="AS226" s="5" t="s">
        <v>2568</v>
      </c>
      <c r="AU226" s="5">
        <v>2017</v>
      </c>
      <c r="AV226" s="5">
        <v>29</v>
      </c>
      <c r="AW226" s="5">
        <v>7</v>
      </c>
      <c r="AZ226" s="5">
        <v>2</v>
      </c>
      <c r="BB226" s="5">
        <v>1055</v>
      </c>
      <c r="BC226" s="5">
        <v>1060</v>
      </c>
      <c r="BE226" s="5" t="s">
        <v>2569</v>
      </c>
      <c r="BI226" s="5">
        <v>6</v>
      </c>
      <c r="BJ226" s="5" t="s">
        <v>2570</v>
      </c>
      <c r="BK226" s="5" t="s">
        <v>2571</v>
      </c>
      <c r="BL226" s="5" t="s">
        <v>2572</v>
      </c>
      <c r="BM226" s="5" t="s">
        <v>2573</v>
      </c>
      <c r="BO226" s="5" t="s">
        <v>529</v>
      </c>
      <c r="BR226" s="31">
        <v>43703</v>
      </c>
    </row>
    <row r="227" spans="1:70" x14ac:dyDescent="0.3">
      <c r="A227" s="5">
        <v>226</v>
      </c>
      <c r="C227" s="5" t="s">
        <v>1054</v>
      </c>
      <c r="D227" s="5" t="s">
        <v>2521</v>
      </c>
      <c r="G227" s="5" t="s">
        <v>2522</v>
      </c>
      <c r="H227" s="5" t="s">
        <v>2523</v>
      </c>
      <c r="K227" s="5" t="s">
        <v>2524</v>
      </c>
      <c r="L227" s="5" t="s">
        <v>2525</v>
      </c>
      <c r="O227" s="5" t="s">
        <v>515</v>
      </c>
      <c r="P227" s="5" t="s">
        <v>1590</v>
      </c>
      <c r="Q227" s="5" t="s">
        <v>2526</v>
      </c>
      <c r="R227" s="5" t="s">
        <v>2527</v>
      </c>
      <c r="S227" s="5" t="s">
        <v>2528</v>
      </c>
      <c r="T227" s="5" t="s">
        <v>2529</v>
      </c>
      <c r="V227" s="5" t="s">
        <v>2530</v>
      </c>
      <c r="W227" s="5" t="s">
        <v>2531</v>
      </c>
      <c r="X227" s="5" t="s">
        <v>2532</v>
      </c>
      <c r="Y227" s="5" t="s">
        <v>2533</v>
      </c>
      <c r="Z227" s="5" t="s">
        <v>2534</v>
      </c>
      <c r="AA227" s="5" t="s">
        <v>2535</v>
      </c>
      <c r="AC227" s="5" t="s">
        <v>2536</v>
      </c>
      <c r="AD227" s="5" t="s">
        <v>2537</v>
      </c>
      <c r="AE227" s="5" t="s">
        <v>2538</v>
      </c>
      <c r="AF227" s="5" t="s">
        <v>2539</v>
      </c>
      <c r="AG227" s="5">
        <v>22</v>
      </c>
      <c r="AH227" s="5">
        <v>0</v>
      </c>
      <c r="AI227" s="5">
        <v>0</v>
      </c>
      <c r="AJ227" s="5">
        <v>0</v>
      </c>
      <c r="AK227" s="5">
        <v>0</v>
      </c>
      <c r="AL227" s="5" t="s">
        <v>2522</v>
      </c>
      <c r="AM227" s="5" t="s">
        <v>727</v>
      </c>
      <c r="AN227" s="5" t="s">
        <v>2540</v>
      </c>
      <c r="AU227" s="5">
        <v>2017</v>
      </c>
      <c r="BI227" s="5">
        <v>4</v>
      </c>
      <c r="BJ227" s="5" t="s">
        <v>2541</v>
      </c>
      <c r="BK227" s="5" t="s">
        <v>2542</v>
      </c>
      <c r="BL227" s="5" t="s">
        <v>2543</v>
      </c>
      <c r="BM227" s="5" t="s">
        <v>2544</v>
      </c>
      <c r="BR227" s="31">
        <v>43703</v>
      </c>
    </row>
    <row r="228" spans="1:70" x14ac:dyDescent="0.3">
      <c r="A228" s="5">
        <v>227</v>
      </c>
      <c r="B228" s="36" t="s">
        <v>2501</v>
      </c>
      <c r="C228" s="5" t="s">
        <v>1135</v>
      </c>
      <c r="D228" s="5" t="s">
        <v>2480</v>
      </c>
      <c r="F228" s="5" t="s">
        <v>2481</v>
      </c>
      <c r="H228" s="5" t="s">
        <v>2482</v>
      </c>
      <c r="K228" s="5" t="s">
        <v>2483</v>
      </c>
      <c r="L228" s="5" t="s">
        <v>2484</v>
      </c>
      <c r="M228" s="5" t="s">
        <v>2485</v>
      </c>
      <c r="O228" s="5" t="s">
        <v>515</v>
      </c>
      <c r="P228" s="5" t="s">
        <v>1637</v>
      </c>
      <c r="V228" s="5" t="s">
        <v>2486</v>
      </c>
      <c r="W228" s="5" t="s">
        <v>2487</v>
      </c>
      <c r="X228" s="5" t="s">
        <v>2488</v>
      </c>
      <c r="Y228" s="5" t="s">
        <v>2489</v>
      </c>
      <c r="Z228" s="5" t="s">
        <v>2490</v>
      </c>
      <c r="AA228" s="5" t="s">
        <v>2491</v>
      </c>
      <c r="AF228" s="5" t="s">
        <v>2492</v>
      </c>
      <c r="AG228" s="5">
        <v>128</v>
      </c>
      <c r="AH228" s="5">
        <v>68</v>
      </c>
      <c r="AI228" s="5">
        <v>73</v>
      </c>
      <c r="AJ228" s="5">
        <v>55</v>
      </c>
      <c r="AK228" s="5">
        <v>168</v>
      </c>
      <c r="AL228" s="5" t="s">
        <v>2493</v>
      </c>
      <c r="AM228" s="5" t="s">
        <v>2494</v>
      </c>
      <c r="AN228" s="5" t="s">
        <v>2495</v>
      </c>
      <c r="AO228" s="5" t="s">
        <v>2496</v>
      </c>
      <c r="AP228" s="5" t="s">
        <v>2497</v>
      </c>
      <c r="AQ228" s="5" t="s">
        <v>2498</v>
      </c>
      <c r="AR228" s="5" t="s">
        <v>2499</v>
      </c>
      <c r="AS228" s="5" t="s">
        <v>2500</v>
      </c>
      <c r="AU228" s="5">
        <v>2017</v>
      </c>
      <c r="AV228" s="5">
        <v>71</v>
      </c>
      <c r="BB228" s="5">
        <v>643</v>
      </c>
      <c r="BC228" s="5">
        <v>664</v>
      </c>
      <c r="BE228" s="5" t="s">
        <v>2501</v>
      </c>
      <c r="BI228" s="5">
        <v>22</v>
      </c>
      <c r="BJ228" s="5" t="s">
        <v>822</v>
      </c>
      <c r="BK228" s="5" t="s">
        <v>822</v>
      </c>
      <c r="BL228" s="5" t="s">
        <v>2502</v>
      </c>
      <c r="BM228" s="5" t="s">
        <v>2503</v>
      </c>
      <c r="BN228" s="5">
        <v>28697668</v>
      </c>
      <c r="BP228" s="5" t="s">
        <v>4239</v>
      </c>
      <c r="BQ228" s="5" t="s">
        <v>4240</v>
      </c>
      <c r="BR228" s="31">
        <v>43703</v>
      </c>
    </row>
    <row r="229" spans="1:70" x14ac:dyDescent="0.3">
      <c r="A229" s="5">
        <v>228</v>
      </c>
      <c r="B229" s="36" t="s">
        <v>2477</v>
      </c>
      <c r="C229" s="5" t="s">
        <v>511</v>
      </c>
      <c r="D229" s="5" t="s">
        <v>2459</v>
      </c>
      <c r="H229" s="5" t="s">
        <v>2460</v>
      </c>
      <c r="K229" s="5" t="s">
        <v>2461</v>
      </c>
      <c r="L229" s="5" t="s">
        <v>2462</v>
      </c>
      <c r="O229" s="5" t="s">
        <v>515</v>
      </c>
      <c r="P229" s="5" t="s">
        <v>516</v>
      </c>
      <c r="V229" s="5" t="s">
        <v>2463</v>
      </c>
      <c r="W229" s="5" t="s">
        <v>2464</v>
      </c>
      <c r="X229" s="5" t="s">
        <v>2465</v>
      </c>
      <c r="Y229" s="5" t="s">
        <v>2466</v>
      </c>
      <c r="Z229" s="5" t="s">
        <v>2467</v>
      </c>
      <c r="AA229" s="5" t="s">
        <v>2468</v>
      </c>
      <c r="AB229" s="5" t="s">
        <v>2469</v>
      </c>
      <c r="AC229" s="5" t="s">
        <v>6552</v>
      </c>
      <c r="AF229" s="5" t="s">
        <v>6553</v>
      </c>
      <c r="AG229" s="5">
        <v>40</v>
      </c>
      <c r="AH229" s="5">
        <v>15</v>
      </c>
      <c r="AI229" s="5">
        <v>16</v>
      </c>
      <c r="AJ229" s="5">
        <v>2</v>
      </c>
      <c r="AK229" s="5">
        <v>30</v>
      </c>
      <c r="AL229" s="5" t="s">
        <v>2470</v>
      </c>
      <c r="AM229" s="5" t="s">
        <v>2471</v>
      </c>
      <c r="AN229" s="5" t="s">
        <v>2472</v>
      </c>
      <c r="AO229" s="5" t="s">
        <v>2473</v>
      </c>
      <c r="AP229" s="5" t="s">
        <v>2474</v>
      </c>
      <c r="AR229" s="5" t="s">
        <v>2475</v>
      </c>
      <c r="AS229" s="5" t="s">
        <v>2476</v>
      </c>
      <c r="AT229" s="5" t="s">
        <v>1672</v>
      </c>
      <c r="AU229" s="5">
        <v>2017</v>
      </c>
      <c r="AV229" s="5">
        <v>117</v>
      </c>
      <c r="BB229" s="5">
        <v>34</v>
      </c>
      <c r="BC229" s="5">
        <v>42</v>
      </c>
      <c r="BE229" s="5" t="s">
        <v>2477</v>
      </c>
      <c r="BI229" s="5">
        <v>9</v>
      </c>
      <c r="BJ229" s="5" t="s">
        <v>755</v>
      </c>
      <c r="BK229" s="5" t="s">
        <v>756</v>
      </c>
      <c r="BL229" s="5" t="s">
        <v>2478</v>
      </c>
      <c r="BM229" s="5" t="s">
        <v>2479</v>
      </c>
      <c r="BR229" s="31">
        <v>43703</v>
      </c>
    </row>
    <row r="230" spans="1:70" x14ac:dyDescent="0.3">
      <c r="A230" s="5">
        <v>229</v>
      </c>
      <c r="B230" s="36" t="s">
        <v>2518</v>
      </c>
      <c r="C230" s="5" t="s">
        <v>511</v>
      </c>
      <c r="D230" s="5" t="s">
        <v>2504</v>
      </c>
      <c r="H230" s="5" t="s">
        <v>2505</v>
      </c>
      <c r="K230" s="5" t="s">
        <v>2506</v>
      </c>
      <c r="L230" s="5" t="s">
        <v>917</v>
      </c>
      <c r="O230" s="5" t="s">
        <v>515</v>
      </c>
      <c r="P230" s="5" t="s">
        <v>559</v>
      </c>
      <c r="V230" s="5" t="s">
        <v>2507</v>
      </c>
      <c r="W230" s="5" t="s">
        <v>2508</v>
      </c>
      <c r="X230" s="5" t="s">
        <v>2509</v>
      </c>
      <c r="Y230" s="5" t="s">
        <v>2510</v>
      </c>
      <c r="Z230" s="5" t="s">
        <v>2511</v>
      </c>
      <c r="AA230" s="5" t="s">
        <v>2512</v>
      </c>
      <c r="AB230" s="5" t="s">
        <v>2513</v>
      </c>
      <c r="AC230" s="5" t="s">
        <v>2514</v>
      </c>
      <c r="AD230" s="5" t="s">
        <v>2515</v>
      </c>
      <c r="AE230" s="5" t="s">
        <v>2516</v>
      </c>
      <c r="AF230" s="5" t="s">
        <v>2517</v>
      </c>
      <c r="AG230" s="5">
        <v>75</v>
      </c>
      <c r="AH230" s="5">
        <v>18</v>
      </c>
      <c r="AI230" s="5">
        <v>18</v>
      </c>
      <c r="AJ230" s="5">
        <v>8</v>
      </c>
      <c r="AK230" s="5">
        <v>99</v>
      </c>
      <c r="AL230" s="5" t="s">
        <v>704</v>
      </c>
      <c r="AM230" s="5" t="s">
        <v>705</v>
      </c>
      <c r="AN230" s="5" t="s">
        <v>706</v>
      </c>
      <c r="AO230" s="5" t="s">
        <v>928</v>
      </c>
      <c r="AR230" s="5" t="s">
        <v>929</v>
      </c>
      <c r="AS230" s="5" t="s">
        <v>930</v>
      </c>
      <c r="AT230" s="5" t="s">
        <v>1672</v>
      </c>
      <c r="AU230" s="5">
        <v>2017</v>
      </c>
      <c r="AV230" s="5">
        <v>67</v>
      </c>
      <c r="BB230" s="5">
        <v>574</v>
      </c>
      <c r="BC230" s="5">
        <v>580</v>
      </c>
      <c r="BE230" s="5" t="s">
        <v>2518</v>
      </c>
      <c r="BI230" s="5">
        <v>7</v>
      </c>
      <c r="BJ230" s="5" t="s">
        <v>932</v>
      </c>
      <c r="BK230" s="5" t="s">
        <v>933</v>
      </c>
      <c r="BL230" s="5" t="s">
        <v>2519</v>
      </c>
      <c r="BM230" s="5" t="s">
        <v>2520</v>
      </c>
      <c r="BR230" s="31">
        <v>43703</v>
      </c>
    </row>
    <row r="231" spans="1:70" x14ac:dyDescent="0.3">
      <c r="A231" s="5">
        <v>230</v>
      </c>
      <c r="B231" s="36" t="s">
        <v>2442</v>
      </c>
      <c r="C231" s="5" t="s">
        <v>511</v>
      </c>
      <c r="D231" s="5" t="s">
        <v>2429</v>
      </c>
      <c r="H231" s="5" t="s">
        <v>2430</v>
      </c>
      <c r="K231" s="5" t="s">
        <v>2431</v>
      </c>
      <c r="L231" s="5" t="s">
        <v>762</v>
      </c>
      <c r="O231" s="5" t="s">
        <v>515</v>
      </c>
      <c r="P231" s="5" t="s">
        <v>962</v>
      </c>
      <c r="Q231" s="5" t="s">
        <v>2432</v>
      </c>
      <c r="R231" s="5" t="s">
        <v>2433</v>
      </c>
      <c r="S231" s="5" t="s">
        <v>965</v>
      </c>
      <c r="T231" s="5" t="s">
        <v>966</v>
      </c>
      <c r="V231" s="5" t="s">
        <v>2434</v>
      </c>
      <c r="W231" s="5" t="s">
        <v>2435</v>
      </c>
      <c r="X231" s="5" t="s">
        <v>2436</v>
      </c>
      <c r="Y231" s="5" t="s">
        <v>2437</v>
      </c>
      <c r="Z231" s="5" t="s">
        <v>2438</v>
      </c>
      <c r="AA231" s="5" t="s">
        <v>972</v>
      </c>
      <c r="AD231" s="5" t="s">
        <v>2439</v>
      </c>
      <c r="AE231" s="5" t="s">
        <v>2440</v>
      </c>
      <c r="AF231" s="5" t="s">
        <v>6554</v>
      </c>
      <c r="AG231" s="5">
        <v>31</v>
      </c>
      <c r="AH231" s="5">
        <v>4</v>
      </c>
      <c r="AI231" s="5">
        <v>4</v>
      </c>
      <c r="AJ231" s="5">
        <v>0</v>
      </c>
      <c r="AK231" s="5">
        <v>13</v>
      </c>
      <c r="AL231" s="5" t="s">
        <v>704</v>
      </c>
      <c r="AM231" s="5" t="s">
        <v>705</v>
      </c>
      <c r="AN231" s="5" t="s">
        <v>706</v>
      </c>
      <c r="AO231" s="5" t="s">
        <v>772</v>
      </c>
      <c r="AP231" s="5" t="s">
        <v>773</v>
      </c>
      <c r="AR231" s="5" t="s">
        <v>774</v>
      </c>
      <c r="AS231" s="5" t="s">
        <v>775</v>
      </c>
      <c r="AT231" s="5" t="s">
        <v>2441</v>
      </c>
      <c r="AU231" s="5">
        <v>2017</v>
      </c>
      <c r="AV231" s="5">
        <v>42</v>
      </c>
      <c r="AW231" s="5">
        <v>3</v>
      </c>
      <c r="AZ231" s="5" t="s">
        <v>492</v>
      </c>
      <c r="BB231" s="5">
        <v>1783</v>
      </c>
      <c r="BC231" s="5">
        <v>1790</v>
      </c>
      <c r="BE231" s="5" t="s">
        <v>2442</v>
      </c>
      <c r="BI231" s="5">
        <v>8</v>
      </c>
      <c r="BJ231" s="5" t="s">
        <v>777</v>
      </c>
      <c r="BK231" s="5" t="s">
        <v>778</v>
      </c>
      <c r="BL231" s="5" t="s">
        <v>2443</v>
      </c>
      <c r="BM231" s="5" t="s">
        <v>2444</v>
      </c>
      <c r="BR231" s="31">
        <v>43703</v>
      </c>
    </row>
    <row r="232" spans="1:70" x14ac:dyDescent="0.3">
      <c r="A232" s="5">
        <v>231</v>
      </c>
      <c r="B232" s="36" t="s">
        <v>2457</v>
      </c>
      <c r="C232" s="5" t="s">
        <v>511</v>
      </c>
      <c r="D232" s="5" t="s">
        <v>2445</v>
      </c>
      <c r="H232" s="5" t="s">
        <v>2446</v>
      </c>
      <c r="K232" s="5" t="s">
        <v>2447</v>
      </c>
      <c r="L232" s="5" t="s">
        <v>762</v>
      </c>
      <c r="O232" s="5" t="s">
        <v>515</v>
      </c>
      <c r="P232" s="5" t="s">
        <v>962</v>
      </c>
      <c r="Q232" s="5" t="s">
        <v>2432</v>
      </c>
      <c r="R232" s="5" t="s">
        <v>2433</v>
      </c>
      <c r="S232" s="5" t="s">
        <v>965</v>
      </c>
      <c r="T232" s="5" t="s">
        <v>966</v>
      </c>
      <c r="V232" s="5" t="s">
        <v>2448</v>
      </c>
      <c r="W232" s="5" t="s">
        <v>2449</v>
      </c>
      <c r="X232" s="5" t="s">
        <v>2450</v>
      </c>
      <c r="Y232" s="5" t="s">
        <v>2451</v>
      </c>
      <c r="Z232" s="5" t="s">
        <v>2452</v>
      </c>
      <c r="AA232" s="5" t="s">
        <v>2453</v>
      </c>
      <c r="AC232" s="5" t="s">
        <v>2454</v>
      </c>
      <c r="AD232" s="5" t="s">
        <v>2455</v>
      </c>
      <c r="AE232" s="5" t="s">
        <v>2456</v>
      </c>
      <c r="AF232" s="5" t="s">
        <v>6555</v>
      </c>
      <c r="AG232" s="5">
        <v>24</v>
      </c>
      <c r="AH232" s="5">
        <v>11</v>
      </c>
      <c r="AI232" s="5">
        <v>11</v>
      </c>
      <c r="AJ232" s="5">
        <v>0</v>
      </c>
      <c r="AK232" s="5">
        <v>10</v>
      </c>
      <c r="AL232" s="5" t="s">
        <v>704</v>
      </c>
      <c r="AM232" s="5" t="s">
        <v>705</v>
      </c>
      <c r="AN232" s="5" t="s">
        <v>706</v>
      </c>
      <c r="AO232" s="5" t="s">
        <v>772</v>
      </c>
      <c r="AP232" s="5" t="s">
        <v>773</v>
      </c>
      <c r="AR232" s="5" t="s">
        <v>774</v>
      </c>
      <c r="AS232" s="5" t="s">
        <v>775</v>
      </c>
      <c r="AT232" s="5" t="s">
        <v>2441</v>
      </c>
      <c r="AU232" s="5">
        <v>2017</v>
      </c>
      <c r="AV232" s="5">
        <v>42</v>
      </c>
      <c r="AW232" s="5">
        <v>3</v>
      </c>
      <c r="AZ232" s="5" t="s">
        <v>492</v>
      </c>
      <c r="BB232" s="5">
        <v>1791</v>
      </c>
      <c r="BC232" s="5">
        <v>1799</v>
      </c>
      <c r="BE232" s="5" t="s">
        <v>2457</v>
      </c>
      <c r="BI232" s="5">
        <v>9</v>
      </c>
      <c r="BJ232" s="5" t="s">
        <v>777</v>
      </c>
      <c r="BK232" s="5" t="s">
        <v>778</v>
      </c>
      <c r="BL232" s="5" t="s">
        <v>2443</v>
      </c>
      <c r="BM232" s="5" t="s">
        <v>2458</v>
      </c>
      <c r="BN232" s="5">
        <v>28280287</v>
      </c>
      <c r="BO232" s="5" t="s">
        <v>1274</v>
      </c>
      <c r="BR232" s="31">
        <v>43703</v>
      </c>
    </row>
    <row r="233" spans="1:70" x14ac:dyDescent="0.3">
      <c r="A233" s="5">
        <v>232</v>
      </c>
      <c r="B233" s="36" t="s">
        <v>2426</v>
      </c>
      <c r="C233" s="5" t="s">
        <v>511</v>
      </c>
      <c r="D233" s="5" t="s">
        <v>2410</v>
      </c>
      <c r="H233" s="5" t="s">
        <v>2411</v>
      </c>
      <c r="K233" s="5" t="s">
        <v>2412</v>
      </c>
      <c r="L233" s="5" t="s">
        <v>2413</v>
      </c>
      <c r="O233" s="5" t="s">
        <v>515</v>
      </c>
      <c r="P233" s="5" t="s">
        <v>516</v>
      </c>
      <c r="V233" s="5" t="s">
        <v>2414</v>
      </c>
      <c r="W233" s="5" t="s">
        <v>2415</v>
      </c>
      <c r="X233" s="5" t="s">
        <v>2416</v>
      </c>
      <c r="Y233" s="5" t="s">
        <v>2417</v>
      </c>
      <c r="Z233" s="5" t="s">
        <v>539</v>
      </c>
      <c r="AA233" s="5" t="s">
        <v>2418</v>
      </c>
      <c r="AB233" s="5" t="s">
        <v>2053</v>
      </c>
      <c r="AC233" s="5" t="s">
        <v>2419</v>
      </c>
      <c r="AD233" s="5" t="s">
        <v>2055</v>
      </c>
      <c r="AE233" s="5" t="s">
        <v>2420</v>
      </c>
      <c r="AF233" s="5" t="s">
        <v>2421</v>
      </c>
      <c r="AG233" s="5">
        <v>56</v>
      </c>
      <c r="AH233" s="5">
        <v>15</v>
      </c>
      <c r="AI233" s="5">
        <v>15</v>
      </c>
      <c r="AJ233" s="5">
        <v>2</v>
      </c>
      <c r="AK233" s="5">
        <v>28</v>
      </c>
      <c r="AL233" s="5" t="s">
        <v>860</v>
      </c>
      <c r="AM233" s="5" t="s">
        <v>727</v>
      </c>
      <c r="AN233" s="5" t="s">
        <v>1887</v>
      </c>
      <c r="AO233" s="5" t="s">
        <v>2422</v>
      </c>
      <c r="AP233" s="5" t="s">
        <v>2423</v>
      </c>
      <c r="AR233" s="5" t="s">
        <v>2424</v>
      </c>
      <c r="AS233" s="5" t="s">
        <v>2425</v>
      </c>
      <c r="AT233" s="5" t="s">
        <v>995</v>
      </c>
      <c r="AU233" s="5">
        <v>2017</v>
      </c>
      <c r="AV233" s="5">
        <v>75</v>
      </c>
      <c r="BB233" s="5">
        <v>56</v>
      </c>
      <c r="BC233" s="5">
        <v>59</v>
      </c>
      <c r="BE233" s="5" t="s">
        <v>2426</v>
      </c>
      <c r="BI233" s="5">
        <v>4</v>
      </c>
      <c r="BJ233" s="5" t="s">
        <v>712</v>
      </c>
      <c r="BK233" s="5" t="s">
        <v>712</v>
      </c>
      <c r="BL233" s="5" t="s">
        <v>2427</v>
      </c>
      <c r="BM233" s="5" t="s">
        <v>2428</v>
      </c>
      <c r="BR233" s="31">
        <v>43703</v>
      </c>
    </row>
    <row r="234" spans="1:70" x14ac:dyDescent="0.3">
      <c r="A234" s="5">
        <v>233</v>
      </c>
      <c r="B234" s="36" t="s">
        <v>2386</v>
      </c>
      <c r="C234" s="5" t="s">
        <v>511</v>
      </c>
      <c r="D234" s="5" t="s">
        <v>2370</v>
      </c>
      <c r="H234" s="5" t="s">
        <v>2371</v>
      </c>
      <c r="K234" s="5" t="s">
        <v>2372</v>
      </c>
      <c r="L234" s="5" t="s">
        <v>2373</v>
      </c>
      <c r="O234" s="5" t="s">
        <v>515</v>
      </c>
      <c r="P234" s="5" t="s">
        <v>559</v>
      </c>
      <c r="V234" s="5" t="s">
        <v>2374</v>
      </c>
      <c r="W234" s="5" t="s">
        <v>2375</v>
      </c>
      <c r="X234" s="5" t="s">
        <v>2376</v>
      </c>
      <c r="Y234" s="5" t="s">
        <v>2377</v>
      </c>
      <c r="Z234" s="5" t="s">
        <v>2378</v>
      </c>
      <c r="AA234" s="5" t="s">
        <v>2379</v>
      </c>
      <c r="AD234" s="5" t="s">
        <v>2380</v>
      </c>
      <c r="AE234" s="5" t="s">
        <v>2381</v>
      </c>
      <c r="AF234" s="5" t="s">
        <v>2382</v>
      </c>
      <c r="AG234" s="5">
        <v>62</v>
      </c>
      <c r="AH234" s="5">
        <v>12</v>
      </c>
      <c r="AI234" s="5">
        <v>12</v>
      </c>
      <c r="AJ234" s="5">
        <v>3</v>
      </c>
      <c r="AK234" s="5">
        <v>46</v>
      </c>
      <c r="AL234" s="5" t="s">
        <v>2383</v>
      </c>
      <c r="AM234" s="5" t="s">
        <v>613</v>
      </c>
      <c r="AN234" s="5" t="s">
        <v>614</v>
      </c>
      <c r="AO234" s="5" t="s">
        <v>2384</v>
      </c>
      <c r="AR234" s="5" t="s">
        <v>2373</v>
      </c>
      <c r="AS234" s="5" t="s">
        <v>2385</v>
      </c>
      <c r="AT234" s="5" t="s">
        <v>909</v>
      </c>
      <c r="AU234" s="5">
        <v>2017</v>
      </c>
      <c r="AV234" s="5">
        <v>7</v>
      </c>
      <c r="AW234" s="5">
        <v>1</v>
      </c>
      <c r="BD234" s="5">
        <v>3</v>
      </c>
      <c r="BE234" s="5" t="s">
        <v>2386</v>
      </c>
      <c r="BI234" s="5">
        <v>12</v>
      </c>
      <c r="BJ234" s="5" t="s">
        <v>2387</v>
      </c>
      <c r="BK234" s="5" t="s">
        <v>2388</v>
      </c>
      <c r="BL234" s="5" t="s">
        <v>2389</v>
      </c>
      <c r="BM234" s="5" t="s">
        <v>2390</v>
      </c>
      <c r="BN234" s="5">
        <v>28106711</v>
      </c>
      <c r="BO234" s="5" t="s">
        <v>958</v>
      </c>
      <c r="BR234" s="31">
        <v>43703</v>
      </c>
    </row>
    <row r="235" spans="1:70" x14ac:dyDescent="0.3">
      <c r="A235" s="5">
        <v>234</v>
      </c>
      <c r="B235" s="36" t="s">
        <v>2406</v>
      </c>
      <c r="C235" s="5" t="s">
        <v>511</v>
      </c>
      <c r="D235" s="5" t="s">
        <v>2391</v>
      </c>
      <c r="H235" s="5" t="s">
        <v>2392</v>
      </c>
      <c r="K235" s="5" t="s">
        <v>2393</v>
      </c>
      <c r="L235" s="5" t="s">
        <v>2394</v>
      </c>
      <c r="O235" s="5" t="s">
        <v>515</v>
      </c>
      <c r="P235" s="5" t="s">
        <v>559</v>
      </c>
      <c r="W235" s="5" t="s">
        <v>2395</v>
      </c>
      <c r="X235" s="5" t="s">
        <v>2396</v>
      </c>
      <c r="Y235" s="5" t="s">
        <v>2397</v>
      </c>
      <c r="Z235" s="5" t="s">
        <v>2398</v>
      </c>
      <c r="AA235" s="5" t="s">
        <v>2399</v>
      </c>
      <c r="AB235" s="5" t="s">
        <v>6556</v>
      </c>
      <c r="AC235" s="5" t="s">
        <v>6557</v>
      </c>
      <c r="AD235" s="5" t="s">
        <v>2400</v>
      </c>
      <c r="AE235" s="5" t="s">
        <v>2401</v>
      </c>
      <c r="AF235" s="5" t="s">
        <v>6558</v>
      </c>
      <c r="AG235" s="5">
        <v>143</v>
      </c>
      <c r="AH235" s="5">
        <v>79</v>
      </c>
      <c r="AI235" s="5">
        <v>79</v>
      </c>
      <c r="AJ235" s="5">
        <v>34</v>
      </c>
      <c r="AK235" s="5">
        <v>149</v>
      </c>
      <c r="AL235" s="5" t="s">
        <v>837</v>
      </c>
      <c r="AM235" s="5" t="s">
        <v>519</v>
      </c>
      <c r="AN235" s="5" t="s">
        <v>838</v>
      </c>
      <c r="AO235" s="5" t="s">
        <v>2402</v>
      </c>
      <c r="AR235" s="5" t="s">
        <v>2403</v>
      </c>
      <c r="AS235" s="5" t="s">
        <v>2404</v>
      </c>
      <c r="AT235" s="5" t="s">
        <v>909</v>
      </c>
      <c r="AU235" s="5">
        <v>2017</v>
      </c>
      <c r="AV235" s="5">
        <v>1</v>
      </c>
      <c r="AW235" s="5">
        <v>3</v>
      </c>
      <c r="BD235" s="5" t="s">
        <v>2405</v>
      </c>
      <c r="BE235" s="5" t="s">
        <v>2406</v>
      </c>
      <c r="BI235" s="5">
        <v>13</v>
      </c>
      <c r="BJ235" s="5" t="s">
        <v>911</v>
      </c>
      <c r="BK235" s="5" t="s">
        <v>552</v>
      </c>
      <c r="BL235" s="5" t="s">
        <v>2407</v>
      </c>
      <c r="BM235" s="5" t="s">
        <v>2408</v>
      </c>
      <c r="BO235" s="5" t="s">
        <v>2409</v>
      </c>
      <c r="BP235" s="5" t="s">
        <v>4239</v>
      </c>
      <c r="BQ235" s="5" t="s">
        <v>4240</v>
      </c>
      <c r="BR235" s="31">
        <v>43703</v>
      </c>
    </row>
    <row r="236" spans="1:70" x14ac:dyDescent="0.3">
      <c r="A236" s="5">
        <v>235</v>
      </c>
      <c r="B236" s="36" t="s">
        <v>2367</v>
      </c>
      <c r="C236" s="5" t="s">
        <v>511</v>
      </c>
      <c r="D236" s="5" t="s">
        <v>2351</v>
      </c>
      <c r="H236" s="5" t="s">
        <v>2352</v>
      </c>
      <c r="K236" s="5" t="s">
        <v>2353</v>
      </c>
      <c r="L236" s="5" t="s">
        <v>2354</v>
      </c>
      <c r="O236" s="5" t="s">
        <v>515</v>
      </c>
      <c r="P236" s="5" t="s">
        <v>559</v>
      </c>
      <c r="W236" s="5" t="s">
        <v>2355</v>
      </c>
      <c r="X236" s="5" t="s">
        <v>2356</v>
      </c>
      <c r="Y236" s="5" t="s">
        <v>2357</v>
      </c>
      <c r="Z236" s="5" t="s">
        <v>2358</v>
      </c>
      <c r="AA236" s="5" t="s">
        <v>2359</v>
      </c>
      <c r="AD236" s="5" t="s">
        <v>2360</v>
      </c>
      <c r="AE236" s="5" t="s">
        <v>2361</v>
      </c>
      <c r="AF236" s="5" t="s">
        <v>2362</v>
      </c>
      <c r="AG236" s="5">
        <v>261</v>
      </c>
      <c r="AH236" s="5">
        <v>56</v>
      </c>
      <c r="AI236" s="5">
        <v>57</v>
      </c>
      <c r="AJ236" s="5">
        <v>38</v>
      </c>
      <c r="AK236" s="5">
        <v>259</v>
      </c>
      <c r="AL236" s="5" t="s">
        <v>2294</v>
      </c>
      <c r="AM236" s="5" t="s">
        <v>2295</v>
      </c>
      <c r="AN236" s="5" t="s">
        <v>2296</v>
      </c>
      <c r="AO236" s="5" t="s">
        <v>2363</v>
      </c>
      <c r="AP236" s="5" t="s">
        <v>2364</v>
      </c>
      <c r="AR236" s="5" t="s">
        <v>2365</v>
      </c>
      <c r="AS236" s="5" t="s">
        <v>2366</v>
      </c>
      <c r="AT236" s="32">
        <v>39142</v>
      </c>
      <c r="AU236" s="5">
        <v>2017</v>
      </c>
      <c r="AV236" s="5">
        <v>46</v>
      </c>
      <c r="AW236" s="5">
        <v>5</v>
      </c>
      <c r="BB236" s="5">
        <v>1545</v>
      </c>
      <c r="BC236" s="5">
        <v>1564</v>
      </c>
      <c r="BE236" s="5" t="s">
        <v>2367</v>
      </c>
      <c r="BI236" s="5">
        <v>20</v>
      </c>
      <c r="BJ236" s="5" t="s">
        <v>911</v>
      </c>
      <c r="BK236" s="5" t="s">
        <v>552</v>
      </c>
      <c r="BL236" s="5" t="s">
        <v>2368</v>
      </c>
      <c r="BM236" s="5" t="s">
        <v>2369</v>
      </c>
      <c r="BN236" s="5">
        <v>28211932</v>
      </c>
      <c r="BR236" s="31">
        <v>43703</v>
      </c>
    </row>
    <row r="237" spans="1:70" x14ac:dyDescent="0.3">
      <c r="A237" s="5">
        <v>236</v>
      </c>
      <c r="B237" s="36" t="s">
        <v>2348</v>
      </c>
      <c r="C237" s="5" t="s">
        <v>511</v>
      </c>
      <c r="D237" s="5" t="s">
        <v>2329</v>
      </c>
      <c r="H237" s="5" t="s">
        <v>2330</v>
      </c>
      <c r="K237" s="5" t="s">
        <v>2331</v>
      </c>
      <c r="L237" s="5" t="s">
        <v>2332</v>
      </c>
      <c r="O237" s="5" t="s">
        <v>515</v>
      </c>
      <c r="P237" s="5" t="s">
        <v>559</v>
      </c>
      <c r="V237" s="5" t="s">
        <v>2333</v>
      </c>
      <c r="W237" s="5" t="s">
        <v>2334</v>
      </c>
      <c r="X237" s="5" t="s">
        <v>2335</v>
      </c>
      <c r="Y237" s="5" t="s">
        <v>2336</v>
      </c>
      <c r="Z237" s="5" t="s">
        <v>2337</v>
      </c>
      <c r="AA237" s="5" t="s">
        <v>2338</v>
      </c>
      <c r="AC237" s="5" t="s">
        <v>2339</v>
      </c>
      <c r="AD237" s="5" t="s">
        <v>2340</v>
      </c>
      <c r="AE237" s="5" t="s">
        <v>2341</v>
      </c>
      <c r="AF237" s="5" t="s">
        <v>2342</v>
      </c>
      <c r="AG237" s="5">
        <v>116</v>
      </c>
      <c r="AH237" s="5">
        <v>2</v>
      </c>
      <c r="AI237" s="5">
        <v>2</v>
      </c>
      <c r="AJ237" s="5">
        <v>5</v>
      </c>
      <c r="AK237" s="5">
        <v>59</v>
      </c>
      <c r="AL237" s="5" t="s">
        <v>1181</v>
      </c>
      <c r="AM237" s="5" t="s">
        <v>1182</v>
      </c>
      <c r="AN237" s="5" t="s">
        <v>1183</v>
      </c>
      <c r="AO237" s="5" t="s">
        <v>2343</v>
      </c>
      <c r="AP237" s="5" t="s">
        <v>2344</v>
      </c>
      <c r="AR237" s="5" t="s">
        <v>2345</v>
      </c>
      <c r="AS237" s="5" t="s">
        <v>2346</v>
      </c>
      <c r="AT237" s="5" t="s">
        <v>2347</v>
      </c>
      <c r="AU237" s="5">
        <v>2017</v>
      </c>
      <c r="AV237" s="5">
        <v>33</v>
      </c>
      <c r="AW237" s="5">
        <v>2</v>
      </c>
      <c r="BB237" s="5">
        <v>143</v>
      </c>
      <c r="BC237" s="5">
        <v>161</v>
      </c>
      <c r="BE237" s="5" t="s">
        <v>2348</v>
      </c>
      <c r="BI237" s="5">
        <v>19</v>
      </c>
      <c r="BJ237" s="5" t="s">
        <v>755</v>
      </c>
      <c r="BK237" s="5" t="s">
        <v>756</v>
      </c>
      <c r="BL237" s="5" t="s">
        <v>2349</v>
      </c>
      <c r="BM237" s="5" t="s">
        <v>2350</v>
      </c>
      <c r="BR237" s="31">
        <v>43703</v>
      </c>
    </row>
    <row r="238" spans="1:70" x14ac:dyDescent="0.3">
      <c r="A238" s="5">
        <v>237</v>
      </c>
      <c r="B238" s="36" t="s">
        <v>2324</v>
      </c>
      <c r="C238" s="5" t="s">
        <v>511</v>
      </c>
      <c r="D238" s="5" t="s">
        <v>2306</v>
      </c>
      <c r="H238" s="5" t="s">
        <v>2307</v>
      </c>
      <c r="K238" s="5" t="s">
        <v>2308</v>
      </c>
      <c r="L238" s="5" t="s">
        <v>2309</v>
      </c>
      <c r="O238" s="5" t="s">
        <v>515</v>
      </c>
      <c r="P238" s="5" t="s">
        <v>516</v>
      </c>
      <c r="V238" s="5" t="s">
        <v>2310</v>
      </c>
      <c r="W238" s="5" t="s">
        <v>2311</v>
      </c>
      <c r="X238" s="5" t="s">
        <v>2312</v>
      </c>
      <c r="Y238" s="5" t="s">
        <v>2313</v>
      </c>
      <c r="Z238" s="5" t="s">
        <v>2314</v>
      </c>
      <c r="AA238" s="5" t="s">
        <v>2315</v>
      </c>
      <c r="AC238" s="5" t="s">
        <v>2316</v>
      </c>
      <c r="AD238" s="5" t="s">
        <v>2317</v>
      </c>
      <c r="AE238" s="5" t="s">
        <v>2318</v>
      </c>
      <c r="AF238" s="5" t="s">
        <v>2319</v>
      </c>
      <c r="AG238" s="5">
        <v>27</v>
      </c>
      <c r="AH238" s="5">
        <v>30</v>
      </c>
      <c r="AI238" s="5">
        <v>30</v>
      </c>
      <c r="AJ238" s="5">
        <v>2</v>
      </c>
      <c r="AK238" s="5">
        <v>59</v>
      </c>
      <c r="AL238" s="5" t="s">
        <v>2190</v>
      </c>
      <c r="AM238" s="5" t="s">
        <v>705</v>
      </c>
      <c r="AN238" s="5" t="s">
        <v>2191</v>
      </c>
      <c r="AO238" s="5" t="s">
        <v>2320</v>
      </c>
      <c r="AP238" s="5" t="s">
        <v>2321</v>
      </c>
      <c r="AR238" s="5" t="s">
        <v>2322</v>
      </c>
      <c r="AS238" s="5" t="s">
        <v>2323</v>
      </c>
      <c r="AT238" s="5" t="s">
        <v>886</v>
      </c>
      <c r="AU238" s="5">
        <v>2017</v>
      </c>
      <c r="AV238" s="5">
        <v>192</v>
      </c>
      <c r="BB238" s="5">
        <v>575</v>
      </c>
      <c r="BC238" s="5">
        <v>581</v>
      </c>
      <c r="BE238" s="5" t="s">
        <v>2324</v>
      </c>
      <c r="BI238" s="5">
        <v>7</v>
      </c>
      <c r="BJ238" s="5" t="s">
        <v>2325</v>
      </c>
      <c r="BK238" s="5" t="s">
        <v>2326</v>
      </c>
      <c r="BL238" s="5" t="s">
        <v>2327</v>
      </c>
      <c r="BM238" s="5" t="s">
        <v>2328</v>
      </c>
      <c r="BO238" s="5" t="s">
        <v>1274</v>
      </c>
      <c r="BR238" s="31">
        <v>43703</v>
      </c>
    </row>
    <row r="239" spans="1:70" x14ac:dyDescent="0.3">
      <c r="A239" s="5">
        <v>238</v>
      </c>
      <c r="B239" s="36" t="s">
        <v>2301</v>
      </c>
      <c r="C239" s="5" t="s">
        <v>511</v>
      </c>
      <c r="D239" s="5" t="s">
        <v>2282</v>
      </c>
      <c r="H239" s="5" t="s">
        <v>2283</v>
      </c>
      <c r="K239" s="5" t="s">
        <v>2284</v>
      </c>
      <c r="L239" s="5" t="s">
        <v>2285</v>
      </c>
      <c r="O239" s="5" t="s">
        <v>515</v>
      </c>
      <c r="P239" s="5" t="s">
        <v>559</v>
      </c>
      <c r="W239" s="5" t="s">
        <v>2286</v>
      </c>
      <c r="X239" s="5" t="s">
        <v>2287</v>
      </c>
      <c r="Y239" s="5" t="s">
        <v>2288</v>
      </c>
      <c r="Z239" s="5" t="s">
        <v>2289</v>
      </c>
      <c r="AA239" s="5" t="s">
        <v>2290</v>
      </c>
      <c r="AC239" s="5" t="s">
        <v>2291</v>
      </c>
      <c r="AD239" s="5" t="s">
        <v>2292</v>
      </c>
      <c r="AE239" s="5" t="s">
        <v>2293</v>
      </c>
      <c r="AF239" s="5" t="s">
        <v>6559</v>
      </c>
      <c r="AG239" s="5">
        <v>112</v>
      </c>
      <c r="AH239" s="5">
        <v>17</v>
      </c>
      <c r="AI239" s="5">
        <v>17</v>
      </c>
      <c r="AJ239" s="5">
        <v>9</v>
      </c>
      <c r="AK239" s="5">
        <v>84</v>
      </c>
      <c r="AL239" s="5" t="s">
        <v>2294</v>
      </c>
      <c r="AM239" s="5" t="s">
        <v>2295</v>
      </c>
      <c r="AN239" s="5" t="s">
        <v>2296</v>
      </c>
      <c r="AO239" s="5" t="s">
        <v>2297</v>
      </c>
      <c r="AP239" s="5" t="s">
        <v>2298</v>
      </c>
      <c r="AR239" s="5" t="s">
        <v>2299</v>
      </c>
      <c r="AS239" s="5" t="s">
        <v>2300</v>
      </c>
      <c r="AT239" s="32">
        <v>37012</v>
      </c>
      <c r="AU239" s="5">
        <v>2017</v>
      </c>
      <c r="AV239" s="5">
        <v>10</v>
      </c>
      <c r="AW239" s="5">
        <v>5</v>
      </c>
      <c r="BB239" s="5">
        <v>1102</v>
      </c>
      <c r="BC239" s="5">
        <v>1115</v>
      </c>
      <c r="BE239" s="5" t="s">
        <v>2301</v>
      </c>
      <c r="BI239" s="5">
        <v>14</v>
      </c>
      <c r="BJ239" s="5" t="s">
        <v>2302</v>
      </c>
      <c r="BK239" s="5" t="s">
        <v>2303</v>
      </c>
      <c r="BL239" s="5" t="s">
        <v>2304</v>
      </c>
      <c r="BM239" s="5" t="s">
        <v>2305</v>
      </c>
      <c r="BN239" s="5">
        <v>28694844</v>
      </c>
      <c r="BO239" s="5" t="s">
        <v>6560</v>
      </c>
      <c r="BR239" s="31">
        <v>43703</v>
      </c>
    </row>
    <row r="240" spans="1:70" x14ac:dyDescent="0.3">
      <c r="A240" s="5">
        <v>239</v>
      </c>
      <c r="B240" s="36" t="s">
        <v>2258</v>
      </c>
      <c r="C240" s="5" t="s">
        <v>511</v>
      </c>
      <c r="D240" s="5" t="s">
        <v>2245</v>
      </c>
      <c r="H240" s="5" t="s">
        <v>2246</v>
      </c>
      <c r="K240" s="5" t="s">
        <v>2247</v>
      </c>
      <c r="L240" s="5" t="s">
        <v>917</v>
      </c>
      <c r="O240" s="5" t="s">
        <v>515</v>
      </c>
      <c r="P240" s="5" t="s">
        <v>559</v>
      </c>
      <c r="V240" s="5" t="s">
        <v>2248</v>
      </c>
      <c r="W240" s="5" t="s">
        <v>2249</v>
      </c>
      <c r="X240" s="5" t="s">
        <v>2250</v>
      </c>
      <c r="Y240" s="5" t="s">
        <v>2251</v>
      </c>
      <c r="Z240" s="5" t="s">
        <v>2252</v>
      </c>
      <c r="AA240" s="5" t="s">
        <v>2253</v>
      </c>
      <c r="AB240" s="5" t="s">
        <v>2254</v>
      </c>
      <c r="AC240" s="5" t="s">
        <v>2255</v>
      </c>
      <c r="AD240" s="5" t="s">
        <v>2256</v>
      </c>
      <c r="AE240" s="5" t="s">
        <v>2257</v>
      </c>
      <c r="AF240" s="5" t="s">
        <v>6561</v>
      </c>
      <c r="AG240" s="5">
        <v>169</v>
      </c>
      <c r="AH240" s="5">
        <v>8</v>
      </c>
      <c r="AI240" s="5">
        <v>8</v>
      </c>
      <c r="AJ240" s="5">
        <v>12</v>
      </c>
      <c r="AK240" s="5">
        <v>123</v>
      </c>
      <c r="AL240" s="5" t="s">
        <v>704</v>
      </c>
      <c r="AM240" s="5" t="s">
        <v>705</v>
      </c>
      <c r="AN240" s="5" t="s">
        <v>706</v>
      </c>
      <c r="AO240" s="5" t="s">
        <v>928</v>
      </c>
      <c r="AR240" s="5" t="s">
        <v>929</v>
      </c>
      <c r="AS240" s="5" t="s">
        <v>930</v>
      </c>
      <c r="AT240" s="5" t="s">
        <v>820</v>
      </c>
      <c r="AU240" s="5">
        <v>2017</v>
      </c>
      <c r="AV240" s="5">
        <v>71</v>
      </c>
      <c r="BB240" s="5">
        <v>268</v>
      </c>
      <c r="BC240" s="5">
        <v>282</v>
      </c>
      <c r="BE240" s="5" t="s">
        <v>2258</v>
      </c>
      <c r="BI240" s="5">
        <v>15</v>
      </c>
      <c r="BJ240" s="5" t="s">
        <v>932</v>
      </c>
      <c r="BK240" s="5" t="s">
        <v>933</v>
      </c>
      <c r="BL240" s="5" t="s">
        <v>2259</v>
      </c>
      <c r="BM240" s="5" t="s">
        <v>2260</v>
      </c>
      <c r="BR240" s="31">
        <v>43703</v>
      </c>
    </row>
    <row r="241" spans="1:70" x14ac:dyDescent="0.3">
      <c r="A241" s="5">
        <v>240</v>
      </c>
      <c r="B241" s="36" t="s">
        <v>2279</v>
      </c>
      <c r="C241" s="5" t="s">
        <v>511</v>
      </c>
      <c r="D241" s="5" t="s">
        <v>2261</v>
      </c>
      <c r="H241" s="5" t="s">
        <v>2262</v>
      </c>
      <c r="K241" s="5" t="s">
        <v>2263</v>
      </c>
      <c r="L241" s="5" t="s">
        <v>2264</v>
      </c>
      <c r="O241" s="5" t="s">
        <v>515</v>
      </c>
      <c r="P241" s="5" t="s">
        <v>559</v>
      </c>
      <c r="W241" s="5" t="s">
        <v>2265</v>
      </c>
      <c r="X241" s="5" t="s">
        <v>2266</v>
      </c>
      <c r="Y241" s="5" t="s">
        <v>2267</v>
      </c>
      <c r="Z241" s="5" t="s">
        <v>2268</v>
      </c>
      <c r="AA241" s="5" t="s">
        <v>2269</v>
      </c>
      <c r="AC241" s="5" t="s">
        <v>2270</v>
      </c>
      <c r="AD241" s="5" t="s">
        <v>2271</v>
      </c>
      <c r="AE241" s="5" t="s">
        <v>2272</v>
      </c>
      <c r="AF241" s="5" t="s">
        <v>6562</v>
      </c>
      <c r="AG241" s="5">
        <v>96</v>
      </c>
      <c r="AH241" s="5">
        <v>8</v>
      </c>
      <c r="AI241" s="5">
        <v>8</v>
      </c>
      <c r="AJ241" s="5">
        <v>4</v>
      </c>
      <c r="AK241" s="5">
        <v>75</v>
      </c>
      <c r="AL241" s="5" t="s">
        <v>2273</v>
      </c>
      <c r="AM241" s="5" t="s">
        <v>519</v>
      </c>
      <c r="AN241" s="5" t="s">
        <v>2274</v>
      </c>
      <c r="AO241" s="5" t="s">
        <v>2275</v>
      </c>
      <c r="AP241" s="5" t="s">
        <v>2276</v>
      </c>
      <c r="AR241" s="5" t="s">
        <v>2277</v>
      </c>
      <c r="AS241" s="5" t="s">
        <v>2278</v>
      </c>
      <c r="AT241" s="5" t="s">
        <v>820</v>
      </c>
      <c r="AU241" s="5">
        <v>2017</v>
      </c>
      <c r="AV241" s="5">
        <v>35</v>
      </c>
      <c r="AW241" s="5">
        <v>5</v>
      </c>
      <c r="BB241" s="5">
        <v>393</v>
      </c>
      <c r="BC241" s="5">
        <v>406</v>
      </c>
      <c r="BE241" s="5" t="s">
        <v>2279</v>
      </c>
      <c r="BI241" s="5">
        <v>14</v>
      </c>
      <c r="BJ241" s="5" t="s">
        <v>867</v>
      </c>
      <c r="BK241" s="5" t="s">
        <v>867</v>
      </c>
      <c r="BL241" s="5" t="s">
        <v>2280</v>
      </c>
      <c r="BM241" s="5" t="s">
        <v>2281</v>
      </c>
      <c r="BN241" s="5">
        <v>28351612</v>
      </c>
      <c r="BR241" s="31">
        <v>43703</v>
      </c>
    </row>
    <row r="242" spans="1:70" x14ac:dyDescent="0.3">
      <c r="A242" s="5">
        <v>241</v>
      </c>
      <c r="B242" s="36" t="s">
        <v>2242</v>
      </c>
      <c r="C242" s="5" t="s">
        <v>511</v>
      </c>
      <c r="D242" s="5" t="s">
        <v>2224</v>
      </c>
      <c r="H242" s="5" t="s">
        <v>2225</v>
      </c>
      <c r="K242" s="5" t="s">
        <v>2226</v>
      </c>
      <c r="L242" s="5" t="s">
        <v>2227</v>
      </c>
      <c r="O242" s="5" t="s">
        <v>515</v>
      </c>
      <c r="P242" s="5" t="s">
        <v>559</v>
      </c>
      <c r="V242" s="5" t="s">
        <v>2228</v>
      </c>
      <c r="W242" s="5" t="s">
        <v>2229</v>
      </c>
      <c r="X242" s="5" t="s">
        <v>2230</v>
      </c>
      <c r="Y242" s="5" t="s">
        <v>2231</v>
      </c>
      <c r="Z242" s="5" t="s">
        <v>2232</v>
      </c>
      <c r="AA242" s="5" t="s">
        <v>2233</v>
      </c>
      <c r="AB242" s="5" t="s">
        <v>2234</v>
      </c>
      <c r="AC242" s="5" t="s">
        <v>2235</v>
      </c>
      <c r="AD242" s="5" t="s">
        <v>2236</v>
      </c>
      <c r="AE242" s="5" t="s">
        <v>2237</v>
      </c>
      <c r="AF242" s="5" t="s">
        <v>2238</v>
      </c>
      <c r="AG242" s="5">
        <v>161</v>
      </c>
      <c r="AH242" s="5">
        <v>23</v>
      </c>
      <c r="AI242" s="5">
        <v>25</v>
      </c>
      <c r="AJ242" s="5">
        <v>7</v>
      </c>
      <c r="AK242" s="5">
        <v>79</v>
      </c>
      <c r="AL242" s="5" t="s">
        <v>704</v>
      </c>
      <c r="AM242" s="5" t="s">
        <v>705</v>
      </c>
      <c r="AN242" s="5" t="s">
        <v>706</v>
      </c>
      <c r="AO242" s="5" t="s">
        <v>2239</v>
      </c>
      <c r="AP242" s="5" t="s">
        <v>2240</v>
      </c>
      <c r="AR242" s="5" t="s">
        <v>2227</v>
      </c>
      <c r="AS242" s="5" t="s">
        <v>2241</v>
      </c>
      <c r="AT242" s="5" t="s">
        <v>733</v>
      </c>
      <c r="AU242" s="5">
        <v>2017</v>
      </c>
      <c r="AV242" s="5">
        <v>177</v>
      </c>
      <c r="BB242" s="5">
        <v>176</v>
      </c>
      <c r="BC242" s="5">
        <v>188</v>
      </c>
      <c r="BE242" s="5" t="s">
        <v>2242</v>
      </c>
      <c r="BI242" s="5">
        <v>13</v>
      </c>
      <c r="BJ242" s="5" t="s">
        <v>598</v>
      </c>
      <c r="BK242" s="5" t="s">
        <v>599</v>
      </c>
      <c r="BL242" s="5" t="s">
        <v>2243</v>
      </c>
      <c r="BM242" s="5" t="s">
        <v>2244</v>
      </c>
      <c r="BN242" s="5">
        <v>28288426</v>
      </c>
      <c r="BR242" s="31">
        <v>43703</v>
      </c>
    </row>
    <row r="243" spans="1:70" x14ac:dyDescent="0.3">
      <c r="A243" s="5">
        <v>242</v>
      </c>
      <c r="B243" s="36" t="s">
        <v>2219</v>
      </c>
      <c r="C243" s="5" t="s">
        <v>511</v>
      </c>
      <c r="D243" s="5" t="s">
        <v>2201</v>
      </c>
      <c r="H243" s="5" t="s">
        <v>2202</v>
      </c>
      <c r="K243" s="5" t="s">
        <v>2203</v>
      </c>
      <c r="L243" s="5" t="s">
        <v>2204</v>
      </c>
      <c r="O243" s="5" t="s">
        <v>515</v>
      </c>
      <c r="P243" s="5" t="s">
        <v>559</v>
      </c>
      <c r="V243" s="5" t="s">
        <v>2205</v>
      </c>
      <c r="W243" s="5" t="s">
        <v>2206</v>
      </c>
      <c r="X243" s="5" t="s">
        <v>2207</v>
      </c>
      <c r="Y243" s="5" t="s">
        <v>2208</v>
      </c>
      <c r="Z243" s="5" t="s">
        <v>2209</v>
      </c>
      <c r="AA243" s="5" t="s">
        <v>2210</v>
      </c>
      <c r="AB243" s="5" t="s">
        <v>2211</v>
      </c>
      <c r="AC243" s="5" t="s">
        <v>2212</v>
      </c>
      <c r="AD243" s="5" t="s">
        <v>2213</v>
      </c>
      <c r="AE243" s="5" t="s">
        <v>2214</v>
      </c>
      <c r="AF243" s="5" t="s">
        <v>6563</v>
      </c>
      <c r="AG243" s="5">
        <v>170</v>
      </c>
      <c r="AH243" s="5">
        <v>19</v>
      </c>
      <c r="AI243" s="5">
        <v>19</v>
      </c>
      <c r="AJ243" s="5">
        <v>3</v>
      </c>
      <c r="AK243" s="5">
        <v>59</v>
      </c>
      <c r="AL243" s="5" t="s">
        <v>2190</v>
      </c>
      <c r="AM243" s="5" t="s">
        <v>705</v>
      </c>
      <c r="AN243" s="5" t="s">
        <v>2191</v>
      </c>
      <c r="AO243" s="5" t="s">
        <v>2215</v>
      </c>
      <c r="AP243" s="5" t="s">
        <v>2216</v>
      </c>
      <c r="AR243" s="5" t="s">
        <v>2217</v>
      </c>
      <c r="AS243" s="5" t="s">
        <v>2218</v>
      </c>
      <c r="AT243" s="5" t="s">
        <v>733</v>
      </c>
      <c r="AU243" s="5">
        <v>2017</v>
      </c>
      <c r="AV243" s="5">
        <v>57</v>
      </c>
      <c r="BB243" s="5">
        <v>141</v>
      </c>
      <c r="BC243" s="5">
        <v>158</v>
      </c>
      <c r="BE243" s="5" t="s">
        <v>2219</v>
      </c>
      <c r="BI243" s="5">
        <v>18</v>
      </c>
      <c r="BJ243" s="5" t="s">
        <v>2220</v>
      </c>
      <c r="BK243" s="5" t="s">
        <v>2221</v>
      </c>
      <c r="BL243" s="5" t="s">
        <v>2222</v>
      </c>
      <c r="BM243" s="5" t="s">
        <v>2223</v>
      </c>
      <c r="BR243" s="31">
        <v>43703</v>
      </c>
    </row>
    <row r="244" spans="1:70" x14ac:dyDescent="0.3">
      <c r="A244" s="5">
        <v>243</v>
      </c>
      <c r="B244" s="36" t="s">
        <v>2196</v>
      </c>
      <c r="C244" s="5" t="s">
        <v>511</v>
      </c>
      <c r="D244" s="5" t="s">
        <v>2177</v>
      </c>
      <c r="H244" s="5" t="s">
        <v>2178</v>
      </c>
      <c r="K244" s="5" t="s">
        <v>2179</v>
      </c>
      <c r="L244" s="5" t="s">
        <v>2180</v>
      </c>
      <c r="O244" s="5" t="s">
        <v>515</v>
      </c>
      <c r="P244" s="5" t="s">
        <v>516</v>
      </c>
      <c r="V244" s="5" t="s">
        <v>2181</v>
      </c>
      <c r="W244" s="5" t="s">
        <v>2182</v>
      </c>
      <c r="X244" s="5" t="s">
        <v>2183</v>
      </c>
      <c r="Y244" s="5" t="s">
        <v>2184</v>
      </c>
      <c r="Z244" s="5" t="s">
        <v>2185</v>
      </c>
      <c r="AA244" s="5" t="s">
        <v>2186</v>
      </c>
      <c r="AC244" s="5" t="s">
        <v>2187</v>
      </c>
      <c r="AD244" s="5" t="s">
        <v>2188</v>
      </c>
      <c r="AE244" s="5" t="s">
        <v>2189</v>
      </c>
      <c r="AF244" s="5" t="s">
        <v>6564</v>
      </c>
      <c r="AG244" s="5">
        <v>53</v>
      </c>
      <c r="AH244" s="5">
        <v>2</v>
      </c>
      <c r="AI244" s="5">
        <v>2</v>
      </c>
      <c r="AJ244" s="5">
        <v>1</v>
      </c>
      <c r="AK244" s="5">
        <v>14</v>
      </c>
      <c r="AL244" s="5" t="s">
        <v>2190</v>
      </c>
      <c r="AM244" s="5" t="s">
        <v>705</v>
      </c>
      <c r="AN244" s="5" t="s">
        <v>2191</v>
      </c>
      <c r="AO244" s="5" t="s">
        <v>2192</v>
      </c>
      <c r="AP244" s="5" t="s">
        <v>2193</v>
      </c>
      <c r="AR244" s="5" t="s">
        <v>2180</v>
      </c>
      <c r="AS244" s="5" t="s">
        <v>2194</v>
      </c>
      <c r="AT244" s="5" t="s">
        <v>2195</v>
      </c>
      <c r="AU244" s="5">
        <v>2017</v>
      </c>
      <c r="AV244" s="5">
        <v>156</v>
      </c>
      <c r="BB244" s="5">
        <v>53</v>
      </c>
      <c r="BC244" s="5">
        <v>62</v>
      </c>
      <c r="BE244" s="5" t="s">
        <v>2196</v>
      </c>
      <c r="BI244" s="5">
        <v>10</v>
      </c>
      <c r="BJ244" s="5" t="s">
        <v>2197</v>
      </c>
      <c r="BK244" s="5" t="s">
        <v>2198</v>
      </c>
      <c r="BL244" s="5" t="s">
        <v>2199</v>
      </c>
      <c r="BM244" s="5" t="s">
        <v>2200</v>
      </c>
      <c r="BN244" s="5">
        <v>28428117</v>
      </c>
      <c r="BR244" s="31">
        <v>43703</v>
      </c>
    </row>
    <row r="245" spans="1:70" x14ac:dyDescent="0.3">
      <c r="A245" s="5">
        <v>246</v>
      </c>
      <c r="B245" s="36" t="s">
        <v>2154</v>
      </c>
      <c r="C245" s="5" t="s">
        <v>511</v>
      </c>
      <c r="D245" s="5" t="s">
        <v>2136</v>
      </c>
      <c r="H245" s="5" t="s">
        <v>2137</v>
      </c>
      <c r="K245" s="5" t="s">
        <v>2138</v>
      </c>
      <c r="L245" s="5" t="s">
        <v>2139</v>
      </c>
      <c r="O245" s="5" t="s">
        <v>515</v>
      </c>
      <c r="P245" s="5" t="s">
        <v>516</v>
      </c>
      <c r="V245" s="5" t="s">
        <v>2140</v>
      </c>
      <c r="W245" s="5" t="s">
        <v>2141</v>
      </c>
      <c r="X245" s="5" t="s">
        <v>2142</v>
      </c>
      <c r="Y245" s="5" t="s">
        <v>2143</v>
      </c>
      <c r="Z245" s="5" t="s">
        <v>2144</v>
      </c>
      <c r="AA245" s="5" t="s">
        <v>2145</v>
      </c>
      <c r="AC245" s="5" t="s">
        <v>2146</v>
      </c>
      <c r="AD245" s="5" t="s">
        <v>2147</v>
      </c>
      <c r="AE245" s="5" t="s">
        <v>2148</v>
      </c>
      <c r="AF245" s="5" t="s">
        <v>2149</v>
      </c>
      <c r="AG245" s="5">
        <v>62</v>
      </c>
      <c r="AH245" s="5">
        <v>7</v>
      </c>
      <c r="AI245" s="5">
        <v>7</v>
      </c>
      <c r="AJ245" s="5">
        <v>1</v>
      </c>
      <c r="AK245" s="5">
        <v>27</v>
      </c>
      <c r="AL245" s="5" t="s">
        <v>657</v>
      </c>
      <c r="AM245" s="5" t="s">
        <v>658</v>
      </c>
      <c r="AN245" s="5" t="s">
        <v>659</v>
      </c>
      <c r="AO245" s="5" t="s">
        <v>2150</v>
      </c>
      <c r="AP245" s="5" t="s">
        <v>2151</v>
      </c>
      <c r="AR245" s="5" t="s">
        <v>2152</v>
      </c>
      <c r="AS245" s="5" t="s">
        <v>2153</v>
      </c>
      <c r="AT245" s="5" t="s">
        <v>617</v>
      </c>
      <c r="AU245" s="5">
        <v>2017</v>
      </c>
      <c r="AV245" s="5">
        <v>114</v>
      </c>
      <c r="AW245" s="5">
        <v>7</v>
      </c>
      <c r="BB245" s="5">
        <v>1419</v>
      </c>
      <c r="BC245" s="5">
        <v>1427</v>
      </c>
      <c r="BE245" s="5" t="s">
        <v>2154</v>
      </c>
      <c r="BI245" s="5">
        <v>9</v>
      </c>
      <c r="BJ245" s="5" t="s">
        <v>867</v>
      </c>
      <c r="BK245" s="5" t="s">
        <v>867</v>
      </c>
      <c r="BL245" s="5" t="s">
        <v>2155</v>
      </c>
      <c r="BM245" s="5" t="s">
        <v>2156</v>
      </c>
      <c r="BN245" s="5">
        <v>28218405</v>
      </c>
      <c r="BR245" s="31">
        <v>43703</v>
      </c>
    </row>
    <row r="246" spans="1:70" x14ac:dyDescent="0.3">
      <c r="A246" s="5">
        <v>247</v>
      </c>
      <c r="B246" s="36" t="s">
        <v>2173</v>
      </c>
      <c r="C246" s="5" t="s">
        <v>511</v>
      </c>
      <c r="D246" s="5" t="s">
        <v>2157</v>
      </c>
      <c r="H246" s="5" t="s">
        <v>2158</v>
      </c>
      <c r="K246" s="5" t="s">
        <v>2159</v>
      </c>
      <c r="L246" s="5" t="s">
        <v>2160</v>
      </c>
      <c r="O246" s="5" t="s">
        <v>515</v>
      </c>
      <c r="P246" s="5" t="s">
        <v>559</v>
      </c>
      <c r="V246" s="5" t="s">
        <v>2161</v>
      </c>
      <c r="W246" s="5" t="s">
        <v>2162</v>
      </c>
      <c r="X246" s="5" t="s">
        <v>2163</v>
      </c>
      <c r="Y246" s="5" t="s">
        <v>2164</v>
      </c>
      <c r="Z246" s="5" t="s">
        <v>2165</v>
      </c>
      <c r="AA246" s="5" t="s">
        <v>2166</v>
      </c>
      <c r="AB246" s="5" t="s">
        <v>6565</v>
      </c>
      <c r="AC246" s="5" t="s">
        <v>6566</v>
      </c>
      <c r="AD246" s="5" t="s">
        <v>2167</v>
      </c>
      <c r="AE246" s="5" t="s">
        <v>2168</v>
      </c>
      <c r="AF246" s="5" t="s">
        <v>6567</v>
      </c>
      <c r="AG246" s="5">
        <v>159</v>
      </c>
      <c r="AH246" s="5">
        <v>23</v>
      </c>
      <c r="AI246" s="5">
        <v>23</v>
      </c>
      <c r="AJ246" s="5">
        <v>29</v>
      </c>
      <c r="AK246" s="5">
        <v>216</v>
      </c>
      <c r="AL246" s="5" t="s">
        <v>657</v>
      </c>
      <c r="AM246" s="5" t="s">
        <v>658</v>
      </c>
      <c r="AN246" s="5" t="s">
        <v>659</v>
      </c>
      <c r="AO246" s="5" t="s">
        <v>2169</v>
      </c>
      <c r="AP246" s="5" t="s">
        <v>2170</v>
      </c>
      <c r="AR246" s="5" t="s">
        <v>2171</v>
      </c>
      <c r="AS246" s="5" t="s">
        <v>2172</v>
      </c>
      <c r="AT246" s="5" t="s">
        <v>617</v>
      </c>
      <c r="AU246" s="5">
        <v>2017</v>
      </c>
      <c r="AV246" s="5">
        <v>41</v>
      </c>
      <c r="AW246" s="5">
        <v>9</v>
      </c>
      <c r="BB246" s="5">
        <v>1242</v>
      </c>
      <c r="BC246" s="5">
        <v>1264</v>
      </c>
      <c r="BE246" s="5" t="s">
        <v>2173</v>
      </c>
      <c r="BI246" s="5">
        <v>23</v>
      </c>
      <c r="BJ246" s="5" t="s">
        <v>2174</v>
      </c>
      <c r="BK246" s="5" t="s">
        <v>2174</v>
      </c>
      <c r="BL246" s="5" t="s">
        <v>2175</v>
      </c>
      <c r="BM246" s="5" t="s">
        <v>2176</v>
      </c>
      <c r="BR246" s="31">
        <v>43703</v>
      </c>
    </row>
    <row r="247" spans="1:70" x14ac:dyDescent="0.3">
      <c r="A247" s="5">
        <v>248</v>
      </c>
      <c r="B247" s="36" t="s">
        <v>2133</v>
      </c>
      <c r="C247" s="5" t="s">
        <v>511</v>
      </c>
      <c r="D247" s="5" t="s">
        <v>2122</v>
      </c>
      <c r="H247" s="5" t="s">
        <v>2123</v>
      </c>
      <c r="K247" s="5" t="s">
        <v>2124</v>
      </c>
      <c r="L247" s="5" t="s">
        <v>917</v>
      </c>
      <c r="O247" s="5" t="s">
        <v>515</v>
      </c>
      <c r="P247" s="5" t="s">
        <v>559</v>
      </c>
      <c r="V247" s="5" t="s">
        <v>2125</v>
      </c>
      <c r="W247" s="5" t="s">
        <v>2126</v>
      </c>
      <c r="X247" s="5" t="s">
        <v>2127</v>
      </c>
      <c r="Y247" s="5" t="s">
        <v>2128</v>
      </c>
      <c r="Z247" s="5" t="s">
        <v>2129</v>
      </c>
      <c r="AA247" s="5" t="s">
        <v>2130</v>
      </c>
      <c r="AB247" s="5" t="s">
        <v>6568</v>
      </c>
      <c r="AC247" s="5" t="s">
        <v>6569</v>
      </c>
      <c r="AD247" s="5" t="s">
        <v>2131</v>
      </c>
      <c r="AE247" s="5" t="s">
        <v>2132</v>
      </c>
      <c r="AF247" s="5" t="s">
        <v>6570</v>
      </c>
      <c r="AG247" s="5">
        <v>115</v>
      </c>
      <c r="AH247" s="5">
        <v>24</v>
      </c>
      <c r="AI247" s="5">
        <v>24</v>
      </c>
      <c r="AJ247" s="5">
        <v>4</v>
      </c>
      <c r="AK247" s="5">
        <v>131</v>
      </c>
      <c r="AL247" s="5" t="s">
        <v>704</v>
      </c>
      <c r="AM247" s="5" t="s">
        <v>705</v>
      </c>
      <c r="AN247" s="5" t="s">
        <v>706</v>
      </c>
      <c r="AO247" s="5" t="s">
        <v>928</v>
      </c>
      <c r="AR247" s="5" t="s">
        <v>929</v>
      </c>
      <c r="AS247" s="5" t="s">
        <v>930</v>
      </c>
      <c r="AT247" s="5" t="s">
        <v>523</v>
      </c>
      <c r="AU247" s="5">
        <v>2017</v>
      </c>
      <c r="AV247" s="5">
        <v>76</v>
      </c>
      <c r="BB247" s="5">
        <v>1022</v>
      </c>
      <c r="BC247" s="5">
        <v>1031</v>
      </c>
      <c r="BE247" s="5" t="s">
        <v>2133</v>
      </c>
      <c r="BI247" s="5">
        <v>10</v>
      </c>
      <c r="BJ247" s="5" t="s">
        <v>932</v>
      </c>
      <c r="BK247" s="5" t="s">
        <v>933</v>
      </c>
      <c r="BL247" s="5" t="s">
        <v>2134</v>
      </c>
      <c r="BM247" s="5" t="s">
        <v>2135</v>
      </c>
      <c r="BR247" s="31">
        <v>43703</v>
      </c>
    </row>
    <row r="248" spans="1:70" x14ac:dyDescent="0.3">
      <c r="A248" s="5">
        <v>249</v>
      </c>
      <c r="B248" s="36" t="s">
        <v>2119</v>
      </c>
      <c r="C248" s="5" t="s">
        <v>511</v>
      </c>
      <c r="D248" s="5" t="s">
        <v>2101</v>
      </c>
      <c r="H248" s="5" t="s">
        <v>2102</v>
      </c>
      <c r="K248" s="5" t="s">
        <v>2103</v>
      </c>
      <c r="L248" s="5" t="s">
        <v>2104</v>
      </c>
      <c r="O248" s="5" t="s">
        <v>515</v>
      </c>
      <c r="P248" s="5" t="s">
        <v>516</v>
      </c>
      <c r="V248" s="5" t="s">
        <v>2105</v>
      </c>
      <c r="W248" s="5" t="s">
        <v>2106</v>
      </c>
      <c r="X248" s="5" t="s">
        <v>2107</v>
      </c>
      <c r="Y248" s="5" t="s">
        <v>2108</v>
      </c>
      <c r="Z248" s="5" t="s">
        <v>2109</v>
      </c>
      <c r="AA248" s="5" t="s">
        <v>2110</v>
      </c>
      <c r="AD248" s="5" t="s">
        <v>2111</v>
      </c>
      <c r="AE248" s="5" t="s">
        <v>2112</v>
      </c>
      <c r="AF248" s="5" t="s">
        <v>6571</v>
      </c>
      <c r="AG248" s="5">
        <v>32</v>
      </c>
      <c r="AH248" s="5">
        <v>5</v>
      </c>
      <c r="AI248" s="5">
        <v>5</v>
      </c>
      <c r="AJ248" s="5">
        <v>4</v>
      </c>
      <c r="AK248" s="5">
        <v>21</v>
      </c>
      <c r="AL248" s="5" t="s">
        <v>814</v>
      </c>
      <c r="AM248" s="5" t="s">
        <v>2113</v>
      </c>
      <c r="AN248" s="5" t="s">
        <v>2114</v>
      </c>
      <c r="AO248" s="5" t="s">
        <v>2115</v>
      </c>
      <c r="AP248" s="5" t="s">
        <v>2116</v>
      </c>
      <c r="AR248" s="5" t="s">
        <v>2117</v>
      </c>
      <c r="AS248" s="5" t="s">
        <v>2118</v>
      </c>
      <c r="AT248" s="5" t="s">
        <v>523</v>
      </c>
      <c r="AU248" s="5">
        <v>2017</v>
      </c>
      <c r="AV248" s="5">
        <v>8</v>
      </c>
      <c r="AW248" s="5">
        <v>6</v>
      </c>
      <c r="BB248" s="5">
        <v>2037</v>
      </c>
      <c r="BC248" s="5">
        <v>2043</v>
      </c>
      <c r="BE248" s="5" t="s">
        <v>2119</v>
      </c>
      <c r="BI248" s="5">
        <v>7</v>
      </c>
      <c r="BJ248" s="5" t="s">
        <v>598</v>
      </c>
      <c r="BK248" s="5" t="s">
        <v>599</v>
      </c>
      <c r="BL248" s="5" t="s">
        <v>2120</v>
      </c>
      <c r="BM248" s="5" t="s">
        <v>2121</v>
      </c>
      <c r="BR248" s="31">
        <v>43703</v>
      </c>
    </row>
    <row r="249" spans="1:70" x14ac:dyDescent="0.3">
      <c r="A249" s="5">
        <v>250</v>
      </c>
      <c r="B249" s="36" t="s">
        <v>2098</v>
      </c>
      <c r="C249" s="5" t="s">
        <v>511</v>
      </c>
      <c r="D249" s="5" t="s">
        <v>2088</v>
      </c>
      <c r="H249" s="5" t="s">
        <v>2089</v>
      </c>
      <c r="K249" s="5" t="s">
        <v>2090</v>
      </c>
      <c r="L249" s="5" t="s">
        <v>648</v>
      </c>
      <c r="O249" s="5" t="s">
        <v>515</v>
      </c>
      <c r="P249" s="5" t="s">
        <v>516</v>
      </c>
      <c r="W249" s="5" t="s">
        <v>2091</v>
      </c>
      <c r="X249" s="5" t="s">
        <v>2092</v>
      </c>
      <c r="Y249" s="5" t="s">
        <v>2093</v>
      </c>
      <c r="Z249" s="5" t="s">
        <v>2094</v>
      </c>
      <c r="AA249" s="5" t="s">
        <v>2095</v>
      </c>
      <c r="AD249" s="5" t="s">
        <v>2096</v>
      </c>
      <c r="AE249" s="5" t="s">
        <v>2097</v>
      </c>
      <c r="AF249" s="5" t="s">
        <v>6572</v>
      </c>
      <c r="AG249" s="5">
        <v>25</v>
      </c>
      <c r="AH249" s="5">
        <v>7</v>
      </c>
      <c r="AI249" s="5">
        <v>7</v>
      </c>
      <c r="AJ249" s="5">
        <v>0</v>
      </c>
      <c r="AK249" s="5">
        <v>11</v>
      </c>
      <c r="AL249" s="5" t="s">
        <v>657</v>
      </c>
      <c r="AM249" s="5" t="s">
        <v>658</v>
      </c>
      <c r="AN249" s="5" t="s">
        <v>659</v>
      </c>
      <c r="AO249" s="5" t="s">
        <v>660</v>
      </c>
      <c r="AR249" s="5" t="s">
        <v>661</v>
      </c>
      <c r="AS249" s="5" t="s">
        <v>662</v>
      </c>
      <c r="AT249" s="5" t="s">
        <v>523</v>
      </c>
      <c r="AU249" s="5">
        <v>2017</v>
      </c>
      <c r="AV249" s="5">
        <v>10</v>
      </c>
      <c r="AW249" s="5">
        <v>5</v>
      </c>
      <c r="AZ249" s="5" t="s">
        <v>492</v>
      </c>
      <c r="BB249" s="5">
        <v>1114</v>
      </c>
      <c r="BC249" s="5">
        <v>1119</v>
      </c>
      <c r="BE249" s="5" t="s">
        <v>2098</v>
      </c>
      <c r="BI249" s="5">
        <v>6</v>
      </c>
      <c r="BJ249" s="5" t="s">
        <v>665</v>
      </c>
      <c r="BK249" s="5" t="s">
        <v>665</v>
      </c>
      <c r="BL249" s="5" t="s">
        <v>2099</v>
      </c>
      <c r="BM249" s="5" t="s">
        <v>2100</v>
      </c>
      <c r="BN249" s="5">
        <v>28805347</v>
      </c>
      <c r="BO249" s="5" t="s">
        <v>958</v>
      </c>
      <c r="BR249" s="31">
        <v>43703</v>
      </c>
    </row>
    <row r="250" spans="1:70" x14ac:dyDescent="0.3">
      <c r="A250" s="5">
        <v>251</v>
      </c>
      <c r="B250" s="36" t="s">
        <v>2083</v>
      </c>
      <c r="C250" s="5" t="s">
        <v>511</v>
      </c>
      <c r="D250" s="5" t="s">
        <v>2063</v>
      </c>
      <c r="H250" s="5" t="s">
        <v>2064</v>
      </c>
      <c r="K250" s="5" t="s">
        <v>2065</v>
      </c>
      <c r="L250" s="5" t="s">
        <v>2066</v>
      </c>
      <c r="O250" s="5" t="s">
        <v>515</v>
      </c>
      <c r="P250" s="5" t="s">
        <v>516</v>
      </c>
      <c r="V250" s="5" t="s">
        <v>2067</v>
      </c>
      <c r="W250" s="5" t="s">
        <v>2068</v>
      </c>
      <c r="X250" s="5" t="s">
        <v>2069</v>
      </c>
      <c r="Y250" s="5" t="s">
        <v>2070</v>
      </c>
      <c r="Z250" s="5" t="s">
        <v>2071</v>
      </c>
      <c r="AA250" s="5" t="s">
        <v>2072</v>
      </c>
      <c r="AB250" s="5" t="s">
        <v>2073</v>
      </c>
      <c r="AD250" s="5" t="s">
        <v>2074</v>
      </c>
      <c r="AE250" s="5" t="s">
        <v>2075</v>
      </c>
      <c r="AF250" s="5" t="s">
        <v>2076</v>
      </c>
      <c r="AG250" s="5">
        <v>34</v>
      </c>
      <c r="AH250" s="5">
        <v>0</v>
      </c>
      <c r="AI250" s="5">
        <v>0</v>
      </c>
      <c r="AJ250" s="5">
        <v>0</v>
      </c>
      <c r="AK250" s="5">
        <v>1</v>
      </c>
      <c r="AL250" s="5" t="s">
        <v>2077</v>
      </c>
      <c r="AM250" s="5" t="s">
        <v>2078</v>
      </c>
      <c r="AN250" s="5" t="s">
        <v>2079</v>
      </c>
      <c r="AO250" s="5" t="s">
        <v>2080</v>
      </c>
      <c r="AR250" s="5" t="s">
        <v>2081</v>
      </c>
      <c r="AS250" s="5" t="s">
        <v>2082</v>
      </c>
      <c r="AT250" s="5" t="s">
        <v>523</v>
      </c>
      <c r="AU250" s="5">
        <v>2017</v>
      </c>
      <c r="AV250" s="5">
        <v>21</v>
      </c>
      <c r="AW250" s="5">
        <v>5</v>
      </c>
      <c r="BB250" s="5">
        <v>25</v>
      </c>
      <c r="BC250" s="5">
        <v>35</v>
      </c>
      <c r="BE250" s="5" t="s">
        <v>2083</v>
      </c>
      <c r="BI250" s="5">
        <v>11</v>
      </c>
      <c r="BJ250" s="5" t="s">
        <v>2084</v>
      </c>
      <c r="BK250" s="5" t="s">
        <v>756</v>
      </c>
      <c r="BL250" s="5" t="s">
        <v>2085</v>
      </c>
      <c r="BM250" s="5" t="s">
        <v>2086</v>
      </c>
      <c r="BO250" s="5" t="s">
        <v>2087</v>
      </c>
      <c r="BR250" s="31">
        <v>43703</v>
      </c>
    </row>
    <row r="251" spans="1:70" x14ac:dyDescent="0.3">
      <c r="A251" s="5">
        <v>252</v>
      </c>
      <c r="B251" s="36" t="s">
        <v>2008</v>
      </c>
      <c r="C251" s="5" t="s">
        <v>511</v>
      </c>
      <c r="D251" s="5" t="s">
        <v>1994</v>
      </c>
      <c r="H251" s="5" t="s">
        <v>1995</v>
      </c>
      <c r="K251" s="5" t="s">
        <v>1996</v>
      </c>
      <c r="L251" s="5" t="s">
        <v>1278</v>
      </c>
      <c r="O251" s="5" t="s">
        <v>515</v>
      </c>
      <c r="P251" s="5" t="s">
        <v>516</v>
      </c>
      <c r="V251" s="5" t="s">
        <v>1997</v>
      </c>
      <c r="W251" s="5" t="s">
        <v>1998</v>
      </c>
      <c r="X251" s="5" t="s">
        <v>1999</v>
      </c>
      <c r="Y251" s="5" t="s">
        <v>2000</v>
      </c>
      <c r="Z251" s="5" t="s">
        <v>2001</v>
      </c>
      <c r="AA251" s="5" t="s">
        <v>2002</v>
      </c>
      <c r="AB251" s="5" t="s">
        <v>2003</v>
      </c>
      <c r="AC251" s="5" t="s">
        <v>2004</v>
      </c>
      <c r="AD251" s="5" t="s">
        <v>2005</v>
      </c>
      <c r="AE251" s="5" t="s">
        <v>2006</v>
      </c>
      <c r="AF251" s="5" t="s">
        <v>2007</v>
      </c>
      <c r="AG251" s="5">
        <v>48</v>
      </c>
      <c r="AH251" s="5">
        <v>7</v>
      </c>
      <c r="AI251" s="5">
        <v>8</v>
      </c>
      <c r="AJ251" s="5">
        <v>7</v>
      </c>
      <c r="AK251" s="5">
        <v>39</v>
      </c>
      <c r="AL251" s="5" t="s">
        <v>1287</v>
      </c>
      <c r="AM251" s="5" t="s">
        <v>1013</v>
      </c>
      <c r="AN251" s="5" t="s">
        <v>1288</v>
      </c>
      <c r="AO251" s="5" t="s">
        <v>1289</v>
      </c>
      <c r="AP251" s="5" t="s">
        <v>1290</v>
      </c>
      <c r="AR251" s="5" t="s">
        <v>1278</v>
      </c>
      <c r="AS251" s="5" t="s">
        <v>1291</v>
      </c>
      <c r="AT251" s="5" t="s">
        <v>1248</v>
      </c>
      <c r="AU251" s="5">
        <v>2017</v>
      </c>
      <c r="AV251" s="5">
        <v>117</v>
      </c>
      <c r="BB251" s="5">
        <v>9</v>
      </c>
      <c r="BC251" s="5">
        <v>14</v>
      </c>
      <c r="BE251" s="5" t="s">
        <v>2008</v>
      </c>
      <c r="BI251" s="5">
        <v>6</v>
      </c>
      <c r="BJ251" s="5" t="s">
        <v>1293</v>
      </c>
      <c r="BK251" s="5" t="s">
        <v>1294</v>
      </c>
      <c r="BL251" s="5" t="s">
        <v>2009</v>
      </c>
      <c r="BM251" s="5" t="s">
        <v>2010</v>
      </c>
      <c r="BN251" s="5">
        <v>28494228</v>
      </c>
      <c r="BR251" s="31">
        <v>43703</v>
      </c>
    </row>
    <row r="252" spans="1:70" x14ac:dyDescent="0.3">
      <c r="A252" s="5">
        <v>253</v>
      </c>
      <c r="B252" s="36" t="s">
        <v>2060</v>
      </c>
      <c r="C252" s="5" t="s">
        <v>511</v>
      </c>
      <c r="D252" s="5" t="s">
        <v>2045</v>
      </c>
      <c r="H252" s="5" t="s">
        <v>2046</v>
      </c>
      <c r="K252" s="5" t="s">
        <v>2047</v>
      </c>
      <c r="L252" s="5" t="s">
        <v>2048</v>
      </c>
      <c r="O252" s="5" t="s">
        <v>515</v>
      </c>
      <c r="P252" s="5" t="s">
        <v>559</v>
      </c>
      <c r="W252" s="5" t="s">
        <v>2049</v>
      </c>
      <c r="X252" s="5" t="s">
        <v>2050</v>
      </c>
      <c r="Y252" s="5" t="s">
        <v>2051</v>
      </c>
      <c r="Z252" s="5" t="s">
        <v>539</v>
      </c>
      <c r="AA252" s="5" t="s">
        <v>2052</v>
      </c>
      <c r="AB252" s="5" t="s">
        <v>2053</v>
      </c>
      <c r="AC252" s="5" t="s">
        <v>2054</v>
      </c>
      <c r="AD252" s="5" t="s">
        <v>2055</v>
      </c>
      <c r="AE252" s="5" t="s">
        <v>2056</v>
      </c>
      <c r="AF252" s="5" t="s">
        <v>6573</v>
      </c>
      <c r="AG252" s="5">
        <v>176</v>
      </c>
      <c r="AH252" s="5">
        <v>18</v>
      </c>
      <c r="AI252" s="5">
        <v>18</v>
      </c>
      <c r="AJ252" s="5">
        <v>2</v>
      </c>
      <c r="AK252" s="5">
        <v>30</v>
      </c>
      <c r="AL252" s="5" t="s">
        <v>543</v>
      </c>
      <c r="AM252" s="5" t="s">
        <v>544</v>
      </c>
      <c r="AN252" s="5" t="s">
        <v>545</v>
      </c>
      <c r="AO252" s="5" t="s">
        <v>2057</v>
      </c>
      <c r="AR252" s="5" t="s">
        <v>2058</v>
      </c>
      <c r="AS252" s="5" t="s">
        <v>2059</v>
      </c>
      <c r="AT252" s="5" t="s">
        <v>1248</v>
      </c>
      <c r="AU252" s="5">
        <v>2017</v>
      </c>
      <c r="AV252" s="5">
        <v>5</v>
      </c>
      <c r="AW252" s="5">
        <v>1</v>
      </c>
      <c r="BB252" s="5">
        <v>193</v>
      </c>
      <c r="BC252" s="5">
        <v>202</v>
      </c>
      <c r="BE252" s="5" t="s">
        <v>2060</v>
      </c>
      <c r="BI252" s="5">
        <v>10</v>
      </c>
      <c r="BJ252" s="5" t="s">
        <v>712</v>
      </c>
      <c r="BK252" s="5" t="s">
        <v>712</v>
      </c>
      <c r="BL252" s="5" t="s">
        <v>2061</v>
      </c>
      <c r="BM252" s="5" t="s">
        <v>2062</v>
      </c>
      <c r="BR252" s="31">
        <v>43703</v>
      </c>
    </row>
    <row r="253" spans="1:70" x14ac:dyDescent="0.3">
      <c r="A253" s="5">
        <v>254</v>
      </c>
      <c r="B253" s="36" t="s">
        <v>2042</v>
      </c>
      <c r="C253" s="5" t="s">
        <v>511</v>
      </c>
      <c r="D253" s="5" t="s">
        <v>2024</v>
      </c>
      <c r="H253" s="5" t="s">
        <v>2025</v>
      </c>
      <c r="K253" s="5" t="s">
        <v>2026</v>
      </c>
      <c r="L253" s="5" t="s">
        <v>1255</v>
      </c>
      <c r="O253" s="5" t="s">
        <v>515</v>
      </c>
      <c r="P253" s="5" t="s">
        <v>962</v>
      </c>
      <c r="Q253" s="5" t="s">
        <v>2027</v>
      </c>
      <c r="R253" s="5" t="s">
        <v>2028</v>
      </c>
      <c r="S253" s="5" t="s">
        <v>2029</v>
      </c>
      <c r="T253" s="5" t="s">
        <v>2030</v>
      </c>
      <c r="V253" s="5" t="s">
        <v>2031</v>
      </c>
      <c r="W253" s="5" t="s">
        <v>2032</v>
      </c>
      <c r="X253" s="5" t="s">
        <v>2033</v>
      </c>
      <c r="Y253" s="5" t="s">
        <v>2034</v>
      </c>
      <c r="Z253" s="5" t="s">
        <v>2035</v>
      </c>
      <c r="AA253" s="5" t="s">
        <v>2036</v>
      </c>
      <c r="AB253" s="5" t="s">
        <v>2037</v>
      </c>
      <c r="AC253" s="5" t="s">
        <v>2038</v>
      </c>
      <c r="AD253" s="5" t="s">
        <v>2039</v>
      </c>
      <c r="AE253" s="5" t="s">
        <v>2040</v>
      </c>
      <c r="AF253" s="5" t="s">
        <v>2041</v>
      </c>
      <c r="AG253" s="5">
        <v>48</v>
      </c>
      <c r="AH253" s="5">
        <v>3</v>
      </c>
      <c r="AI253" s="5">
        <v>3</v>
      </c>
      <c r="AJ253" s="5">
        <v>3</v>
      </c>
      <c r="AK253" s="5">
        <v>23</v>
      </c>
      <c r="AL253" s="5" t="s">
        <v>634</v>
      </c>
      <c r="AM253" s="5" t="s">
        <v>635</v>
      </c>
      <c r="AN253" s="5" t="s">
        <v>636</v>
      </c>
      <c r="AO253" s="5" t="s">
        <v>1267</v>
      </c>
      <c r="AP253" s="5" t="s">
        <v>1268</v>
      </c>
      <c r="AR253" s="5" t="s">
        <v>1255</v>
      </c>
      <c r="AS253" s="5" t="s">
        <v>1269</v>
      </c>
      <c r="AT253" s="5" t="s">
        <v>1248</v>
      </c>
      <c r="AU253" s="5">
        <v>2017</v>
      </c>
      <c r="AV253" s="5">
        <v>17</v>
      </c>
      <c r="AW253" s="5">
        <v>5</v>
      </c>
      <c r="BB253" s="5">
        <v>601</v>
      </c>
      <c r="BC253" s="5">
        <v>611</v>
      </c>
      <c r="BE253" s="5" t="s">
        <v>2042</v>
      </c>
      <c r="BI253" s="5">
        <v>11</v>
      </c>
      <c r="BJ253" s="5" t="s">
        <v>1271</v>
      </c>
      <c r="BK253" s="5" t="s">
        <v>1271</v>
      </c>
      <c r="BL253" s="5" t="s">
        <v>2043</v>
      </c>
      <c r="BM253" s="5" t="s">
        <v>2044</v>
      </c>
      <c r="BR253" s="31">
        <v>43703</v>
      </c>
    </row>
    <row r="254" spans="1:70" x14ac:dyDescent="0.3">
      <c r="A254" s="5">
        <v>255</v>
      </c>
      <c r="B254" s="36" t="s">
        <v>2021</v>
      </c>
      <c r="C254" s="5" t="s">
        <v>511</v>
      </c>
      <c r="D254" s="5" t="s">
        <v>2011</v>
      </c>
      <c r="H254" s="5" t="s">
        <v>2012</v>
      </c>
      <c r="K254" s="5" t="s">
        <v>2013</v>
      </c>
      <c r="L254" s="5" t="s">
        <v>917</v>
      </c>
      <c r="O254" s="5" t="s">
        <v>515</v>
      </c>
      <c r="P254" s="5" t="s">
        <v>559</v>
      </c>
      <c r="V254" s="5" t="s">
        <v>2014</v>
      </c>
      <c r="W254" s="5" t="s">
        <v>2015</v>
      </c>
      <c r="X254" s="5" t="s">
        <v>2016</v>
      </c>
      <c r="Y254" s="5" t="s">
        <v>2017</v>
      </c>
      <c r="Z254" s="5" t="s">
        <v>2018</v>
      </c>
      <c r="AA254" s="5" t="s">
        <v>2019</v>
      </c>
      <c r="AC254" s="5" t="s">
        <v>2020</v>
      </c>
      <c r="AF254" s="5" t="s">
        <v>6574</v>
      </c>
      <c r="AG254" s="5">
        <v>159</v>
      </c>
      <c r="AH254" s="5">
        <v>21</v>
      </c>
      <c r="AI254" s="5">
        <v>21</v>
      </c>
      <c r="AJ254" s="5">
        <v>24</v>
      </c>
      <c r="AK254" s="5">
        <v>136</v>
      </c>
      <c r="AL254" s="5" t="s">
        <v>704</v>
      </c>
      <c r="AM254" s="5" t="s">
        <v>705</v>
      </c>
      <c r="AN254" s="5" t="s">
        <v>706</v>
      </c>
      <c r="AO254" s="5" t="s">
        <v>928</v>
      </c>
      <c r="AR254" s="5" t="s">
        <v>929</v>
      </c>
      <c r="AS254" s="5" t="s">
        <v>930</v>
      </c>
      <c r="AT254" s="5" t="s">
        <v>1248</v>
      </c>
      <c r="AU254" s="5">
        <v>2017</v>
      </c>
      <c r="AV254" s="5">
        <v>78</v>
      </c>
      <c r="BB254" s="5">
        <v>764</v>
      </c>
      <c r="BC254" s="5">
        <v>772</v>
      </c>
      <c r="BE254" s="5" t="s">
        <v>2021</v>
      </c>
      <c r="BI254" s="5">
        <v>9</v>
      </c>
      <c r="BJ254" s="5" t="s">
        <v>932</v>
      </c>
      <c r="BK254" s="5" t="s">
        <v>933</v>
      </c>
      <c r="BL254" s="5" t="s">
        <v>2022</v>
      </c>
      <c r="BM254" s="5" t="s">
        <v>2023</v>
      </c>
      <c r="BR254" s="31">
        <v>43703</v>
      </c>
    </row>
    <row r="255" spans="1:70" x14ac:dyDescent="0.3">
      <c r="A255" s="5">
        <v>256</v>
      </c>
      <c r="B255" s="36" t="s">
        <v>1989</v>
      </c>
      <c r="C255" s="5" t="s">
        <v>511</v>
      </c>
      <c r="D255" s="5" t="s">
        <v>1973</v>
      </c>
      <c r="H255" s="5" t="s">
        <v>1974</v>
      </c>
      <c r="K255" s="5" t="s">
        <v>1975</v>
      </c>
      <c r="L255" s="5" t="s">
        <v>1976</v>
      </c>
      <c r="O255" s="5" t="s">
        <v>515</v>
      </c>
      <c r="P255" s="5" t="s">
        <v>559</v>
      </c>
      <c r="V255" s="5" t="s">
        <v>1977</v>
      </c>
      <c r="W255" s="5" t="s">
        <v>1978</v>
      </c>
      <c r="X255" s="5" t="s">
        <v>1979</v>
      </c>
      <c r="Y255" s="5" t="s">
        <v>1980</v>
      </c>
      <c r="Z255" s="5" t="s">
        <v>1981</v>
      </c>
      <c r="AA255" s="5" t="s">
        <v>1982</v>
      </c>
      <c r="AB255" s="5" t="s">
        <v>6575</v>
      </c>
      <c r="AC255" s="5" t="s">
        <v>6576</v>
      </c>
      <c r="AD255" s="5" t="s">
        <v>1983</v>
      </c>
      <c r="AE255" s="5" t="s">
        <v>1984</v>
      </c>
      <c r="AF255" s="5" t="s">
        <v>6577</v>
      </c>
      <c r="AG255" s="5">
        <v>273</v>
      </c>
      <c r="AH255" s="5">
        <v>28</v>
      </c>
      <c r="AI255" s="5">
        <v>28</v>
      </c>
      <c r="AJ255" s="5">
        <v>15</v>
      </c>
      <c r="AK255" s="5">
        <v>145</v>
      </c>
      <c r="AL255" s="5" t="s">
        <v>704</v>
      </c>
      <c r="AM255" s="5" t="s">
        <v>705</v>
      </c>
      <c r="AN255" s="5" t="s">
        <v>706</v>
      </c>
      <c r="AO255" s="5" t="s">
        <v>1985</v>
      </c>
      <c r="AP255" s="5" t="s">
        <v>1986</v>
      </c>
      <c r="AR255" s="5" t="s">
        <v>1987</v>
      </c>
      <c r="AS255" s="5" t="s">
        <v>1988</v>
      </c>
      <c r="AT255" s="5" t="s">
        <v>1165</v>
      </c>
      <c r="AU255" s="5">
        <v>2017</v>
      </c>
      <c r="AV255" s="5">
        <v>63</v>
      </c>
      <c r="BB255" s="5">
        <v>119</v>
      </c>
      <c r="BC255" s="5">
        <v>145</v>
      </c>
      <c r="BE255" s="5" t="s">
        <v>1989</v>
      </c>
      <c r="BI255" s="5">
        <v>27</v>
      </c>
      <c r="BJ255" s="5" t="s">
        <v>1990</v>
      </c>
      <c r="BK255" s="5" t="s">
        <v>1991</v>
      </c>
      <c r="BL255" s="5" t="s">
        <v>1992</v>
      </c>
      <c r="BM255" s="5" t="s">
        <v>1993</v>
      </c>
      <c r="BR255" s="31">
        <v>43703</v>
      </c>
    </row>
    <row r="256" spans="1:70" x14ac:dyDescent="0.3">
      <c r="A256" s="5">
        <v>257</v>
      </c>
      <c r="B256" s="36" t="s">
        <v>1970</v>
      </c>
      <c r="C256" s="5" t="s">
        <v>511</v>
      </c>
      <c r="D256" s="5" t="s">
        <v>1956</v>
      </c>
      <c r="H256" s="5" t="s">
        <v>1957</v>
      </c>
      <c r="K256" s="5" t="s">
        <v>1958</v>
      </c>
      <c r="L256" s="5" t="s">
        <v>1278</v>
      </c>
      <c r="O256" s="5" t="s">
        <v>515</v>
      </c>
      <c r="P256" s="5" t="s">
        <v>516</v>
      </c>
      <c r="V256" s="5" t="s">
        <v>1959</v>
      </c>
      <c r="W256" s="5" t="s">
        <v>1960</v>
      </c>
      <c r="X256" s="5" t="s">
        <v>1961</v>
      </c>
      <c r="Y256" s="5" t="s">
        <v>1962</v>
      </c>
      <c r="Z256" s="5" t="s">
        <v>1963</v>
      </c>
      <c r="AA256" s="5" t="s">
        <v>1964</v>
      </c>
      <c r="AB256" s="5" t="s">
        <v>1965</v>
      </c>
      <c r="AC256" s="5" t="s">
        <v>1966</v>
      </c>
      <c r="AD256" s="5" t="s">
        <v>1967</v>
      </c>
      <c r="AE256" s="5" t="s">
        <v>1968</v>
      </c>
      <c r="AF256" s="5" t="s">
        <v>1969</v>
      </c>
      <c r="AG256" s="5">
        <v>44</v>
      </c>
      <c r="AH256" s="5">
        <v>7</v>
      </c>
      <c r="AI256" s="5">
        <v>7</v>
      </c>
      <c r="AJ256" s="5">
        <v>2</v>
      </c>
      <c r="AK256" s="5">
        <v>41</v>
      </c>
      <c r="AL256" s="5" t="s">
        <v>1287</v>
      </c>
      <c r="AM256" s="5" t="s">
        <v>1013</v>
      </c>
      <c r="AN256" s="5" t="s">
        <v>1288</v>
      </c>
      <c r="AO256" s="5" t="s">
        <v>1289</v>
      </c>
      <c r="AP256" s="5" t="s">
        <v>1290</v>
      </c>
      <c r="AR256" s="5" t="s">
        <v>1278</v>
      </c>
      <c r="AS256" s="5" t="s">
        <v>1291</v>
      </c>
      <c r="AT256" s="5" t="s">
        <v>1892</v>
      </c>
      <c r="AU256" s="5">
        <v>2017</v>
      </c>
      <c r="AV256" s="5">
        <v>118</v>
      </c>
      <c r="BB256" s="5">
        <v>131</v>
      </c>
      <c r="BC256" s="5">
        <v>138</v>
      </c>
      <c r="BE256" s="5" t="s">
        <v>1970</v>
      </c>
      <c r="BI256" s="5">
        <v>8</v>
      </c>
      <c r="BJ256" s="5" t="s">
        <v>1293</v>
      </c>
      <c r="BK256" s="5" t="s">
        <v>1294</v>
      </c>
      <c r="BL256" s="5" t="s">
        <v>1971</v>
      </c>
      <c r="BM256" s="5" t="s">
        <v>1972</v>
      </c>
      <c r="BN256" s="5">
        <v>28802176</v>
      </c>
      <c r="BR256" s="31">
        <v>43703</v>
      </c>
    </row>
    <row r="257" spans="1:70" x14ac:dyDescent="0.3">
      <c r="A257" s="5">
        <v>258</v>
      </c>
      <c r="B257" s="36" t="s">
        <v>1934</v>
      </c>
      <c r="C257" s="5" t="s">
        <v>511</v>
      </c>
      <c r="D257" s="5" t="s">
        <v>1916</v>
      </c>
      <c r="H257" s="5" t="s">
        <v>1917</v>
      </c>
      <c r="K257" s="5" t="s">
        <v>1918</v>
      </c>
      <c r="L257" s="5" t="s">
        <v>1919</v>
      </c>
      <c r="O257" s="5" t="s">
        <v>515</v>
      </c>
      <c r="P257" s="5" t="s">
        <v>559</v>
      </c>
      <c r="V257" s="5" t="s">
        <v>1920</v>
      </c>
      <c r="W257" s="5" t="s">
        <v>1921</v>
      </c>
      <c r="X257" s="5" t="s">
        <v>1922</v>
      </c>
      <c r="Y257" s="5" t="s">
        <v>1923</v>
      </c>
      <c r="Z257" s="5" t="s">
        <v>1924</v>
      </c>
      <c r="AA257" s="5" t="s">
        <v>1925</v>
      </c>
      <c r="AB257" s="5" t="s">
        <v>6578</v>
      </c>
      <c r="AC257" s="5" t="s">
        <v>6579</v>
      </c>
      <c r="AD257" s="5" t="s">
        <v>1926</v>
      </c>
      <c r="AE257" s="5" t="s">
        <v>1927</v>
      </c>
      <c r="AF257" s="5" t="s">
        <v>6580</v>
      </c>
      <c r="AG257" s="5">
        <v>214</v>
      </c>
      <c r="AH257" s="5">
        <v>1</v>
      </c>
      <c r="AI257" s="5">
        <v>1</v>
      </c>
      <c r="AJ257" s="5">
        <v>3</v>
      </c>
      <c r="AK257" s="5">
        <v>30</v>
      </c>
      <c r="AL257" s="5" t="s">
        <v>1928</v>
      </c>
      <c r="AM257" s="5" t="s">
        <v>1929</v>
      </c>
      <c r="AN257" s="5" t="s">
        <v>1930</v>
      </c>
      <c r="AO257" s="5" t="s">
        <v>1931</v>
      </c>
      <c r="AR257" s="5" t="s">
        <v>1932</v>
      </c>
      <c r="AS257" s="5" t="s">
        <v>1933</v>
      </c>
      <c r="AT257" s="5" t="s">
        <v>1892</v>
      </c>
      <c r="AU257" s="5">
        <v>2017</v>
      </c>
      <c r="AV257" s="5">
        <v>8</v>
      </c>
      <c r="AW257" s="5">
        <v>4</v>
      </c>
      <c r="BB257" s="5">
        <v>433</v>
      </c>
      <c r="BC257" s="5">
        <v>453</v>
      </c>
      <c r="BE257" s="5" t="s">
        <v>1934</v>
      </c>
      <c r="BI257" s="5">
        <v>21</v>
      </c>
      <c r="BJ257" s="5" t="s">
        <v>1935</v>
      </c>
      <c r="BK257" s="5" t="s">
        <v>736</v>
      </c>
      <c r="BL257" s="5" t="s">
        <v>1936</v>
      </c>
      <c r="BM257" s="5" t="s">
        <v>1937</v>
      </c>
      <c r="BR257" s="31">
        <v>43703</v>
      </c>
    </row>
    <row r="258" spans="1:70" x14ac:dyDescent="0.3">
      <c r="A258" s="5">
        <v>259</v>
      </c>
      <c r="B258" s="36" t="s">
        <v>1953</v>
      </c>
      <c r="C258" s="5" t="s">
        <v>511</v>
      </c>
      <c r="D258" s="5" t="s">
        <v>1938</v>
      </c>
      <c r="H258" s="5" t="s">
        <v>1939</v>
      </c>
      <c r="K258" s="5" t="s">
        <v>1940</v>
      </c>
      <c r="L258" s="5" t="s">
        <v>1941</v>
      </c>
      <c r="O258" s="5" t="s">
        <v>515</v>
      </c>
      <c r="P258" s="5" t="s">
        <v>516</v>
      </c>
      <c r="V258" s="5" t="s">
        <v>1942</v>
      </c>
      <c r="W258" s="5" t="s">
        <v>1943</v>
      </c>
      <c r="X258" s="5" t="s">
        <v>1944</v>
      </c>
      <c r="Y258" s="5" t="s">
        <v>1945</v>
      </c>
      <c r="Z258" s="5" t="s">
        <v>1946</v>
      </c>
      <c r="AA258" s="5" t="s">
        <v>1947</v>
      </c>
      <c r="AB258" s="5" t="s">
        <v>1948</v>
      </c>
      <c r="AC258" s="5" t="s">
        <v>1949</v>
      </c>
      <c r="AF258" s="5" t="s">
        <v>1950</v>
      </c>
      <c r="AG258" s="5">
        <v>45</v>
      </c>
      <c r="AH258" s="5">
        <v>10</v>
      </c>
      <c r="AI258" s="5">
        <v>10</v>
      </c>
      <c r="AJ258" s="5">
        <v>1</v>
      </c>
      <c r="AK258" s="5">
        <v>12</v>
      </c>
      <c r="AL258" s="5" t="s">
        <v>612</v>
      </c>
      <c r="AM258" s="5" t="s">
        <v>613</v>
      </c>
      <c r="AN258" s="5" t="s">
        <v>614</v>
      </c>
      <c r="AO258" s="5" t="s">
        <v>1951</v>
      </c>
      <c r="AR258" s="5" t="s">
        <v>1941</v>
      </c>
      <c r="AS258" s="5" t="s">
        <v>1952</v>
      </c>
      <c r="AT258" s="5" t="s">
        <v>1892</v>
      </c>
      <c r="AU258" s="5">
        <v>2017</v>
      </c>
      <c r="AV258" s="5">
        <v>5</v>
      </c>
      <c r="AW258" s="5">
        <v>4</v>
      </c>
      <c r="BD258" s="5">
        <v>73</v>
      </c>
      <c r="BE258" s="5" t="s">
        <v>1953</v>
      </c>
      <c r="BI258" s="5">
        <v>14</v>
      </c>
      <c r="BJ258" s="5" t="s">
        <v>755</v>
      </c>
      <c r="BK258" s="5" t="s">
        <v>756</v>
      </c>
      <c r="BL258" s="5" t="s">
        <v>1954</v>
      </c>
      <c r="BM258" s="5" t="s">
        <v>1955</v>
      </c>
      <c r="BO258" s="5" t="s">
        <v>622</v>
      </c>
      <c r="BR258" s="31">
        <v>43703</v>
      </c>
    </row>
    <row r="259" spans="1:70" x14ac:dyDescent="0.3">
      <c r="A259" s="5">
        <v>260</v>
      </c>
      <c r="B259" s="36" t="s">
        <v>1912</v>
      </c>
      <c r="C259" s="5" t="s">
        <v>511</v>
      </c>
      <c r="D259" s="5" t="s">
        <v>1896</v>
      </c>
      <c r="H259" s="5" t="s">
        <v>1897</v>
      </c>
      <c r="K259" s="5" t="s">
        <v>1898</v>
      </c>
      <c r="L259" s="5" t="s">
        <v>1899</v>
      </c>
      <c r="O259" s="5" t="s">
        <v>515</v>
      </c>
      <c r="P259" s="5" t="s">
        <v>559</v>
      </c>
      <c r="V259" s="5" t="s">
        <v>1900</v>
      </c>
      <c r="W259" s="5" t="s">
        <v>1901</v>
      </c>
      <c r="X259" s="5" t="s">
        <v>1902</v>
      </c>
      <c r="Y259" s="5" t="s">
        <v>1903</v>
      </c>
      <c r="Z259" s="5" t="s">
        <v>1904</v>
      </c>
      <c r="AF259" s="5" t="s">
        <v>6581</v>
      </c>
      <c r="AG259" s="5">
        <v>325</v>
      </c>
      <c r="AH259" s="5">
        <v>14</v>
      </c>
      <c r="AI259" s="5">
        <v>14</v>
      </c>
      <c r="AJ259" s="5">
        <v>8</v>
      </c>
      <c r="AK259" s="5">
        <v>55</v>
      </c>
      <c r="AL259" s="5" t="s">
        <v>1905</v>
      </c>
      <c r="AM259" s="5" t="s">
        <v>1906</v>
      </c>
      <c r="AN259" s="5" t="s">
        <v>1907</v>
      </c>
      <c r="AO259" s="5" t="s">
        <v>1908</v>
      </c>
      <c r="AP259" s="5" t="s">
        <v>1909</v>
      </c>
      <c r="AR259" s="5" t="s">
        <v>1910</v>
      </c>
      <c r="AS259" s="5" t="s">
        <v>1911</v>
      </c>
      <c r="AT259" s="5" t="s">
        <v>1892</v>
      </c>
      <c r="AU259" s="5">
        <v>2017</v>
      </c>
      <c r="AV259" s="5">
        <v>17</v>
      </c>
      <c r="AW259" s="5">
        <v>12</v>
      </c>
      <c r="BB259" s="5">
        <v>8654</v>
      </c>
      <c r="BC259" s="5">
        <v>8666</v>
      </c>
      <c r="BE259" s="5" t="s">
        <v>1912</v>
      </c>
      <c r="BI259" s="5">
        <v>13</v>
      </c>
      <c r="BJ259" s="5" t="s">
        <v>1913</v>
      </c>
      <c r="BK259" s="5" t="s">
        <v>1581</v>
      </c>
      <c r="BL259" s="5" t="s">
        <v>1914</v>
      </c>
      <c r="BM259" s="5" t="s">
        <v>1915</v>
      </c>
      <c r="BR259" s="31">
        <v>43703</v>
      </c>
    </row>
    <row r="260" spans="1:70" x14ac:dyDescent="0.3">
      <c r="A260" s="5">
        <v>261</v>
      </c>
      <c r="B260" s="36" t="s">
        <v>1893</v>
      </c>
      <c r="C260" s="5" t="s">
        <v>511</v>
      </c>
      <c r="D260" s="5" t="s">
        <v>1873</v>
      </c>
      <c r="H260" s="5" t="s">
        <v>1874</v>
      </c>
      <c r="K260" s="5" t="s">
        <v>1875</v>
      </c>
      <c r="L260" s="5" t="s">
        <v>1876</v>
      </c>
      <c r="O260" s="5" t="s">
        <v>1877</v>
      </c>
      <c r="P260" s="5" t="s">
        <v>516</v>
      </c>
      <c r="V260" s="5" t="s">
        <v>1878</v>
      </c>
      <c r="W260" s="5" t="s">
        <v>1879</v>
      </c>
      <c r="X260" s="5" t="s">
        <v>1880</v>
      </c>
      <c r="Y260" s="5" t="s">
        <v>1881</v>
      </c>
      <c r="Z260" s="5" t="s">
        <v>1882</v>
      </c>
      <c r="AA260" s="5" t="s">
        <v>1883</v>
      </c>
      <c r="AD260" s="5" t="s">
        <v>1884</v>
      </c>
      <c r="AE260" s="5" t="s">
        <v>1885</v>
      </c>
      <c r="AF260" s="5" t="s">
        <v>1886</v>
      </c>
      <c r="AG260" s="5">
        <v>52</v>
      </c>
      <c r="AH260" s="5">
        <v>0</v>
      </c>
      <c r="AI260" s="5">
        <v>0</v>
      </c>
      <c r="AJ260" s="5">
        <v>9</v>
      </c>
      <c r="AK260" s="5">
        <v>79</v>
      </c>
      <c r="AL260" s="5" t="s">
        <v>860</v>
      </c>
      <c r="AM260" s="5" t="s">
        <v>727</v>
      </c>
      <c r="AN260" s="5" t="s">
        <v>1887</v>
      </c>
      <c r="AO260" s="5" t="s">
        <v>1888</v>
      </c>
      <c r="AP260" s="5" t="s">
        <v>1889</v>
      </c>
      <c r="AR260" s="5" t="s">
        <v>1890</v>
      </c>
      <c r="AS260" s="5" t="s">
        <v>1891</v>
      </c>
      <c r="AT260" s="5" t="s">
        <v>1892</v>
      </c>
      <c r="AU260" s="5">
        <v>2017</v>
      </c>
      <c r="AV260" s="5">
        <v>45</v>
      </c>
      <c r="AW260" s="5">
        <v>12</v>
      </c>
      <c r="BB260" s="5">
        <v>1824</v>
      </c>
      <c r="BC260" s="5">
        <v>1830</v>
      </c>
      <c r="BE260" s="5" t="s">
        <v>1893</v>
      </c>
      <c r="BI260" s="5">
        <v>7</v>
      </c>
      <c r="BJ260" s="5" t="s">
        <v>551</v>
      </c>
      <c r="BK260" s="5" t="s">
        <v>552</v>
      </c>
      <c r="BL260" s="5" t="s">
        <v>1894</v>
      </c>
      <c r="BM260" s="5" t="s">
        <v>1895</v>
      </c>
      <c r="BR260" s="31">
        <v>43703</v>
      </c>
    </row>
    <row r="261" spans="1:70" x14ac:dyDescent="0.3">
      <c r="A261" s="5">
        <v>262</v>
      </c>
      <c r="C261" s="5" t="s">
        <v>1054</v>
      </c>
      <c r="D261" s="5" t="s">
        <v>1846</v>
      </c>
      <c r="F261" s="5" t="s">
        <v>1847</v>
      </c>
      <c r="H261" s="5" t="s">
        <v>1848</v>
      </c>
      <c r="K261" s="5" t="s">
        <v>1849</v>
      </c>
      <c r="L261" s="5" t="s">
        <v>1850</v>
      </c>
      <c r="O261" s="5" t="s">
        <v>515</v>
      </c>
      <c r="P261" s="5" t="s">
        <v>1851</v>
      </c>
      <c r="Y261" s="5" t="s">
        <v>1852</v>
      </c>
      <c r="Z261" s="5" t="s">
        <v>1853</v>
      </c>
      <c r="AF261" s="5" t="s">
        <v>1854</v>
      </c>
      <c r="AG261" s="5">
        <v>5</v>
      </c>
      <c r="AH261" s="5">
        <v>0</v>
      </c>
      <c r="AI261" s="5">
        <v>0</v>
      </c>
      <c r="AJ261" s="5">
        <v>0</v>
      </c>
      <c r="AK261" s="5">
        <v>0</v>
      </c>
      <c r="AL261" s="5" t="s">
        <v>1855</v>
      </c>
      <c r="AM261" s="5" t="s">
        <v>1602</v>
      </c>
      <c r="AN261" s="5" t="s">
        <v>1856</v>
      </c>
      <c r="AQ261" s="5" t="s">
        <v>1857</v>
      </c>
      <c r="AU261" s="5">
        <v>2018</v>
      </c>
      <c r="BB261" s="5" t="s">
        <v>1858</v>
      </c>
      <c r="BC261" s="5" t="s">
        <v>1859</v>
      </c>
      <c r="BI261" s="5">
        <v>3</v>
      </c>
      <c r="BJ261" s="5" t="s">
        <v>1860</v>
      </c>
      <c r="BK261" s="5" t="s">
        <v>1860</v>
      </c>
      <c r="BL261" s="5" t="s">
        <v>1861</v>
      </c>
      <c r="BM261" s="5" t="s">
        <v>1862</v>
      </c>
      <c r="BR261" s="31">
        <v>43703</v>
      </c>
    </row>
    <row r="262" spans="1:70" x14ac:dyDescent="0.3">
      <c r="A262" s="5">
        <v>263</v>
      </c>
      <c r="C262" s="5" t="s">
        <v>1054</v>
      </c>
      <c r="D262" s="5" t="s">
        <v>1863</v>
      </c>
      <c r="F262" s="5" t="s">
        <v>1847</v>
      </c>
      <c r="H262" s="5" t="s">
        <v>1864</v>
      </c>
      <c r="K262" s="5" t="s">
        <v>1865</v>
      </c>
      <c r="L262" s="5" t="s">
        <v>1850</v>
      </c>
      <c r="O262" s="5" t="s">
        <v>515</v>
      </c>
      <c r="P262" s="5" t="s">
        <v>1061</v>
      </c>
      <c r="W262" s="5" t="s">
        <v>1866</v>
      </c>
      <c r="Y262" s="5" t="s">
        <v>1867</v>
      </c>
      <c r="Z262" s="5" t="s">
        <v>1868</v>
      </c>
      <c r="AA262" s="5" t="s">
        <v>1869</v>
      </c>
      <c r="AB262" s="5" t="s">
        <v>1870</v>
      </c>
      <c r="AC262" s="5" t="s">
        <v>1871</v>
      </c>
      <c r="AF262" s="5" t="s">
        <v>6582</v>
      </c>
      <c r="AG262" s="5">
        <v>69</v>
      </c>
      <c r="AH262" s="5">
        <v>0</v>
      </c>
      <c r="AI262" s="5">
        <v>0</v>
      </c>
      <c r="AJ262" s="5">
        <v>1</v>
      </c>
      <c r="AK262" s="5">
        <v>4</v>
      </c>
      <c r="AL262" s="5" t="s">
        <v>1855</v>
      </c>
      <c r="AM262" s="5" t="s">
        <v>1602</v>
      </c>
      <c r="AN262" s="5" t="s">
        <v>1856</v>
      </c>
      <c r="AQ262" s="5" t="s">
        <v>1857</v>
      </c>
      <c r="AU262" s="5">
        <v>2018</v>
      </c>
      <c r="BB262" s="5">
        <v>563</v>
      </c>
      <c r="BC262" s="5">
        <v>597</v>
      </c>
      <c r="BI262" s="5">
        <v>35</v>
      </c>
      <c r="BJ262" s="5" t="s">
        <v>1860</v>
      </c>
      <c r="BK262" s="5" t="s">
        <v>1860</v>
      </c>
      <c r="BL262" s="5" t="s">
        <v>1861</v>
      </c>
      <c r="BM262" s="5" t="s">
        <v>1872</v>
      </c>
      <c r="BR262" s="31">
        <v>43703</v>
      </c>
    </row>
    <row r="263" spans="1:70" x14ac:dyDescent="0.3">
      <c r="A263" s="5">
        <v>264</v>
      </c>
      <c r="B263" s="36" t="s">
        <v>1843</v>
      </c>
      <c r="C263" s="5" t="s">
        <v>511</v>
      </c>
      <c r="D263" s="5" t="s">
        <v>1826</v>
      </c>
      <c r="H263" s="5" t="s">
        <v>1827</v>
      </c>
      <c r="K263" s="5" t="s">
        <v>1828</v>
      </c>
      <c r="L263" s="5" t="s">
        <v>1829</v>
      </c>
      <c r="O263" s="5" t="s">
        <v>515</v>
      </c>
      <c r="P263" s="5" t="s">
        <v>559</v>
      </c>
      <c r="V263" s="5" t="s">
        <v>1830</v>
      </c>
      <c r="W263" s="5" t="s">
        <v>1831</v>
      </c>
      <c r="X263" s="5" t="s">
        <v>1832</v>
      </c>
      <c r="Y263" s="5" t="s">
        <v>1833</v>
      </c>
      <c r="Z263" s="5" t="s">
        <v>1834</v>
      </c>
      <c r="AA263" s="5" t="s">
        <v>1835</v>
      </c>
      <c r="AD263" s="5" t="s">
        <v>1836</v>
      </c>
      <c r="AE263" s="5" t="s">
        <v>1837</v>
      </c>
      <c r="AF263" s="5" t="s">
        <v>1838</v>
      </c>
      <c r="AG263" s="5">
        <v>104</v>
      </c>
      <c r="AH263" s="5">
        <v>0</v>
      </c>
      <c r="AI263" s="5">
        <v>0</v>
      </c>
      <c r="AJ263" s="5">
        <v>1</v>
      </c>
      <c r="AK263" s="5">
        <v>20</v>
      </c>
      <c r="AL263" s="5" t="s">
        <v>589</v>
      </c>
      <c r="AM263" s="5" t="s">
        <v>590</v>
      </c>
      <c r="AN263" s="5" t="s">
        <v>591</v>
      </c>
      <c r="AO263" s="5" t="s">
        <v>1839</v>
      </c>
      <c r="AP263" s="5" t="s">
        <v>1840</v>
      </c>
      <c r="AR263" s="5" t="s">
        <v>1841</v>
      </c>
      <c r="AS263" s="5" t="s">
        <v>1842</v>
      </c>
      <c r="AU263" s="5">
        <v>2018</v>
      </c>
      <c r="AV263" s="5">
        <v>38</v>
      </c>
      <c r="AW263" s="5">
        <v>4</v>
      </c>
      <c r="BB263" s="5">
        <v>634</v>
      </c>
      <c r="BC263" s="5">
        <v>646</v>
      </c>
      <c r="BE263" s="5" t="s">
        <v>1843</v>
      </c>
      <c r="BI263" s="5">
        <v>13</v>
      </c>
      <c r="BJ263" s="5" t="s">
        <v>867</v>
      </c>
      <c r="BK263" s="5" t="s">
        <v>867</v>
      </c>
      <c r="BL263" s="5" t="s">
        <v>1844</v>
      </c>
      <c r="BM263" s="5" t="s">
        <v>1845</v>
      </c>
      <c r="BN263" s="5">
        <v>29027469</v>
      </c>
      <c r="BR263" s="31">
        <v>43703</v>
      </c>
    </row>
    <row r="264" spans="1:70" x14ac:dyDescent="0.3">
      <c r="A264" s="5">
        <v>265</v>
      </c>
      <c r="B264" s="36" t="s">
        <v>1821</v>
      </c>
      <c r="C264" s="5" t="s">
        <v>1135</v>
      </c>
      <c r="D264" s="5" t="s">
        <v>1799</v>
      </c>
      <c r="F264" s="5" t="s">
        <v>1800</v>
      </c>
      <c r="H264" s="5" t="s">
        <v>1801</v>
      </c>
      <c r="K264" s="5" t="s">
        <v>1802</v>
      </c>
      <c r="L264" s="5" t="s">
        <v>1803</v>
      </c>
      <c r="M264" s="5" t="s">
        <v>1804</v>
      </c>
      <c r="O264" s="5" t="s">
        <v>515</v>
      </c>
      <c r="P264" s="5" t="s">
        <v>1061</v>
      </c>
      <c r="V264" s="5" t="s">
        <v>1805</v>
      </c>
      <c r="W264" s="5" t="s">
        <v>1806</v>
      </c>
      <c r="X264" s="5" t="s">
        <v>1807</v>
      </c>
      <c r="Y264" s="5" t="s">
        <v>1808</v>
      </c>
      <c r="Z264" s="5" t="s">
        <v>1809</v>
      </c>
      <c r="AB264" s="5" t="s">
        <v>1810</v>
      </c>
      <c r="AC264" s="5" t="s">
        <v>1811</v>
      </c>
      <c r="AF264" s="5" t="s">
        <v>1812</v>
      </c>
      <c r="AG264" s="5">
        <v>32</v>
      </c>
      <c r="AH264" s="5">
        <v>0</v>
      </c>
      <c r="AI264" s="5">
        <v>0</v>
      </c>
      <c r="AJ264" s="5">
        <v>0</v>
      </c>
      <c r="AK264" s="5">
        <v>1</v>
      </c>
      <c r="AL264" s="5" t="s">
        <v>1813</v>
      </c>
      <c r="AM264" s="5" t="s">
        <v>1814</v>
      </c>
      <c r="AN264" s="5" t="s">
        <v>1815</v>
      </c>
      <c r="AO264" s="5" t="s">
        <v>1816</v>
      </c>
      <c r="AP264" s="5" t="s">
        <v>1817</v>
      </c>
      <c r="AQ264" s="5" t="s">
        <v>1818</v>
      </c>
      <c r="AR264" s="5" t="s">
        <v>1819</v>
      </c>
      <c r="AS264" s="5" t="s">
        <v>1820</v>
      </c>
      <c r="AU264" s="5">
        <v>2018</v>
      </c>
      <c r="BB264" s="5">
        <v>207</v>
      </c>
      <c r="BC264" s="5">
        <v>213</v>
      </c>
      <c r="BE264" s="5" t="s">
        <v>1821</v>
      </c>
      <c r="BF264" s="5" t="s">
        <v>1822</v>
      </c>
      <c r="BI264" s="5">
        <v>7</v>
      </c>
      <c r="BJ264" s="5" t="s">
        <v>1823</v>
      </c>
      <c r="BK264" s="5" t="s">
        <v>1823</v>
      </c>
      <c r="BL264" s="5" t="s">
        <v>1824</v>
      </c>
      <c r="BM264" s="5" t="s">
        <v>1825</v>
      </c>
      <c r="BR264" s="31">
        <v>43703</v>
      </c>
    </row>
    <row r="265" spans="1:70" x14ac:dyDescent="0.3">
      <c r="A265" s="5">
        <v>266</v>
      </c>
      <c r="B265" s="36" t="s">
        <v>1694</v>
      </c>
      <c r="C265" s="5" t="s">
        <v>511</v>
      </c>
      <c r="D265" s="5" t="s">
        <v>1676</v>
      </c>
      <c r="H265" s="5" t="s">
        <v>1677</v>
      </c>
      <c r="K265" s="5" t="s">
        <v>1678</v>
      </c>
      <c r="L265" s="5" t="s">
        <v>1679</v>
      </c>
      <c r="O265" s="5" t="s">
        <v>515</v>
      </c>
      <c r="P265" s="5" t="s">
        <v>516</v>
      </c>
      <c r="V265" s="5" t="s">
        <v>1680</v>
      </c>
      <c r="W265" s="5" t="s">
        <v>1681</v>
      </c>
      <c r="X265" s="5" t="s">
        <v>1682</v>
      </c>
      <c r="Y265" s="5" t="s">
        <v>1683</v>
      </c>
      <c r="Z265" s="5" t="s">
        <v>1684</v>
      </c>
      <c r="AA265" s="5" t="s">
        <v>1685</v>
      </c>
      <c r="AF265" s="5" t="s">
        <v>1686</v>
      </c>
      <c r="AG265" s="5">
        <v>25</v>
      </c>
      <c r="AH265" s="5">
        <v>3</v>
      </c>
      <c r="AI265" s="5">
        <v>3</v>
      </c>
      <c r="AJ265" s="5">
        <v>1</v>
      </c>
      <c r="AK265" s="5">
        <v>9</v>
      </c>
      <c r="AL265" s="5" t="s">
        <v>1687</v>
      </c>
      <c r="AM265" s="5" t="s">
        <v>1688</v>
      </c>
      <c r="AN265" s="5" t="s">
        <v>1689</v>
      </c>
      <c r="AO265" s="5" t="s">
        <v>1690</v>
      </c>
      <c r="AP265" s="5" t="s">
        <v>1691</v>
      </c>
      <c r="AR265" s="5" t="s">
        <v>1692</v>
      </c>
      <c r="AS265" s="5" t="s">
        <v>1693</v>
      </c>
      <c r="AT265" s="5" t="s">
        <v>1672</v>
      </c>
      <c r="AU265" s="5">
        <v>2018</v>
      </c>
      <c r="AV265" s="5">
        <v>43</v>
      </c>
      <c r="AW265" s="5">
        <v>1</v>
      </c>
      <c r="BB265" s="5">
        <v>101</v>
      </c>
      <c r="BC265" s="5">
        <v>108</v>
      </c>
      <c r="BE265" s="5" t="s">
        <v>1694</v>
      </c>
      <c r="BI265" s="5">
        <v>8</v>
      </c>
      <c r="BJ265" s="5" t="s">
        <v>1695</v>
      </c>
      <c r="BK265" s="5" t="s">
        <v>1696</v>
      </c>
      <c r="BL265" s="5" t="s">
        <v>1697</v>
      </c>
      <c r="BM265" s="5" t="s">
        <v>1698</v>
      </c>
      <c r="BR265" s="31">
        <v>43703</v>
      </c>
    </row>
    <row r="266" spans="1:70" x14ac:dyDescent="0.3">
      <c r="A266" s="5">
        <v>267</v>
      </c>
      <c r="B266" s="36" t="s">
        <v>1747</v>
      </c>
      <c r="C266" s="5" t="s">
        <v>511</v>
      </c>
      <c r="D266" s="5" t="s">
        <v>1732</v>
      </c>
      <c r="H266" s="5" t="s">
        <v>1733</v>
      </c>
      <c r="K266" s="5" t="s">
        <v>1734</v>
      </c>
      <c r="L266" s="5" t="s">
        <v>1735</v>
      </c>
      <c r="O266" s="5" t="s">
        <v>515</v>
      </c>
      <c r="P266" s="5" t="s">
        <v>559</v>
      </c>
      <c r="V266" s="5" t="s">
        <v>1736</v>
      </c>
      <c r="W266" s="5" t="s">
        <v>1737</v>
      </c>
      <c r="X266" s="5" t="s">
        <v>1738</v>
      </c>
      <c r="Y266" s="5" t="s">
        <v>1739</v>
      </c>
      <c r="Z266" s="5" t="s">
        <v>1740</v>
      </c>
      <c r="AA266" s="5" t="s">
        <v>1741</v>
      </c>
      <c r="AB266" s="5" t="s">
        <v>1742</v>
      </c>
      <c r="AF266" s="5" t="s">
        <v>1743</v>
      </c>
      <c r="AG266" s="5">
        <v>185</v>
      </c>
      <c r="AH266" s="5">
        <v>3</v>
      </c>
      <c r="AI266" s="5">
        <v>3</v>
      </c>
      <c r="AJ266" s="5">
        <v>7</v>
      </c>
      <c r="AK266" s="5">
        <v>40</v>
      </c>
      <c r="AL266" s="5" t="s">
        <v>589</v>
      </c>
      <c r="AM266" s="5" t="s">
        <v>590</v>
      </c>
      <c r="AN266" s="5" t="s">
        <v>591</v>
      </c>
      <c r="AO266" s="5" t="s">
        <v>1744</v>
      </c>
      <c r="AP266" s="5" t="s">
        <v>1745</v>
      </c>
      <c r="AR266" s="5" t="s">
        <v>1735</v>
      </c>
      <c r="AS266" s="5" t="s">
        <v>1746</v>
      </c>
      <c r="AU266" s="5">
        <v>2018</v>
      </c>
      <c r="AV266" s="5">
        <v>9</v>
      </c>
      <c r="AW266" s="5">
        <v>2</v>
      </c>
      <c r="BB266" s="5">
        <v>203</v>
      </c>
      <c r="BC266" s="5">
        <v>220</v>
      </c>
      <c r="BE266" s="5" t="s">
        <v>1747</v>
      </c>
      <c r="BI266" s="5">
        <v>18</v>
      </c>
      <c r="BJ266" s="5" t="s">
        <v>1021</v>
      </c>
      <c r="BK266" s="5" t="s">
        <v>1021</v>
      </c>
      <c r="BL266" s="5" t="s">
        <v>1748</v>
      </c>
      <c r="BM266" s="5" t="s">
        <v>1749</v>
      </c>
      <c r="BR266" s="31">
        <v>43703</v>
      </c>
    </row>
    <row r="267" spans="1:70" x14ac:dyDescent="0.3">
      <c r="A267" s="5">
        <v>268</v>
      </c>
      <c r="B267" s="36" t="s">
        <v>1716</v>
      </c>
      <c r="C267" s="5" t="s">
        <v>511</v>
      </c>
      <c r="D267" s="5" t="s">
        <v>1699</v>
      </c>
      <c r="H267" s="5" t="s">
        <v>1700</v>
      </c>
      <c r="K267" s="5" t="s">
        <v>1701</v>
      </c>
      <c r="L267" s="5" t="s">
        <v>1702</v>
      </c>
      <c r="O267" s="5" t="s">
        <v>515</v>
      </c>
      <c r="P267" s="5" t="s">
        <v>516</v>
      </c>
      <c r="V267" s="5" t="s">
        <v>1703</v>
      </c>
      <c r="W267" s="5" t="s">
        <v>1704</v>
      </c>
      <c r="X267" s="5" t="s">
        <v>1705</v>
      </c>
      <c r="Y267" s="5" t="s">
        <v>1706</v>
      </c>
      <c r="Z267" s="5" t="s">
        <v>1707</v>
      </c>
      <c r="AA267" s="5" t="s">
        <v>1708</v>
      </c>
      <c r="AF267" s="5" t="s">
        <v>6583</v>
      </c>
      <c r="AG267" s="5">
        <v>58</v>
      </c>
      <c r="AH267" s="5">
        <v>4</v>
      </c>
      <c r="AI267" s="5">
        <v>4</v>
      </c>
      <c r="AJ267" s="5">
        <v>6</v>
      </c>
      <c r="AK267" s="5">
        <v>19</v>
      </c>
      <c r="AL267" s="5" t="s">
        <v>1709</v>
      </c>
      <c r="AM267" s="5" t="s">
        <v>1710</v>
      </c>
      <c r="AN267" s="5" t="s">
        <v>1711</v>
      </c>
      <c r="AO267" s="5" t="s">
        <v>1712</v>
      </c>
      <c r="AP267" s="5" t="s">
        <v>1713</v>
      </c>
      <c r="AR267" s="5" t="s">
        <v>1714</v>
      </c>
      <c r="AS267" s="5" t="s">
        <v>1715</v>
      </c>
      <c r="AU267" s="5">
        <v>2018</v>
      </c>
      <c r="AV267" s="5">
        <v>15</v>
      </c>
      <c r="AW267" s="5">
        <v>4</v>
      </c>
      <c r="BB267" s="5">
        <v>254</v>
      </c>
      <c r="BC267" s="5">
        <v>263</v>
      </c>
      <c r="BE267" s="5" t="s">
        <v>1716</v>
      </c>
      <c r="BI267" s="5">
        <v>10</v>
      </c>
      <c r="BJ267" s="5" t="s">
        <v>1717</v>
      </c>
      <c r="BK267" s="5" t="s">
        <v>1718</v>
      </c>
      <c r="BL267" s="5" t="s">
        <v>1719</v>
      </c>
      <c r="BM267" s="5" t="s">
        <v>1720</v>
      </c>
      <c r="BR267" s="31">
        <v>43703</v>
      </c>
    </row>
    <row r="268" spans="1:70" x14ac:dyDescent="0.3">
      <c r="A268" s="5">
        <v>269</v>
      </c>
      <c r="B268" s="36" t="s">
        <v>1673</v>
      </c>
      <c r="C268" s="5" t="s">
        <v>511</v>
      </c>
      <c r="D268" s="5" t="s">
        <v>1654</v>
      </c>
      <c r="H268" s="5" t="s">
        <v>1655</v>
      </c>
      <c r="K268" s="5" t="s">
        <v>1656</v>
      </c>
      <c r="L268" s="5" t="s">
        <v>1657</v>
      </c>
      <c r="O268" s="5" t="s">
        <v>515</v>
      </c>
      <c r="P268" s="5" t="s">
        <v>559</v>
      </c>
      <c r="V268" s="5" t="s">
        <v>1658</v>
      </c>
      <c r="W268" s="5" t="s">
        <v>1659</v>
      </c>
      <c r="X268" s="5" t="s">
        <v>1660</v>
      </c>
      <c r="Y268" s="5" t="s">
        <v>1661</v>
      </c>
      <c r="Z268" s="5" t="s">
        <v>1662</v>
      </c>
      <c r="AA268" s="5" t="s">
        <v>1663</v>
      </c>
      <c r="AB268" s="5" t="s">
        <v>1664</v>
      </c>
      <c r="AC268" s="5" t="s">
        <v>1665</v>
      </c>
      <c r="AF268" s="5" t="s">
        <v>6584</v>
      </c>
      <c r="AG268" s="5">
        <v>114</v>
      </c>
      <c r="AH268" s="5">
        <v>13</v>
      </c>
      <c r="AI268" s="5">
        <v>13</v>
      </c>
      <c r="AJ268" s="5">
        <v>13</v>
      </c>
      <c r="AK268" s="5">
        <v>63</v>
      </c>
      <c r="AL268" s="5" t="s">
        <v>1666</v>
      </c>
      <c r="AM268" s="5" t="s">
        <v>1645</v>
      </c>
      <c r="AN268" s="5" t="s">
        <v>1667</v>
      </c>
      <c r="AO268" s="5" t="s">
        <v>1668</v>
      </c>
      <c r="AP268" s="5" t="s">
        <v>1669</v>
      </c>
      <c r="AR268" s="5" t="s">
        <v>1670</v>
      </c>
      <c r="AS268" s="5" t="s">
        <v>1671</v>
      </c>
      <c r="AT268" s="5" t="s">
        <v>1672</v>
      </c>
      <c r="AU268" s="5">
        <v>2018</v>
      </c>
      <c r="AV268" s="5">
        <v>45</v>
      </c>
      <c r="BB268" s="5">
        <v>109</v>
      </c>
      <c r="BC268" s="5">
        <v>120</v>
      </c>
      <c r="BE268" s="5" t="s">
        <v>1673</v>
      </c>
      <c r="BI268" s="5">
        <v>12</v>
      </c>
      <c r="BJ268" s="5" t="s">
        <v>867</v>
      </c>
      <c r="BK268" s="5" t="s">
        <v>867</v>
      </c>
      <c r="BL268" s="5" t="s">
        <v>1674</v>
      </c>
      <c r="BM268" s="5" t="s">
        <v>1675</v>
      </c>
      <c r="BN268" s="5">
        <v>29229581</v>
      </c>
      <c r="BR268" s="31">
        <v>43703</v>
      </c>
    </row>
    <row r="269" spans="1:70" x14ac:dyDescent="0.3">
      <c r="A269" s="5">
        <v>270</v>
      </c>
      <c r="B269" s="36" t="s">
        <v>1729</v>
      </c>
      <c r="C269" s="5" t="s">
        <v>511</v>
      </c>
      <c r="D269" s="5" t="s">
        <v>1721</v>
      </c>
      <c r="H269" s="5" t="s">
        <v>1722</v>
      </c>
      <c r="K269" s="5" t="s">
        <v>1723</v>
      </c>
      <c r="L269" s="5" t="s">
        <v>648</v>
      </c>
      <c r="O269" s="5" t="s">
        <v>515</v>
      </c>
      <c r="P269" s="5" t="s">
        <v>649</v>
      </c>
      <c r="Y269" s="5" t="s">
        <v>1724</v>
      </c>
      <c r="Z269" s="5" t="s">
        <v>1725</v>
      </c>
      <c r="AB269" s="5" t="s">
        <v>1726</v>
      </c>
      <c r="AC269" s="5" t="s">
        <v>1727</v>
      </c>
      <c r="AF269" s="5" t="s">
        <v>1728</v>
      </c>
      <c r="AG269" s="5">
        <v>12</v>
      </c>
      <c r="AH269" s="5">
        <v>3</v>
      </c>
      <c r="AI269" s="5">
        <v>3</v>
      </c>
      <c r="AJ269" s="5">
        <v>0</v>
      </c>
      <c r="AK269" s="5">
        <v>4</v>
      </c>
      <c r="AL269" s="5" t="s">
        <v>657</v>
      </c>
      <c r="AM269" s="5" t="s">
        <v>658</v>
      </c>
      <c r="AN269" s="5" t="s">
        <v>659</v>
      </c>
      <c r="AO269" s="5" t="s">
        <v>660</v>
      </c>
      <c r="AR269" s="5" t="s">
        <v>661</v>
      </c>
      <c r="AS269" s="5" t="s">
        <v>662</v>
      </c>
      <c r="AT269" s="5" t="s">
        <v>1672</v>
      </c>
      <c r="AU269" s="5">
        <v>2018</v>
      </c>
      <c r="AV269" s="5">
        <v>11</v>
      </c>
      <c r="AW269" s="5">
        <v>1</v>
      </c>
      <c r="AZ269" s="5" t="s">
        <v>492</v>
      </c>
      <c r="BB269" s="5">
        <v>18</v>
      </c>
      <c r="BC269" s="5">
        <v>19</v>
      </c>
      <c r="BE269" s="5" t="s">
        <v>1729</v>
      </c>
      <c r="BI269" s="5">
        <v>2</v>
      </c>
      <c r="BJ269" s="5" t="s">
        <v>665</v>
      </c>
      <c r="BK269" s="5" t="s">
        <v>665</v>
      </c>
      <c r="BL269" s="5" t="s">
        <v>1730</v>
      </c>
      <c r="BM269" s="5" t="s">
        <v>1731</v>
      </c>
      <c r="BN269" s="5">
        <v>29280345</v>
      </c>
      <c r="BO269" s="5" t="s">
        <v>958</v>
      </c>
      <c r="BR269" s="31">
        <v>43703</v>
      </c>
    </row>
    <row r="270" spans="1:70" x14ac:dyDescent="0.3">
      <c r="A270" s="5">
        <v>271</v>
      </c>
      <c r="B270" s="36" t="s">
        <v>1763</v>
      </c>
      <c r="C270" s="5" t="s">
        <v>1054</v>
      </c>
      <c r="D270" s="5" t="s">
        <v>1750</v>
      </c>
      <c r="F270" s="5" t="s">
        <v>1751</v>
      </c>
      <c r="H270" s="5" t="s">
        <v>1752</v>
      </c>
      <c r="K270" s="5" t="s">
        <v>1753</v>
      </c>
      <c r="L270" s="5" t="s">
        <v>1754</v>
      </c>
      <c r="O270" s="5" t="s">
        <v>515</v>
      </c>
      <c r="P270" s="5" t="s">
        <v>1061</v>
      </c>
      <c r="W270" s="5" t="s">
        <v>1755</v>
      </c>
      <c r="Y270" s="5" t="s">
        <v>1756</v>
      </c>
      <c r="Z270" s="5" t="s">
        <v>1757</v>
      </c>
      <c r="AA270" s="5" t="s">
        <v>1758</v>
      </c>
      <c r="AF270" s="5" t="s">
        <v>6585</v>
      </c>
      <c r="AG270" s="5">
        <v>58</v>
      </c>
      <c r="AH270" s="5">
        <v>2</v>
      </c>
      <c r="AI270" s="5">
        <v>2</v>
      </c>
      <c r="AJ270" s="5">
        <v>0</v>
      </c>
      <c r="AK270" s="5">
        <v>1</v>
      </c>
      <c r="AL270" s="5" t="s">
        <v>1759</v>
      </c>
      <c r="AM270" s="5" t="s">
        <v>1760</v>
      </c>
      <c r="AN270" s="5" t="s">
        <v>1761</v>
      </c>
      <c r="AQ270" s="5" t="s">
        <v>1762</v>
      </c>
      <c r="AU270" s="5">
        <v>2018</v>
      </c>
      <c r="BB270" s="5">
        <v>87</v>
      </c>
      <c r="BC270" s="5">
        <v>100</v>
      </c>
      <c r="BE270" s="5" t="s">
        <v>1763</v>
      </c>
      <c r="BF270" s="5" t="s">
        <v>1764</v>
      </c>
      <c r="BI270" s="5">
        <v>14</v>
      </c>
      <c r="BJ270" s="5" t="s">
        <v>1765</v>
      </c>
      <c r="BK270" s="5" t="s">
        <v>1765</v>
      </c>
      <c r="BL270" s="5" t="s">
        <v>1766</v>
      </c>
      <c r="BM270" s="5" t="s">
        <v>1767</v>
      </c>
      <c r="BR270" s="31">
        <v>43703</v>
      </c>
    </row>
    <row r="271" spans="1:70" x14ac:dyDescent="0.3">
      <c r="A271" s="5">
        <v>272</v>
      </c>
      <c r="B271" s="36" t="s">
        <v>1776</v>
      </c>
      <c r="C271" s="5" t="s">
        <v>1054</v>
      </c>
      <c r="D271" s="5" t="s">
        <v>1768</v>
      </c>
      <c r="F271" s="5" t="s">
        <v>1751</v>
      </c>
      <c r="H271" s="5" t="s">
        <v>1769</v>
      </c>
      <c r="K271" s="5" t="s">
        <v>1770</v>
      </c>
      <c r="L271" s="5" t="s">
        <v>1754</v>
      </c>
      <c r="O271" s="5" t="s">
        <v>515</v>
      </c>
      <c r="P271" s="5" t="s">
        <v>1061</v>
      </c>
      <c r="W271" s="5" t="s">
        <v>1771</v>
      </c>
      <c r="Y271" s="5" t="s">
        <v>1772</v>
      </c>
      <c r="Z271" s="5" t="s">
        <v>1773</v>
      </c>
      <c r="AA271" s="5" t="s">
        <v>1774</v>
      </c>
      <c r="AF271" s="5" t="s">
        <v>1775</v>
      </c>
      <c r="AG271" s="5">
        <v>51</v>
      </c>
      <c r="AH271" s="5">
        <v>2</v>
      </c>
      <c r="AI271" s="5">
        <v>2</v>
      </c>
      <c r="AJ271" s="5">
        <v>0</v>
      </c>
      <c r="AK271" s="5">
        <v>1</v>
      </c>
      <c r="AL271" s="5" t="s">
        <v>1759</v>
      </c>
      <c r="AM271" s="5" t="s">
        <v>1760</v>
      </c>
      <c r="AN271" s="5" t="s">
        <v>1761</v>
      </c>
      <c r="AQ271" s="5" t="s">
        <v>1762</v>
      </c>
      <c r="AU271" s="5">
        <v>2018</v>
      </c>
      <c r="BB271" s="5">
        <v>403</v>
      </c>
      <c r="BC271" s="5">
        <v>419</v>
      </c>
      <c r="BE271" s="5" t="s">
        <v>1776</v>
      </c>
      <c r="BF271" s="5" t="s">
        <v>1764</v>
      </c>
      <c r="BI271" s="5">
        <v>17</v>
      </c>
      <c r="BJ271" s="5" t="s">
        <v>1765</v>
      </c>
      <c r="BK271" s="5" t="s">
        <v>1765</v>
      </c>
      <c r="BL271" s="5" t="s">
        <v>1766</v>
      </c>
      <c r="BM271" s="5" t="s">
        <v>1777</v>
      </c>
      <c r="BR271" s="31">
        <v>43703</v>
      </c>
    </row>
    <row r="272" spans="1:70" x14ac:dyDescent="0.3">
      <c r="A272" s="5">
        <v>273</v>
      </c>
      <c r="B272" s="36" t="s">
        <v>1786</v>
      </c>
      <c r="C272" s="5" t="s">
        <v>1054</v>
      </c>
      <c r="D272" s="5" t="s">
        <v>1778</v>
      </c>
      <c r="F272" s="5" t="s">
        <v>1751</v>
      </c>
      <c r="H272" s="5" t="s">
        <v>1779</v>
      </c>
      <c r="K272" s="5" t="s">
        <v>1780</v>
      </c>
      <c r="L272" s="5" t="s">
        <v>1754</v>
      </c>
      <c r="O272" s="5" t="s">
        <v>515</v>
      </c>
      <c r="P272" s="5" t="s">
        <v>1061</v>
      </c>
      <c r="W272" s="5" t="s">
        <v>1781</v>
      </c>
      <c r="Y272" s="5" t="s">
        <v>1782</v>
      </c>
      <c r="Z272" s="5" t="s">
        <v>1783</v>
      </c>
      <c r="AA272" s="5" t="s">
        <v>1784</v>
      </c>
      <c r="AC272" s="5" t="s">
        <v>1785</v>
      </c>
      <c r="AF272" s="5" t="s">
        <v>6586</v>
      </c>
      <c r="AG272" s="5">
        <v>71</v>
      </c>
      <c r="AH272" s="5">
        <v>1</v>
      </c>
      <c r="AI272" s="5">
        <v>1</v>
      </c>
      <c r="AJ272" s="5">
        <v>0</v>
      </c>
      <c r="AK272" s="5">
        <v>2</v>
      </c>
      <c r="AL272" s="5" t="s">
        <v>1759</v>
      </c>
      <c r="AM272" s="5" t="s">
        <v>1760</v>
      </c>
      <c r="AN272" s="5" t="s">
        <v>1761</v>
      </c>
      <c r="AQ272" s="5" t="s">
        <v>1762</v>
      </c>
      <c r="AU272" s="5">
        <v>2018</v>
      </c>
      <c r="BB272" s="5">
        <v>443</v>
      </c>
      <c r="BC272" s="5">
        <v>457</v>
      </c>
      <c r="BE272" s="5" t="s">
        <v>1786</v>
      </c>
      <c r="BF272" s="5" t="s">
        <v>1764</v>
      </c>
      <c r="BI272" s="5">
        <v>15</v>
      </c>
      <c r="BJ272" s="5" t="s">
        <v>1765</v>
      </c>
      <c r="BK272" s="5" t="s">
        <v>1765</v>
      </c>
      <c r="BL272" s="5" t="s">
        <v>1766</v>
      </c>
      <c r="BM272" s="5" t="s">
        <v>1787</v>
      </c>
      <c r="BR272" s="31">
        <v>43703</v>
      </c>
    </row>
    <row r="273" spans="1:70" x14ac:dyDescent="0.3">
      <c r="A273" s="5">
        <v>274</v>
      </c>
      <c r="B273" s="36" t="s">
        <v>1797</v>
      </c>
      <c r="C273" s="5" t="s">
        <v>1054</v>
      </c>
      <c r="D273" s="5" t="s">
        <v>1788</v>
      </c>
      <c r="F273" s="5" t="s">
        <v>1751</v>
      </c>
      <c r="H273" s="5" t="s">
        <v>1789</v>
      </c>
      <c r="K273" s="5" t="s">
        <v>1790</v>
      </c>
      <c r="L273" s="5" t="s">
        <v>1754</v>
      </c>
      <c r="O273" s="5" t="s">
        <v>515</v>
      </c>
      <c r="P273" s="5" t="s">
        <v>1061</v>
      </c>
      <c r="W273" s="5" t="s">
        <v>1791</v>
      </c>
      <c r="Y273" s="5" t="s">
        <v>1792</v>
      </c>
      <c r="Z273" s="5" t="s">
        <v>1793</v>
      </c>
      <c r="AA273" s="5" t="s">
        <v>1794</v>
      </c>
      <c r="AB273" s="5" t="s">
        <v>1795</v>
      </c>
      <c r="AC273" s="5" t="s">
        <v>1796</v>
      </c>
      <c r="AF273" s="5" t="s">
        <v>6587</v>
      </c>
      <c r="AG273" s="5">
        <v>61</v>
      </c>
      <c r="AH273" s="5">
        <v>4</v>
      </c>
      <c r="AI273" s="5">
        <v>4</v>
      </c>
      <c r="AJ273" s="5">
        <v>1</v>
      </c>
      <c r="AK273" s="5">
        <v>2</v>
      </c>
      <c r="AL273" s="5" t="s">
        <v>1759</v>
      </c>
      <c r="AM273" s="5" t="s">
        <v>1760</v>
      </c>
      <c r="AN273" s="5" t="s">
        <v>1761</v>
      </c>
      <c r="AQ273" s="5" t="s">
        <v>1762</v>
      </c>
      <c r="AU273" s="5">
        <v>2018</v>
      </c>
      <c r="BB273" s="5">
        <v>483</v>
      </c>
      <c r="BC273" s="5">
        <v>499</v>
      </c>
      <c r="BE273" s="5" t="s">
        <v>1797</v>
      </c>
      <c r="BF273" s="5" t="s">
        <v>1764</v>
      </c>
      <c r="BI273" s="5">
        <v>17</v>
      </c>
      <c r="BJ273" s="5" t="s">
        <v>1765</v>
      </c>
      <c r="BK273" s="5" t="s">
        <v>1765</v>
      </c>
      <c r="BL273" s="5" t="s">
        <v>1766</v>
      </c>
      <c r="BM273" s="5" t="s">
        <v>1798</v>
      </c>
      <c r="BR273" s="31">
        <v>43703</v>
      </c>
    </row>
    <row r="274" spans="1:70" x14ac:dyDescent="0.3">
      <c r="A274" s="5">
        <v>275</v>
      </c>
      <c r="B274" s="36" t="s">
        <v>1651</v>
      </c>
      <c r="C274" s="5" t="s">
        <v>1135</v>
      </c>
      <c r="D274" s="5" t="s">
        <v>1631</v>
      </c>
      <c r="F274" s="5" t="s">
        <v>1632</v>
      </c>
      <c r="H274" s="5" t="s">
        <v>1633</v>
      </c>
      <c r="K274" s="5" t="s">
        <v>1634</v>
      </c>
      <c r="L274" s="5" t="s">
        <v>1635</v>
      </c>
      <c r="M274" s="5" t="s">
        <v>1636</v>
      </c>
      <c r="O274" s="5" t="s">
        <v>515</v>
      </c>
      <c r="P274" s="5" t="s">
        <v>1637</v>
      </c>
      <c r="W274" s="5" t="s">
        <v>1638</v>
      </c>
      <c r="X274" s="5" t="s">
        <v>1639</v>
      </c>
      <c r="Y274" s="5" t="s">
        <v>1640</v>
      </c>
      <c r="Z274" s="5" t="s">
        <v>1641</v>
      </c>
      <c r="AA274" s="5" t="s">
        <v>1642</v>
      </c>
      <c r="AB274" s="5" t="s">
        <v>6588</v>
      </c>
      <c r="AC274" s="5" t="s">
        <v>1643</v>
      </c>
      <c r="AF274" s="5" t="s">
        <v>6589</v>
      </c>
      <c r="AG274" s="5">
        <v>134</v>
      </c>
      <c r="AH274" s="5">
        <v>1</v>
      </c>
      <c r="AI274" s="5">
        <v>1</v>
      </c>
      <c r="AJ274" s="5">
        <v>16</v>
      </c>
      <c r="AK274" s="5">
        <v>27</v>
      </c>
      <c r="AL274" s="5" t="s">
        <v>1644</v>
      </c>
      <c r="AM274" s="5" t="s">
        <v>1645</v>
      </c>
      <c r="AN274" s="5" t="s">
        <v>1646</v>
      </c>
      <c r="AO274" s="5" t="s">
        <v>1647</v>
      </c>
      <c r="AQ274" s="5" t="s">
        <v>1648</v>
      </c>
      <c r="AR274" s="5" t="s">
        <v>1649</v>
      </c>
      <c r="AS274" s="5" t="s">
        <v>1650</v>
      </c>
      <c r="AU274" s="5">
        <v>2018</v>
      </c>
      <c r="AV274" s="5">
        <v>62</v>
      </c>
      <c r="BB274" s="5">
        <v>49</v>
      </c>
      <c r="BC274" s="5">
        <v>111</v>
      </c>
      <c r="BE274" s="5" t="s">
        <v>1651</v>
      </c>
      <c r="BI274" s="5">
        <v>63</v>
      </c>
      <c r="BJ274" s="5" t="s">
        <v>619</v>
      </c>
      <c r="BK274" s="5" t="s">
        <v>552</v>
      </c>
      <c r="BL274" s="5" t="s">
        <v>1652</v>
      </c>
      <c r="BM274" s="5" t="s">
        <v>1653</v>
      </c>
      <c r="BR274" s="31">
        <v>43703</v>
      </c>
    </row>
    <row r="275" spans="1:70" x14ac:dyDescent="0.3">
      <c r="A275" s="5">
        <v>276</v>
      </c>
      <c r="B275" s="36" t="s">
        <v>1626</v>
      </c>
      <c r="C275" s="5" t="s">
        <v>1054</v>
      </c>
      <c r="D275" s="5" t="s">
        <v>1613</v>
      </c>
      <c r="F275" s="5" t="s">
        <v>1614</v>
      </c>
      <c r="H275" s="5" t="s">
        <v>1615</v>
      </c>
      <c r="K275" s="5" t="s">
        <v>1616</v>
      </c>
      <c r="L275" s="5" t="s">
        <v>1617</v>
      </c>
      <c r="O275" s="5" t="s">
        <v>515</v>
      </c>
      <c r="P275" s="5" t="s">
        <v>1061</v>
      </c>
      <c r="W275" s="5" t="s">
        <v>1618</v>
      </c>
      <c r="Y275" s="5" t="s">
        <v>1619</v>
      </c>
      <c r="Z275" s="5" t="s">
        <v>1620</v>
      </c>
      <c r="AC275" s="5" t="s">
        <v>1621</v>
      </c>
      <c r="AF275" s="5" t="s">
        <v>1622</v>
      </c>
      <c r="AG275" s="5">
        <v>83</v>
      </c>
      <c r="AH275" s="5">
        <v>0</v>
      </c>
      <c r="AI275" s="5">
        <v>0</v>
      </c>
      <c r="AJ275" s="5">
        <v>0</v>
      </c>
      <c r="AK275" s="5">
        <v>0</v>
      </c>
      <c r="AL275" s="5" t="s">
        <v>1623</v>
      </c>
      <c r="AM275" s="5" t="s">
        <v>705</v>
      </c>
      <c r="AN275" s="5" t="s">
        <v>1624</v>
      </c>
      <c r="AQ275" s="5" t="s">
        <v>1625</v>
      </c>
      <c r="AU275" s="5">
        <v>2018</v>
      </c>
      <c r="BB275" s="5">
        <v>305</v>
      </c>
      <c r="BC275" s="5">
        <v>331</v>
      </c>
      <c r="BE275" s="5" t="s">
        <v>1626</v>
      </c>
      <c r="BI275" s="5">
        <v>27</v>
      </c>
      <c r="BJ275" s="5" t="s">
        <v>1627</v>
      </c>
      <c r="BK275" s="5" t="s">
        <v>1628</v>
      </c>
      <c r="BL275" s="5" t="s">
        <v>1629</v>
      </c>
      <c r="BM275" s="5" t="s">
        <v>1630</v>
      </c>
      <c r="BR275" s="31">
        <v>43703</v>
      </c>
    </row>
    <row r="276" spans="1:70" x14ac:dyDescent="0.3">
      <c r="A276" s="5">
        <v>277</v>
      </c>
      <c r="B276" s="36" t="s">
        <v>1608</v>
      </c>
      <c r="C276" s="5" t="s">
        <v>1135</v>
      </c>
      <c r="D276" s="5" t="s">
        <v>1584</v>
      </c>
      <c r="F276" s="5" t="s">
        <v>1585</v>
      </c>
      <c r="H276" s="5" t="s">
        <v>1586</v>
      </c>
      <c r="K276" s="5" t="s">
        <v>1587</v>
      </c>
      <c r="L276" s="5" t="s">
        <v>1588</v>
      </c>
      <c r="M276" s="5" t="s">
        <v>1589</v>
      </c>
      <c r="O276" s="5" t="s">
        <v>515</v>
      </c>
      <c r="P276" s="5" t="s">
        <v>1590</v>
      </c>
      <c r="Q276" s="5" t="s">
        <v>1591</v>
      </c>
      <c r="R276" s="5" t="s">
        <v>1592</v>
      </c>
      <c r="S276" s="5" t="s">
        <v>1593</v>
      </c>
      <c r="T276" s="5" t="s">
        <v>1594</v>
      </c>
      <c r="V276" s="5" t="s">
        <v>1595</v>
      </c>
      <c r="W276" s="5" t="s">
        <v>1596</v>
      </c>
      <c r="X276" s="5" t="s">
        <v>1597</v>
      </c>
      <c r="Y276" s="5" t="s">
        <v>1598</v>
      </c>
      <c r="Z276" s="5" t="s">
        <v>1599</v>
      </c>
      <c r="AA276" s="5" t="s">
        <v>1600</v>
      </c>
      <c r="AF276" s="5" t="s">
        <v>6590</v>
      </c>
      <c r="AG276" s="5">
        <v>85</v>
      </c>
      <c r="AH276" s="5">
        <v>0</v>
      </c>
      <c r="AI276" s="5">
        <v>0</v>
      </c>
      <c r="AJ276" s="5">
        <v>0</v>
      </c>
      <c r="AK276" s="5">
        <v>0</v>
      </c>
      <c r="AL276" s="5" t="s">
        <v>1601</v>
      </c>
      <c r="AM276" s="5" t="s">
        <v>1602</v>
      </c>
      <c r="AN276" s="5" t="s">
        <v>1603</v>
      </c>
      <c r="AO276" s="5" t="s">
        <v>1604</v>
      </c>
      <c r="AP276" s="5" t="s">
        <v>1605</v>
      </c>
      <c r="AQ276" s="5" t="s">
        <v>1606</v>
      </c>
      <c r="AR276" s="5" t="s">
        <v>1607</v>
      </c>
      <c r="AU276" s="5">
        <v>2018</v>
      </c>
      <c r="BB276" s="5">
        <v>237</v>
      </c>
      <c r="BC276" s="5">
        <v>258</v>
      </c>
      <c r="BE276" s="5" t="s">
        <v>1608</v>
      </c>
      <c r="BI276" s="5">
        <v>22</v>
      </c>
      <c r="BJ276" s="5" t="s">
        <v>1609</v>
      </c>
      <c r="BK276" s="5" t="s">
        <v>1610</v>
      </c>
      <c r="BL276" s="5" t="s">
        <v>1611</v>
      </c>
      <c r="BM276" s="5" t="s">
        <v>1612</v>
      </c>
      <c r="BR276" s="31">
        <v>43703</v>
      </c>
    </row>
    <row r="277" spans="1:70" x14ac:dyDescent="0.3">
      <c r="A277" s="5">
        <v>278</v>
      </c>
      <c r="B277" s="36" t="s">
        <v>1579</v>
      </c>
      <c r="C277" s="5" t="s">
        <v>511</v>
      </c>
      <c r="D277" s="5" t="s">
        <v>1562</v>
      </c>
      <c r="H277" s="5" t="s">
        <v>1563</v>
      </c>
      <c r="K277" s="5" t="s">
        <v>1564</v>
      </c>
      <c r="L277" s="5" t="s">
        <v>1565</v>
      </c>
      <c r="O277" s="5" t="s">
        <v>515</v>
      </c>
      <c r="P277" s="5" t="s">
        <v>516</v>
      </c>
      <c r="V277" s="5" t="s">
        <v>1566</v>
      </c>
      <c r="W277" s="5" t="s">
        <v>1567</v>
      </c>
      <c r="X277" s="5" t="s">
        <v>1568</v>
      </c>
      <c r="Y277" s="5" t="s">
        <v>1569</v>
      </c>
      <c r="Z277" s="5" t="s">
        <v>1570</v>
      </c>
      <c r="AA277" s="5" t="s">
        <v>1571</v>
      </c>
      <c r="AB277" s="5" t="s">
        <v>1572</v>
      </c>
      <c r="AC277" s="5" t="s">
        <v>1573</v>
      </c>
      <c r="AD277" s="5" t="s">
        <v>1574</v>
      </c>
      <c r="AE277" s="5" t="s">
        <v>1575</v>
      </c>
      <c r="AF277" s="5" t="s">
        <v>6591</v>
      </c>
      <c r="AG277" s="5">
        <v>51</v>
      </c>
      <c r="AH277" s="5">
        <v>12</v>
      </c>
      <c r="AI277" s="5">
        <v>13</v>
      </c>
      <c r="AJ277" s="5">
        <v>32</v>
      </c>
      <c r="AK277" s="5">
        <v>158</v>
      </c>
      <c r="AL277" s="5" t="s">
        <v>543</v>
      </c>
      <c r="AM277" s="5" t="s">
        <v>544</v>
      </c>
      <c r="AN277" s="5" t="s">
        <v>545</v>
      </c>
      <c r="AO277" s="5" t="s">
        <v>1576</v>
      </c>
      <c r="AP277" s="5" t="s">
        <v>1577</v>
      </c>
      <c r="AR277" s="5" t="s">
        <v>1565</v>
      </c>
      <c r="AS277" s="5" t="s">
        <v>1578</v>
      </c>
      <c r="AT277" s="5" t="s">
        <v>995</v>
      </c>
      <c r="AU277" s="5">
        <v>2018</v>
      </c>
      <c r="AV277" s="5">
        <v>44</v>
      </c>
      <c r="BB277" s="5">
        <v>174</v>
      </c>
      <c r="BC277" s="5">
        <v>180</v>
      </c>
      <c r="BE277" s="5" t="s">
        <v>1579</v>
      </c>
      <c r="BI277" s="5">
        <v>7</v>
      </c>
      <c r="BJ277" s="5" t="s">
        <v>1580</v>
      </c>
      <c r="BK277" s="5" t="s">
        <v>1581</v>
      </c>
      <c r="BL277" s="5" t="s">
        <v>1582</v>
      </c>
      <c r="BM277" s="5" t="s">
        <v>1583</v>
      </c>
      <c r="BR277" s="31">
        <v>43703</v>
      </c>
    </row>
    <row r="278" spans="1:70" x14ac:dyDescent="0.3">
      <c r="A278" s="5">
        <v>279</v>
      </c>
      <c r="B278" s="36" t="s">
        <v>1559</v>
      </c>
      <c r="C278" s="5" t="s">
        <v>511</v>
      </c>
      <c r="D278" s="5" t="s">
        <v>1539</v>
      </c>
      <c r="H278" s="5" t="s">
        <v>1540</v>
      </c>
      <c r="K278" s="5" t="s">
        <v>1541</v>
      </c>
      <c r="L278" s="5" t="s">
        <v>1542</v>
      </c>
      <c r="O278" s="5" t="s">
        <v>515</v>
      </c>
      <c r="P278" s="5" t="s">
        <v>516</v>
      </c>
      <c r="W278" s="5" t="s">
        <v>1543</v>
      </c>
      <c r="X278" s="5" t="s">
        <v>1544</v>
      </c>
      <c r="Y278" s="5" t="s">
        <v>1545</v>
      </c>
      <c r="Z278" s="5" t="s">
        <v>1546</v>
      </c>
      <c r="AA278" s="5" t="s">
        <v>1547</v>
      </c>
      <c r="AB278" s="5" t="s">
        <v>1548</v>
      </c>
      <c r="AC278" s="5" t="s">
        <v>1549</v>
      </c>
      <c r="AD278" s="5" t="s">
        <v>1550</v>
      </c>
      <c r="AE278" s="5" t="s">
        <v>1551</v>
      </c>
      <c r="AF278" s="5" t="s">
        <v>1552</v>
      </c>
      <c r="AG278" s="5">
        <v>25</v>
      </c>
      <c r="AH278" s="5">
        <v>0</v>
      </c>
      <c r="AI278" s="5">
        <v>0</v>
      </c>
      <c r="AJ278" s="5">
        <v>0</v>
      </c>
      <c r="AK278" s="5">
        <v>8</v>
      </c>
      <c r="AL278" s="5" t="s">
        <v>1553</v>
      </c>
      <c r="AM278" s="5" t="s">
        <v>727</v>
      </c>
      <c r="AN278" s="5" t="s">
        <v>1554</v>
      </c>
      <c r="AO278" s="5" t="s">
        <v>1555</v>
      </c>
      <c r="AP278" s="5" t="s">
        <v>1556</v>
      </c>
      <c r="AR278" s="5" t="s">
        <v>1557</v>
      </c>
      <c r="AS278" s="5" t="s">
        <v>1558</v>
      </c>
      <c r="AT278" s="5" t="s">
        <v>995</v>
      </c>
      <c r="AU278" s="5">
        <v>2018</v>
      </c>
      <c r="AV278" s="5">
        <v>15</v>
      </c>
      <c r="AW278" s="5">
        <v>1</v>
      </c>
      <c r="AZ278" s="5" t="s">
        <v>492</v>
      </c>
      <c r="BD278" s="5">
        <v>11007</v>
      </c>
      <c r="BE278" s="5" t="s">
        <v>1559</v>
      </c>
      <c r="BI278" s="5">
        <v>10</v>
      </c>
      <c r="BJ278" s="5" t="s">
        <v>1271</v>
      </c>
      <c r="BK278" s="5" t="s">
        <v>1271</v>
      </c>
      <c r="BL278" s="5" t="s">
        <v>1560</v>
      </c>
      <c r="BM278" s="5" t="s">
        <v>1561</v>
      </c>
      <c r="BR278" s="31">
        <v>43703</v>
      </c>
    </row>
    <row r="279" spans="1:70" x14ac:dyDescent="0.3">
      <c r="A279" s="5">
        <v>280</v>
      </c>
      <c r="B279" s="36" t="s">
        <v>1534</v>
      </c>
      <c r="C279" s="5" t="s">
        <v>511</v>
      </c>
      <c r="D279" s="5" t="s">
        <v>1514</v>
      </c>
      <c r="H279" s="5" t="s">
        <v>1515</v>
      </c>
      <c r="K279" s="5" t="s">
        <v>1516</v>
      </c>
      <c r="L279" s="5" t="s">
        <v>1517</v>
      </c>
      <c r="O279" s="5" t="s">
        <v>515</v>
      </c>
      <c r="P279" s="5" t="s">
        <v>516</v>
      </c>
      <c r="V279" s="5" t="s">
        <v>1518</v>
      </c>
      <c r="W279" s="5" t="s">
        <v>1519</v>
      </c>
      <c r="X279" s="5" t="s">
        <v>1520</v>
      </c>
      <c r="Y279" s="5" t="s">
        <v>1521</v>
      </c>
      <c r="Z279" s="5" t="s">
        <v>1522</v>
      </c>
      <c r="AA279" s="5" t="s">
        <v>1523</v>
      </c>
      <c r="AC279" s="5" t="s">
        <v>1524</v>
      </c>
      <c r="AD279" s="5" t="s">
        <v>1525</v>
      </c>
      <c r="AE279" s="5" t="s">
        <v>1526</v>
      </c>
      <c r="AF279" s="5" t="s">
        <v>1527</v>
      </c>
      <c r="AG279" s="5">
        <v>53</v>
      </c>
      <c r="AH279" s="5">
        <v>19</v>
      </c>
      <c r="AI279" s="5">
        <v>19</v>
      </c>
      <c r="AJ279" s="5">
        <v>9</v>
      </c>
      <c r="AK279" s="5">
        <v>69</v>
      </c>
      <c r="AL279" s="5" t="s">
        <v>1528</v>
      </c>
      <c r="AM279" s="5" t="s">
        <v>705</v>
      </c>
      <c r="AN279" s="5" t="s">
        <v>1529</v>
      </c>
      <c r="AO279" s="5" t="s">
        <v>1530</v>
      </c>
      <c r="AP279" s="5" t="s">
        <v>1531</v>
      </c>
      <c r="AR279" s="5" t="s">
        <v>1532</v>
      </c>
      <c r="AS279" s="5" t="s">
        <v>1533</v>
      </c>
      <c r="AT279" s="5" t="s">
        <v>886</v>
      </c>
      <c r="AU279" s="5">
        <v>2018</v>
      </c>
      <c r="AV279" s="5">
        <v>102</v>
      </c>
      <c r="BB279" s="5">
        <v>49</v>
      </c>
      <c r="BC279" s="5">
        <v>56</v>
      </c>
      <c r="BE279" s="5" t="s">
        <v>1534</v>
      </c>
      <c r="BI279" s="5">
        <v>8</v>
      </c>
      <c r="BJ279" s="5" t="s">
        <v>1535</v>
      </c>
      <c r="BK279" s="5" t="s">
        <v>1536</v>
      </c>
      <c r="BL279" s="5" t="s">
        <v>1537</v>
      </c>
      <c r="BM279" s="5" t="s">
        <v>1538</v>
      </c>
      <c r="BN279" s="5">
        <v>29121559</v>
      </c>
      <c r="BO279" s="5" t="s">
        <v>892</v>
      </c>
      <c r="BR279" s="31">
        <v>43703</v>
      </c>
    </row>
    <row r="280" spans="1:70" x14ac:dyDescent="0.3">
      <c r="A280" s="5">
        <v>281</v>
      </c>
      <c r="B280" s="36" t="s">
        <v>1511</v>
      </c>
      <c r="C280" s="5" t="s">
        <v>511</v>
      </c>
      <c r="D280" s="5" t="s">
        <v>1492</v>
      </c>
      <c r="H280" s="5" t="s">
        <v>1493</v>
      </c>
      <c r="K280" s="5" t="s">
        <v>1494</v>
      </c>
      <c r="L280" s="5" t="s">
        <v>1495</v>
      </c>
      <c r="O280" s="5" t="s">
        <v>515</v>
      </c>
      <c r="P280" s="5" t="s">
        <v>516</v>
      </c>
      <c r="W280" s="5" t="s">
        <v>1496</v>
      </c>
      <c r="X280" s="5" t="s">
        <v>1497</v>
      </c>
      <c r="Y280" s="5" t="s">
        <v>1498</v>
      </c>
      <c r="Z280" s="5" t="s">
        <v>1499</v>
      </c>
      <c r="AA280" s="5" t="s">
        <v>1500</v>
      </c>
      <c r="AD280" s="5" t="s">
        <v>1501</v>
      </c>
      <c r="AE280" s="5" t="s">
        <v>1502</v>
      </c>
      <c r="AF280" s="5" t="s">
        <v>1503</v>
      </c>
      <c r="AG280" s="5">
        <v>66</v>
      </c>
      <c r="AH280" s="5">
        <v>7</v>
      </c>
      <c r="AI280" s="5">
        <v>7</v>
      </c>
      <c r="AJ280" s="5">
        <v>12</v>
      </c>
      <c r="AK280" s="5">
        <v>36</v>
      </c>
      <c r="AL280" s="5" t="s">
        <v>1504</v>
      </c>
      <c r="AM280" s="5" t="s">
        <v>1505</v>
      </c>
      <c r="AN280" s="5" t="s">
        <v>1506</v>
      </c>
      <c r="AO280" s="5" t="s">
        <v>1507</v>
      </c>
      <c r="AR280" s="5" t="s">
        <v>1508</v>
      </c>
      <c r="AS280" s="5" t="s">
        <v>1509</v>
      </c>
      <c r="AT280" s="5" t="s">
        <v>1510</v>
      </c>
      <c r="AU280" s="5">
        <v>2018</v>
      </c>
      <c r="AV280" s="5">
        <v>140</v>
      </c>
      <c r="AW280" s="5">
        <v>16</v>
      </c>
      <c r="BB280" s="5">
        <v>5527</v>
      </c>
      <c r="BC280" s="5">
        <v>5534</v>
      </c>
      <c r="BE280" s="5" t="s">
        <v>1511</v>
      </c>
      <c r="BI280" s="5">
        <v>8</v>
      </c>
      <c r="BJ280" s="5" t="s">
        <v>911</v>
      </c>
      <c r="BK280" s="5" t="s">
        <v>552</v>
      </c>
      <c r="BL280" s="5" t="s">
        <v>1512</v>
      </c>
      <c r="BM280" s="5" t="s">
        <v>1513</v>
      </c>
      <c r="BN280" s="5">
        <v>29649873</v>
      </c>
      <c r="BR280" s="31">
        <v>43703</v>
      </c>
    </row>
    <row r="281" spans="1:70" x14ac:dyDescent="0.3">
      <c r="A281" s="5">
        <v>282</v>
      </c>
      <c r="B281" s="36" t="s">
        <v>1489</v>
      </c>
      <c r="C281" s="5" t="s">
        <v>511</v>
      </c>
      <c r="D281" s="5" t="s">
        <v>1470</v>
      </c>
      <c r="H281" s="5" t="s">
        <v>1471</v>
      </c>
      <c r="K281" s="5" t="s">
        <v>1472</v>
      </c>
      <c r="L281" s="5" t="s">
        <v>1473</v>
      </c>
      <c r="O281" s="5" t="s">
        <v>515</v>
      </c>
      <c r="P281" s="5" t="s">
        <v>516</v>
      </c>
      <c r="V281" s="5" t="s">
        <v>1474</v>
      </c>
      <c r="W281" s="5" t="s">
        <v>1475</v>
      </c>
      <c r="X281" s="5" t="s">
        <v>1476</v>
      </c>
      <c r="Y281" s="5" t="s">
        <v>1477</v>
      </c>
      <c r="Z281" s="5" t="s">
        <v>1478</v>
      </c>
      <c r="AA281" s="5" t="s">
        <v>1479</v>
      </c>
      <c r="AB281" s="5" t="s">
        <v>1480</v>
      </c>
      <c r="AC281" s="5" t="s">
        <v>1481</v>
      </c>
      <c r="AF281" s="5" t="s">
        <v>1482</v>
      </c>
      <c r="AG281" s="5">
        <v>17</v>
      </c>
      <c r="AH281" s="5">
        <v>0</v>
      </c>
      <c r="AI281" s="5">
        <v>0</v>
      </c>
      <c r="AJ281" s="5">
        <v>2</v>
      </c>
      <c r="AK281" s="5">
        <v>6</v>
      </c>
      <c r="AL281" s="5" t="s">
        <v>1483</v>
      </c>
      <c r="AM281" s="5" t="s">
        <v>727</v>
      </c>
      <c r="AN281" s="5" t="s">
        <v>1484</v>
      </c>
      <c r="AO281" s="5" t="s">
        <v>1485</v>
      </c>
      <c r="AP281" s="5" t="s">
        <v>1486</v>
      </c>
      <c r="AR281" s="5" t="s">
        <v>1487</v>
      </c>
      <c r="AS281" s="5" t="s">
        <v>1488</v>
      </c>
      <c r="AT281" s="5" t="s">
        <v>820</v>
      </c>
      <c r="AU281" s="5">
        <v>2018</v>
      </c>
      <c r="AV281" s="5">
        <v>40</v>
      </c>
      <c r="AW281" s="5">
        <v>3</v>
      </c>
      <c r="BB281" s="5">
        <v>189</v>
      </c>
      <c r="BC281" s="5">
        <v>196</v>
      </c>
      <c r="BE281" s="5" t="s">
        <v>1489</v>
      </c>
      <c r="BI281" s="5">
        <v>8</v>
      </c>
      <c r="BJ281" s="5" t="s">
        <v>735</v>
      </c>
      <c r="BK281" s="5" t="s">
        <v>736</v>
      </c>
      <c r="BL281" s="5" t="s">
        <v>1490</v>
      </c>
      <c r="BM281" s="5" t="s">
        <v>1491</v>
      </c>
      <c r="BR281" s="31">
        <v>43703</v>
      </c>
    </row>
    <row r="282" spans="1:70" x14ac:dyDescent="0.3">
      <c r="A282" s="5">
        <v>283</v>
      </c>
      <c r="B282" s="36" t="s">
        <v>1467</v>
      </c>
      <c r="C282" s="5" t="s">
        <v>511</v>
      </c>
      <c r="D282" s="5" t="s">
        <v>1448</v>
      </c>
      <c r="H282" s="5" t="s">
        <v>1449</v>
      </c>
      <c r="K282" s="5" t="s">
        <v>1450</v>
      </c>
      <c r="L282" s="5" t="s">
        <v>1451</v>
      </c>
      <c r="O282" s="5" t="s">
        <v>515</v>
      </c>
      <c r="P282" s="5" t="s">
        <v>516</v>
      </c>
      <c r="V282" s="5" t="s">
        <v>1452</v>
      </c>
      <c r="W282" s="5" t="s">
        <v>1453</v>
      </c>
      <c r="X282" s="5" t="s">
        <v>1454</v>
      </c>
      <c r="Y282" s="5" t="s">
        <v>1455</v>
      </c>
      <c r="Z282" s="5" t="s">
        <v>1456</v>
      </c>
      <c r="AA282" s="5" t="s">
        <v>1457</v>
      </c>
      <c r="AD282" s="5" t="s">
        <v>1458</v>
      </c>
      <c r="AE282" s="5" t="s">
        <v>1459</v>
      </c>
      <c r="AF282" s="5" t="s">
        <v>1460</v>
      </c>
      <c r="AG282" s="5">
        <v>57</v>
      </c>
      <c r="AH282" s="5">
        <v>0</v>
      </c>
      <c r="AI282" s="5">
        <v>0</v>
      </c>
      <c r="AJ282" s="5">
        <v>5</v>
      </c>
      <c r="AK282" s="5">
        <v>8</v>
      </c>
      <c r="AL282" s="5" t="s">
        <v>1461</v>
      </c>
      <c r="AM282" s="5" t="s">
        <v>1462</v>
      </c>
      <c r="AN282" s="5" t="s">
        <v>1463</v>
      </c>
      <c r="AO282" s="5" t="s">
        <v>1464</v>
      </c>
      <c r="AR282" s="5" t="s">
        <v>1465</v>
      </c>
      <c r="AS282" s="5" t="s">
        <v>1466</v>
      </c>
      <c r="AT282" s="5" t="s">
        <v>820</v>
      </c>
      <c r="AU282" s="5">
        <v>2018</v>
      </c>
      <c r="AV282" s="5">
        <v>13</v>
      </c>
      <c r="AW282" s="5">
        <v>5</v>
      </c>
      <c r="BB282" s="5">
        <v>4424</v>
      </c>
      <c r="BC282" s="5">
        <v>4437</v>
      </c>
      <c r="BE282" s="5" t="s">
        <v>1467</v>
      </c>
      <c r="BI282" s="5">
        <v>14</v>
      </c>
      <c r="BJ282" s="5" t="s">
        <v>712</v>
      </c>
      <c r="BK282" s="5" t="s">
        <v>712</v>
      </c>
      <c r="BL282" s="5" t="s">
        <v>1468</v>
      </c>
      <c r="BM282" s="5" t="s">
        <v>1469</v>
      </c>
      <c r="BO282" s="5" t="s">
        <v>529</v>
      </c>
      <c r="BR282" s="31">
        <v>43703</v>
      </c>
    </row>
    <row r="283" spans="1:70" x14ac:dyDescent="0.3">
      <c r="A283" s="5">
        <v>284</v>
      </c>
      <c r="B283" s="36" t="s">
        <v>1445</v>
      </c>
      <c r="C283" s="5" t="s">
        <v>511</v>
      </c>
      <c r="D283" s="5" t="s">
        <v>1433</v>
      </c>
      <c r="H283" s="5" t="s">
        <v>1434</v>
      </c>
      <c r="K283" s="5" t="s">
        <v>1435</v>
      </c>
      <c r="L283" s="5" t="s">
        <v>917</v>
      </c>
      <c r="O283" s="5" t="s">
        <v>515</v>
      </c>
      <c r="P283" s="5" t="s">
        <v>559</v>
      </c>
      <c r="V283" s="5" t="s">
        <v>1436</v>
      </c>
      <c r="W283" s="5" t="s">
        <v>1437</v>
      </c>
      <c r="X283" s="5" t="s">
        <v>1438</v>
      </c>
      <c r="Y283" s="5" t="s">
        <v>1439</v>
      </c>
      <c r="Z283" s="5" t="s">
        <v>1440</v>
      </c>
      <c r="AA283" s="5" t="s">
        <v>1441</v>
      </c>
      <c r="AD283" s="5" t="s">
        <v>1442</v>
      </c>
      <c r="AE283" s="5" t="s">
        <v>1443</v>
      </c>
      <c r="AF283" s="5" t="s">
        <v>1444</v>
      </c>
      <c r="AG283" s="5">
        <v>121</v>
      </c>
      <c r="AH283" s="5">
        <v>8</v>
      </c>
      <c r="AI283" s="5">
        <v>8</v>
      </c>
      <c r="AJ283" s="5">
        <v>11</v>
      </c>
      <c r="AK283" s="5">
        <v>67</v>
      </c>
      <c r="AL283" s="5" t="s">
        <v>704</v>
      </c>
      <c r="AM283" s="5" t="s">
        <v>705</v>
      </c>
      <c r="AN283" s="5" t="s">
        <v>706</v>
      </c>
      <c r="AO283" s="5" t="s">
        <v>928</v>
      </c>
      <c r="AR283" s="5" t="s">
        <v>929</v>
      </c>
      <c r="AS283" s="5" t="s">
        <v>930</v>
      </c>
      <c r="AT283" s="5" t="s">
        <v>617</v>
      </c>
      <c r="AU283" s="5">
        <v>2018</v>
      </c>
      <c r="AV283" s="5">
        <v>90</v>
      </c>
      <c r="BB283" s="5">
        <v>16</v>
      </c>
      <c r="BC283" s="5">
        <v>27</v>
      </c>
      <c r="BE283" s="5" t="s">
        <v>1445</v>
      </c>
      <c r="BI283" s="5">
        <v>12</v>
      </c>
      <c r="BJ283" s="5" t="s">
        <v>932</v>
      </c>
      <c r="BK283" s="5" t="s">
        <v>933</v>
      </c>
      <c r="BL283" s="5" t="s">
        <v>1446</v>
      </c>
      <c r="BM283" s="5" t="s">
        <v>1447</v>
      </c>
      <c r="BO283" s="5" t="s">
        <v>1053</v>
      </c>
      <c r="BR283" s="31">
        <v>43703</v>
      </c>
    </row>
    <row r="284" spans="1:70" x14ac:dyDescent="0.3">
      <c r="A284" s="5">
        <v>285</v>
      </c>
      <c r="B284" s="36" t="s">
        <v>1429</v>
      </c>
      <c r="C284" s="5" t="s">
        <v>511</v>
      </c>
      <c r="D284" s="5" t="s">
        <v>1416</v>
      </c>
      <c r="H284" s="5" t="s">
        <v>1417</v>
      </c>
      <c r="K284" s="5" t="s">
        <v>1418</v>
      </c>
      <c r="L284" s="5" t="s">
        <v>1419</v>
      </c>
      <c r="O284" s="5" t="s">
        <v>515</v>
      </c>
      <c r="P284" s="5" t="s">
        <v>516</v>
      </c>
      <c r="V284" s="5" t="s">
        <v>1420</v>
      </c>
      <c r="W284" s="5" t="s">
        <v>1421</v>
      </c>
      <c r="X284" s="5" t="s">
        <v>1422</v>
      </c>
      <c r="Y284" s="5" t="s">
        <v>1423</v>
      </c>
      <c r="Z284" s="5" t="s">
        <v>1424</v>
      </c>
      <c r="AA284" s="5" t="s">
        <v>1425</v>
      </c>
      <c r="AF284" s="5" t="s">
        <v>1426</v>
      </c>
      <c r="AG284" s="5">
        <v>27</v>
      </c>
      <c r="AH284" s="5">
        <v>2</v>
      </c>
      <c r="AI284" s="5">
        <v>2</v>
      </c>
      <c r="AJ284" s="5">
        <v>3</v>
      </c>
      <c r="AK284" s="5">
        <v>12</v>
      </c>
      <c r="AL284" s="5" t="s">
        <v>612</v>
      </c>
      <c r="AM284" s="5" t="s">
        <v>613</v>
      </c>
      <c r="AN284" s="5" t="s">
        <v>614</v>
      </c>
      <c r="AO284" s="5" t="s">
        <v>1427</v>
      </c>
      <c r="AR284" s="5" t="s">
        <v>1419</v>
      </c>
      <c r="AS284" s="5" t="s">
        <v>1428</v>
      </c>
      <c r="AT284" s="5" t="s">
        <v>617</v>
      </c>
      <c r="AU284" s="5">
        <v>2018</v>
      </c>
      <c r="AV284" s="5">
        <v>8</v>
      </c>
      <c r="AW284" s="5">
        <v>7</v>
      </c>
      <c r="BD284" s="5">
        <v>243</v>
      </c>
      <c r="BE284" s="5" t="s">
        <v>1429</v>
      </c>
      <c r="BI284" s="5">
        <v>11</v>
      </c>
      <c r="BJ284" s="5" t="s">
        <v>1430</v>
      </c>
      <c r="BK284" s="5" t="s">
        <v>736</v>
      </c>
      <c r="BL284" s="5" t="s">
        <v>1431</v>
      </c>
      <c r="BM284" s="5" t="s">
        <v>1432</v>
      </c>
      <c r="BO284" s="5" t="s">
        <v>622</v>
      </c>
      <c r="BR284" s="31">
        <v>43703</v>
      </c>
    </row>
    <row r="285" spans="1:70" x14ac:dyDescent="0.3">
      <c r="A285" s="5">
        <v>286</v>
      </c>
      <c r="B285" s="36" t="s">
        <v>1397</v>
      </c>
      <c r="C285" s="5" t="s">
        <v>511</v>
      </c>
      <c r="D285" s="5" t="s">
        <v>1383</v>
      </c>
      <c r="H285" s="5" t="s">
        <v>1384</v>
      </c>
      <c r="K285" s="5" t="s">
        <v>1385</v>
      </c>
      <c r="L285" s="5" t="s">
        <v>1314</v>
      </c>
      <c r="O285" s="5" t="s">
        <v>515</v>
      </c>
      <c r="P285" s="5" t="s">
        <v>559</v>
      </c>
      <c r="V285" s="5" t="s">
        <v>1386</v>
      </c>
      <c r="W285" s="5" t="s">
        <v>1387</v>
      </c>
      <c r="X285" s="5" t="s">
        <v>1388</v>
      </c>
      <c r="Y285" s="5" t="s">
        <v>1389</v>
      </c>
      <c r="Z285" s="5" t="s">
        <v>1390</v>
      </c>
      <c r="AA285" s="5" t="s">
        <v>1391</v>
      </c>
      <c r="AC285" s="5" t="s">
        <v>1392</v>
      </c>
      <c r="AD285" s="5" t="s">
        <v>1393</v>
      </c>
      <c r="AE285" s="5" t="s">
        <v>1394</v>
      </c>
      <c r="AF285" s="5" t="s">
        <v>1395</v>
      </c>
      <c r="AG285" s="5">
        <v>166</v>
      </c>
      <c r="AH285" s="5">
        <v>22</v>
      </c>
      <c r="AI285" s="5">
        <v>22</v>
      </c>
      <c r="AJ285" s="5">
        <v>29</v>
      </c>
      <c r="AK285" s="5">
        <v>108</v>
      </c>
      <c r="AL285" s="5" t="s">
        <v>704</v>
      </c>
      <c r="AM285" s="5" t="s">
        <v>705</v>
      </c>
      <c r="AN285" s="5" t="s">
        <v>706</v>
      </c>
      <c r="AO285" s="5" t="s">
        <v>1325</v>
      </c>
      <c r="AP285" s="5" t="s">
        <v>1326</v>
      </c>
      <c r="AR285" s="5" t="s">
        <v>1327</v>
      </c>
      <c r="AS285" s="5" t="s">
        <v>1328</v>
      </c>
      <c r="AT285" s="5" t="s">
        <v>1396</v>
      </c>
      <c r="AU285" s="5">
        <v>2018</v>
      </c>
      <c r="AV285" s="5">
        <v>36</v>
      </c>
      <c r="AW285" s="5">
        <v>4</v>
      </c>
      <c r="BB285" s="5">
        <v>1316</v>
      </c>
      <c r="BC285" s="5">
        <v>1327</v>
      </c>
      <c r="BE285" s="5" t="s">
        <v>1397</v>
      </c>
      <c r="BI285" s="5">
        <v>12</v>
      </c>
      <c r="BJ285" s="5" t="s">
        <v>867</v>
      </c>
      <c r="BK285" s="5" t="s">
        <v>867</v>
      </c>
      <c r="BL285" s="5" t="s">
        <v>1398</v>
      </c>
      <c r="BM285" s="5" t="s">
        <v>1399</v>
      </c>
      <c r="BN285" s="5">
        <v>29729376</v>
      </c>
      <c r="BR285" s="31">
        <v>43703</v>
      </c>
    </row>
    <row r="286" spans="1:70" x14ac:dyDescent="0.3">
      <c r="A286" s="5">
        <v>287</v>
      </c>
      <c r="B286" s="36" t="s">
        <v>1412</v>
      </c>
      <c r="C286" s="5" t="s">
        <v>511</v>
      </c>
      <c r="D286" s="5" t="s">
        <v>1400</v>
      </c>
      <c r="H286" s="5" t="s">
        <v>1401</v>
      </c>
      <c r="K286" s="5" t="s">
        <v>1402</v>
      </c>
      <c r="L286" s="5" t="s">
        <v>1236</v>
      </c>
      <c r="O286" s="5" t="s">
        <v>515</v>
      </c>
      <c r="P286" s="5" t="s">
        <v>559</v>
      </c>
      <c r="V286" s="5" t="s">
        <v>1403</v>
      </c>
      <c r="W286" s="5" t="s">
        <v>1404</v>
      </c>
      <c r="X286" s="5" t="s">
        <v>1405</v>
      </c>
      <c r="Y286" s="5" t="s">
        <v>1406</v>
      </c>
      <c r="Z286" s="5" t="s">
        <v>1407</v>
      </c>
      <c r="AA286" s="5" t="s">
        <v>1408</v>
      </c>
      <c r="AD286" s="5" t="s">
        <v>1409</v>
      </c>
      <c r="AE286" s="5" t="s">
        <v>1410</v>
      </c>
      <c r="AF286" s="5" t="s">
        <v>1411</v>
      </c>
      <c r="AG286" s="5">
        <v>161</v>
      </c>
      <c r="AH286" s="5">
        <v>4</v>
      </c>
      <c r="AI286" s="5">
        <v>4</v>
      </c>
      <c r="AJ286" s="5">
        <v>5</v>
      </c>
      <c r="AK286" s="5">
        <v>25</v>
      </c>
      <c r="AL286" s="5" t="s">
        <v>612</v>
      </c>
      <c r="AM286" s="5" t="s">
        <v>613</v>
      </c>
      <c r="AN286" s="5" t="s">
        <v>614</v>
      </c>
      <c r="AO286" s="5" t="s">
        <v>1246</v>
      </c>
      <c r="AR286" s="5" t="s">
        <v>1236</v>
      </c>
      <c r="AS286" s="5" t="s">
        <v>1247</v>
      </c>
      <c r="AT286" s="5" t="s">
        <v>617</v>
      </c>
      <c r="AU286" s="5">
        <v>2018</v>
      </c>
      <c r="AV286" s="5">
        <v>11</v>
      </c>
      <c r="AW286" s="5">
        <v>7</v>
      </c>
      <c r="BD286" s="5">
        <v>1822</v>
      </c>
      <c r="BE286" s="5" t="s">
        <v>1412</v>
      </c>
      <c r="BI286" s="5">
        <v>30</v>
      </c>
      <c r="BJ286" s="5" t="s">
        <v>1021</v>
      </c>
      <c r="BK286" s="5" t="s">
        <v>1021</v>
      </c>
      <c r="BL286" s="5" t="s">
        <v>1413</v>
      </c>
      <c r="BM286" s="5" t="s">
        <v>1414</v>
      </c>
      <c r="BO286" s="5" t="s">
        <v>1415</v>
      </c>
      <c r="BR286" s="31">
        <v>43703</v>
      </c>
    </row>
    <row r="287" spans="1:70" x14ac:dyDescent="0.3">
      <c r="A287" s="5">
        <v>288</v>
      </c>
      <c r="B287" s="36" t="s">
        <v>1378</v>
      </c>
      <c r="C287" s="5" t="s">
        <v>511</v>
      </c>
      <c r="D287" s="5" t="s">
        <v>1361</v>
      </c>
      <c r="H287" s="5" t="s">
        <v>1362</v>
      </c>
      <c r="K287" s="5" t="s">
        <v>1363</v>
      </c>
      <c r="L287" s="5" t="s">
        <v>1364</v>
      </c>
      <c r="O287" s="5" t="s">
        <v>515</v>
      </c>
      <c r="P287" s="5" t="s">
        <v>516</v>
      </c>
      <c r="V287" s="5" t="s">
        <v>1365</v>
      </c>
      <c r="W287" s="5" t="s">
        <v>1366</v>
      </c>
      <c r="X287" s="5" t="s">
        <v>1367</v>
      </c>
      <c r="Y287" s="5" t="s">
        <v>1368</v>
      </c>
      <c r="Z287" s="5" t="s">
        <v>1369</v>
      </c>
      <c r="AA287" s="5" t="s">
        <v>1370</v>
      </c>
      <c r="AC287" s="5" t="s">
        <v>1371</v>
      </c>
      <c r="AD287" s="5" t="s">
        <v>1285</v>
      </c>
      <c r="AE287" s="5" t="s">
        <v>1372</v>
      </c>
      <c r="AF287" s="5" t="s">
        <v>1373</v>
      </c>
      <c r="AG287" s="5">
        <v>37</v>
      </c>
      <c r="AH287" s="5">
        <v>12</v>
      </c>
      <c r="AI287" s="5">
        <v>12</v>
      </c>
      <c r="AJ287" s="5">
        <v>2</v>
      </c>
      <c r="AK287" s="5">
        <v>10</v>
      </c>
      <c r="AL287" s="5" t="s">
        <v>543</v>
      </c>
      <c r="AM287" s="5" t="s">
        <v>544</v>
      </c>
      <c r="AN287" s="5" t="s">
        <v>545</v>
      </c>
      <c r="AO287" s="5" t="s">
        <v>1374</v>
      </c>
      <c r="AP287" s="5" t="s">
        <v>1375</v>
      </c>
      <c r="AR287" s="5" t="s">
        <v>1376</v>
      </c>
      <c r="AS287" s="5" t="s">
        <v>1377</v>
      </c>
      <c r="AT287" s="32">
        <v>42186</v>
      </c>
      <c r="AU287" s="5">
        <v>2018</v>
      </c>
      <c r="AV287" s="5">
        <v>392</v>
      </c>
      <c r="BB287" s="5">
        <v>150</v>
      </c>
      <c r="BC287" s="5">
        <v>158</v>
      </c>
      <c r="BE287" s="5" t="s">
        <v>1378</v>
      </c>
      <c r="BI287" s="5">
        <v>9</v>
      </c>
      <c r="BJ287" s="5" t="s">
        <v>1379</v>
      </c>
      <c r="BK287" s="5" t="s">
        <v>1380</v>
      </c>
      <c r="BL287" s="5" t="s">
        <v>1381</v>
      </c>
      <c r="BM287" s="5" t="s">
        <v>1382</v>
      </c>
      <c r="BN287" s="5">
        <v>30018464</v>
      </c>
      <c r="BO287" s="5" t="s">
        <v>892</v>
      </c>
      <c r="BR287" s="31">
        <v>43703</v>
      </c>
    </row>
    <row r="288" spans="1:70" x14ac:dyDescent="0.3">
      <c r="A288" s="5">
        <v>289</v>
      </c>
      <c r="B288" s="36" t="s">
        <v>1356</v>
      </c>
      <c r="C288" s="5" t="s">
        <v>511</v>
      </c>
      <c r="D288" s="5" t="s">
        <v>1333</v>
      </c>
      <c r="H288" s="5" t="s">
        <v>1334</v>
      </c>
      <c r="K288" s="5" t="s">
        <v>1335</v>
      </c>
      <c r="L288" s="5" t="s">
        <v>1336</v>
      </c>
      <c r="O288" s="5" t="s">
        <v>515</v>
      </c>
      <c r="P288" s="5" t="s">
        <v>516</v>
      </c>
      <c r="V288" s="5" t="s">
        <v>1337</v>
      </c>
      <c r="W288" s="5" t="s">
        <v>1338</v>
      </c>
      <c r="X288" s="5" t="s">
        <v>1339</v>
      </c>
      <c r="Y288" s="5" t="s">
        <v>1340</v>
      </c>
      <c r="Z288" s="5" t="s">
        <v>1341</v>
      </c>
      <c r="AA288" s="5" t="s">
        <v>1342</v>
      </c>
      <c r="AB288" s="5" t="s">
        <v>1343</v>
      </c>
      <c r="AC288" s="5" t="s">
        <v>1344</v>
      </c>
      <c r="AD288" s="5" t="s">
        <v>1345</v>
      </c>
      <c r="AE288" s="5" t="s">
        <v>1346</v>
      </c>
      <c r="AF288" s="5" t="s">
        <v>1347</v>
      </c>
      <c r="AG288" s="5">
        <v>82</v>
      </c>
      <c r="AH288" s="5">
        <v>11</v>
      </c>
      <c r="AI288" s="5">
        <v>11</v>
      </c>
      <c r="AJ288" s="5">
        <v>17</v>
      </c>
      <c r="AK288" s="5">
        <v>36</v>
      </c>
      <c r="AL288" s="5" t="s">
        <v>1348</v>
      </c>
      <c r="AM288" s="5" t="s">
        <v>1349</v>
      </c>
      <c r="AN288" s="5" t="s">
        <v>1350</v>
      </c>
      <c r="AO288" s="5" t="s">
        <v>1351</v>
      </c>
      <c r="AP288" s="5" t="s">
        <v>1352</v>
      </c>
      <c r="AR288" s="5" t="s">
        <v>1353</v>
      </c>
      <c r="AS288" s="5" t="s">
        <v>1354</v>
      </c>
      <c r="AT288" s="5" t="s">
        <v>1355</v>
      </c>
      <c r="AU288" s="5">
        <v>2018</v>
      </c>
      <c r="AV288" s="5">
        <v>12</v>
      </c>
      <c r="AW288" s="5">
        <v>4</v>
      </c>
      <c r="BD288" s="5">
        <v>1</v>
      </c>
      <c r="BE288" s="5" t="s">
        <v>1356</v>
      </c>
      <c r="BI288" s="5">
        <v>13</v>
      </c>
      <c r="BJ288" s="5" t="s">
        <v>1357</v>
      </c>
      <c r="BK288" s="5" t="s">
        <v>1358</v>
      </c>
      <c r="BL288" s="5" t="s">
        <v>1359</v>
      </c>
      <c r="BM288" s="5" t="s">
        <v>1360</v>
      </c>
      <c r="BR288" s="31">
        <v>43703</v>
      </c>
    </row>
    <row r="289" spans="1:70" x14ac:dyDescent="0.3">
      <c r="A289" s="5">
        <v>290</v>
      </c>
      <c r="B289" s="36" t="s">
        <v>1330</v>
      </c>
      <c r="C289" s="5" t="s">
        <v>511</v>
      </c>
      <c r="D289" s="5" t="s">
        <v>1311</v>
      </c>
      <c r="H289" s="5" t="s">
        <v>1312</v>
      </c>
      <c r="K289" s="5" t="s">
        <v>1313</v>
      </c>
      <c r="L289" s="5" t="s">
        <v>1314</v>
      </c>
      <c r="O289" s="5" t="s">
        <v>515</v>
      </c>
      <c r="P289" s="5" t="s">
        <v>559</v>
      </c>
      <c r="V289" s="5" t="s">
        <v>1315</v>
      </c>
      <c r="W289" s="5" t="s">
        <v>1316</v>
      </c>
      <c r="X289" s="5" t="s">
        <v>1317</v>
      </c>
      <c r="Y289" s="5" t="s">
        <v>1318</v>
      </c>
      <c r="Z289" s="5" t="s">
        <v>1319</v>
      </c>
      <c r="AA289" s="5" t="s">
        <v>1320</v>
      </c>
      <c r="AB289" s="5" t="s">
        <v>1321</v>
      </c>
      <c r="AC289" s="5" t="s">
        <v>1322</v>
      </c>
      <c r="AD289" s="5" t="s">
        <v>1323</v>
      </c>
      <c r="AE289" s="5" t="s">
        <v>1324</v>
      </c>
      <c r="AF289" s="5" t="s">
        <v>6592</v>
      </c>
      <c r="AG289" s="5">
        <v>145</v>
      </c>
      <c r="AH289" s="5">
        <v>3</v>
      </c>
      <c r="AI289" s="5">
        <v>3</v>
      </c>
      <c r="AJ289" s="5">
        <v>22</v>
      </c>
      <c r="AK289" s="5">
        <v>64</v>
      </c>
      <c r="AL289" s="5" t="s">
        <v>704</v>
      </c>
      <c r="AM289" s="5" t="s">
        <v>705</v>
      </c>
      <c r="AN289" s="5" t="s">
        <v>706</v>
      </c>
      <c r="AO289" s="5" t="s">
        <v>1325</v>
      </c>
      <c r="AP289" s="5" t="s">
        <v>1326</v>
      </c>
      <c r="AR289" s="5" t="s">
        <v>1327</v>
      </c>
      <c r="AS289" s="5" t="s">
        <v>1328</v>
      </c>
      <c r="AT289" s="5" t="s">
        <v>1329</v>
      </c>
      <c r="AU289" s="5">
        <v>2018</v>
      </c>
      <c r="AV289" s="5">
        <v>36</v>
      </c>
      <c r="AW289" s="5">
        <v>5</v>
      </c>
      <c r="BB289" s="5">
        <v>1412</v>
      </c>
      <c r="BC289" s="5">
        <v>1423</v>
      </c>
      <c r="BE289" s="5" t="s">
        <v>1330</v>
      </c>
      <c r="BI289" s="5">
        <v>12</v>
      </c>
      <c r="BJ289" s="5" t="s">
        <v>867</v>
      </c>
      <c r="BK289" s="5" t="s">
        <v>867</v>
      </c>
      <c r="BL289" s="5" t="s">
        <v>1331</v>
      </c>
      <c r="BM289" s="5" t="s">
        <v>1332</v>
      </c>
      <c r="BN289" s="5">
        <v>29857046</v>
      </c>
      <c r="BR289" s="31">
        <v>43703</v>
      </c>
    </row>
    <row r="290" spans="1:70" x14ac:dyDescent="0.3">
      <c r="A290" s="5">
        <v>291</v>
      </c>
      <c r="B290" s="36" t="s">
        <v>1308</v>
      </c>
      <c r="C290" s="5" t="s">
        <v>511</v>
      </c>
      <c r="D290" s="5" t="s">
        <v>1297</v>
      </c>
      <c r="H290" s="5" t="s">
        <v>1298</v>
      </c>
      <c r="K290" s="5" t="s">
        <v>1299</v>
      </c>
      <c r="L290" s="5" t="s">
        <v>982</v>
      </c>
      <c r="O290" s="5" t="s">
        <v>515</v>
      </c>
      <c r="P290" s="5" t="s">
        <v>559</v>
      </c>
      <c r="V290" s="5" t="s">
        <v>1300</v>
      </c>
      <c r="W290" s="5" t="s">
        <v>1301</v>
      </c>
      <c r="X290" s="5" t="s">
        <v>1302</v>
      </c>
      <c r="Y290" s="5" t="s">
        <v>1303</v>
      </c>
      <c r="Z290" s="5" t="s">
        <v>1304</v>
      </c>
      <c r="AA290" s="5" t="s">
        <v>1305</v>
      </c>
      <c r="AB290" s="5" t="s">
        <v>6593</v>
      </c>
      <c r="AC290" s="5" t="s">
        <v>6594</v>
      </c>
      <c r="AD290" s="5" t="s">
        <v>1306</v>
      </c>
      <c r="AE290" s="5" t="s">
        <v>1307</v>
      </c>
      <c r="AF290" s="5" t="s">
        <v>6595</v>
      </c>
      <c r="AG290" s="5">
        <v>126</v>
      </c>
      <c r="AH290" s="5">
        <v>3</v>
      </c>
      <c r="AI290" s="5">
        <v>3</v>
      </c>
      <c r="AJ290" s="5">
        <v>10</v>
      </c>
      <c r="AK290" s="5">
        <v>31</v>
      </c>
      <c r="AL290" s="5" t="s">
        <v>612</v>
      </c>
      <c r="AM290" s="5" t="s">
        <v>613</v>
      </c>
      <c r="AN290" s="5" t="s">
        <v>614</v>
      </c>
      <c r="AO290" s="5" t="s">
        <v>992</v>
      </c>
      <c r="AR290" s="5" t="s">
        <v>993</v>
      </c>
      <c r="AS290" s="5" t="s">
        <v>994</v>
      </c>
      <c r="AT290" s="5" t="s">
        <v>523</v>
      </c>
      <c r="AU290" s="5">
        <v>2018</v>
      </c>
      <c r="AV290" s="5">
        <v>10</v>
      </c>
      <c r="AW290" s="5">
        <v>9</v>
      </c>
      <c r="BD290" s="5">
        <v>1128</v>
      </c>
      <c r="BE290" s="5" t="s">
        <v>1308</v>
      </c>
      <c r="BI290" s="5">
        <v>29</v>
      </c>
      <c r="BJ290" s="5" t="s">
        <v>997</v>
      </c>
      <c r="BK290" s="5" t="s">
        <v>997</v>
      </c>
      <c r="BL290" s="5" t="s">
        <v>1309</v>
      </c>
      <c r="BM290" s="5" t="s">
        <v>1310</v>
      </c>
      <c r="BO290" s="5" t="s">
        <v>622</v>
      </c>
      <c r="BR290" s="31">
        <v>43703</v>
      </c>
    </row>
    <row r="291" spans="1:70" x14ac:dyDescent="0.3">
      <c r="A291" s="5">
        <v>292</v>
      </c>
      <c r="B291" s="36" t="s">
        <v>1292</v>
      </c>
      <c r="C291" s="5" t="s">
        <v>511</v>
      </c>
      <c r="D291" s="5" t="s">
        <v>1275</v>
      </c>
      <c r="H291" s="5" t="s">
        <v>1276</v>
      </c>
      <c r="K291" s="5" t="s">
        <v>1277</v>
      </c>
      <c r="L291" s="5" t="s">
        <v>1278</v>
      </c>
      <c r="O291" s="5" t="s">
        <v>515</v>
      </c>
      <c r="P291" s="5" t="s">
        <v>516</v>
      </c>
      <c r="W291" s="5" t="s">
        <v>1279</v>
      </c>
      <c r="X291" s="5" t="s">
        <v>1280</v>
      </c>
      <c r="Y291" s="5" t="s">
        <v>1281</v>
      </c>
      <c r="Z291" s="5" t="s">
        <v>1282</v>
      </c>
      <c r="AA291" s="5" t="s">
        <v>1283</v>
      </c>
      <c r="AC291" s="5" t="s">
        <v>1284</v>
      </c>
      <c r="AD291" s="5" t="s">
        <v>1285</v>
      </c>
      <c r="AE291" s="5" t="s">
        <v>1286</v>
      </c>
      <c r="AF291" s="5" t="s">
        <v>6596</v>
      </c>
      <c r="AG291" s="5">
        <v>47</v>
      </c>
      <c r="AH291" s="5">
        <v>3</v>
      </c>
      <c r="AI291" s="5">
        <v>3</v>
      </c>
      <c r="AJ291" s="5">
        <v>4</v>
      </c>
      <c r="AK291" s="5">
        <v>16</v>
      </c>
      <c r="AL291" s="5" t="s">
        <v>1287</v>
      </c>
      <c r="AM291" s="5" t="s">
        <v>1013</v>
      </c>
      <c r="AN291" s="5" t="s">
        <v>1288</v>
      </c>
      <c r="AO291" s="5" t="s">
        <v>1289</v>
      </c>
      <c r="AP291" s="5" t="s">
        <v>1290</v>
      </c>
      <c r="AR291" s="5" t="s">
        <v>1278</v>
      </c>
      <c r="AS291" s="5" t="s">
        <v>1291</v>
      </c>
      <c r="AT291" s="5" t="s">
        <v>1248</v>
      </c>
      <c r="AU291" s="5">
        <v>2018</v>
      </c>
      <c r="AV291" s="5">
        <v>123</v>
      </c>
      <c r="BB291" s="5">
        <v>119</v>
      </c>
      <c r="BC291" s="5">
        <v>124</v>
      </c>
      <c r="BE291" s="5" t="s">
        <v>1292</v>
      </c>
      <c r="BI291" s="5">
        <v>6</v>
      </c>
      <c r="BJ291" s="5" t="s">
        <v>1293</v>
      </c>
      <c r="BK291" s="5" t="s">
        <v>1294</v>
      </c>
      <c r="BL291" s="5" t="s">
        <v>1295</v>
      </c>
      <c r="BM291" s="5" t="s">
        <v>1296</v>
      </c>
      <c r="BN291" s="5">
        <v>29747130</v>
      </c>
      <c r="BO291" s="5" t="s">
        <v>892</v>
      </c>
      <c r="BR291" s="31">
        <v>43703</v>
      </c>
    </row>
    <row r="292" spans="1:70" x14ac:dyDescent="0.3">
      <c r="A292" s="5">
        <v>293</v>
      </c>
      <c r="B292" s="36" t="s">
        <v>1270</v>
      </c>
      <c r="C292" s="5" t="s">
        <v>511</v>
      </c>
      <c r="D292" s="5" t="s">
        <v>1252</v>
      </c>
      <c r="H292" s="5" t="s">
        <v>1253</v>
      </c>
      <c r="K292" s="5" t="s">
        <v>1254</v>
      </c>
      <c r="L292" s="5" t="s">
        <v>1255</v>
      </c>
      <c r="O292" s="5" t="s">
        <v>515</v>
      </c>
      <c r="P292" s="5" t="s">
        <v>962</v>
      </c>
      <c r="Q292" s="5" t="s">
        <v>1256</v>
      </c>
      <c r="R292" s="5" t="s">
        <v>1257</v>
      </c>
      <c r="S292" s="5" t="s">
        <v>1258</v>
      </c>
      <c r="V292" s="5" t="s">
        <v>1259</v>
      </c>
      <c r="W292" s="5" t="s">
        <v>1260</v>
      </c>
      <c r="X292" s="5" t="s">
        <v>1261</v>
      </c>
      <c r="Y292" s="5" t="s">
        <v>1262</v>
      </c>
      <c r="Z292" s="5" t="s">
        <v>1263</v>
      </c>
      <c r="AA292" s="5" t="s">
        <v>972</v>
      </c>
      <c r="AD292" s="5" t="s">
        <v>1264</v>
      </c>
      <c r="AE292" s="5" t="s">
        <v>1265</v>
      </c>
      <c r="AF292" s="5" t="s">
        <v>1266</v>
      </c>
      <c r="AG292" s="5">
        <v>18</v>
      </c>
      <c r="AH292" s="5">
        <v>0</v>
      </c>
      <c r="AI292" s="5">
        <v>0</v>
      </c>
      <c r="AJ292" s="5">
        <v>4</v>
      </c>
      <c r="AK292" s="5">
        <v>7</v>
      </c>
      <c r="AL292" s="5" t="s">
        <v>634</v>
      </c>
      <c r="AM292" s="5" t="s">
        <v>635</v>
      </c>
      <c r="AN292" s="5" t="s">
        <v>636</v>
      </c>
      <c r="AO292" s="5" t="s">
        <v>1267</v>
      </c>
      <c r="AP292" s="5" t="s">
        <v>1268</v>
      </c>
      <c r="AR292" s="5" t="s">
        <v>1255</v>
      </c>
      <c r="AS292" s="5" t="s">
        <v>1269</v>
      </c>
      <c r="AT292" s="5" t="s">
        <v>1248</v>
      </c>
      <c r="AU292" s="5">
        <v>2018</v>
      </c>
      <c r="AV292" s="5">
        <v>18</v>
      </c>
      <c r="AW292" s="5">
        <v>5</v>
      </c>
      <c r="AZ292" s="5" t="s">
        <v>492</v>
      </c>
      <c r="BB292" s="5">
        <v>663</v>
      </c>
      <c r="BC292" s="5">
        <v>668</v>
      </c>
      <c r="BE292" s="5" t="s">
        <v>1270</v>
      </c>
      <c r="BI292" s="5">
        <v>6</v>
      </c>
      <c r="BJ292" s="5" t="s">
        <v>1271</v>
      </c>
      <c r="BK292" s="5" t="s">
        <v>1271</v>
      </c>
      <c r="BL292" s="5" t="s">
        <v>1272</v>
      </c>
      <c r="BM292" s="5" t="s">
        <v>1273</v>
      </c>
      <c r="BN292" s="5">
        <v>30853877</v>
      </c>
      <c r="BO292" s="5" t="s">
        <v>1274</v>
      </c>
      <c r="BR292" s="31">
        <v>43703</v>
      </c>
    </row>
    <row r="293" spans="1:70" x14ac:dyDescent="0.3">
      <c r="A293" s="5">
        <v>294</v>
      </c>
      <c r="B293" s="36" t="s">
        <v>1249</v>
      </c>
      <c r="C293" s="5" t="s">
        <v>511</v>
      </c>
      <c r="D293" s="5" t="s">
        <v>1233</v>
      </c>
      <c r="H293" s="5" t="s">
        <v>1234</v>
      </c>
      <c r="K293" s="5" t="s">
        <v>1235</v>
      </c>
      <c r="L293" s="5" t="s">
        <v>1236</v>
      </c>
      <c r="O293" s="5" t="s">
        <v>515</v>
      </c>
      <c r="P293" s="5" t="s">
        <v>559</v>
      </c>
      <c r="V293" s="5" t="s">
        <v>1237</v>
      </c>
      <c r="W293" s="5" t="s">
        <v>1238</v>
      </c>
      <c r="X293" s="5" t="s">
        <v>1239</v>
      </c>
      <c r="Y293" s="5" t="s">
        <v>1240</v>
      </c>
      <c r="Z293" s="5" t="s">
        <v>1241</v>
      </c>
      <c r="AA293" s="5" t="s">
        <v>1242</v>
      </c>
      <c r="AC293" s="5" t="s">
        <v>1243</v>
      </c>
      <c r="AD293" s="5" t="s">
        <v>1244</v>
      </c>
      <c r="AE293" s="5" t="s">
        <v>1245</v>
      </c>
      <c r="AF293" s="5" t="s">
        <v>6597</v>
      </c>
      <c r="AG293" s="5">
        <v>83</v>
      </c>
      <c r="AH293" s="5">
        <v>2</v>
      </c>
      <c r="AI293" s="5">
        <v>2</v>
      </c>
      <c r="AJ293" s="5">
        <v>3</v>
      </c>
      <c r="AK293" s="5">
        <v>6</v>
      </c>
      <c r="AL293" s="5" t="s">
        <v>612</v>
      </c>
      <c r="AM293" s="5" t="s">
        <v>613</v>
      </c>
      <c r="AN293" s="5" t="s">
        <v>614</v>
      </c>
      <c r="AO293" s="5" t="s">
        <v>1246</v>
      </c>
      <c r="AR293" s="5" t="s">
        <v>1236</v>
      </c>
      <c r="AS293" s="5" t="s">
        <v>1247</v>
      </c>
      <c r="AT293" s="5" t="s">
        <v>1248</v>
      </c>
      <c r="AU293" s="5">
        <v>2018</v>
      </c>
      <c r="AV293" s="5">
        <v>11</v>
      </c>
      <c r="AW293" s="5">
        <v>10</v>
      </c>
      <c r="BD293" s="5">
        <v>2827</v>
      </c>
      <c r="BE293" s="5" t="s">
        <v>1249</v>
      </c>
      <c r="BI293" s="5">
        <v>18</v>
      </c>
      <c r="BJ293" s="5" t="s">
        <v>1021</v>
      </c>
      <c r="BK293" s="5" t="s">
        <v>1021</v>
      </c>
      <c r="BL293" s="5" t="s">
        <v>1250</v>
      </c>
      <c r="BM293" s="5" t="s">
        <v>1251</v>
      </c>
      <c r="BO293" s="5" t="s">
        <v>622</v>
      </c>
      <c r="BR293" s="31">
        <v>43703</v>
      </c>
    </row>
    <row r="294" spans="1:70" x14ac:dyDescent="0.3">
      <c r="A294" s="5">
        <v>295</v>
      </c>
      <c r="B294" s="36" t="s">
        <v>1227</v>
      </c>
      <c r="C294" s="5" t="s">
        <v>511</v>
      </c>
      <c r="D294" s="5" t="s">
        <v>1209</v>
      </c>
      <c r="H294" s="5" t="s">
        <v>1210</v>
      </c>
      <c r="K294" s="5" t="s">
        <v>1211</v>
      </c>
      <c r="L294" s="5" t="s">
        <v>1212</v>
      </c>
      <c r="O294" s="5" t="s">
        <v>515</v>
      </c>
      <c r="P294" s="5" t="s">
        <v>559</v>
      </c>
      <c r="V294" s="5" t="s">
        <v>1213</v>
      </c>
      <c r="W294" s="5" t="s">
        <v>1214</v>
      </c>
      <c r="X294" s="5" t="s">
        <v>1215</v>
      </c>
      <c r="Y294" s="5" t="s">
        <v>1216</v>
      </c>
      <c r="Z294" s="5" t="s">
        <v>1217</v>
      </c>
      <c r="AA294" s="5" t="s">
        <v>1218</v>
      </c>
      <c r="AB294" s="5" t="s">
        <v>1219</v>
      </c>
      <c r="AC294" s="5" t="s">
        <v>1220</v>
      </c>
      <c r="AD294" s="5" t="s">
        <v>1221</v>
      </c>
      <c r="AE294" s="5" t="s">
        <v>1222</v>
      </c>
      <c r="AF294" s="5" t="s">
        <v>6598</v>
      </c>
      <c r="AG294" s="5">
        <v>199</v>
      </c>
      <c r="AH294" s="5">
        <v>8</v>
      </c>
      <c r="AI294" s="5">
        <v>8</v>
      </c>
      <c r="AJ294" s="5">
        <v>24</v>
      </c>
      <c r="AK294" s="5">
        <v>52</v>
      </c>
      <c r="AL294" s="5" t="s">
        <v>543</v>
      </c>
      <c r="AM294" s="5" t="s">
        <v>544</v>
      </c>
      <c r="AN294" s="5" t="s">
        <v>545</v>
      </c>
      <c r="AO294" s="5" t="s">
        <v>1223</v>
      </c>
      <c r="AP294" s="5" t="s">
        <v>1224</v>
      </c>
      <c r="AR294" s="5" t="s">
        <v>1225</v>
      </c>
      <c r="AS294" s="5" t="s">
        <v>1226</v>
      </c>
      <c r="AT294" s="32">
        <v>42278</v>
      </c>
      <c r="AU294" s="5">
        <v>2018</v>
      </c>
      <c r="AV294" s="5">
        <v>564</v>
      </c>
      <c r="BB294" s="5">
        <v>508</v>
      </c>
      <c r="BC294" s="5">
        <v>522</v>
      </c>
      <c r="BE294" s="5" t="s">
        <v>1227</v>
      </c>
      <c r="BI294" s="5">
        <v>15</v>
      </c>
      <c r="BJ294" s="5" t="s">
        <v>1228</v>
      </c>
      <c r="BK294" s="5" t="s">
        <v>1229</v>
      </c>
      <c r="BL294" s="5" t="s">
        <v>1230</v>
      </c>
      <c r="BM294" s="5" t="s">
        <v>1231</v>
      </c>
      <c r="BO294" s="5" t="s">
        <v>1232</v>
      </c>
      <c r="BR294" s="31">
        <v>43703</v>
      </c>
    </row>
    <row r="295" spans="1:70" x14ac:dyDescent="0.3">
      <c r="A295" s="5">
        <v>296</v>
      </c>
      <c r="B295" s="36" t="s">
        <v>1206</v>
      </c>
      <c r="C295" s="5" t="s">
        <v>511</v>
      </c>
      <c r="D295" s="5" t="s">
        <v>1191</v>
      </c>
      <c r="H295" s="5" t="s">
        <v>1192</v>
      </c>
      <c r="K295" s="5" t="s">
        <v>1193</v>
      </c>
      <c r="L295" s="5" t="s">
        <v>1194</v>
      </c>
      <c r="O295" s="5" t="s">
        <v>515</v>
      </c>
      <c r="P295" s="5" t="s">
        <v>559</v>
      </c>
      <c r="V295" s="5" t="s">
        <v>1195</v>
      </c>
      <c r="W295" s="5" t="s">
        <v>1196</v>
      </c>
      <c r="X295" s="5" t="s">
        <v>1197</v>
      </c>
      <c r="Y295" s="5" t="s">
        <v>1198</v>
      </c>
      <c r="Z295" s="5" t="s">
        <v>1199</v>
      </c>
      <c r="AA295" s="5" t="s">
        <v>1200</v>
      </c>
      <c r="AC295" s="5" t="s">
        <v>1201</v>
      </c>
      <c r="AF295" s="5" t="s">
        <v>6599</v>
      </c>
      <c r="AG295" s="5">
        <v>169</v>
      </c>
      <c r="AH295" s="5">
        <v>1</v>
      </c>
      <c r="AI295" s="5">
        <v>1</v>
      </c>
      <c r="AJ295" s="5">
        <v>10</v>
      </c>
      <c r="AK295" s="5">
        <v>29</v>
      </c>
      <c r="AL295" s="5" t="s">
        <v>814</v>
      </c>
      <c r="AM295" s="5" t="s">
        <v>727</v>
      </c>
      <c r="AN295" s="5" t="s">
        <v>815</v>
      </c>
      <c r="AO295" s="5" t="s">
        <v>1202</v>
      </c>
      <c r="AP295" s="5" t="s">
        <v>1203</v>
      </c>
      <c r="AR295" s="5" t="s">
        <v>1204</v>
      </c>
      <c r="AS295" s="5" t="s">
        <v>1205</v>
      </c>
      <c r="AT295" s="5" t="s">
        <v>1165</v>
      </c>
      <c r="AU295" s="5">
        <v>2018</v>
      </c>
      <c r="AV295" s="5">
        <v>102</v>
      </c>
      <c r="AW295" s="5">
        <v>22</v>
      </c>
      <c r="BB295" s="5">
        <v>9419</v>
      </c>
      <c r="BC295" s="5">
        <v>9432</v>
      </c>
      <c r="BE295" s="5" t="s">
        <v>1206</v>
      </c>
      <c r="BI295" s="5">
        <v>14</v>
      </c>
      <c r="BJ295" s="5" t="s">
        <v>867</v>
      </c>
      <c r="BK295" s="5" t="s">
        <v>867</v>
      </c>
      <c r="BL295" s="5" t="s">
        <v>1207</v>
      </c>
      <c r="BM295" s="5" t="s">
        <v>1208</v>
      </c>
      <c r="BN295" s="5">
        <v>30259099</v>
      </c>
      <c r="BR295" s="31">
        <v>43703</v>
      </c>
    </row>
    <row r="296" spans="1:70" x14ac:dyDescent="0.3">
      <c r="A296" s="5">
        <v>297</v>
      </c>
      <c r="B296" s="36" t="s">
        <v>1188</v>
      </c>
      <c r="C296" s="5" t="s">
        <v>511</v>
      </c>
      <c r="D296" s="5" t="s">
        <v>1168</v>
      </c>
      <c r="H296" s="5" t="s">
        <v>1169</v>
      </c>
      <c r="K296" s="5" t="s">
        <v>1170</v>
      </c>
      <c r="L296" s="5" t="s">
        <v>1171</v>
      </c>
      <c r="O296" s="5" t="s">
        <v>515</v>
      </c>
      <c r="P296" s="5" t="s">
        <v>516</v>
      </c>
      <c r="V296" s="5" t="s">
        <v>1172</v>
      </c>
      <c r="W296" s="5" t="s">
        <v>1173</v>
      </c>
      <c r="X296" s="5" t="s">
        <v>1174</v>
      </c>
      <c r="Y296" s="5" t="s">
        <v>1175</v>
      </c>
      <c r="Z296" s="5" t="s">
        <v>1176</v>
      </c>
      <c r="AA296" s="5" t="s">
        <v>1177</v>
      </c>
      <c r="AC296" s="5" t="s">
        <v>6600</v>
      </c>
      <c r="AD296" s="5" t="s">
        <v>1178</v>
      </c>
      <c r="AE296" s="5" t="s">
        <v>1179</v>
      </c>
      <c r="AF296" s="5" t="s">
        <v>1180</v>
      </c>
      <c r="AG296" s="5">
        <v>39</v>
      </c>
      <c r="AH296" s="5">
        <v>0</v>
      </c>
      <c r="AI296" s="5">
        <v>0</v>
      </c>
      <c r="AJ296" s="5">
        <v>4</v>
      </c>
      <c r="AK296" s="5">
        <v>8</v>
      </c>
      <c r="AL296" s="5" t="s">
        <v>1181</v>
      </c>
      <c r="AM296" s="5" t="s">
        <v>1182</v>
      </c>
      <c r="AN296" s="5" t="s">
        <v>1183</v>
      </c>
      <c r="AO296" s="5" t="s">
        <v>1184</v>
      </c>
      <c r="AP296" s="5" t="s">
        <v>1185</v>
      </c>
      <c r="AR296" s="5" t="s">
        <v>1186</v>
      </c>
      <c r="AS296" s="5" t="s">
        <v>1187</v>
      </c>
      <c r="AT296" s="5" t="s">
        <v>1165</v>
      </c>
      <c r="AU296" s="5">
        <v>2018</v>
      </c>
      <c r="AV296" s="5">
        <v>16</v>
      </c>
      <c r="AW296" s="5">
        <v>11</v>
      </c>
      <c r="AZ296" s="5" t="s">
        <v>492</v>
      </c>
      <c r="BD296" s="5">
        <v>20170259</v>
      </c>
      <c r="BE296" s="5" t="s">
        <v>1188</v>
      </c>
      <c r="BI296" s="5">
        <v>14</v>
      </c>
      <c r="BJ296" s="5" t="s">
        <v>755</v>
      </c>
      <c r="BK296" s="5" t="s">
        <v>756</v>
      </c>
      <c r="BL296" s="5" t="s">
        <v>1189</v>
      </c>
      <c r="BM296" s="5" t="s">
        <v>1190</v>
      </c>
      <c r="BR296" s="31">
        <v>43703</v>
      </c>
    </row>
    <row r="297" spans="1:70" x14ac:dyDescent="0.3">
      <c r="A297" s="5">
        <v>298</v>
      </c>
      <c r="B297" s="36" t="s">
        <v>1156</v>
      </c>
      <c r="C297" s="5" t="s">
        <v>1135</v>
      </c>
      <c r="D297" s="5" t="s">
        <v>1136</v>
      </c>
      <c r="F297" s="5" t="s">
        <v>1137</v>
      </c>
      <c r="H297" s="5" t="s">
        <v>1138</v>
      </c>
      <c r="K297" s="5" t="s">
        <v>1139</v>
      </c>
      <c r="L297" s="5" t="s">
        <v>1140</v>
      </c>
      <c r="M297" s="5" t="s">
        <v>1141</v>
      </c>
      <c r="O297" s="5" t="s">
        <v>515</v>
      </c>
      <c r="P297" s="5" t="s">
        <v>1061</v>
      </c>
      <c r="V297" s="5" t="s">
        <v>1142</v>
      </c>
      <c r="W297" s="5" t="s">
        <v>1143</v>
      </c>
      <c r="X297" s="5" t="s">
        <v>1144</v>
      </c>
      <c r="Y297" s="5" t="s">
        <v>1145</v>
      </c>
      <c r="Z297" s="5" t="s">
        <v>1146</v>
      </c>
      <c r="AA297" s="5" t="s">
        <v>1147</v>
      </c>
      <c r="AF297" s="5" t="s">
        <v>1148</v>
      </c>
      <c r="AG297" s="5">
        <v>60</v>
      </c>
      <c r="AH297" s="5">
        <v>0</v>
      </c>
      <c r="AI297" s="5">
        <v>0</v>
      </c>
      <c r="AJ297" s="5">
        <v>0</v>
      </c>
      <c r="AK297" s="5">
        <v>0</v>
      </c>
      <c r="AL297" s="5" t="s">
        <v>1149</v>
      </c>
      <c r="AM297" s="5" t="s">
        <v>1150</v>
      </c>
      <c r="AN297" s="5" t="s">
        <v>1151</v>
      </c>
      <c r="AO297" s="5" t="s">
        <v>1152</v>
      </c>
      <c r="AP297" s="5" t="s">
        <v>1153</v>
      </c>
      <c r="AQ297" s="5" t="s">
        <v>1154</v>
      </c>
      <c r="AR297" s="5" t="s">
        <v>1155</v>
      </c>
      <c r="AU297" s="5">
        <v>2019</v>
      </c>
      <c r="AV297" s="5">
        <v>46</v>
      </c>
      <c r="BB297" s="5">
        <v>289</v>
      </c>
      <c r="BC297" s="5">
        <v>306</v>
      </c>
      <c r="BE297" s="5" t="s">
        <v>1156</v>
      </c>
      <c r="BI297" s="5">
        <v>18</v>
      </c>
      <c r="BJ297" s="5" t="s">
        <v>1157</v>
      </c>
      <c r="BK297" s="5" t="s">
        <v>1157</v>
      </c>
      <c r="BL297" s="5" t="s">
        <v>1158</v>
      </c>
      <c r="BM297" s="5" t="s">
        <v>1159</v>
      </c>
      <c r="BR297" s="31">
        <v>43703</v>
      </c>
    </row>
    <row r="298" spans="1:70" x14ac:dyDescent="0.3">
      <c r="A298" s="5">
        <v>299</v>
      </c>
      <c r="B298" s="36" t="s">
        <v>1069</v>
      </c>
      <c r="C298" s="5" t="s">
        <v>1054</v>
      </c>
      <c r="D298" s="5" t="s">
        <v>1055</v>
      </c>
      <c r="F298" s="5" t="s">
        <v>1056</v>
      </c>
      <c r="H298" s="5" t="s">
        <v>1057</v>
      </c>
      <c r="K298" s="5" t="s">
        <v>1058</v>
      </c>
      <c r="L298" s="5" t="s">
        <v>1059</v>
      </c>
      <c r="M298" s="5" t="s">
        <v>1060</v>
      </c>
      <c r="O298" s="5" t="s">
        <v>515</v>
      </c>
      <c r="P298" s="5" t="s">
        <v>1061</v>
      </c>
      <c r="W298" s="5" t="s">
        <v>1062</v>
      </c>
      <c r="Y298" s="5" t="s">
        <v>1063</v>
      </c>
      <c r="Z298" s="5" t="s">
        <v>1064</v>
      </c>
      <c r="AF298" s="5" t="s">
        <v>1065</v>
      </c>
      <c r="AG298" s="5">
        <v>64</v>
      </c>
      <c r="AH298" s="5">
        <v>0</v>
      </c>
      <c r="AI298" s="5">
        <v>0</v>
      </c>
      <c r="AJ298" s="5">
        <v>0</v>
      </c>
      <c r="AK298" s="5">
        <v>0</v>
      </c>
      <c r="AL298" s="5" t="s">
        <v>543</v>
      </c>
      <c r="AM298" s="5" t="s">
        <v>544</v>
      </c>
      <c r="AN298" s="5" t="s">
        <v>1066</v>
      </c>
      <c r="AQ298" s="5" t="s">
        <v>1067</v>
      </c>
      <c r="AR298" s="5" t="s">
        <v>1068</v>
      </c>
      <c r="AU298" s="5">
        <v>2019</v>
      </c>
      <c r="BB298" s="5">
        <v>3</v>
      </c>
      <c r="BC298" s="5">
        <v>18</v>
      </c>
      <c r="BE298" s="5" t="s">
        <v>1069</v>
      </c>
      <c r="BF298" s="5" t="s">
        <v>1070</v>
      </c>
      <c r="BI298" s="5">
        <v>16</v>
      </c>
      <c r="BJ298" s="5" t="s">
        <v>1071</v>
      </c>
      <c r="BK298" s="5" t="s">
        <v>1072</v>
      </c>
      <c r="BL298" s="5" t="s">
        <v>1073</v>
      </c>
      <c r="BM298" s="5" t="s">
        <v>1074</v>
      </c>
      <c r="BR298" s="31">
        <v>43703</v>
      </c>
    </row>
    <row r="299" spans="1:70" x14ac:dyDescent="0.3">
      <c r="A299" s="5">
        <v>300</v>
      </c>
      <c r="B299" s="36" t="s">
        <v>1082</v>
      </c>
      <c r="C299" s="5" t="s">
        <v>1054</v>
      </c>
      <c r="D299" s="5" t="s">
        <v>1075</v>
      </c>
      <c r="F299" s="5" t="s">
        <v>1056</v>
      </c>
      <c r="H299" s="5" t="s">
        <v>1076</v>
      </c>
      <c r="K299" s="5" t="s">
        <v>1077</v>
      </c>
      <c r="L299" s="5" t="s">
        <v>1059</v>
      </c>
      <c r="M299" s="5" t="s">
        <v>1060</v>
      </c>
      <c r="O299" s="5" t="s">
        <v>515</v>
      </c>
      <c r="P299" s="5" t="s">
        <v>1061</v>
      </c>
      <c r="W299" s="5" t="s">
        <v>1078</v>
      </c>
      <c r="Y299" s="5" t="s">
        <v>1079</v>
      </c>
      <c r="Z299" s="5" t="s">
        <v>1080</v>
      </c>
      <c r="AF299" s="5" t="s">
        <v>1081</v>
      </c>
      <c r="AG299" s="5">
        <v>121</v>
      </c>
      <c r="AH299" s="5">
        <v>0</v>
      </c>
      <c r="AI299" s="5">
        <v>0</v>
      </c>
      <c r="AJ299" s="5">
        <v>0</v>
      </c>
      <c r="AK299" s="5">
        <v>0</v>
      </c>
      <c r="AL299" s="5" t="s">
        <v>543</v>
      </c>
      <c r="AM299" s="5" t="s">
        <v>544</v>
      </c>
      <c r="AN299" s="5" t="s">
        <v>1066</v>
      </c>
      <c r="AQ299" s="5" t="s">
        <v>1067</v>
      </c>
      <c r="AR299" s="5" t="s">
        <v>1068</v>
      </c>
      <c r="AU299" s="5">
        <v>2019</v>
      </c>
      <c r="BB299" s="5">
        <v>143</v>
      </c>
      <c r="BC299" s="5">
        <v>194</v>
      </c>
      <c r="BE299" s="5" t="s">
        <v>1082</v>
      </c>
      <c r="BF299" s="5" t="s">
        <v>1070</v>
      </c>
      <c r="BI299" s="5">
        <v>52</v>
      </c>
      <c r="BJ299" s="5" t="s">
        <v>1071</v>
      </c>
      <c r="BK299" s="5" t="s">
        <v>1072</v>
      </c>
      <c r="BL299" s="5" t="s">
        <v>1073</v>
      </c>
      <c r="BM299" s="5" t="s">
        <v>1083</v>
      </c>
      <c r="BR299" s="31">
        <v>43703</v>
      </c>
    </row>
    <row r="300" spans="1:70" x14ac:dyDescent="0.3">
      <c r="A300" s="5">
        <v>301</v>
      </c>
      <c r="B300" s="36" t="s">
        <v>1091</v>
      </c>
      <c r="C300" s="5" t="s">
        <v>1054</v>
      </c>
      <c r="D300" s="5" t="s">
        <v>1084</v>
      </c>
      <c r="F300" s="5" t="s">
        <v>1056</v>
      </c>
      <c r="H300" s="5" t="s">
        <v>1085</v>
      </c>
      <c r="K300" s="5" t="s">
        <v>1086</v>
      </c>
      <c r="L300" s="5" t="s">
        <v>1059</v>
      </c>
      <c r="M300" s="5" t="s">
        <v>1060</v>
      </c>
      <c r="O300" s="5" t="s">
        <v>515</v>
      </c>
      <c r="P300" s="5" t="s">
        <v>1061</v>
      </c>
      <c r="W300" s="5" t="s">
        <v>1087</v>
      </c>
      <c r="Y300" s="5" t="s">
        <v>1088</v>
      </c>
      <c r="Z300" s="5" t="s">
        <v>1089</v>
      </c>
      <c r="AF300" s="5" t="s">
        <v>1090</v>
      </c>
      <c r="AG300" s="5">
        <v>112</v>
      </c>
      <c r="AH300" s="5">
        <v>0</v>
      </c>
      <c r="AI300" s="5">
        <v>0</v>
      </c>
      <c r="AJ300" s="5">
        <v>0</v>
      </c>
      <c r="AK300" s="5">
        <v>0</v>
      </c>
      <c r="AL300" s="5" t="s">
        <v>543</v>
      </c>
      <c r="AM300" s="5" t="s">
        <v>544</v>
      </c>
      <c r="AN300" s="5" t="s">
        <v>1066</v>
      </c>
      <c r="AQ300" s="5" t="s">
        <v>1067</v>
      </c>
      <c r="AR300" s="5" t="s">
        <v>1068</v>
      </c>
      <c r="AU300" s="5">
        <v>2019</v>
      </c>
      <c r="BB300" s="5">
        <v>227</v>
      </c>
      <c r="BC300" s="5">
        <v>260</v>
      </c>
      <c r="BE300" s="5" t="s">
        <v>1091</v>
      </c>
      <c r="BF300" s="5" t="s">
        <v>1070</v>
      </c>
      <c r="BI300" s="5">
        <v>34</v>
      </c>
      <c r="BJ300" s="5" t="s">
        <v>1071</v>
      </c>
      <c r="BK300" s="5" t="s">
        <v>1072</v>
      </c>
      <c r="BL300" s="5" t="s">
        <v>1073</v>
      </c>
      <c r="BM300" s="5" t="s">
        <v>1092</v>
      </c>
      <c r="BR300" s="31">
        <v>43703</v>
      </c>
    </row>
    <row r="301" spans="1:70" x14ac:dyDescent="0.3">
      <c r="A301" s="5">
        <v>302</v>
      </c>
      <c r="B301" s="36" t="s">
        <v>1100</v>
      </c>
      <c r="C301" s="5" t="s">
        <v>1054</v>
      </c>
      <c r="D301" s="5" t="s">
        <v>1093</v>
      </c>
      <c r="F301" s="5" t="s">
        <v>1056</v>
      </c>
      <c r="H301" s="5" t="s">
        <v>1094</v>
      </c>
      <c r="K301" s="5" t="s">
        <v>1095</v>
      </c>
      <c r="L301" s="5" t="s">
        <v>1059</v>
      </c>
      <c r="M301" s="5" t="s">
        <v>1060</v>
      </c>
      <c r="O301" s="5" t="s">
        <v>515</v>
      </c>
      <c r="P301" s="5" t="s">
        <v>1061</v>
      </c>
      <c r="W301" s="5" t="s">
        <v>1096</v>
      </c>
      <c r="Y301" s="5" t="s">
        <v>1097</v>
      </c>
      <c r="Z301" s="5" t="s">
        <v>1098</v>
      </c>
      <c r="AF301" s="5" t="s">
        <v>1099</v>
      </c>
      <c r="AG301" s="5">
        <v>45</v>
      </c>
      <c r="AH301" s="5">
        <v>0</v>
      </c>
      <c r="AI301" s="5">
        <v>0</v>
      </c>
      <c r="AJ301" s="5">
        <v>0</v>
      </c>
      <c r="AK301" s="5">
        <v>0</v>
      </c>
      <c r="AL301" s="5" t="s">
        <v>543</v>
      </c>
      <c r="AM301" s="5" t="s">
        <v>544</v>
      </c>
      <c r="AN301" s="5" t="s">
        <v>1066</v>
      </c>
      <c r="AQ301" s="5" t="s">
        <v>1067</v>
      </c>
      <c r="AR301" s="5" t="s">
        <v>1068</v>
      </c>
      <c r="AU301" s="5">
        <v>2019</v>
      </c>
      <c r="BB301" s="5">
        <v>437</v>
      </c>
      <c r="BC301" s="5">
        <v>449</v>
      </c>
      <c r="BE301" s="5" t="s">
        <v>1100</v>
      </c>
      <c r="BF301" s="5" t="s">
        <v>1070</v>
      </c>
      <c r="BI301" s="5">
        <v>13</v>
      </c>
      <c r="BJ301" s="5" t="s">
        <v>1071</v>
      </c>
      <c r="BK301" s="5" t="s">
        <v>1072</v>
      </c>
      <c r="BL301" s="5" t="s">
        <v>1073</v>
      </c>
      <c r="BM301" s="5" t="s">
        <v>1101</v>
      </c>
      <c r="BR301" s="31">
        <v>43703</v>
      </c>
    </row>
    <row r="302" spans="1:70" x14ac:dyDescent="0.3">
      <c r="A302" s="5">
        <v>303</v>
      </c>
      <c r="B302" s="36" t="s">
        <v>1108</v>
      </c>
      <c r="C302" s="5" t="s">
        <v>1054</v>
      </c>
      <c r="D302" s="5" t="s">
        <v>1102</v>
      </c>
      <c r="F302" s="5" t="s">
        <v>1056</v>
      </c>
      <c r="H302" s="5" t="s">
        <v>1103</v>
      </c>
      <c r="K302" s="5" t="s">
        <v>1104</v>
      </c>
      <c r="L302" s="5" t="s">
        <v>1059</v>
      </c>
      <c r="M302" s="5" t="s">
        <v>1060</v>
      </c>
      <c r="O302" s="5" t="s">
        <v>515</v>
      </c>
      <c r="P302" s="5" t="s">
        <v>1061</v>
      </c>
      <c r="W302" s="5" t="s">
        <v>1105</v>
      </c>
      <c r="Y302" s="5" t="s">
        <v>1106</v>
      </c>
      <c r="Z302" s="5" t="s">
        <v>1107</v>
      </c>
      <c r="AF302" s="5" t="s">
        <v>6601</v>
      </c>
      <c r="AG302" s="5">
        <v>84</v>
      </c>
      <c r="AH302" s="5">
        <v>0</v>
      </c>
      <c r="AI302" s="5">
        <v>0</v>
      </c>
      <c r="AJ302" s="5">
        <v>0</v>
      </c>
      <c r="AK302" s="5">
        <v>0</v>
      </c>
      <c r="AL302" s="5" t="s">
        <v>543</v>
      </c>
      <c r="AM302" s="5" t="s">
        <v>544</v>
      </c>
      <c r="AN302" s="5" t="s">
        <v>1066</v>
      </c>
      <c r="AQ302" s="5" t="s">
        <v>1067</v>
      </c>
      <c r="AR302" s="5" t="s">
        <v>1068</v>
      </c>
      <c r="AU302" s="5">
        <v>2019</v>
      </c>
      <c r="BB302" s="5">
        <v>739</v>
      </c>
      <c r="BC302" s="5">
        <v>756</v>
      </c>
      <c r="BE302" s="5" t="s">
        <v>1108</v>
      </c>
      <c r="BF302" s="5" t="s">
        <v>1070</v>
      </c>
      <c r="BI302" s="5">
        <v>18</v>
      </c>
      <c r="BJ302" s="5" t="s">
        <v>1071</v>
      </c>
      <c r="BK302" s="5" t="s">
        <v>1072</v>
      </c>
      <c r="BL302" s="5" t="s">
        <v>1073</v>
      </c>
      <c r="BM302" s="5" t="s">
        <v>1109</v>
      </c>
      <c r="BR302" s="31">
        <v>43703</v>
      </c>
    </row>
    <row r="303" spans="1:70" x14ac:dyDescent="0.3">
      <c r="A303" s="5">
        <v>304</v>
      </c>
      <c r="B303" s="36" t="s">
        <v>1117</v>
      </c>
      <c r="C303" s="5" t="s">
        <v>1054</v>
      </c>
      <c r="D303" s="5" t="s">
        <v>1110</v>
      </c>
      <c r="F303" s="5" t="s">
        <v>1056</v>
      </c>
      <c r="H303" s="5" t="s">
        <v>1111</v>
      </c>
      <c r="K303" s="5" t="s">
        <v>1112</v>
      </c>
      <c r="L303" s="5" t="s">
        <v>1059</v>
      </c>
      <c r="M303" s="5" t="s">
        <v>1060</v>
      </c>
      <c r="O303" s="5" t="s">
        <v>515</v>
      </c>
      <c r="P303" s="5" t="s">
        <v>1061</v>
      </c>
      <c r="W303" s="5" t="s">
        <v>1113</v>
      </c>
      <c r="Y303" s="5" t="s">
        <v>1114</v>
      </c>
      <c r="Z303" s="5" t="s">
        <v>1115</v>
      </c>
      <c r="AB303" s="5" t="s">
        <v>6602</v>
      </c>
      <c r="AC303" s="5" t="s">
        <v>6603</v>
      </c>
      <c r="AF303" s="5" t="s">
        <v>1116</v>
      </c>
      <c r="AG303" s="5">
        <v>105</v>
      </c>
      <c r="AH303" s="5">
        <v>5</v>
      </c>
      <c r="AI303" s="5">
        <v>5</v>
      </c>
      <c r="AJ303" s="5">
        <v>2</v>
      </c>
      <c r="AK303" s="5">
        <v>2</v>
      </c>
      <c r="AL303" s="5" t="s">
        <v>543</v>
      </c>
      <c r="AM303" s="5" t="s">
        <v>544</v>
      </c>
      <c r="AN303" s="5" t="s">
        <v>1066</v>
      </c>
      <c r="AQ303" s="5" t="s">
        <v>1067</v>
      </c>
      <c r="AR303" s="5" t="s">
        <v>1068</v>
      </c>
      <c r="AU303" s="5">
        <v>2019</v>
      </c>
      <c r="BB303" s="5">
        <v>1021</v>
      </c>
      <c r="BC303" s="5">
        <v>1036</v>
      </c>
      <c r="BE303" s="5" t="s">
        <v>1117</v>
      </c>
      <c r="BF303" s="5" t="s">
        <v>1070</v>
      </c>
      <c r="BI303" s="5">
        <v>16</v>
      </c>
      <c r="BJ303" s="5" t="s">
        <v>1071</v>
      </c>
      <c r="BK303" s="5" t="s">
        <v>1072</v>
      </c>
      <c r="BL303" s="5" t="s">
        <v>1073</v>
      </c>
      <c r="BM303" s="5" t="s">
        <v>1118</v>
      </c>
      <c r="BR303" s="31">
        <v>43703</v>
      </c>
    </row>
    <row r="304" spans="1:70" x14ac:dyDescent="0.3">
      <c r="A304" s="5">
        <v>305</v>
      </c>
      <c r="B304" s="36" t="s">
        <v>1131</v>
      </c>
      <c r="C304" s="5" t="s">
        <v>1054</v>
      </c>
      <c r="D304" s="5" t="s">
        <v>1119</v>
      </c>
      <c r="F304" s="5" t="s">
        <v>1120</v>
      </c>
      <c r="H304" s="5" t="s">
        <v>1121</v>
      </c>
      <c r="K304" s="5" t="s">
        <v>1122</v>
      </c>
      <c r="L304" s="5" t="s">
        <v>1123</v>
      </c>
      <c r="O304" s="5" t="s">
        <v>515</v>
      </c>
      <c r="P304" s="5" t="s">
        <v>1061</v>
      </c>
      <c r="W304" s="5" t="s">
        <v>1124</v>
      </c>
      <c r="Y304" s="5" t="s">
        <v>1125</v>
      </c>
      <c r="Z304" s="5" t="s">
        <v>1126</v>
      </c>
      <c r="AF304" s="5" t="s">
        <v>1127</v>
      </c>
      <c r="AG304" s="5">
        <v>123</v>
      </c>
      <c r="AH304" s="5">
        <v>0</v>
      </c>
      <c r="AI304" s="5">
        <v>0</v>
      </c>
      <c r="AJ304" s="5">
        <v>0</v>
      </c>
      <c r="AK304" s="5">
        <v>0</v>
      </c>
      <c r="AL304" s="5" t="s">
        <v>1128</v>
      </c>
      <c r="AM304" s="5" t="s">
        <v>519</v>
      </c>
      <c r="AN304" s="5" t="s">
        <v>1129</v>
      </c>
      <c r="AQ304" s="5" t="s">
        <v>1130</v>
      </c>
      <c r="AU304" s="5">
        <v>2019</v>
      </c>
      <c r="BB304" s="5">
        <v>275</v>
      </c>
      <c r="BC304" s="5">
        <v>305</v>
      </c>
      <c r="BE304" s="5" t="s">
        <v>1131</v>
      </c>
      <c r="BF304" s="5" t="s">
        <v>1132</v>
      </c>
      <c r="BI304" s="5">
        <v>31</v>
      </c>
      <c r="BJ304" s="5" t="s">
        <v>867</v>
      </c>
      <c r="BK304" s="5" t="s">
        <v>867</v>
      </c>
      <c r="BL304" s="5" t="s">
        <v>1133</v>
      </c>
      <c r="BM304" s="5" t="s">
        <v>1134</v>
      </c>
      <c r="BR304" s="31">
        <v>43703</v>
      </c>
    </row>
    <row r="305" spans="1:70" x14ac:dyDescent="0.3">
      <c r="A305" s="5">
        <v>306</v>
      </c>
      <c r="B305" s="36" t="s">
        <v>1048</v>
      </c>
      <c r="C305" s="5" t="s">
        <v>511</v>
      </c>
      <c r="D305" s="5" t="s">
        <v>1024</v>
      </c>
      <c r="H305" s="5" t="s">
        <v>1025</v>
      </c>
      <c r="K305" s="5" t="s">
        <v>1026</v>
      </c>
      <c r="L305" s="5" t="s">
        <v>1027</v>
      </c>
      <c r="O305" s="5" t="s">
        <v>515</v>
      </c>
      <c r="P305" s="5" t="s">
        <v>516</v>
      </c>
      <c r="W305" s="5" t="s">
        <v>1028</v>
      </c>
      <c r="X305" s="5" t="s">
        <v>1029</v>
      </c>
      <c r="Y305" s="5" t="s">
        <v>1030</v>
      </c>
      <c r="Z305" s="5" t="s">
        <v>1031</v>
      </c>
      <c r="AA305" s="5" t="s">
        <v>1032</v>
      </c>
      <c r="AB305" s="5" t="s">
        <v>1033</v>
      </c>
      <c r="AC305" s="5" t="s">
        <v>1034</v>
      </c>
      <c r="AD305" s="5" t="s">
        <v>1035</v>
      </c>
      <c r="AE305" s="5" t="s">
        <v>1036</v>
      </c>
      <c r="AF305" s="5" t="s">
        <v>1037</v>
      </c>
      <c r="AG305" s="5">
        <v>64</v>
      </c>
      <c r="AH305" s="5">
        <v>1</v>
      </c>
      <c r="AI305" s="5">
        <v>1</v>
      </c>
      <c r="AJ305" s="5">
        <v>1</v>
      </c>
      <c r="AK305" s="5">
        <v>2</v>
      </c>
      <c r="AL305" s="5" t="s">
        <v>1038</v>
      </c>
      <c r="AM305" s="5" t="s">
        <v>1039</v>
      </c>
      <c r="AN305" s="5" t="s">
        <v>1040</v>
      </c>
      <c r="AO305" s="5" t="s">
        <v>1041</v>
      </c>
      <c r="AP305" s="5" t="s">
        <v>1042</v>
      </c>
      <c r="AR305" s="5" t="s">
        <v>1043</v>
      </c>
      <c r="AS305" s="5" t="s">
        <v>1044</v>
      </c>
      <c r="AT305" s="5" t="s">
        <v>1045</v>
      </c>
      <c r="AU305" s="5">
        <v>2019</v>
      </c>
      <c r="AV305" s="5">
        <v>166</v>
      </c>
      <c r="AW305" s="5">
        <v>9</v>
      </c>
      <c r="BB305" s="5" t="s">
        <v>1046</v>
      </c>
      <c r="BC305" s="5" t="s">
        <v>1047</v>
      </c>
      <c r="BE305" s="5" t="s">
        <v>1048</v>
      </c>
      <c r="BI305" s="5">
        <v>5</v>
      </c>
      <c r="BJ305" s="5" t="s">
        <v>1049</v>
      </c>
      <c r="BK305" s="5" t="s">
        <v>1050</v>
      </c>
      <c r="BL305" s="5" t="s">
        <v>1051</v>
      </c>
      <c r="BM305" s="5" t="s">
        <v>1052</v>
      </c>
      <c r="BO305" s="5" t="s">
        <v>1053</v>
      </c>
      <c r="BR305" s="31">
        <v>43703</v>
      </c>
    </row>
    <row r="306" spans="1:70" x14ac:dyDescent="0.3">
      <c r="A306" s="5">
        <v>307</v>
      </c>
      <c r="B306" s="36" t="s">
        <v>1020</v>
      </c>
      <c r="C306" s="5" t="s">
        <v>511</v>
      </c>
      <c r="D306" s="5" t="s">
        <v>1000</v>
      </c>
      <c r="H306" s="5" t="s">
        <v>1001</v>
      </c>
      <c r="K306" s="5" t="s">
        <v>1002</v>
      </c>
      <c r="L306" s="5" t="s">
        <v>1003</v>
      </c>
      <c r="O306" s="5" t="s">
        <v>515</v>
      </c>
      <c r="P306" s="5" t="s">
        <v>559</v>
      </c>
      <c r="V306" s="5" t="s">
        <v>1004</v>
      </c>
      <c r="W306" s="5" t="s">
        <v>1005</v>
      </c>
      <c r="X306" s="5" t="s">
        <v>1006</v>
      </c>
      <c r="Y306" s="5" t="s">
        <v>1007</v>
      </c>
      <c r="Z306" s="5" t="s">
        <v>1008</v>
      </c>
      <c r="AA306" s="5" t="s">
        <v>1009</v>
      </c>
      <c r="AD306" s="5" t="s">
        <v>1010</v>
      </c>
      <c r="AE306" s="5" t="s">
        <v>1011</v>
      </c>
      <c r="AF306" s="5" t="s">
        <v>6604</v>
      </c>
      <c r="AG306" s="5">
        <v>123</v>
      </c>
      <c r="AH306" s="5">
        <v>1</v>
      </c>
      <c r="AI306" s="5">
        <v>1</v>
      </c>
      <c r="AJ306" s="5">
        <v>3</v>
      </c>
      <c r="AK306" s="5">
        <v>3</v>
      </c>
      <c r="AL306" s="5" t="s">
        <v>1012</v>
      </c>
      <c r="AM306" s="5" t="s">
        <v>1013</v>
      </c>
      <c r="AN306" s="5" t="s">
        <v>1014</v>
      </c>
      <c r="AO306" s="5" t="s">
        <v>1015</v>
      </c>
      <c r="AR306" s="5" t="s">
        <v>1016</v>
      </c>
      <c r="AS306" s="5" t="s">
        <v>1017</v>
      </c>
      <c r="AT306" s="5" t="s">
        <v>1018</v>
      </c>
      <c r="AU306" s="5">
        <v>2019</v>
      </c>
      <c r="AV306" s="5">
        <v>7</v>
      </c>
      <c r="BD306" s="5" t="s">
        <v>1019</v>
      </c>
      <c r="BE306" s="5" t="s">
        <v>1020</v>
      </c>
      <c r="BI306" s="5">
        <v>13</v>
      </c>
      <c r="BJ306" s="5" t="s">
        <v>1021</v>
      </c>
      <c r="BK306" s="5" t="s">
        <v>1021</v>
      </c>
      <c r="BL306" s="5" t="s">
        <v>1022</v>
      </c>
      <c r="BM306" s="5" t="s">
        <v>1023</v>
      </c>
      <c r="BO306" s="5" t="s">
        <v>622</v>
      </c>
      <c r="BR306" s="31">
        <v>43703</v>
      </c>
    </row>
    <row r="307" spans="1:70" x14ac:dyDescent="0.3">
      <c r="A307" s="5">
        <v>308</v>
      </c>
      <c r="B307" s="36" t="s">
        <v>996</v>
      </c>
      <c r="C307" s="5" t="s">
        <v>511</v>
      </c>
      <c r="D307" s="5" t="s">
        <v>979</v>
      </c>
      <c r="H307" s="5" t="s">
        <v>980</v>
      </c>
      <c r="K307" s="5" t="s">
        <v>981</v>
      </c>
      <c r="L307" s="5" t="s">
        <v>982</v>
      </c>
      <c r="O307" s="5" t="s">
        <v>515</v>
      </c>
      <c r="P307" s="5" t="s">
        <v>516</v>
      </c>
      <c r="V307" s="5" t="s">
        <v>983</v>
      </c>
      <c r="W307" s="5" t="s">
        <v>984</v>
      </c>
      <c r="X307" s="5" t="s">
        <v>985</v>
      </c>
      <c r="Y307" s="5" t="s">
        <v>986</v>
      </c>
      <c r="Z307" s="5" t="s">
        <v>987</v>
      </c>
      <c r="AA307" s="5" t="s">
        <v>988</v>
      </c>
      <c r="AD307" s="5" t="s">
        <v>989</v>
      </c>
      <c r="AE307" s="5" t="s">
        <v>990</v>
      </c>
      <c r="AF307" s="5" t="s">
        <v>991</v>
      </c>
      <c r="AG307" s="5">
        <v>51</v>
      </c>
      <c r="AH307" s="5">
        <v>0</v>
      </c>
      <c r="AI307" s="5">
        <v>0</v>
      </c>
      <c r="AJ307" s="5">
        <v>2</v>
      </c>
      <c r="AK307" s="5">
        <v>2</v>
      </c>
      <c r="AL307" s="5" t="s">
        <v>612</v>
      </c>
      <c r="AM307" s="5" t="s">
        <v>613</v>
      </c>
      <c r="AN307" s="5" t="s">
        <v>614</v>
      </c>
      <c r="AO307" s="5" t="s">
        <v>992</v>
      </c>
      <c r="AR307" s="5" t="s">
        <v>993</v>
      </c>
      <c r="AS307" s="5" t="s">
        <v>994</v>
      </c>
      <c r="AT307" s="5" t="s">
        <v>995</v>
      </c>
      <c r="AU307" s="5">
        <v>2019</v>
      </c>
      <c r="AV307" s="5">
        <v>11</v>
      </c>
      <c r="AW307" s="5">
        <v>2</v>
      </c>
      <c r="BD307" s="5">
        <v>217</v>
      </c>
      <c r="BE307" s="5" t="s">
        <v>996</v>
      </c>
      <c r="BI307" s="5">
        <v>15</v>
      </c>
      <c r="BJ307" s="5" t="s">
        <v>997</v>
      </c>
      <c r="BK307" s="5" t="s">
        <v>997</v>
      </c>
      <c r="BL307" s="5" t="s">
        <v>998</v>
      </c>
      <c r="BM307" s="5" t="s">
        <v>999</v>
      </c>
      <c r="BO307" s="5" t="s">
        <v>622</v>
      </c>
      <c r="BR307" s="31">
        <v>43703</v>
      </c>
    </row>
    <row r="308" spans="1:70" x14ac:dyDescent="0.3">
      <c r="A308" s="5">
        <v>309</v>
      </c>
      <c r="B308" s="36" t="s">
        <v>976</v>
      </c>
      <c r="C308" s="5" t="s">
        <v>511</v>
      </c>
      <c r="D308" s="5" t="s">
        <v>959</v>
      </c>
      <c r="H308" s="5" t="s">
        <v>960</v>
      </c>
      <c r="K308" s="5" t="s">
        <v>961</v>
      </c>
      <c r="L308" s="5" t="s">
        <v>762</v>
      </c>
      <c r="O308" s="5" t="s">
        <v>515</v>
      </c>
      <c r="P308" s="5" t="s">
        <v>962</v>
      </c>
      <c r="Q308" s="5" t="s">
        <v>963</v>
      </c>
      <c r="R308" s="5" t="s">
        <v>964</v>
      </c>
      <c r="S308" s="5" t="s">
        <v>965</v>
      </c>
      <c r="T308" s="5" t="s">
        <v>966</v>
      </c>
      <c r="V308" s="5" t="s">
        <v>967</v>
      </c>
      <c r="W308" s="5" t="s">
        <v>968</v>
      </c>
      <c r="X308" s="5" t="s">
        <v>969</v>
      </c>
      <c r="Y308" s="5" t="s">
        <v>970</v>
      </c>
      <c r="Z308" s="5" t="s">
        <v>971</v>
      </c>
      <c r="AA308" s="5" t="s">
        <v>972</v>
      </c>
      <c r="AC308" s="5" t="s">
        <v>973</v>
      </c>
      <c r="AD308" s="5" t="s">
        <v>974</v>
      </c>
      <c r="AE308" s="5" t="s">
        <v>975</v>
      </c>
      <c r="AF308" s="5" t="s">
        <v>6605</v>
      </c>
      <c r="AG308" s="5">
        <v>55</v>
      </c>
      <c r="AH308" s="5">
        <v>0</v>
      </c>
      <c r="AI308" s="5">
        <v>0</v>
      </c>
      <c r="AJ308" s="5">
        <v>6</v>
      </c>
      <c r="AK308" s="5">
        <v>6</v>
      </c>
      <c r="AL308" s="5" t="s">
        <v>704</v>
      </c>
      <c r="AM308" s="5" t="s">
        <v>705</v>
      </c>
      <c r="AN308" s="5" t="s">
        <v>706</v>
      </c>
      <c r="AO308" s="5" t="s">
        <v>772</v>
      </c>
      <c r="AP308" s="5" t="s">
        <v>773</v>
      </c>
      <c r="AR308" s="5" t="s">
        <v>774</v>
      </c>
      <c r="AS308" s="5" t="s">
        <v>775</v>
      </c>
      <c r="AT308" s="32">
        <v>42036</v>
      </c>
      <c r="AU308" s="5">
        <v>2019</v>
      </c>
      <c r="AV308" s="5">
        <v>44</v>
      </c>
      <c r="AW308" s="5">
        <v>9</v>
      </c>
      <c r="AZ308" s="5" t="s">
        <v>492</v>
      </c>
      <c r="BB308" s="5">
        <v>4450</v>
      </c>
      <c r="BC308" s="5">
        <v>4462</v>
      </c>
      <c r="BE308" s="5" t="s">
        <v>976</v>
      </c>
      <c r="BI308" s="5">
        <v>13</v>
      </c>
      <c r="BJ308" s="5" t="s">
        <v>777</v>
      </c>
      <c r="BK308" s="5" t="s">
        <v>778</v>
      </c>
      <c r="BL308" s="5" t="s">
        <v>977</v>
      </c>
      <c r="BM308" s="5" t="s">
        <v>978</v>
      </c>
      <c r="BR308" s="31">
        <v>43703</v>
      </c>
    </row>
    <row r="309" spans="1:70" x14ac:dyDescent="0.3">
      <c r="A309" s="5">
        <v>310</v>
      </c>
      <c r="B309" s="36" t="s">
        <v>955</v>
      </c>
      <c r="C309" s="5" t="s">
        <v>511</v>
      </c>
      <c r="D309" s="5" t="s">
        <v>936</v>
      </c>
      <c r="H309" s="5" t="s">
        <v>937</v>
      </c>
      <c r="K309" s="5" t="s">
        <v>938</v>
      </c>
      <c r="L309" s="5" t="s">
        <v>939</v>
      </c>
      <c r="O309" s="5" t="s">
        <v>515</v>
      </c>
      <c r="P309" s="5" t="s">
        <v>559</v>
      </c>
      <c r="V309" s="5" t="s">
        <v>940</v>
      </c>
      <c r="W309" s="5" t="s">
        <v>941</v>
      </c>
      <c r="X309" s="5" t="s">
        <v>942</v>
      </c>
      <c r="Y309" s="5" t="s">
        <v>943</v>
      </c>
      <c r="Z309" s="5" t="s">
        <v>944</v>
      </c>
      <c r="AA309" s="5" t="s">
        <v>945</v>
      </c>
      <c r="AC309" s="5" t="s">
        <v>946</v>
      </c>
      <c r="AD309" s="5" t="s">
        <v>947</v>
      </c>
      <c r="AE309" s="5" t="s">
        <v>948</v>
      </c>
      <c r="AF309" s="5" t="s">
        <v>949</v>
      </c>
      <c r="AG309" s="5">
        <v>110</v>
      </c>
      <c r="AH309" s="5">
        <v>0</v>
      </c>
      <c r="AI309" s="5">
        <v>0</v>
      </c>
      <c r="AJ309" s="5">
        <v>14</v>
      </c>
      <c r="AK309" s="5">
        <v>14</v>
      </c>
      <c r="AL309" s="5" t="s">
        <v>950</v>
      </c>
      <c r="AM309" s="5" t="s">
        <v>519</v>
      </c>
      <c r="AN309" s="5" t="s">
        <v>951</v>
      </c>
      <c r="AO309" s="5" t="s">
        <v>952</v>
      </c>
      <c r="AR309" s="5" t="s">
        <v>953</v>
      </c>
      <c r="AS309" s="5" t="s">
        <v>954</v>
      </c>
      <c r="AT309" s="32">
        <v>43497</v>
      </c>
      <c r="AU309" s="5">
        <v>2019</v>
      </c>
      <c r="AV309" s="5">
        <v>18</v>
      </c>
      <c r="BD309" s="5">
        <v>39</v>
      </c>
      <c r="BE309" s="5" t="s">
        <v>955</v>
      </c>
      <c r="BI309" s="5">
        <v>14</v>
      </c>
      <c r="BJ309" s="5" t="s">
        <v>867</v>
      </c>
      <c r="BK309" s="5" t="s">
        <v>867</v>
      </c>
      <c r="BL309" s="5" t="s">
        <v>956</v>
      </c>
      <c r="BM309" s="5" t="s">
        <v>957</v>
      </c>
      <c r="BN309" s="5">
        <v>30782155</v>
      </c>
      <c r="BO309" s="5" t="s">
        <v>958</v>
      </c>
      <c r="BR309" s="31">
        <v>43703</v>
      </c>
    </row>
    <row r="310" spans="1:70" x14ac:dyDescent="0.3">
      <c r="A310" s="5">
        <v>311</v>
      </c>
      <c r="B310" s="36" t="s">
        <v>931</v>
      </c>
      <c r="C310" s="5" t="s">
        <v>511</v>
      </c>
      <c r="D310" s="5" t="s">
        <v>914</v>
      </c>
      <c r="H310" s="5" t="s">
        <v>915</v>
      </c>
      <c r="K310" s="5" t="s">
        <v>916</v>
      </c>
      <c r="L310" s="5" t="s">
        <v>917</v>
      </c>
      <c r="O310" s="5" t="s">
        <v>515</v>
      </c>
      <c r="P310" s="5" t="s">
        <v>559</v>
      </c>
      <c r="V310" s="5" t="s">
        <v>918</v>
      </c>
      <c r="W310" s="5" t="s">
        <v>919</v>
      </c>
      <c r="X310" s="5" t="s">
        <v>920</v>
      </c>
      <c r="Y310" s="5" t="s">
        <v>921</v>
      </c>
      <c r="Z310" s="5" t="s">
        <v>922</v>
      </c>
      <c r="AA310" s="5" t="s">
        <v>923</v>
      </c>
      <c r="AB310" s="5" t="s">
        <v>924</v>
      </c>
      <c r="AC310" s="5" t="s">
        <v>925</v>
      </c>
      <c r="AD310" s="5" t="s">
        <v>926</v>
      </c>
      <c r="AE310" s="5" t="s">
        <v>927</v>
      </c>
      <c r="AF310" s="5" t="s">
        <v>6606</v>
      </c>
      <c r="AG310" s="5">
        <v>296</v>
      </c>
      <c r="AH310" s="5">
        <v>8</v>
      </c>
      <c r="AI310" s="5">
        <v>8</v>
      </c>
      <c r="AJ310" s="5">
        <v>177</v>
      </c>
      <c r="AK310" s="5">
        <v>271</v>
      </c>
      <c r="AL310" s="5" t="s">
        <v>704</v>
      </c>
      <c r="AM310" s="5" t="s">
        <v>705</v>
      </c>
      <c r="AN310" s="5" t="s">
        <v>706</v>
      </c>
      <c r="AO310" s="5" t="s">
        <v>928</v>
      </c>
      <c r="AR310" s="5" t="s">
        <v>929</v>
      </c>
      <c r="AS310" s="5" t="s">
        <v>930</v>
      </c>
      <c r="AT310" s="5" t="s">
        <v>909</v>
      </c>
      <c r="AU310" s="5">
        <v>2019</v>
      </c>
      <c r="AV310" s="5">
        <v>101</v>
      </c>
      <c r="BB310" s="5">
        <v>60</v>
      </c>
      <c r="BC310" s="5">
        <v>81</v>
      </c>
      <c r="BE310" s="5" t="s">
        <v>931</v>
      </c>
      <c r="BI310" s="5">
        <v>22</v>
      </c>
      <c r="BJ310" s="5" t="s">
        <v>932</v>
      </c>
      <c r="BK310" s="5" t="s">
        <v>933</v>
      </c>
      <c r="BL310" s="5" t="s">
        <v>934</v>
      </c>
      <c r="BM310" s="5" t="s">
        <v>935</v>
      </c>
      <c r="BR310" s="31">
        <v>43703</v>
      </c>
    </row>
    <row r="311" spans="1:70" x14ac:dyDescent="0.3">
      <c r="A311" s="5">
        <v>312</v>
      </c>
      <c r="B311" s="36" t="s">
        <v>910</v>
      </c>
      <c r="C311" s="5" t="s">
        <v>511</v>
      </c>
      <c r="D311" s="5" t="s">
        <v>893</v>
      </c>
      <c r="H311" s="5" t="s">
        <v>894</v>
      </c>
      <c r="K311" s="5" t="s">
        <v>895</v>
      </c>
      <c r="L311" s="5" t="s">
        <v>896</v>
      </c>
      <c r="O311" s="5" t="s">
        <v>515</v>
      </c>
      <c r="P311" s="5" t="s">
        <v>516</v>
      </c>
      <c r="V311" s="5" t="s">
        <v>897</v>
      </c>
      <c r="W311" s="5" t="s">
        <v>898</v>
      </c>
      <c r="X311" s="5" t="s">
        <v>899</v>
      </c>
      <c r="Y311" s="5" t="s">
        <v>900</v>
      </c>
      <c r="Z311" s="5" t="s">
        <v>901</v>
      </c>
      <c r="AA311" s="5" t="s">
        <v>902</v>
      </c>
      <c r="AB311" s="5" t="s">
        <v>903</v>
      </c>
      <c r="AC311" s="5" t="s">
        <v>904</v>
      </c>
      <c r="AD311" s="5" t="s">
        <v>905</v>
      </c>
      <c r="AE311" s="5" t="s">
        <v>906</v>
      </c>
      <c r="AF311" s="5" t="s">
        <v>6607</v>
      </c>
      <c r="AG311" s="5">
        <v>112</v>
      </c>
      <c r="AH311" s="5">
        <v>1</v>
      </c>
      <c r="AI311" s="5">
        <v>1</v>
      </c>
      <c r="AJ311" s="5">
        <v>10</v>
      </c>
      <c r="AK311" s="5">
        <v>12</v>
      </c>
      <c r="AL311" s="5" t="s">
        <v>814</v>
      </c>
      <c r="AM311" s="5" t="s">
        <v>727</v>
      </c>
      <c r="AN311" s="5" t="s">
        <v>815</v>
      </c>
      <c r="AO311" s="5" t="s">
        <v>907</v>
      </c>
      <c r="AR311" s="5" t="s">
        <v>896</v>
      </c>
      <c r="AS311" s="5" t="s">
        <v>908</v>
      </c>
      <c r="AT311" s="5" t="s">
        <v>909</v>
      </c>
      <c r="AU311" s="5">
        <v>2019</v>
      </c>
      <c r="AV311" s="5">
        <v>5</v>
      </c>
      <c r="AW311" s="5">
        <v>1</v>
      </c>
      <c r="BD311" s="5">
        <v>4</v>
      </c>
      <c r="BE311" s="5" t="s">
        <v>910</v>
      </c>
      <c r="BI311" s="5">
        <v>15</v>
      </c>
      <c r="BJ311" s="5" t="s">
        <v>911</v>
      </c>
      <c r="BK311" s="5" t="s">
        <v>552</v>
      </c>
      <c r="BL311" s="5" t="s">
        <v>912</v>
      </c>
      <c r="BM311" s="5" t="s">
        <v>913</v>
      </c>
      <c r="BR311" s="31">
        <v>43703</v>
      </c>
    </row>
    <row r="312" spans="1:70" x14ac:dyDescent="0.3">
      <c r="A312" s="5">
        <v>313</v>
      </c>
      <c r="B312" s="36" t="s">
        <v>887</v>
      </c>
      <c r="C312" s="5" t="s">
        <v>511</v>
      </c>
      <c r="D312" s="5" t="s">
        <v>870</v>
      </c>
      <c r="H312" s="5" t="s">
        <v>871</v>
      </c>
      <c r="K312" s="5" t="s">
        <v>872</v>
      </c>
      <c r="L312" s="5" t="s">
        <v>873</v>
      </c>
      <c r="O312" s="5" t="s">
        <v>515</v>
      </c>
      <c r="P312" s="5" t="s">
        <v>516</v>
      </c>
      <c r="V312" s="5" t="s">
        <v>874</v>
      </c>
      <c r="W312" s="5" t="s">
        <v>875</v>
      </c>
      <c r="X312" s="5" t="s">
        <v>876</v>
      </c>
      <c r="Y312" s="5" t="s">
        <v>877</v>
      </c>
      <c r="Z312" s="5" t="s">
        <v>878</v>
      </c>
      <c r="AA312" s="5" t="s">
        <v>879</v>
      </c>
      <c r="AD312" s="5" t="s">
        <v>880</v>
      </c>
      <c r="AE312" s="5" t="s">
        <v>881</v>
      </c>
      <c r="AF312" s="5" t="s">
        <v>6608</v>
      </c>
      <c r="AG312" s="5">
        <v>28</v>
      </c>
      <c r="AH312" s="5">
        <v>0</v>
      </c>
      <c r="AI312" s="5">
        <v>0</v>
      </c>
      <c r="AJ312" s="5">
        <v>4</v>
      </c>
      <c r="AK312" s="5">
        <v>4</v>
      </c>
      <c r="AL312" s="5" t="s">
        <v>543</v>
      </c>
      <c r="AM312" s="5" t="s">
        <v>544</v>
      </c>
      <c r="AN312" s="5" t="s">
        <v>545</v>
      </c>
      <c r="AO312" s="5" t="s">
        <v>882</v>
      </c>
      <c r="AP312" s="5" t="s">
        <v>883</v>
      </c>
      <c r="AR312" s="5" t="s">
        <v>884</v>
      </c>
      <c r="AS312" s="5" t="s">
        <v>885</v>
      </c>
      <c r="AT312" s="5" t="s">
        <v>886</v>
      </c>
      <c r="AU312" s="5">
        <v>2019</v>
      </c>
      <c r="AV312" s="5">
        <v>144</v>
      </c>
      <c r="BB312" s="5">
        <v>119</v>
      </c>
      <c r="BC312" s="5">
        <v>124</v>
      </c>
      <c r="BE312" s="5" t="s">
        <v>887</v>
      </c>
      <c r="BI312" s="5">
        <v>6</v>
      </c>
      <c r="BJ312" s="5" t="s">
        <v>888</v>
      </c>
      <c r="BK312" s="5" t="s">
        <v>889</v>
      </c>
      <c r="BL312" s="5" t="s">
        <v>890</v>
      </c>
      <c r="BM312" s="5" t="s">
        <v>891</v>
      </c>
      <c r="BN312" s="5">
        <v>31007566</v>
      </c>
      <c r="BO312" s="5" t="s">
        <v>892</v>
      </c>
      <c r="BR312" s="31">
        <v>43703</v>
      </c>
    </row>
    <row r="313" spans="1:70" x14ac:dyDescent="0.3">
      <c r="A313" s="5">
        <v>314</v>
      </c>
      <c r="B313" s="36" t="s">
        <v>866</v>
      </c>
      <c r="C313" s="5" t="s">
        <v>511</v>
      </c>
      <c r="D313" s="5" t="s">
        <v>846</v>
      </c>
      <c r="H313" s="5" t="s">
        <v>847</v>
      </c>
      <c r="K313" s="5" t="s">
        <v>848</v>
      </c>
      <c r="L313" s="5" t="s">
        <v>849</v>
      </c>
      <c r="O313" s="5" t="s">
        <v>515</v>
      </c>
      <c r="P313" s="5" t="s">
        <v>516</v>
      </c>
      <c r="V313" s="5" t="s">
        <v>850</v>
      </c>
      <c r="W313" s="5" t="s">
        <v>851</v>
      </c>
      <c r="X313" s="5" t="s">
        <v>852</v>
      </c>
      <c r="Y313" s="5" t="s">
        <v>853</v>
      </c>
      <c r="Z313" s="5" t="s">
        <v>811</v>
      </c>
      <c r="AA313" s="5" t="s">
        <v>854</v>
      </c>
      <c r="AB313" s="5" t="s">
        <v>855</v>
      </c>
      <c r="AC313" s="5" t="s">
        <v>856</v>
      </c>
      <c r="AD313" s="5" t="s">
        <v>857</v>
      </c>
      <c r="AE313" s="5" t="s">
        <v>858</v>
      </c>
      <c r="AF313" s="5" t="s">
        <v>859</v>
      </c>
      <c r="AG313" s="5">
        <v>39</v>
      </c>
      <c r="AH313" s="5">
        <v>1</v>
      </c>
      <c r="AI313" s="5">
        <v>1</v>
      </c>
      <c r="AJ313" s="5">
        <v>27</v>
      </c>
      <c r="AK313" s="5">
        <v>27</v>
      </c>
      <c r="AL313" s="5" t="s">
        <v>860</v>
      </c>
      <c r="AM313" s="5" t="s">
        <v>727</v>
      </c>
      <c r="AN313" s="5" t="s">
        <v>861</v>
      </c>
      <c r="AO313" s="5" t="s">
        <v>862</v>
      </c>
      <c r="AP313" s="5" t="s">
        <v>863</v>
      </c>
      <c r="AR313" s="5" t="s">
        <v>864</v>
      </c>
      <c r="AS313" s="5" t="s">
        <v>865</v>
      </c>
      <c r="AT313" s="5" t="s">
        <v>820</v>
      </c>
      <c r="AU313" s="5">
        <v>2019</v>
      </c>
      <c r="AV313" s="5">
        <v>124</v>
      </c>
      <c r="BB313" s="5">
        <v>1</v>
      </c>
      <c r="BC313" s="5">
        <v>8</v>
      </c>
      <c r="BE313" s="5" t="s">
        <v>866</v>
      </c>
      <c r="BI313" s="5">
        <v>8</v>
      </c>
      <c r="BJ313" s="5" t="s">
        <v>867</v>
      </c>
      <c r="BK313" s="5" t="s">
        <v>867</v>
      </c>
      <c r="BL313" s="5" t="s">
        <v>868</v>
      </c>
      <c r="BM313" s="5" t="s">
        <v>869</v>
      </c>
      <c r="BN313" s="5">
        <v>30797474</v>
      </c>
      <c r="BR313" s="31">
        <v>43703</v>
      </c>
    </row>
    <row r="314" spans="1:70" x14ac:dyDescent="0.3">
      <c r="A314" s="5">
        <v>315</v>
      </c>
      <c r="B314" s="36" t="s">
        <v>843</v>
      </c>
      <c r="C314" s="5" t="s">
        <v>511</v>
      </c>
      <c r="D314" s="5" t="s">
        <v>825</v>
      </c>
      <c r="H314" s="5" t="s">
        <v>826</v>
      </c>
      <c r="K314" s="5" t="s">
        <v>827</v>
      </c>
      <c r="L314" s="5" t="s">
        <v>828</v>
      </c>
      <c r="O314" s="5" t="s">
        <v>515</v>
      </c>
      <c r="P314" s="5" t="s">
        <v>559</v>
      </c>
      <c r="W314" s="5" t="s">
        <v>829</v>
      </c>
      <c r="X314" s="5" t="s">
        <v>830</v>
      </c>
      <c r="Y314" s="5" t="s">
        <v>831</v>
      </c>
      <c r="Z314" s="5" t="s">
        <v>832</v>
      </c>
      <c r="AA314" s="5" t="s">
        <v>833</v>
      </c>
      <c r="AC314" s="5" t="s">
        <v>834</v>
      </c>
      <c r="AD314" s="5" t="s">
        <v>835</v>
      </c>
      <c r="AE314" s="5" t="s">
        <v>836</v>
      </c>
      <c r="AF314" s="5" t="s">
        <v>6609</v>
      </c>
      <c r="AG314" s="5">
        <v>164</v>
      </c>
      <c r="AH314" s="5">
        <v>6</v>
      </c>
      <c r="AI314" s="5">
        <v>6</v>
      </c>
      <c r="AJ314" s="5">
        <v>125</v>
      </c>
      <c r="AK314" s="5">
        <v>125</v>
      </c>
      <c r="AL314" s="5" t="s">
        <v>837</v>
      </c>
      <c r="AM314" s="5" t="s">
        <v>519</v>
      </c>
      <c r="AN314" s="5" t="s">
        <v>838</v>
      </c>
      <c r="AO314" s="5" t="s">
        <v>839</v>
      </c>
      <c r="AP314" s="5" t="s">
        <v>840</v>
      </c>
      <c r="AR314" s="5" t="s">
        <v>841</v>
      </c>
      <c r="AS314" s="5" t="s">
        <v>842</v>
      </c>
      <c r="AT314" s="5" t="s">
        <v>820</v>
      </c>
      <c r="AU314" s="5">
        <v>2019</v>
      </c>
      <c r="AV314" s="5">
        <v>17</v>
      </c>
      <c r="AW314" s="5">
        <v>5</v>
      </c>
      <c r="BB314" s="5">
        <v>307</v>
      </c>
      <c r="BC314" s="5">
        <v>319</v>
      </c>
      <c r="BE314" s="5" t="s">
        <v>843</v>
      </c>
      <c r="BI314" s="5">
        <v>13</v>
      </c>
      <c r="BJ314" s="5" t="s">
        <v>822</v>
      </c>
      <c r="BK314" s="5" t="s">
        <v>822</v>
      </c>
      <c r="BL314" s="5" t="s">
        <v>844</v>
      </c>
      <c r="BM314" s="5" t="s">
        <v>845</v>
      </c>
      <c r="BN314" s="5">
        <v>30846876</v>
      </c>
      <c r="BR314" s="31">
        <v>43703</v>
      </c>
    </row>
    <row r="315" spans="1:70" x14ac:dyDescent="0.3">
      <c r="A315" s="5">
        <v>316</v>
      </c>
      <c r="B315" s="36" t="s">
        <v>821</v>
      </c>
      <c r="C315" s="5" t="s">
        <v>511</v>
      </c>
      <c r="D315" s="5" t="s">
        <v>804</v>
      </c>
      <c r="H315" s="5" t="s">
        <v>805</v>
      </c>
      <c r="K315" s="5" t="s">
        <v>806</v>
      </c>
      <c r="L315" s="5" t="s">
        <v>807</v>
      </c>
      <c r="O315" s="5" t="s">
        <v>515</v>
      </c>
      <c r="P315" s="5" t="s">
        <v>516</v>
      </c>
      <c r="W315" s="5" t="s">
        <v>808</v>
      </c>
      <c r="X315" s="5" t="s">
        <v>809</v>
      </c>
      <c r="Y315" s="5" t="s">
        <v>810</v>
      </c>
      <c r="Z315" s="5" t="s">
        <v>811</v>
      </c>
      <c r="AA315" s="5" t="s">
        <v>812</v>
      </c>
      <c r="AC315" s="5" t="s">
        <v>813</v>
      </c>
      <c r="AF315" s="5" t="s">
        <v>6610</v>
      </c>
      <c r="AG315" s="5">
        <v>40</v>
      </c>
      <c r="AH315" s="5">
        <v>0</v>
      </c>
      <c r="AI315" s="5">
        <v>0</v>
      </c>
      <c r="AJ315" s="5">
        <v>5</v>
      </c>
      <c r="AK315" s="5">
        <v>5</v>
      </c>
      <c r="AL315" s="5" t="s">
        <v>814</v>
      </c>
      <c r="AM315" s="5" t="s">
        <v>727</v>
      </c>
      <c r="AN315" s="5" t="s">
        <v>815</v>
      </c>
      <c r="AO315" s="5" t="s">
        <v>816</v>
      </c>
      <c r="AP315" s="5" t="s">
        <v>817</v>
      </c>
      <c r="AR315" s="5" t="s">
        <v>818</v>
      </c>
      <c r="AS315" s="5" t="s">
        <v>819</v>
      </c>
      <c r="AT315" s="5" t="s">
        <v>820</v>
      </c>
      <c r="AU315" s="5">
        <v>2019</v>
      </c>
      <c r="AV315" s="5">
        <v>76</v>
      </c>
      <c r="AW315" s="5">
        <v>5</v>
      </c>
      <c r="BB315" s="5">
        <v>650</v>
      </c>
      <c r="BC315" s="5">
        <v>657</v>
      </c>
      <c r="BE315" s="5" t="s">
        <v>821</v>
      </c>
      <c r="BI315" s="5">
        <v>8</v>
      </c>
      <c r="BJ315" s="5" t="s">
        <v>822</v>
      </c>
      <c r="BK315" s="5" t="s">
        <v>822</v>
      </c>
      <c r="BL315" s="5" t="s">
        <v>823</v>
      </c>
      <c r="BM315" s="5" t="s">
        <v>824</v>
      </c>
      <c r="BN315" s="5">
        <v>30941539</v>
      </c>
      <c r="BR315" s="31">
        <v>43703</v>
      </c>
    </row>
    <row r="316" spans="1:70" x14ac:dyDescent="0.3">
      <c r="A316" s="5">
        <v>317</v>
      </c>
      <c r="B316" s="36" t="s">
        <v>801</v>
      </c>
      <c r="C316" s="5" t="s">
        <v>511</v>
      </c>
      <c r="D316" s="5" t="s">
        <v>781</v>
      </c>
      <c r="H316" s="5" t="s">
        <v>782</v>
      </c>
      <c r="K316" s="5" t="s">
        <v>783</v>
      </c>
      <c r="L316" s="5" t="s">
        <v>784</v>
      </c>
      <c r="O316" s="5" t="s">
        <v>515</v>
      </c>
      <c r="P316" s="5" t="s">
        <v>559</v>
      </c>
      <c r="V316" s="5" t="s">
        <v>785</v>
      </c>
      <c r="W316" s="5" t="s">
        <v>786</v>
      </c>
      <c r="X316" s="5" t="s">
        <v>787</v>
      </c>
      <c r="Y316" s="5" t="s">
        <v>788</v>
      </c>
      <c r="Z316" s="5" t="s">
        <v>789</v>
      </c>
      <c r="AA316" s="5" t="s">
        <v>790</v>
      </c>
      <c r="AB316" s="5" t="s">
        <v>791</v>
      </c>
      <c r="AC316" s="5" t="s">
        <v>792</v>
      </c>
      <c r="AD316" s="5" t="s">
        <v>793</v>
      </c>
      <c r="AE316" s="5" t="s">
        <v>794</v>
      </c>
      <c r="AF316" s="5" t="s">
        <v>6611</v>
      </c>
      <c r="AG316" s="5">
        <v>105</v>
      </c>
      <c r="AH316" s="5">
        <v>0</v>
      </c>
      <c r="AI316" s="5">
        <v>0</v>
      </c>
      <c r="AJ316" s="5">
        <v>30</v>
      </c>
      <c r="AK316" s="5">
        <v>30</v>
      </c>
      <c r="AL316" s="5" t="s">
        <v>795</v>
      </c>
      <c r="AM316" s="5" t="s">
        <v>519</v>
      </c>
      <c r="AN316" s="5" t="s">
        <v>796</v>
      </c>
      <c r="AO316" s="5" t="s">
        <v>797</v>
      </c>
      <c r="AP316" s="5" t="s">
        <v>798</v>
      </c>
      <c r="AR316" s="5" t="s">
        <v>799</v>
      </c>
      <c r="AS316" s="5" t="s">
        <v>800</v>
      </c>
      <c r="AT316" s="32">
        <v>37012</v>
      </c>
      <c r="AU316" s="5">
        <v>2019</v>
      </c>
      <c r="AV316" s="5">
        <v>237</v>
      </c>
      <c r="BB316" s="5">
        <v>84</v>
      </c>
      <c r="BC316" s="5">
        <v>93</v>
      </c>
      <c r="BE316" s="5" t="s">
        <v>801</v>
      </c>
      <c r="BI316" s="5">
        <v>10</v>
      </c>
      <c r="BJ316" s="5" t="s">
        <v>598</v>
      </c>
      <c r="BK316" s="5" t="s">
        <v>599</v>
      </c>
      <c r="BL316" s="5" t="s">
        <v>802</v>
      </c>
      <c r="BM316" s="5" t="s">
        <v>803</v>
      </c>
      <c r="BN316" s="5">
        <v>30780057</v>
      </c>
      <c r="BR316" s="31">
        <v>43703</v>
      </c>
    </row>
    <row r="317" spans="1:70" x14ac:dyDescent="0.3">
      <c r="A317" s="5">
        <v>318</v>
      </c>
      <c r="B317" s="36" t="s">
        <v>776</v>
      </c>
      <c r="C317" s="5" t="s">
        <v>511</v>
      </c>
      <c r="D317" s="5" t="s">
        <v>759</v>
      </c>
      <c r="H317" s="5" t="s">
        <v>760</v>
      </c>
      <c r="K317" s="5" t="s">
        <v>761</v>
      </c>
      <c r="L317" s="5" t="s">
        <v>762</v>
      </c>
      <c r="O317" s="5" t="s">
        <v>515</v>
      </c>
      <c r="P317" s="5" t="s">
        <v>516</v>
      </c>
      <c r="V317" s="5" t="s">
        <v>763</v>
      </c>
      <c r="W317" s="5" t="s">
        <v>764</v>
      </c>
      <c r="X317" s="5" t="s">
        <v>765</v>
      </c>
      <c r="Y317" s="5" t="s">
        <v>766</v>
      </c>
      <c r="Z317" s="5" t="s">
        <v>767</v>
      </c>
      <c r="AA317" s="5" t="s">
        <v>768</v>
      </c>
      <c r="AD317" s="5" t="s">
        <v>769</v>
      </c>
      <c r="AE317" s="5" t="s">
        <v>770</v>
      </c>
      <c r="AF317" s="5" t="s">
        <v>771</v>
      </c>
      <c r="AG317" s="5">
        <v>53</v>
      </c>
      <c r="AH317" s="5">
        <v>1</v>
      </c>
      <c r="AI317" s="5">
        <v>1</v>
      </c>
      <c r="AJ317" s="5">
        <v>7</v>
      </c>
      <c r="AK317" s="5">
        <v>7</v>
      </c>
      <c r="AL317" s="5" t="s">
        <v>704</v>
      </c>
      <c r="AM317" s="5" t="s">
        <v>705</v>
      </c>
      <c r="AN317" s="5" t="s">
        <v>706</v>
      </c>
      <c r="AO317" s="5" t="s">
        <v>772</v>
      </c>
      <c r="AP317" s="5" t="s">
        <v>773</v>
      </c>
      <c r="AR317" s="5" t="s">
        <v>774</v>
      </c>
      <c r="AS317" s="5" t="s">
        <v>775</v>
      </c>
      <c r="AT317" s="32">
        <v>44317</v>
      </c>
      <c r="AU317" s="5">
        <v>2019</v>
      </c>
      <c r="AV317" s="5">
        <v>44</v>
      </c>
      <c r="AW317" s="5">
        <v>26</v>
      </c>
      <c r="BB317" s="5">
        <v>13875</v>
      </c>
      <c r="BC317" s="5">
        <v>13884</v>
      </c>
      <c r="BE317" s="5" t="s">
        <v>776</v>
      </c>
      <c r="BI317" s="5">
        <v>10</v>
      </c>
      <c r="BJ317" s="5" t="s">
        <v>777</v>
      </c>
      <c r="BK317" s="5" t="s">
        <v>778</v>
      </c>
      <c r="BL317" s="5" t="s">
        <v>779</v>
      </c>
      <c r="BM317" s="5" t="s">
        <v>780</v>
      </c>
      <c r="BR317" s="31">
        <v>43703</v>
      </c>
    </row>
    <row r="318" spans="1:70" x14ac:dyDescent="0.3">
      <c r="A318" s="5">
        <v>319</v>
      </c>
      <c r="B318" s="36" t="s">
        <v>754</v>
      </c>
      <c r="C318" s="5" t="s">
        <v>511</v>
      </c>
      <c r="D318" s="5" t="s">
        <v>739</v>
      </c>
      <c r="H318" s="5" t="s">
        <v>740</v>
      </c>
      <c r="K318" s="5" t="s">
        <v>741</v>
      </c>
      <c r="L318" s="5" t="s">
        <v>742</v>
      </c>
      <c r="O318" s="5" t="s">
        <v>627</v>
      </c>
      <c r="P318" s="5" t="s">
        <v>516</v>
      </c>
      <c r="V318" s="5" t="s">
        <v>743</v>
      </c>
      <c r="W318" s="5" t="s">
        <v>744</v>
      </c>
      <c r="X318" s="5" t="s">
        <v>745</v>
      </c>
      <c r="Y318" s="5" t="s">
        <v>746</v>
      </c>
      <c r="Z318" s="5" t="s">
        <v>747</v>
      </c>
      <c r="AA318" s="5" t="s">
        <v>748</v>
      </c>
      <c r="AC318" s="5" t="s">
        <v>749</v>
      </c>
      <c r="AF318" s="5" t="s">
        <v>6612</v>
      </c>
      <c r="AG318" s="5">
        <v>122</v>
      </c>
      <c r="AH318" s="5">
        <v>0</v>
      </c>
      <c r="AI318" s="5">
        <v>0</v>
      </c>
      <c r="AJ318" s="5">
        <v>5</v>
      </c>
      <c r="AK318" s="5">
        <v>5</v>
      </c>
      <c r="AL318" s="5" t="s">
        <v>634</v>
      </c>
      <c r="AM318" s="5" t="s">
        <v>635</v>
      </c>
      <c r="AN318" s="5" t="s">
        <v>636</v>
      </c>
      <c r="AO318" s="5" t="s">
        <v>750</v>
      </c>
      <c r="AP318" s="5" t="s">
        <v>751</v>
      </c>
      <c r="AR318" s="5" t="s">
        <v>752</v>
      </c>
      <c r="AS318" s="5" t="s">
        <v>753</v>
      </c>
      <c r="AT318" s="5" t="s">
        <v>733</v>
      </c>
      <c r="AU318" s="5">
        <v>2019</v>
      </c>
      <c r="AV318" s="5">
        <v>91</v>
      </c>
      <c r="AW318" s="5">
        <v>6</v>
      </c>
      <c r="AZ318" s="5" t="s">
        <v>492</v>
      </c>
      <c r="BB318" s="5">
        <v>744</v>
      </c>
      <c r="BC318" s="5">
        <v>757</v>
      </c>
      <c r="BE318" s="5" t="s">
        <v>754</v>
      </c>
      <c r="BI318" s="5">
        <v>14</v>
      </c>
      <c r="BJ318" s="5" t="s">
        <v>755</v>
      </c>
      <c r="BK318" s="5" t="s">
        <v>756</v>
      </c>
      <c r="BL318" s="5" t="s">
        <v>757</v>
      </c>
      <c r="BM318" s="5" t="s">
        <v>758</v>
      </c>
      <c r="BR318" s="31">
        <v>43703</v>
      </c>
    </row>
    <row r="319" spans="1:70" x14ac:dyDescent="0.3">
      <c r="A319" s="5">
        <v>320</v>
      </c>
      <c r="B319" s="36" t="s">
        <v>734</v>
      </c>
      <c r="C319" s="5" t="s">
        <v>511</v>
      </c>
      <c r="D319" s="5" t="s">
        <v>715</v>
      </c>
      <c r="H319" s="5" t="s">
        <v>716</v>
      </c>
      <c r="K319" s="5" t="s">
        <v>717</v>
      </c>
      <c r="L319" s="5" t="s">
        <v>718</v>
      </c>
      <c r="O319" s="5" t="s">
        <v>515</v>
      </c>
      <c r="P319" s="5" t="s">
        <v>516</v>
      </c>
      <c r="W319" s="5" t="s">
        <v>719</v>
      </c>
      <c r="X319" s="5" t="s">
        <v>720</v>
      </c>
      <c r="Y319" s="5" t="s">
        <v>721</v>
      </c>
      <c r="Z319" s="5" t="s">
        <v>722</v>
      </c>
      <c r="AA319" s="5" t="s">
        <v>653</v>
      </c>
      <c r="AD319" s="5" t="s">
        <v>723</v>
      </c>
      <c r="AE319" s="5" t="s">
        <v>724</v>
      </c>
      <c r="AF319" s="5" t="s">
        <v>725</v>
      </c>
      <c r="AG319" s="5">
        <v>106</v>
      </c>
      <c r="AH319" s="5">
        <v>0</v>
      </c>
      <c r="AI319" s="5">
        <v>0</v>
      </c>
      <c r="AJ319" s="5">
        <v>0</v>
      </c>
      <c r="AK319" s="5">
        <v>0</v>
      </c>
      <c r="AL319" s="5" t="s">
        <v>726</v>
      </c>
      <c r="AM319" s="5" t="s">
        <v>727</v>
      </c>
      <c r="AN319" s="5" t="s">
        <v>728</v>
      </c>
      <c r="AO319" s="5" t="s">
        <v>729</v>
      </c>
      <c r="AP319" s="5" t="s">
        <v>730</v>
      </c>
      <c r="AR319" s="5" t="s">
        <v>731</v>
      </c>
      <c r="AS319" s="5" t="s">
        <v>732</v>
      </c>
      <c r="AT319" s="5" t="s">
        <v>733</v>
      </c>
      <c r="AU319" s="5">
        <v>2019</v>
      </c>
      <c r="AV319" s="5">
        <v>9</v>
      </c>
      <c r="AW319" s="5">
        <v>2</v>
      </c>
      <c r="BB319" s="5">
        <v>505</v>
      </c>
      <c r="BC319" s="5">
        <v>517</v>
      </c>
      <c r="BE319" s="5" t="s">
        <v>734</v>
      </c>
      <c r="BI319" s="5">
        <v>13</v>
      </c>
      <c r="BJ319" s="5" t="s">
        <v>735</v>
      </c>
      <c r="BK319" s="5" t="s">
        <v>736</v>
      </c>
      <c r="BL319" s="5" t="s">
        <v>737</v>
      </c>
      <c r="BM319" s="5" t="s">
        <v>738</v>
      </c>
      <c r="BR319" s="31">
        <v>43703</v>
      </c>
    </row>
    <row r="320" spans="1:70" x14ac:dyDescent="0.3">
      <c r="A320" s="5">
        <v>321</v>
      </c>
      <c r="B320" s="36" t="s">
        <v>711</v>
      </c>
      <c r="C320" s="5" t="s">
        <v>511</v>
      </c>
      <c r="D320" s="5" t="s">
        <v>690</v>
      </c>
      <c r="H320" s="5" t="s">
        <v>691</v>
      </c>
      <c r="K320" s="5" t="s">
        <v>692</v>
      </c>
      <c r="L320" s="5" t="s">
        <v>693</v>
      </c>
      <c r="O320" s="5" t="s">
        <v>515</v>
      </c>
      <c r="P320" s="5" t="s">
        <v>516</v>
      </c>
      <c r="V320" s="5" t="s">
        <v>694</v>
      </c>
      <c r="W320" s="5" t="s">
        <v>695</v>
      </c>
      <c r="X320" s="5" t="s">
        <v>696</v>
      </c>
      <c r="Y320" s="5" t="s">
        <v>697</v>
      </c>
      <c r="Z320" s="5" t="s">
        <v>698</v>
      </c>
      <c r="AA320" s="5" t="s">
        <v>699</v>
      </c>
      <c r="AB320" s="5" t="s">
        <v>700</v>
      </c>
      <c r="AC320" s="5" t="s">
        <v>701</v>
      </c>
      <c r="AD320" s="5" t="s">
        <v>702</v>
      </c>
      <c r="AE320" s="5" t="s">
        <v>703</v>
      </c>
      <c r="AF320" s="5" t="s">
        <v>6613</v>
      </c>
      <c r="AG320" s="5">
        <v>52</v>
      </c>
      <c r="AH320" s="5">
        <v>0</v>
      </c>
      <c r="AI320" s="5">
        <v>0</v>
      </c>
      <c r="AJ320" s="5">
        <v>9</v>
      </c>
      <c r="AK320" s="5">
        <v>9</v>
      </c>
      <c r="AL320" s="5" t="s">
        <v>704</v>
      </c>
      <c r="AM320" s="5" t="s">
        <v>705</v>
      </c>
      <c r="AN320" s="5" t="s">
        <v>706</v>
      </c>
      <c r="AO320" s="5" t="s">
        <v>707</v>
      </c>
      <c r="AP320" s="5" t="s">
        <v>708</v>
      </c>
      <c r="AR320" s="5" t="s">
        <v>709</v>
      </c>
      <c r="AS320" s="5" t="s">
        <v>710</v>
      </c>
      <c r="AT320" s="32">
        <v>43983</v>
      </c>
      <c r="AU320" s="5">
        <v>2019</v>
      </c>
      <c r="AV320" s="5">
        <v>309</v>
      </c>
      <c r="BB320" s="5">
        <v>392</v>
      </c>
      <c r="BC320" s="5">
        <v>401</v>
      </c>
      <c r="BE320" s="5" t="s">
        <v>711</v>
      </c>
      <c r="BI320" s="5">
        <v>10</v>
      </c>
      <c r="BJ320" s="5" t="s">
        <v>712</v>
      </c>
      <c r="BK320" s="5" t="s">
        <v>712</v>
      </c>
      <c r="BL320" s="5" t="s">
        <v>713</v>
      </c>
      <c r="BM320" s="5" t="s">
        <v>714</v>
      </c>
      <c r="BR320" s="31">
        <v>43703</v>
      </c>
    </row>
    <row r="321" spans="1:70" x14ac:dyDescent="0.3">
      <c r="A321" s="5">
        <v>322</v>
      </c>
      <c r="B321" s="36" t="s">
        <v>685</v>
      </c>
      <c r="C321" s="5" t="s">
        <v>511</v>
      </c>
      <c r="D321" s="5" t="s">
        <v>668</v>
      </c>
      <c r="H321" s="5" t="s">
        <v>669</v>
      </c>
      <c r="K321" s="5" t="s">
        <v>670</v>
      </c>
      <c r="L321" s="5" t="s">
        <v>671</v>
      </c>
      <c r="O321" s="5" t="s">
        <v>515</v>
      </c>
      <c r="P321" s="5" t="s">
        <v>559</v>
      </c>
      <c r="V321" s="5" t="s">
        <v>672</v>
      </c>
      <c r="W321" s="5" t="s">
        <v>673</v>
      </c>
      <c r="X321" s="5" t="s">
        <v>674</v>
      </c>
      <c r="Y321" s="5" t="s">
        <v>675</v>
      </c>
      <c r="Z321" s="5" t="s">
        <v>676</v>
      </c>
      <c r="AA321" s="5" t="s">
        <v>677</v>
      </c>
      <c r="AD321" s="5" t="s">
        <v>678</v>
      </c>
      <c r="AE321" s="5" t="s">
        <v>679</v>
      </c>
      <c r="AF321" s="5" t="s">
        <v>680</v>
      </c>
      <c r="AG321" s="5">
        <v>68</v>
      </c>
      <c r="AH321" s="5">
        <v>1</v>
      </c>
      <c r="AI321" s="5">
        <v>1</v>
      </c>
      <c r="AJ321" s="5">
        <v>18</v>
      </c>
      <c r="AK321" s="5">
        <v>18</v>
      </c>
      <c r="AL321" s="5" t="s">
        <v>657</v>
      </c>
      <c r="AM321" s="5" t="s">
        <v>658</v>
      </c>
      <c r="AN321" s="5" t="s">
        <v>659</v>
      </c>
      <c r="AO321" s="5" t="s">
        <v>681</v>
      </c>
      <c r="AP321" s="5" t="s">
        <v>682</v>
      </c>
      <c r="AR321" s="5" t="s">
        <v>683</v>
      </c>
      <c r="AS321" s="5" t="s">
        <v>684</v>
      </c>
      <c r="AT321" s="5" t="s">
        <v>617</v>
      </c>
      <c r="AU321" s="5">
        <v>2019</v>
      </c>
      <c r="AV321" s="5">
        <v>94</v>
      </c>
      <c r="AW321" s="5">
        <v>7</v>
      </c>
      <c r="BB321" s="5">
        <v>2070</v>
      </c>
      <c r="BC321" s="5">
        <v>2080</v>
      </c>
      <c r="BE321" s="5" t="s">
        <v>685</v>
      </c>
      <c r="BI321" s="5">
        <v>11</v>
      </c>
      <c r="BJ321" s="5" t="s">
        <v>686</v>
      </c>
      <c r="BK321" s="5" t="s">
        <v>687</v>
      </c>
      <c r="BL321" s="5" t="s">
        <v>688</v>
      </c>
      <c r="BM321" s="5" t="s">
        <v>689</v>
      </c>
      <c r="BR321" s="31">
        <v>43703</v>
      </c>
    </row>
    <row r="322" spans="1:70" x14ac:dyDescent="0.3">
      <c r="A322" s="5">
        <v>323</v>
      </c>
      <c r="B322" s="36" t="s">
        <v>663</v>
      </c>
      <c r="C322" s="5" t="s">
        <v>511</v>
      </c>
      <c r="D322" s="5" t="s">
        <v>645</v>
      </c>
      <c r="H322" s="5" t="s">
        <v>646</v>
      </c>
      <c r="K322" s="5" t="s">
        <v>647</v>
      </c>
      <c r="L322" s="5" t="s">
        <v>648</v>
      </c>
      <c r="O322" s="5" t="s">
        <v>515</v>
      </c>
      <c r="P322" s="5" t="s">
        <v>649</v>
      </c>
      <c r="W322" s="5" t="s">
        <v>650</v>
      </c>
      <c r="Y322" s="5" t="s">
        <v>651</v>
      </c>
      <c r="Z322" s="5" t="s">
        <v>652</v>
      </c>
      <c r="AA322" s="5" t="s">
        <v>653</v>
      </c>
      <c r="AD322" s="5" t="s">
        <v>654</v>
      </c>
      <c r="AE322" s="5" t="s">
        <v>655</v>
      </c>
      <c r="AF322" s="5" t="s">
        <v>656</v>
      </c>
      <c r="AG322" s="5">
        <v>45</v>
      </c>
      <c r="AH322" s="5">
        <v>0</v>
      </c>
      <c r="AI322" s="5">
        <v>0</v>
      </c>
      <c r="AJ322" s="5">
        <v>1</v>
      </c>
      <c r="AK322" s="5">
        <v>1</v>
      </c>
      <c r="AL322" s="5" t="s">
        <v>657</v>
      </c>
      <c r="AM322" s="5" t="s">
        <v>658</v>
      </c>
      <c r="AN322" s="5" t="s">
        <v>659</v>
      </c>
      <c r="AO322" s="5" t="s">
        <v>660</v>
      </c>
      <c r="AR322" s="5" t="s">
        <v>661</v>
      </c>
      <c r="AS322" s="5" t="s">
        <v>662</v>
      </c>
      <c r="AT322" s="5" t="s">
        <v>523</v>
      </c>
      <c r="AU322" s="5">
        <v>2019</v>
      </c>
      <c r="AV322" s="5">
        <v>12</v>
      </c>
      <c r="AW322" s="5">
        <v>5</v>
      </c>
      <c r="BB322" s="5">
        <v>819</v>
      </c>
      <c r="BC322" s="5">
        <v>823</v>
      </c>
      <c r="BE322" s="5" t="s">
        <v>663</v>
      </c>
      <c r="BG322" s="5" t="s">
        <v>664</v>
      </c>
      <c r="BH322" s="5">
        <v>2019</v>
      </c>
      <c r="BI322" s="5">
        <v>5</v>
      </c>
      <c r="BJ322" s="5" t="s">
        <v>665</v>
      </c>
      <c r="BK322" s="5" t="s">
        <v>665</v>
      </c>
      <c r="BL322" s="5" t="s">
        <v>666</v>
      </c>
      <c r="BM322" s="5" t="s">
        <v>667</v>
      </c>
      <c r="BN322" s="5">
        <v>31264368</v>
      </c>
      <c r="BO322" s="5" t="s">
        <v>622</v>
      </c>
      <c r="BR322" s="31">
        <v>43703</v>
      </c>
    </row>
    <row r="323" spans="1:70" x14ac:dyDescent="0.3">
      <c r="A323" s="5">
        <v>324</v>
      </c>
      <c r="B323" s="36" t="s">
        <v>640</v>
      </c>
      <c r="C323" s="5" t="s">
        <v>511</v>
      </c>
      <c r="D323" s="5" t="s">
        <v>623</v>
      </c>
      <c r="H323" s="5" t="s">
        <v>624</v>
      </c>
      <c r="K323" s="5" t="s">
        <v>625</v>
      </c>
      <c r="L323" s="5" t="s">
        <v>626</v>
      </c>
      <c r="O323" s="5" t="s">
        <v>627</v>
      </c>
      <c r="P323" s="5" t="s">
        <v>516</v>
      </c>
      <c r="V323" s="5" t="s">
        <v>628</v>
      </c>
      <c r="X323" s="5" t="s">
        <v>629</v>
      </c>
      <c r="Y323" s="5" t="s">
        <v>630</v>
      </c>
      <c r="Z323" s="5" t="s">
        <v>631</v>
      </c>
      <c r="AA323" s="5" t="s">
        <v>632</v>
      </c>
      <c r="AF323" s="5" t="s">
        <v>633</v>
      </c>
      <c r="AG323" s="5">
        <v>16</v>
      </c>
      <c r="AH323" s="5">
        <v>0</v>
      </c>
      <c r="AI323" s="5">
        <v>0</v>
      </c>
      <c r="AJ323" s="5">
        <v>0</v>
      </c>
      <c r="AK323" s="5">
        <v>0</v>
      </c>
      <c r="AL323" s="5" t="s">
        <v>634</v>
      </c>
      <c r="AM323" s="5" t="s">
        <v>635</v>
      </c>
      <c r="AN323" s="5" t="s">
        <v>636</v>
      </c>
      <c r="AO323" s="5" t="s">
        <v>637</v>
      </c>
      <c r="AP323" s="5" t="s">
        <v>638</v>
      </c>
      <c r="AR323" s="5" t="s">
        <v>626</v>
      </c>
      <c r="AS323" s="5" t="s">
        <v>639</v>
      </c>
      <c r="AT323" s="5" t="s">
        <v>617</v>
      </c>
      <c r="AU323" s="5">
        <v>2019</v>
      </c>
      <c r="AV323" s="5">
        <v>26</v>
      </c>
      <c r="AW323" s="5">
        <v>5</v>
      </c>
      <c r="BB323" s="5">
        <v>196</v>
      </c>
      <c r="BC323" s="5">
        <v>202</v>
      </c>
      <c r="BE323" s="5" t="s">
        <v>640</v>
      </c>
      <c r="BI323" s="5">
        <v>7</v>
      </c>
      <c r="BJ323" s="5" t="s">
        <v>641</v>
      </c>
      <c r="BK323" s="5" t="s">
        <v>642</v>
      </c>
      <c r="BL323" s="5" t="s">
        <v>643</v>
      </c>
      <c r="BM323" s="5" t="s">
        <v>644</v>
      </c>
      <c r="BR323" s="31">
        <v>43703</v>
      </c>
    </row>
    <row r="324" spans="1:70" x14ac:dyDescent="0.3">
      <c r="A324" s="5">
        <v>325</v>
      </c>
      <c r="B324" s="36" t="s">
        <v>618</v>
      </c>
      <c r="C324" s="5" t="s">
        <v>511</v>
      </c>
      <c r="D324" s="5" t="s">
        <v>602</v>
      </c>
      <c r="H324" s="5" t="s">
        <v>603</v>
      </c>
      <c r="K324" s="5" t="s">
        <v>604</v>
      </c>
      <c r="L324" s="5" t="s">
        <v>605</v>
      </c>
      <c r="O324" s="5" t="s">
        <v>515</v>
      </c>
      <c r="P324" s="5" t="s">
        <v>516</v>
      </c>
      <c r="V324" s="5" t="s">
        <v>606</v>
      </c>
      <c r="W324" s="5" t="s">
        <v>607</v>
      </c>
      <c r="X324" s="5" t="s">
        <v>608</v>
      </c>
      <c r="Y324" s="5" t="s">
        <v>609</v>
      </c>
      <c r="Z324" s="5" t="s">
        <v>610</v>
      </c>
      <c r="AA324" s="5" t="s">
        <v>611</v>
      </c>
      <c r="AF324" s="5" t="s">
        <v>6614</v>
      </c>
      <c r="AG324" s="5">
        <v>51</v>
      </c>
      <c r="AH324" s="5">
        <v>0</v>
      </c>
      <c r="AI324" s="5">
        <v>0</v>
      </c>
      <c r="AJ324" s="5">
        <v>0</v>
      </c>
      <c r="AK324" s="5">
        <v>0</v>
      </c>
      <c r="AL324" s="5" t="s">
        <v>612</v>
      </c>
      <c r="AM324" s="5" t="s">
        <v>613</v>
      </c>
      <c r="AN324" s="5" t="s">
        <v>614</v>
      </c>
      <c r="AO324" s="5" t="s">
        <v>615</v>
      </c>
      <c r="AR324" s="5" t="s">
        <v>605</v>
      </c>
      <c r="AS324" s="5" t="s">
        <v>616</v>
      </c>
      <c r="AT324" s="5" t="s">
        <v>617</v>
      </c>
      <c r="AU324" s="5">
        <v>2019</v>
      </c>
      <c r="AV324" s="5">
        <v>9</v>
      </c>
      <c r="AW324" s="5">
        <v>7</v>
      </c>
      <c r="BD324" s="5">
        <v>572</v>
      </c>
      <c r="BE324" s="5" t="s">
        <v>618</v>
      </c>
      <c r="BI324" s="5">
        <v>13</v>
      </c>
      <c r="BJ324" s="5" t="s">
        <v>619</v>
      </c>
      <c r="BK324" s="5" t="s">
        <v>552</v>
      </c>
      <c r="BL324" s="5" t="s">
        <v>620</v>
      </c>
      <c r="BM324" s="5" t="s">
        <v>621</v>
      </c>
      <c r="BO324" s="5" t="s">
        <v>622</v>
      </c>
      <c r="BR324" s="31">
        <v>43703</v>
      </c>
    </row>
    <row r="325" spans="1:70" x14ac:dyDescent="0.3">
      <c r="A325" s="5">
        <v>327</v>
      </c>
      <c r="B325" s="36" t="s">
        <v>597</v>
      </c>
      <c r="C325" s="5" t="s">
        <v>511</v>
      </c>
      <c r="D325" s="5" t="s">
        <v>576</v>
      </c>
      <c r="H325" s="5" t="s">
        <v>577</v>
      </c>
      <c r="K325" s="5" t="s">
        <v>578</v>
      </c>
      <c r="L325" s="5" t="s">
        <v>579</v>
      </c>
      <c r="O325" s="5" t="s">
        <v>515</v>
      </c>
      <c r="P325" s="5" t="s">
        <v>516</v>
      </c>
      <c r="V325" s="5" t="s">
        <v>580</v>
      </c>
      <c r="W325" s="5" t="s">
        <v>581</v>
      </c>
      <c r="X325" s="5" t="s">
        <v>582</v>
      </c>
      <c r="Y325" s="5" t="s">
        <v>583</v>
      </c>
      <c r="Z325" s="5" t="s">
        <v>584</v>
      </c>
      <c r="AA325" s="5" t="s">
        <v>585</v>
      </c>
      <c r="AD325" s="5" t="s">
        <v>586</v>
      </c>
      <c r="AE325" s="5" t="s">
        <v>587</v>
      </c>
      <c r="AF325" s="5" t="s">
        <v>588</v>
      </c>
      <c r="AG325" s="5">
        <v>36</v>
      </c>
      <c r="AH325" s="5">
        <v>0</v>
      </c>
      <c r="AI325" s="5">
        <v>0</v>
      </c>
      <c r="AJ325" s="5">
        <v>4</v>
      </c>
      <c r="AK325" s="5">
        <v>4</v>
      </c>
      <c r="AL325" s="5" t="s">
        <v>589</v>
      </c>
      <c r="AM325" s="5" t="s">
        <v>590</v>
      </c>
      <c r="AN325" s="5" t="s">
        <v>591</v>
      </c>
      <c r="AO325" s="5" t="s">
        <v>592</v>
      </c>
      <c r="AP325" s="5" t="s">
        <v>593</v>
      </c>
      <c r="AR325" s="5" t="s">
        <v>594</v>
      </c>
      <c r="AS325" s="5" t="s">
        <v>595</v>
      </c>
      <c r="AT325" s="5" t="s">
        <v>596</v>
      </c>
      <c r="AU325" s="5">
        <v>2019</v>
      </c>
      <c r="AV325" s="5">
        <v>40</v>
      </c>
      <c r="AW325" s="5">
        <v>18</v>
      </c>
      <c r="BB325" s="5">
        <v>2425</v>
      </c>
      <c r="BC325" s="5">
        <v>2435</v>
      </c>
      <c r="BE325" s="5" t="s">
        <v>597</v>
      </c>
      <c r="BI325" s="5">
        <v>11</v>
      </c>
      <c r="BJ325" s="5" t="s">
        <v>598</v>
      </c>
      <c r="BK325" s="5" t="s">
        <v>599</v>
      </c>
      <c r="BL325" s="5" t="s">
        <v>600</v>
      </c>
      <c r="BM325" s="5" t="s">
        <v>601</v>
      </c>
      <c r="BN325" s="5">
        <v>29455622</v>
      </c>
      <c r="BR325" s="31">
        <v>43703</v>
      </c>
    </row>
    <row r="326" spans="1:70" x14ac:dyDescent="0.3">
      <c r="A326" s="5">
        <v>328</v>
      </c>
      <c r="B326" s="36" t="s">
        <v>571</v>
      </c>
      <c r="C326" s="5" t="s">
        <v>511</v>
      </c>
      <c r="D326" s="5" t="s">
        <v>555</v>
      </c>
      <c r="H326" s="5" t="s">
        <v>556</v>
      </c>
      <c r="K326" s="5" t="s">
        <v>557</v>
      </c>
      <c r="L326" s="5" t="s">
        <v>558</v>
      </c>
      <c r="O326" s="5" t="s">
        <v>515</v>
      </c>
      <c r="P326" s="5" t="s">
        <v>559</v>
      </c>
      <c r="W326" s="5" t="s">
        <v>560</v>
      </c>
      <c r="X326" s="5" t="s">
        <v>561</v>
      </c>
      <c r="Y326" s="5" t="s">
        <v>562</v>
      </c>
      <c r="Z326" s="5" t="s">
        <v>563</v>
      </c>
      <c r="AA326" s="5" t="s">
        <v>564</v>
      </c>
      <c r="AD326" s="5" t="s">
        <v>565</v>
      </c>
      <c r="AE326" s="5" t="s">
        <v>566</v>
      </c>
      <c r="AF326" s="5" t="s">
        <v>567</v>
      </c>
      <c r="AG326" s="5">
        <v>132</v>
      </c>
      <c r="AH326" s="5">
        <v>0</v>
      </c>
      <c r="AI326" s="5">
        <v>0</v>
      </c>
      <c r="AJ326" s="5">
        <v>51</v>
      </c>
      <c r="AK326" s="5">
        <v>51</v>
      </c>
      <c r="AL326" s="5" t="s">
        <v>543</v>
      </c>
      <c r="AM326" s="5" t="s">
        <v>544</v>
      </c>
      <c r="AN326" s="5" t="s">
        <v>545</v>
      </c>
      <c r="AO326" s="5" t="s">
        <v>568</v>
      </c>
      <c r="AR326" s="5" t="s">
        <v>569</v>
      </c>
      <c r="AS326" s="5" t="s">
        <v>570</v>
      </c>
      <c r="AT326" s="5" t="s">
        <v>523</v>
      </c>
      <c r="AU326" s="5">
        <v>2019</v>
      </c>
      <c r="AV326" s="5">
        <v>19</v>
      </c>
      <c r="BE326" s="5" t="s">
        <v>571</v>
      </c>
      <c r="BI326" s="5">
        <v>14</v>
      </c>
      <c r="BJ326" s="5" t="s">
        <v>572</v>
      </c>
      <c r="BK326" s="5" t="s">
        <v>573</v>
      </c>
      <c r="BL326" s="5" t="s">
        <v>574</v>
      </c>
      <c r="BM326" s="5" t="s">
        <v>575</v>
      </c>
      <c r="BR326" s="31">
        <v>43703</v>
      </c>
    </row>
    <row r="327" spans="1:70" x14ac:dyDescent="0.3">
      <c r="A327" s="5">
        <v>329</v>
      </c>
      <c r="B327" s="36" t="s">
        <v>550</v>
      </c>
      <c r="C327" s="5" t="s">
        <v>511</v>
      </c>
      <c r="D327" s="5" t="s">
        <v>531</v>
      </c>
      <c r="H327" s="5" t="s">
        <v>532</v>
      </c>
      <c r="K327" s="5" t="s">
        <v>533</v>
      </c>
      <c r="L327" s="5" t="s">
        <v>534</v>
      </c>
      <c r="O327" s="5" t="s">
        <v>515</v>
      </c>
      <c r="P327" s="5" t="s">
        <v>516</v>
      </c>
      <c r="V327" s="5" t="s">
        <v>535</v>
      </c>
      <c r="W327" s="5" t="s">
        <v>536</v>
      </c>
      <c r="X327" s="5" t="s">
        <v>537</v>
      </c>
      <c r="Y327" s="5" t="s">
        <v>538</v>
      </c>
      <c r="Z327" s="5" t="s">
        <v>539</v>
      </c>
      <c r="AA327" s="5" t="s">
        <v>540</v>
      </c>
      <c r="AD327" s="5" t="s">
        <v>541</v>
      </c>
      <c r="AE327" s="5" t="s">
        <v>542</v>
      </c>
      <c r="AF327" s="5" t="s">
        <v>6615</v>
      </c>
      <c r="AG327" s="5">
        <v>276</v>
      </c>
      <c r="AH327" s="5">
        <v>0</v>
      </c>
      <c r="AI327" s="5">
        <v>0</v>
      </c>
      <c r="AJ327" s="5">
        <v>52</v>
      </c>
      <c r="AK327" s="5">
        <v>52</v>
      </c>
      <c r="AL327" s="5" t="s">
        <v>543</v>
      </c>
      <c r="AM327" s="5" t="s">
        <v>544</v>
      </c>
      <c r="AN327" s="5" t="s">
        <v>545</v>
      </c>
      <c r="AO327" s="5" t="s">
        <v>546</v>
      </c>
      <c r="AP327" s="5" t="s">
        <v>547</v>
      </c>
      <c r="AR327" s="5" t="s">
        <v>548</v>
      </c>
      <c r="AS327" s="5" t="s">
        <v>549</v>
      </c>
      <c r="AT327" s="32">
        <v>43009</v>
      </c>
      <c r="AU327" s="5">
        <v>2019</v>
      </c>
      <c r="AV327" s="5">
        <v>1076</v>
      </c>
      <c r="BB327" s="5">
        <v>32</v>
      </c>
      <c r="BC327" s="5">
        <v>47</v>
      </c>
      <c r="BE327" s="5" t="s">
        <v>550</v>
      </c>
      <c r="BI327" s="5">
        <v>16</v>
      </c>
      <c r="BJ327" s="5" t="s">
        <v>551</v>
      </c>
      <c r="BK327" s="5" t="s">
        <v>552</v>
      </c>
      <c r="BL327" s="5" t="s">
        <v>553</v>
      </c>
      <c r="BM327" s="5" t="s">
        <v>554</v>
      </c>
      <c r="BN327" s="5">
        <v>31203962</v>
      </c>
      <c r="BR327" s="31">
        <v>43703</v>
      </c>
    </row>
  </sheetData>
  <autoFilter ref="A1:BR327" xr:uid="{98898B35-C9B3-4AD6-8DCE-D9FDF0EF7D01}">
    <sortState xmlns:xlrd2="http://schemas.microsoft.com/office/spreadsheetml/2017/richdata2" ref="A2:BR327">
      <sortCondition ref="A1:A327"/>
    </sortState>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4C0E0-2C56-4568-9E6C-60992FE755C3}">
  <dimension ref="A1:D607"/>
  <sheetViews>
    <sheetView topLeftCell="B1" workbookViewId="0">
      <selection activeCell="E1" sqref="E1:E1048576"/>
    </sheetView>
  </sheetViews>
  <sheetFormatPr defaultRowHeight="14.4" x14ac:dyDescent="0.3"/>
  <cols>
    <col min="2" max="2" width="41.109375" customWidth="1"/>
    <col min="3" max="3" width="35.77734375" customWidth="1"/>
    <col min="4" max="4" width="44.5546875" customWidth="1"/>
  </cols>
  <sheetData>
    <row r="1" spans="1:4" x14ac:dyDescent="0.3">
      <c r="A1" t="s">
        <v>463</v>
      </c>
      <c r="B1" t="s">
        <v>412</v>
      </c>
      <c r="C1" t="s">
        <v>6665</v>
      </c>
      <c r="D1" t="s">
        <v>413</v>
      </c>
    </row>
    <row r="2" spans="1:4" x14ac:dyDescent="0.3">
      <c r="A2">
        <v>0</v>
      </c>
      <c r="B2" t="s">
        <v>5</v>
      </c>
      <c r="C2" t="s">
        <v>6</v>
      </c>
      <c r="D2" t="str">
        <f>IF(IF(C2="",VLOOKUP(B2,Result!$A$2:$D$458,4,FALSE),VLOOKUP(C2,Result!$A$2:$D$458,4,FALSE))=0,C2,IF(C2="",VLOOKUP(B2,Result!$A$2:$D$458,4,FALSE),VLOOKUP(C2,Result!$A$2:$D$458,4,FALSE)))</f>
        <v>System (Materials/Fabrication)</v>
      </c>
    </row>
    <row r="3" spans="1:4" x14ac:dyDescent="0.3">
      <c r="A3">
        <v>0</v>
      </c>
      <c r="B3" t="s">
        <v>7</v>
      </c>
      <c r="C3" t="s">
        <v>6</v>
      </c>
      <c r="D3" t="str">
        <f>IF(IF(C3="",VLOOKUP(B3,Result!$A$2:$D$458,4,FALSE),VLOOKUP(C3,Result!$A$2:$D$458,4,FALSE))=0,C3,IF(C3="",VLOOKUP(B3,Result!$A$2:$D$458,4,FALSE),VLOOKUP(C3,Result!$A$2:$D$458,4,FALSE)))</f>
        <v>System (Materials/Fabrication)</v>
      </c>
    </row>
    <row r="4" spans="1:4" x14ac:dyDescent="0.3">
      <c r="A4">
        <v>0</v>
      </c>
      <c r="B4" t="s">
        <v>3189</v>
      </c>
      <c r="C4" t="s">
        <v>6616</v>
      </c>
      <c r="D4" t="str">
        <f>IF(IF(C4="",VLOOKUP(B4,Result!$A$2:$D$458,4,FALSE),VLOOKUP(C4,Result!$A$2:$D$458,4,FALSE))=0,C4,IF(C4="",VLOOKUP(B4,Result!$A$2:$D$458,4,FALSE),VLOOKUP(C4,Result!$A$2:$D$458,4,FALSE)))</f>
        <v>Analysis tools</v>
      </c>
    </row>
    <row r="5" spans="1:4" x14ac:dyDescent="0.3">
      <c r="A5">
        <v>0</v>
      </c>
      <c r="B5" t="s">
        <v>3190</v>
      </c>
      <c r="C5" t="s">
        <v>6616</v>
      </c>
      <c r="D5" t="str">
        <f>IF(IF(C5="",VLOOKUP(B5,Result!$A$2:$D$458,4,FALSE),VLOOKUP(C5,Result!$A$2:$D$458,4,FALSE))=0,C5,IF(C5="",VLOOKUP(B5,Result!$A$2:$D$458,4,FALSE),VLOOKUP(C5,Result!$A$2:$D$458,4,FALSE)))</f>
        <v>Analysis tools</v>
      </c>
    </row>
    <row r="6" spans="1:4" x14ac:dyDescent="0.3">
      <c r="A6">
        <v>0</v>
      </c>
      <c r="B6" t="s">
        <v>9</v>
      </c>
      <c r="C6" t="s">
        <v>6626</v>
      </c>
      <c r="D6" t="str">
        <f>IF(IF(C6="",VLOOKUP(B6,Result!$A$2:$D$458,4,FALSE),VLOOKUP(C6,Result!$A$2:$D$458,4,FALSE))=0,C6,IF(C6="",VLOOKUP(B6,Result!$A$2:$D$458,4,FALSE),VLOOKUP(C6,Result!$A$2:$D$458,4,FALSE)))</f>
        <v>System (Configuration/Application)</v>
      </c>
    </row>
    <row r="7" spans="1:4" x14ac:dyDescent="0.3">
      <c r="A7">
        <v>0</v>
      </c>
      <c r="B7" t="s">
        <v>28</v>
      </c>
      <c r="C7" t="s">
        <v>3210</v>
      </c>
      <c r="D7" t="str">
        <f>IF(IF(C7="",VLOOKUP(B7,Result!$A$2:$D$458,4,FALSE),VLOOKUP(C7,Result!$A$2:$D$458,4,FALSE))=0,C7,IF(C7="",VLOOKUP(B7,Result!$A$2:$D$458,4,FALSE),VLOOKUP(C7,Result!$A$2:$D$458,4,FALSE)))</f>
        <v>Synthesis/Catalysis</v>
      </c>
    </row>
    <row r="8" spans="1:4" x14ac:dyDescent="0.3">
      <c r="A8">
        <v>0</v>
      </c>
      <c r="B8" t="s">
        <v>3216</v>
      </c>
      <c r="C8" t="s">
        <v>3210</v>
      </c>
      <c r="D8" t="str">
        <f>IF(IF(C8="",VLOOKUP(B8,Result!$A$2:$D$458,4,FALSE),VLOOKUP(C8,Result!$A$2:$D$458,4,FALSE))=0,C8,IF(C8="",VLOOKUP(B8,Result!$A$2:$D$458,4,FALSE),VLOOKUP(C8,Result!$A$2:$D$458,4,FALSE)))</f>
        <v>Synthesis/Catalysis</v>
      </c>
    </row>
    <row r="9" spans="1:4" x14ac:dyDescent="0.3">
      <c r="A9">
        <v>0</v>
      </c>
      <c r="B9" t="s">
        <v>215</v>
      </c>
      <c r="C9" t="s">
        <v>3210</v>
      </c>
      <c r="D9" t="str">
        <f>IF(IF(C9="",VLOOKUP(B9,Result!$A$2:$D$458,4,FALSE),VLOOKUP(C9,Result!$A$2:$D$458,4,FALSE))=0,C9,IF(C9="",VLOOKUP(B9,Result!$A$2:$D$458,4,FALSE),VLOOKUP(C9,Result!$A$2:$D$458,4,FALSE)))</f>
        <v>Synthesis/Catalysis</v>
      </c>
    </row>
    <row r="10" spans="1:4" x14ac:dyDescent="0.3">
      <c r="A10">
        <v>0</v>
      </c>
      <c r="B10" t="s">
        <v>25</v>
      </c>
      <c r="C10" t="s">
        <v>29</v>
      </c>
      <c r="D10" t="str">
        <f>IF(IF(C10="",VLOOKUP(B10,Result!$A$2:$D$458,4,FALSE),VLOOKUP(C10,Result!$A$2:$D$458,4,FALSE))=0,C10,IF(C10="",VLOOKUP(B10,Result!$A$2:$D$458,4,FALSE),VLOOKUP(C10,Result!$A$2:$D$458,4,FALSE)))</f>
        <v>System (Configuration/Application)</v>
      </c>
    </row>
    <row r="11" spans="1:4" x14ac:dyDescent="0.3">
      <c r="A11">
        <v>0</v>
      </c>
      <c r="B11" t="s">
        <v>30</v>
      </c>
      <c r="C11" t="s">
        <v>29</v>
      </c>
      <c r="D11" t="str">
        <f>IF(IF(C11="",VLOOKUP(B11,Result!$A$2:$D$458,4,FALSE),VLOOKUP(C11,Result!$A$2:$D$458,4,FALSE))=0,C11,IF(C11="",VLOOKUP(B11,Result!$A$2:$D$458,4,FALSE),VLOOKUP(C11,Result!$A$2:$D$458,4,FALSE)))</f>
        <v>System (Configuration/Application)</v>
      </c>
    </row>
    <row r="12" spans="1:4" x14ac:dyDescent="0.3">
      <c r="A12">
        <v>0</v>
      </c>
      <c r="B12" t="s">
        <v>3212</v>
      </c>
      <c r="C12" t="s">
        <v>6619</v>
      </c>
      <c r="D12" t="str">
        <f>IF(IF(C12="",VLOOKUP(B12,Result!$A$2:$D$458,4,FALSE),VLOOKUP(C12,Result!$A$2:$D$458,4,FALSE))=0,C12,IF(C12="",VLOOKUP(B12,Result!$A$2:$D$458,4,FALSE),VLOOKUP(C12,Result!$A$2:$D$458,4,FALSE)))</f>
        <v>Synthesis/Catalysis</v>
      </c>
    </row>
    <row r="13" spans="1:4" x14ac:dyDescent="0.3">
      <c r="A13">
        <v>0</v>
      </c>
      <c r="B13" t="s">
        <v>3249</v>
      </c>
      <c r="C13" t="s">
        <v>6619</v>
      </c>
      <c r="D13" t="str">
        <f>IF(IF(C13="",VLOOKUP(B13,Result!$A$2:$D$458,4,FALSE),VLOOKUP(C13,Result!$A$2:$D$458,4,FALSE))=0,C13,IF(C13="",VLOOKUP(B13,Result!$A$2:$D$458,4,FALSE),VLOOKUP(C13,Result!$A$2:$D$458,4,FALSE)))</f>
        <v>Synthesis/Catalysis</v>
      </c>
    </row>
    <row r="14" spans="1:4" x14ac:dyDescent="0.3">
      <c r="A14">
        <v>0</v>
      </c>
      <c r="B14" t="s">
        <v>217</v>
      </c>
      <c r="C14" t="s">
        <v>33</v>
      </c>
      <c r="D14" t="str">
        <f>IF(IF(C14="",VLOOKUP(B14,Result!$A$2:$D$458,4,FALSE),VLOOKUP(C14,Result!$A$2:$D$458,4,FALSE))=0,C14,IF(C14="",VLOOKUP(B14,Result!$A$2:$D$458,4,FALSE),VLOOKUP(C14,Result!$A$2:$D$458,4,FALSE)))</f>
        <v>Synthesis/Catalysis</v>
      </c>
    </row>
    <row r="15" spans="1:4" x14ac:dyDescent="0.3">
      <c r="A15">
        <v>0</v>
      </c>
      <c r="B15" t="s">
        <v>34</v>
      </c>
      <c r="C15" t="s">
        <v>6623</v>
      </c>
      <c r="D15" t="str">
        <f>IF(IF(C15="",VLOOKUP(B15,Result!$A$2:$D$458,4,FALSE),VLOOKUP(C15,Result!$A$2:$D$458,4,FALSE))=0,C15,IF(C15="",VLOOKUP(B15,Result!$A$2:$D$458,4,FALSE),VLOOKUP(C15,Result!$A$2:$D$458,4,FALSE)))</f>
        <v>System (Configuration/Application)</v>
      </c>
    </row>
    <row r="16" spans="1:4" x14ac:dyDescent="0.3">
      <c r="A16">
        <v>0</v>
      </c>
      <c r="B16" t="s">
        <v>3206</v>
      </c>
      <c r="C16" t="s">
        <v>36</v>
      </c>
      <c r="D16" t="str">
        <f>IF(IF(C16="",VLOOKUP(B16,Result!$A$2:$D$458,4,FALSE),VLOOKUP(C16,Result!$A$2:$D$458,4,FALSE))=0,C16,IF(C16="",VLOOKUP(B16,Result!$A$2:$D$458,4,FALSE),VLOOKUP(C16,Result!$A$2:$D$458,4,FALSE)))</f>
        <v>bioelectrochemical system</v>
      </c>
    </row>
    <row r="17" spans="1:4" x14ac:dyDescent="0.3">
      <c r="A17">
        <v>0</v>
      </c>
      <c r="B17" t="s">
        <v>24</v>
      </c>
      <c r="C17" t="s">
        <v>36</v>
      </c>
      <c r="D17" t="str">
        <f>IF(IF(C17="",VLOOKUP(B17,Result!$A$2:$D$458,4,FALSE),VLOOKUP(C17,Result!$A$2:$D$458,4,FALSE))=0,C17,IF(C17="",VLOOKUP(B17,Result!$A$2:$D$458,4,FALSE),VLOOKUP(C17,Result!$A$2:$D$458,4,FALSE)))</f>
        <v>bioelectrochemical system</v>
      </c>
    </row>
    <row r="18" spans="1:4" x14ac:dyDescent="0.3">
      <c r="A18">
        <v>0</v>
      </c>
      <c r="B18" t="s">
        <v>3213</v>
      </c>
      <c r="C18" t="s">
        <v>36</v>
      </c>
      <c r="D18" t="str">
        <f>IF(IF(C18="",VLOOKUP(B18,Result!$A$2:$D$458,4,FALSE),VLOOKUP(C18,Result!$A$2:$D$458,4,FALSE))=0,C18,IF(C18="",VLOOKUP(B18,Result!$A$2:$D$458,4,FALSE),VLOOKUP(C18,Result!$A$2:$D$458,4,FALSE)))</f>
        <v>bioelectrochemical system</v>
      </c>
    </row>
    <row r="19" spans="1:4" x14ac:dyDescent="0.3">
      <c r="A19">
        <v>0</v>
      </c>
      <c r="B19" t="s">
        <v>415</v>
      </c>
      <c r="C19" t="s">
        <v>36</v>
      </c>
      <c r="D19" t="str">
        <f>IF(IF(C19="",VLOOKUP(B19,Result!$A$2:$D$458,4,FALSE),VLOOKUP(C19,Result!$A$2:$D$458,4,FALSE))=0,C19,IF(C19="",VLOOKUP(B19,Result!$A$2:$D$458,4,FALSE),VLOOKUP(C19,Result!$A$2:$D$458,4,FALSE)))</f>
        <v>bioelectrochemical system</v>
      </c>
    </row>
    <row r="20" spans="1:4" x14ac:dyDescent="0.3">
      <c r="A20">
        <v>0</v>
      </c>
      <c r="B20" t="s">
        <v>418</v>
      </c>
      <c r="C20" t="s">
        <v>36</v>
      </c>
      <c r="D20" t="str">
        <f>IF(IF(C20="",VLOOKUP(B20,Result!$A$2:$D$458,4,FALSE),VLOOKUP(C20,Result!$A$2:$D$458,4,FALSE))=0,C20,IF(C20="",VLOOKUP(B20,Result!$A$2:$D$458,4,FALSE),VLOOKUP(C20,Result!$A$2:$D$458,4,FALSE)))</f>
        <v>bioelectrochemical system</v>
      </c>
    </row>
    <row r="21" spans="1:4" x14ac:dyDescent="0.3">
      <c r="A21">
        <v>0</v>
      </c>
      <c r="B21" t="s">
        <v>417</v>
      </c>
      <c r="C21" t="s">
        <v>36</v>
      </c>
      <c r="D21" t="str">
        <f>IF(IF(C21="",VLOOKUP(B21,Result!$A$2:$D$458,4,FALSE),VLOOKUP(C21,Result!$A$2:$D$458,4,FALSE))=0,C21,IF(C21="",VLOOKUP(B21,Result!$A$2:$D$458,4,FALSE),VLOOKUP(C21,Result!$A$2:$D$458,4,FALSE)))</f>
        <v>bioelectrochemical system</v>
      </c>
    </row>
    <row r="22" spans="1:4" x14ac:dyDescent="0.3">
      <c r="A22">
        <v>0</v>
      </c>
      <c r="B22" t="s">
        <v>48</v>
      </c>
      <c r="C22" t="s">
        <v>36</v>
      </c>
      <c r="D22" t="str">
        <f>IF(IF(C22="",VLOOKUP(B22,Result!$A$2:$D$458,4,FALSE),VLOOKUP(C22,Result!$A$2:$D$458,4,FALSE))=0,C22,IF(C22="",VLOOKUP(B22,Result!$A$2:$D$458,4,FALSE),VLOOKUP(C22,Result!$A$2:$D$458,4,FALSE)))</f>
        <v>bioelectrochemical system</v>
      </c>
    </row>
    <row r="23" spans="1:4" x14ac:dyDescent="0.3">
      <c r="A23">
        <v>0</v>
      </c>
      <c r="B23" t="s">
        <v>382</v>
      </c>
      <c r="C23" t="s">
        <v>36</v>
      </c>
      <c r="D23" t="str">
        <f>IF(IF(C23="",VLOOKUP(B23,Result!$A$2:$D$458,4,FALSE),VLOOKUP(C23,Result!$A$2:$D$458,4,FALSE))=0,C23,IF(C23="",VLOOKUP(B23,Result!$A$2:$D$458,4,FALSE),VLOOKUP(C23,Result!$A$2:$D$458,4,FALSE)))</f>
        <v>bioelectrochemical system</v>
      </c>
    </row>
    <row r="24" spans="1:4" x14ac:dyDescent="0.3">
      <c r="A24">
        <v>0</v>
      </c>
      <c r="B24" t="s">
        <v>218</v>
      </c>
      <c r="C24" t="s">
        <v>36</v>
      </c>
      <c r="D24" t="str">
        <f>IF(IF(C24="",VLOOKUP(B24,Result!$A$2:$D$458,4,FALSE),VLOOKUP(C24,Result!$A$2:$D$458,4,FALSE))=0,C24,IF(C24="",VLOOKUP(B24,Result!$A$2:$D$458,4,FALSE),VLOOKUP(C24,Result!$A$2:$D$458,4,FALSE)))</f>
        <v>bioelectrochemical system</v>
      </c>
    </row>
    <row r="25" spans="1:4" x14ac:dyDescent="0.3">
      <c r="A25">
        <v>0</v>
      </c>
      <c r="B25" t="s">
        <v>3208</v>
      </c>
      <c r="C25" t="s">
        <v>37</v>
      </c>
      <c r="D25" t="str">
        <f>IF(IF(C25="",VLOOKUP(B25,Result!$A$2:$D$458,4,FALSE),VLOOKUP(C25,Result!$A$2:$D$458,4,FALSE))=0,C25,IF(C25="",VLOOKUP(B25,Result!$A$2:$D$458,4,FALSE),VLOOKUP(C25,Result!$A$2:$D$458,4,FALSE)))</f>
        <v>Analysis tools</v>
      </c>
    </row>
    <row r="26" spans="1:4" x14ac:dyDescent="0.3">
      <c r="A26">
        <v>0</v>
      </c>
      <c r="B26" t="s">
        <v>38</v>
      </c>
      <c r="C26" t="s">
        <v>37</v>
      </c>
      <c r="D26" t="str">
        <f>IF(IF(C26="",VLOOKUP(B26,Result!$A$2:$D$458,4,FALSE),VLOOKUP(C26,Result!$A$2:$D$458,4,FALSE))=0,C26,IF(C26="",VLOOKUP(B26,Result!$A$2:$D$458,4,FALSE),VLOOKUP(C26,Result!$A$2:$D$458,4,FALSE)))</f>
        <v>Analysis tools</v>
      </c>
    </row>
    <row r="27" spans="1:4" x14ac:dyDescent="0.3">
      <c r="A27">
        <v>0</v>
      </c>
      <c r="B27" t="s">
        <v>220</v>
      </c>
      <c r="C27" t="s">
        <v>37</v>
      </c>
      <c r="D27" t="str">
        <f>IF(IF(C27="",VLOOKUP(B27,Result!$A$2:$D$458,4,FALSE),VLOOKUP(C27,Result!$A$2:$D$458,4,FALSE))=0,C27,IF(C27="",VLOOKUP(B27,Result!$A$2:$D$458,4,FALSE),VLOOKUP(C27,Result!$A$2:$D$458,4,FALSE)))</f>
        <v>Analysis tools</v>
      </c>
    </row>
    <row r="28" spans="1:4" x14ac:dyDescent="0.3">
      <c r="A28">
        <v>0</v>
      </c>
      <c r="B28" t="s">
        <v>222</v>
      </c>
      <c r="C28" t="s">
        <v>42</v>
      </c>
      <c r="D28" t="str">
        <f>IF(IF(C28="",VLOOKUP(B28,Result!$A$2:$D$458,4,FALSE),VLOOKUP(C28,Result!$A$2:$D$458,4,FALSE))=0,C28,IF(C28="",VLOOKUP(B28,Result!$A$2:$D$458,4,FALSE),VLOOKUP(C28,Result!$A$2:$D$458,4,FALSE)))</f>
        <v>Synthesis/Catalysis</v>
      </c>
    </row>
    <row r="29" spans="1:4" x14ac:dyDescent="0.3">
      <c r="A29">
        <v>0</v>
      </c>
      <c r="B29" t="s">
        <v>3209</v>
      </c>
      <c r="C29" t="s">
        <v>6624</v>
      </c>
      <c r="D29" t="str">
        <f>IF(IF(C29="",VLOOKUP(B29,Result!$A$2:$D$458,4,FALSE),VLOOKUP(C29,Result!$A$2:$D$458,4,FALSE))=0,C29,IF(C29="",VLOOKUP(B29,Result!$A$2:$D$458,4,FALSE),VLOOKUP(C29,Result!$A$2:$D$458,4,FALSE)))</f>
        <v>Other Biomolecules</v>
      </c>
    </row>
    <row r="30" spans="1:4" x14ac:dyDescent="0.3">
      <c r="A30">
        <v>0</v>
      </c>
      <c r="B30" t="s">
        <v>3214</v>
      </c>
      <c r="C30" t="s">
        <v>420</v>
      </c>
      <c r="D30" t="str">
        <f>IF(IF(C30="",VLOOKUP(B30,Result!$A$2:$D$458,4,FALSE),VLOOKUP(C30,Result!$A$2:$D$458,4,FALSE))=0,C30,IF(C30="",VLOOKUP(B30,Result!$A$2:$D$458,4,FALSE),VLOOKUP(C30,Result!$A$2:$D$458,4,FALSE)))</f>
        <v>biofilm</v>
      </c>
    </row>
    <row r="31" spans="1:4" x14ac:dyDescent="0.3">
      <c r="A31">
        <v>0</v>
      </c>
      <c r="B31" t="s">
        <v>44</v>
      </c>
      <c r="C31" t="s">
        <v>420</v>
      </c>
      <c r="D31" t="str">
        <f>IF(IF(C31="",VLOOKUP(B31,Result!$A$2:$D$458,4,FALSE),VLOOKUP(C31,Result!$A$2:$D$458,4,FALSE))=0,C31,IF(C31="",VLOOKUP(B31,Result!$A$2:$D$458,4,FALSE),VLOOKUP(C31,Result!$A$2:$D$458,4,FALSE)))</f>
        <v>biofilm</v>
      </c>
    </row>
    <row r="32" spans="1:4" x14ac:dyDescent="0.3">
      <c r="A32">
        <v>0</v>
      </c>
      <c r="B32" t="s">
        <v>3238</v>
      </c>
      <c r="C32" t="s">
        <v>420</v>
      </c>
      <c r="D32" t="str">
        <f>IF(IF(C32="",VLOOKUP(B32,Result!$A$2:$D$458,4,FALSE),VLOOKUP(C32,Result!$A$2:$D$458,4,FALSE))=0,C32,IF(C32="",VLOOKUP(B32,Result!$A$2:$D$458,4,FALSE),VLOOKUP(C32,Result!$A$2:$D$458,4,FALSE)))</f>
        <v>biofilm</v>
      </c>
    </row>
    <row r="33" spans="1:4" x14ac:dyDescent="0.3">
      <c r="A33">
        <v>0</v>
      </c>
      <c r="B33" t="s">
        <v>54</v>
      </c>
      <c r="C33" t="s">
        <v>6617</v>
      </c>
      <c r="D33" t="str">
        <f>IF(IF(C33="",VLOOKUP(B33,Result!$A$2:$D$458,4,FALSE),VLOOKUP(C33,Result!$A$2:$D$458,4,FALSE))=0,C33,IF(C33="",VLOOKUP(B33,Result!$A$2:$D$458,4,FALSE),VLOOKUP(C33,Result!$A$2:$D$458,4,FALSE)))</f>
        <v>Analysis tools</v>
      </c>
    </row>
    <row r="34" spans="1:4" x14ac:dyDescent="0.3">
      <c r="A34">
        <v>0</v>
      </c>
      <c r="B34" t="s">
        <v>52</v>
      </c>
      <c r="C34" t="s">
        <v>421</v>
      </c>
      <c r="D34" t="str">
        <f>IF(IF(C34="",VLOOKUP(B34,Result!$A$2:$D$458,4,FALSE),VLOOKUP(C34,Result!$A$2:$D$458,4,FALSE))=0,C34,IF(C34="",VLOOKUP(B34,Result!$A$2:$D$458,4,FALSE),VLOOKUP(C34,Result!$A$2:$D$458,4,FALSE)))</f>
        <v>biosensor</v>
      </c>
    </row>
    <row r="35" spans="1:4" x14ac:dyDescent="0.3">
      <c r="A35">
        <v>0</v>
      </c>
      <c r="B35" t="s">
        <v>3315</v>
      </c>
      <c r="C35" t="s">
        <v>421</v>
      </c>
      <c r="D35" t="str">
        <f>IF(IF(C35="",VLOOKUP(B35,Result!$A$2:$D$458,4,FALSE),VLOOKUP(C35,Result!$A$2:$D$458,4,FALSE))=0,C35,IF(C35="",VLOOKUP(B35,Result!$A$2:$D$458,4,FALSE),VLOOKUP(C35,Result!$A$2:$D$458,4,FALSE)))</f>
        <v>biosensor</v>
      </c>
    </row>
    <row r="36" spans="1:4" x14ac:dyDescent="0.3">
      <c r="A36">
        <v>0</v>
      </c>
      <c r="B36" t="s">
        <v>234</v>
      </c>
      <c r="C36" t="s">
        <v>421</v>
      </c>
      <c r="D36" t="str">
        <f>IF(IF(C36="",VLOOKUP(B36,Result!$A$2:$D$458,4,FALSE),VLOOKUP(C36,Result!$A$2:$D$458,4,FALSE))=0,C36,IF(C36="",VLOOKUP(B36,Result!$A$2:$D$458,4,FALSE),VLOOKUP(C36,Result!$A$2:$D$458,4,FALSE)))</f>
        <v>biosensor</v>
      </c>
    </row>
    <row r="37" spans="1:4" x14ac:dyDescent="0.3">
      <c r="A37">
        <v>0</v>
      </c>
      <c r="B37" t="s">
        <v>243</v>
      </c>
      <c r="C37" t="s">
        <v>421</v>
      </c>
      <c r="D37" t="str">
        <f>IF(IF(C37="",VLOOKUP(B37,Result!$A$2:$D$458,4,FALSE),VLOOKUP(C37,Result!$A$2:$D$458,4,FALSE))=0,C37,IF(C37="",VLOOKUP(B37,Result!$A$2:$D$458,4,FALSE),VLOOKUP(C37,Result!$A$2:$D$458,4,FALSE)))</f>
        <v>biosensor</v>
      </c>
    </row>
    <row r="38" spans="1:4" x14ac:dyDescent="0.3">
      <c r="A38">
        <v>0</v>
      </c>
      <c r="B38" t="s">
        <v>359</v>
      </c>
      <c r="C38" t="s">
        <v>421</v>
      </c>
      <c r="D38" t="str">
        <f>IF(IF(C38="",VLOOKUP(B38,Result!$A$2:$D$458,4,FALSE),VLOOKUP(C38,Result!$A$2:$D$458,4,FALSE))=0,C38,IF(C38="",VLOOKUP(B38,Result!$A$2:$D$458,4,FALSE),VLOOKUP(C38,Result!$A$2:$D$458,4,FALSE)))</f>
        <v>biosensor</v>
      </c>
    </row>
    <row r="39" spans="1:4" x14ac:dyDescent="0.3">
      <c r="A39">
        <v>0</v>
      </c>
      <c r="B39" t="s">
        <v>56</v>
      </c>
      <c r="C39" t="s">
        <v>6618</v>
      </c>
      <c r="D39" t="str">
        <f>IF(IF(C39="",VLOOKUP(B39,Result!$A$2:$D$458,4,FALSE),VLOOKUP(C39,Result!$A$2:$D$458,4,FALSE))=0,C39,IF(C39="",VLOOKUP(B39,Result!$A$2:$D$458,4,FALSE),VLOOKUP(C39,Result!$A$2:$D$458,4,FALSE)))</f>
        <v>Other microorganism</v>
      </c>
    </row>
    <row r="40" spans="1:4" x14ac:dyDescent="0.3">
      <c r="A40">
        <v>0</v>
      </c>
      <c r="B40" t="s">
        <v>3235</v>
      </c>
      <c r="C40" t="s">
        <v>3222</v>
      </c>
      <c r="D40" t="str">
        <f>IF(IF(C40="",VLOOKUP(B40,Result!$A$2:$D$458,4,FALSE),VLOOKUP(C40,Result!$A$2:$D$458,4,FALSE))=0,C40,IF(C40="",VLOOKUP(B40,Result!$A$2:$D$458,4,FALSE),VLOOKUP(C40,Result!$A$2:$D$458,4,FALSE)))</f>
        <v>System (Materials/Fabrication)</v>
      </c>
    </row>
    <row r="41" spans="1:4" x14ac:dyDescent="0.3">
      <c r="A41">
        <v>0</v>
      </c>
      <c r="B41" t="s">
        <v>79</v>
      </c>
      <c r="C41" t="s">
        <v>60</v>
      </c>
      <c r="D41" t="str">
        <f>IF(IF(C41="",VLOOKUP(B41,Result!$A$2:$D$458,4,FALSE),VLOOKUP(C41,Result!$A$2:$D$458,4,FALSE))=0,C41,IF(C41="",VLOOKUP(B41,Result!$A$2:$D$458,4,FALSE),VLOOKUP(C41,Result!$A$2:$D$458,4,FALSE)))</f>
        <v>Environmental</v>
      </c>
    </row>
    <row r="42" spans="1:4" x14ac:dyDescent="0.3">
      <c r="A42">
        <v>0</v>
      </c>
      <c r="B42" t="s">
        <v>76</v>
      </c>
      <c r="C42" t="s">
        <v>75</v>
      </c>
      <c r="D42" t="str">
        <f>IF(IF(C42="",VLOOKUP(B42,Result!$A$2:$D$458,4,FALSE),VLOOKUP(C42,Result!$A$2:$D$458,4,FALSE))=0,C42,IF(C42="",VLOOKUP(B42,Result!$A$2:$D$458,4,FALSE),VLOOKUP(C42,Result!$A$2:$D$458,4,FALSE)))</f>
        <v>System (Materials/Fabrication)</v>
      </c>
    </row>
    <row r="43" spans="1:4" x14ac:dyDescent="0.3">
      <c r="A43">
        <v>0</v>
      </c>
      <c r="B43" t="s">
        <v>80</v>
      </c>
      <c r="C43" t="s">
        <v>367</v>
      </c>
      <c r="D43" t="str">
        <f>IF(IF(C43="",VLOOKUP(B43,Result!$A$2:$D$458,4,FALSE),VLOOKUP(C43,Result!$A$2:$D$458,4,FALSE))=0,C43,IF(C43="",VLOOKUP(B43,Result!$A$2:$D$458,4,FALSE),VLOOKUP(C43,Result!$A$2:$D$458,4,FALSE)))</f>
        <v>Analysis tools</v>
      </c>
    </row>
    <row r="44" spans="1:4" x14ac:dyDescent="0.3">
      <c r="A44">
        <v>0</v>
      </c>
      <c r="B44" t="s">
        <v>3240</v>
      </c>
      <c r="C44" t="s">
        <v>87</v>
      </c>
      <c r="D44" t="str">
        <f>IF(IF(C44="",VLOOKUP(B44,Result!$A$2:$D$458,4,FALSE),VLOOKUP(C44,Result!$A$2:$D$458,4,FALSE))=0,C44,IF(C44="",VLOOKUP(B44,Result!$A$2:$D$458,4,FALSE),VLOOKUP(C44,Result!$A$2:$D$458,4,FALSE)))</f>
        <v>Other</v>
      </c>
    </row>
    <row r="45" spans="1:4" x14ac:dyDescent="0.3">
      <c r="A45">
        <v>0</v>
      </c>
      <c r="B45" t="s">
        <v>3278</v>
      </c>
      <c r="C45" t="s">
        <v>3243</v>
      </c>
      <c r="D45" t="str">
        <f>IF(IF(C45="",VLOOKUP(B45,Result!$A$2:$D$458,4,FALSE),VLOOKUP(C45,Result!$A$2:$D$458,4,FALSE))=0,C45,IF(C45="",VLOOKUP(B45,Result!$A$2:$D$458,4,FALSE),VLOOKUP(C45,Result!$A$2:$D$458,4,FALSE)))</f>
        <v>Energy generation</v>
      </c>
    </row>
    <row r="46" spans="1:4" x14ac:dyDescent="0.3">
      <c r="A46">
        <v>0</v>
      </c>
      <c r="B46" t="s">
        <v>92</v>
      </c>
      <c r="C46" t="s">
        <v>423</v>
      </c>
      <c r="D46" t="str">
        <f>IF(IF(C46="",VLOOKUP(B46,Result!$A$2:$D$458,4,FALSE),VLOOKUP(C46,Result!$A$2:$D$458,4,FALSE))=0,C46,IF(C46="",VLOOKUP(B46,Result!$A$2:$D$458,4,FALSE),VLOOKUP(C46,Result!$A$2:$D$458,4,FALSE)))</f>
        <v>Mechanisms (Electron Transfer)</v>
      </c>
    </row>
    <row r="47" spans="1:4" x14ac:dyDescent="0.3">
      <c r="A47">
        <v>0</v>
      </c>
      <c r="B47" t="s">
        <v>258</v>
      </c>
      <c r="C47" t="s">
        <v>423</v>
      </c>
      <c r="D47" t="str">
        <f>IF(IF(C47="",VLOOKUP(B47,Result!$A$2:$D$458,4,FALSE),VLOOKUP(C47,Result!$A$2:$D$458,4,FALSE))=0,C47,IF(C47="",VLOOKUP(B47,Result!$A$2:$D$458,4,FALSE),VLOOKUP(C47,Result!$A$2:$D$458,4,FALSE)))</f>
        <v>Mechanisms (Electron Transfer)</v>
      </c>
    </row>
    <row r="48" spans="1:4" x14ac:dyDescent="0.3">
      <c r="A48">
        <v>0</v>
      </c>
      <c r="B48" t="s">
        <v>59</v>
      </c>
      <c r="C48" t="s">
        <v>91</v>
      </c>
      <c r="D48" t="str">
        <f>IF(IF(C48="",VLOOKUP(B48,Result!$A$2:$D$458,4,FALSE),VLOOKUP(C48,Result!$A$2:$D$458,4,FALSE))=0,C48,IF(C48="",VLOOKUP(B48,Result!$A$2:$D$458,4,FALSE),VLOOKUP(C48,Result!$A$2:$D$458,4,FALSE)))</f>
        <v>Mechanisms (Electron Transfer)</v>
      </c>
    </row>
    <row r="49" spans="1:4" x14ac:dyDescent="0.3">
      <c r="A49">
        <v>0</v>
      </c>
      <c r="B49" t="s">
        <v>3247</v>
      </c>
      <c r="C49" t="s">
        <v>6627</v>
      </c>
      <c r="D49" t="str">
        <f>IF(IF(C49="",VLOOKUP(B49,Result!$A$2:$D$458,4,FALSE),VLOOKUP(C49,Result!$A$2:$D$458,4,FALSE))=0,C49,IF(C49="",VLOOKUP(B49,Result!$A$2:$D$458,4,FALSE),VLOOKUP(C49,Result!$A$2:$D$458,4,FALSE)))</f>
        <v>Mechanisms (Electron Transfer)</v>
      </c>
    </row>
    <row r="50" spans="1:4" x14ac:dyDescent="0.3">
      <c r="A50">
        <v>0</v>
      </c>
      <c r="B50" t="s">
        <v>106</v>
      </c>
      <c r="C50" t="s">
        <v>372</v>
      </c>
      <c r="D50" t="str">
        <f>IF(IF(C50="",VLOOKUP(B50,Result!$A$2:$D$458,4,FALSE),VLOOKUP(C50,Result!$A$2:$D$458,4,FALSE))=0,C50,IF(C50="",VLOOKUP(B50,Result!$A$2:$D$458,4,FALSE),VLOOKUP(C50,Result!$A$2:$D$458,4,FALSE)))</f>
        <v>Mechanisms (Electron Transfer)</v>
      </c>
    </row>
    <row r="51" spans="1:4" x14ac:dyDescent="0.3">
      <c r="A51">
        <v>0</v>
      </c>
      <c r="B51" t="s">
        <v>424</v>
      </c>
      <c r="C51" t="s">
        <v>108</v>
      </c>
      <c r="D51" t="str">
        <f>IF(IF(C51="",VLOOKUP(B51,Result!$A$2:$D$458,4,FALSE),VLOOKUP(C51,Result!$A$2:$D$458,4,FALSE))=0,C51,IF(C51="",VLOOKUP(B51,Result!$A$2:$D$458,4,FALSE),VLOOKUP(C51,Result!$A$2:$D$458,4,FALSE)))</f>
        <v>Energy generation</v>
      </c>
    </row>
    <row r="52" spans="1:4" x14ac:dyDescent="0.3">
      <c r="A52">
        <v>0</v>
      </c>
      <c r="B52" t="s">
        <v>111</v>
      </c>
      <c r="C52" t="s">
        <v>110</v>
      </c>
      <c r="D52" t="str">
        <f>IF(IF(C52="",VLOOKUP(B52,Result!$A$2:$D$458,4,FALSE),VLOOKUP(C52,Result!$A$2:$D$458,4,FALSE))=0,C52,IF(C52="",VLOOKUP(B52,Result!$A$2:$D$458,4,FALSE),VLOOKUP(C52,Result!$A$2:$D$458,4,FALSE)))</f>
        <v>Bacteria (keyword/strains)</v>
      </c>
    </row>
    <row r="53" spans="1:4" x14ac:dyDescent="0.3">
      <c r="A53">
        <v>0</v>
      </c>
      <c r="B53" t="s">
        <v>3254</v>
      </c>
      <c r="C53" t="s">
        <v>110</v>
      </c>
      <c r="D53" t="str">
        <f>IF(IF(C53="",VLOOKUP(B53,Result!$A$2:$D$458,4,FALSE),VLOOKUP(C53,Result!$A$2:$D$458,4,FALSE))=0,C53,IF(C53="",VLOOKUP(B53,Result!$A$2:$D$458,4,FALSE),VLOOKUP(C53,Result!$A$2:$D$458,4,FALSE)))</f>
        <v>Bacteria (keyword/strains)</v>
      </c>
    </row>
    <row r="54" spans="1:4" x14ac:dyDescent="0.3">
      <c r="A54">
        <v>0</v>
      </c>
      <c r="B54" t="s">
        <v>3256</v>
      </c>
      <c r="C54" t="s">
        <v>110</v>
      </c>
      <c r="D54" t="str">
        <f>IF(IF(C54="",VLOOKUP(B54,Result!$A$2:$D$458,4,FALSE),VLOOKUP(C54,Result!$A$2:$D$458,4,FALSE))=0,C54,IF(C54="",VLOOKUP(B54,Result!$A$2:$D$458,4,FALSE),VLOOKUP(C54,Result!$A$2:$D$458,4,FALSE)))</f>
        <v>Bacteria (keyword/strains)</v>
      </c>
    </row>
    <row r="55" spans="1:4" x14ac:dyDescent="0.3">
      <c r="A55">
        <v>0</v>
      </c>
      <c r="B55" t="s">
        <v>3255</v>
      </c>
      <c r="C55" t="s">
        <v>112</v>
      </c>
      <c r="D55" t="str">
        <f>IF(IF(C55="",VLOOKUP(B55,Result!$A$2:$D$458,4,FALSE),VLOOKUP(C55,Result!$A$2:$D$458,4,FALSE))=0,C55,IF(C55="",VLOOKUP(B55,Result!$A$2:$D$458,4,FALSE),VLOOKUP(C55,Result!$A$2:$D$458,4,FALSE)))</f>
        <v>Biofilm</v>
      </c>
    </row>
    <row r="56" spans="1:4" x14ac:dyDescent="0.3">
      <c r="A56">
        <v>0</v>
      </c>
      <c r="B56" t="s">
        <v>123</v>
      </c>
      <c r="C56" t="s">
        <v>113</v>
      </c>
      <c r="D56" t="str">
        <f>IF(IF(C56="",VLOOKUP(B56,Result!$A$2:$D$458,4,FALSE),VLOOKUP(C56,Result!$A$2:$D$458,4,FALSE))=0,C56,IF(C56="",VLOOKUP(B56,Result!$A$2:$D$458,4,FALSE),VLOOKUP(C56,Result!$A$2:$D$458,4,FALSE)))</f>
        <v>Other microorganism</v>
      </c>
    </row>
    <row r="57" spans="1:4" x14ac:dyDescent="0.3">
      <c r="A57">
        <v>0</v>
      </c>
      <c r="B57" t="s">
        <v>124</v>
      </c>
      <c r="C57" t="s">
        <v>113</v>
      </c>
      <c r="D57" t="str">
        <f>IF(IF(C57="",VLOOKUP(B57,Result!$A$2:$D$458,4,FALSE),VLOOKUP(C57,Result!$A$2:$D$458,4,FALSE))=0,C57,IF(C57="",VLOOKUP(B57,Result!$A$2:$D$458,4,FALSE),VLOOKUP(C57,Result!$A$2:$D$458,4,FALSE)))</f>
        <v>Other microorganism</v>
      </c>
    </row>
    <row r="58" spans="1:4" x14ac:dyDescent="0.3">
      <c r="A58">
        <v>0</v>
      </c>
      <c r="B58" t="s">
        <v>373</v>
      </c>
      <c r="C58" t="s">
        <v>115</v>
      </c>
      <c r="D58" t="str">
        <f>IF(IF(C58="",VLOOKUP(B58,Result!$A$2:$D$458,4,FALSE),VLOOKUP(C58,Result!$A$2:$D$458,4,FALSE))=0,C58,IF(C58="",VLOOKUP(B58,Result!$A$2:$D$458,4,FALSE),VLOOKUP(C58,Result!$A$2:$D$458,4,FALSE)))</f>
        <v>Other</v>
      </c>
    </row>
    <row r="59" spans="1:4" x14ac:dyDescent="0.3">
      <c r="A59">
        <v>0</v>
      </c>
      <c r="B59" t="s">
        <v>121</v>
      </c>
      <c r="C59" t="s">
        <v>425</v>
      </c>
      <c r="D59" t="str">
        <f>IF(IF(C59="",VLOOKUP(B59,Result!$A$2:$D$458,4,FALSE),VLOOKUP(C59,Result!$A$2:$D$458,4,FALSE))=0,C59,IF(C59="",VLOOKUP(B59,Result!$A$2:$D$458,4,FALSE),VLOOKUP(C59,Result!$A$2:$D$458,4,FALSE)))</f>
        <v>System (Configuration/Application)</v>
      </c>
    </row>
    <row r="60" spans="1:4" x14ac:dyDescent="0.3">
      <c r="A60">
        <v>0</v>
      </c>
      <c r="B60" t="s">
        <v>3258</v>
      </c>
      <c r="C60" t="s">
        <v>3257</v>
      </c>
      <c r="D60" t="str">
        <f>IF(IF(C60="",VLOOKUP(B60,Result!$A$2:$D$458,4,FALSE),VLOOKUP(C60,Result!$A$2:$D$458,4,FALSE))=0,C60,IF(C60="",VLOOKUP(B60,Result!$A$2:$D$458,4,FALSE),VLOOKUP(C60,Result!$A$2:$D$458,4,FALSE)))</f>
        <v>System (Materials/Fabrication)</v>
      </c>
    </row>
    <row r="61" spans="1:4" x14ac:dyDescent="0.3">
      <c r="A61">
        <v>0</v>
      </c>
      <c r="B61" t="s">
        <v>120</v>
      </c>
      <c r="C61" t="s">
        <v>3259</v>
      </c>
      <c r="D61" t="s">
        <v>6631</v>
      </c>
    </row>
    <row r="62" spans="1:4" x14ac:dyDescent="0.3">
      <c r="A62">
        <v>0</v>
      </c>
      <c r="B62" t="s">
        <v>383</v>
      </c>
      <c r="C62" t="s">
        <v>375</v>
      </c>
      <c r="D62" t="str">
        <f>IF(IF(C62="",VLOOKUP(B62,Result!$A$2:$D$458,4,FALSE),VLOOKUP(C62,Result!$A$2:$D$458,4,FALSE))=0,C62,IF(C62="",VLOOKUP(B62,Result!$A$2:$D$458,4,FALSE),VLOOKUP(C62,Result!$A$2:$D$458,4,FALSE)))</f>
        <v>Synthesis/Catalysis</v>
      </c>
    </row>
    <row r="63" spans="1:4" x14ac:dyDescent="0.3">
      <c r="A63">
        <v>0</v>
      </c>
      <c r="B63" t="s">
        <v>3205</v>
      </c>
      <c r="C63" t="s">
        <v>126</v>
      </c>
      <c r="D63" t="str">
        <f>IF(IF(C63="",VLOOKUP(B63,Result!$A$2:$D$458,4,FALSE),VLOOKUP(C63,Result!$A$2:$D$458,4,FALSE))=0,C63,IF(C63="",VLOOKUP(B63,Result!$A$2:$D$458,4,FALSE),VLOOKUP(C63,Result!$A$2:$D$458,4,FALSE)))</f>
        <v>Mechanisms (Electron Transfer)</v>
      </c>
    </row>
    <row r="64" spans="1:4" x14ac:dyDescent="0.3">
      <c r="A64">
        <v>0</v>
      </c>
      <c r="B64" t="s">
        <v>131</v>
      </c>
      <c r="C64" t="s">
        <v>126</v>
      </c>
      <c r="D64" t="str">
        <f>IF(IF(C64="",VLOOKUP(B64,Result!$A$2:$D$458,4,FALSE),VLOOKUP(C64,Result!$A$2:$D$458,4,FALSE))=0,C64,IF(C64="",VLOOKUP(B64,Result!$A$2:$D$458,4,FALSE),VLOOKUP(C64,Result!$A$2:$D$458,4,FALSE)))</f>
        <v>Mechanisms (Electron Transfer)</v>
      </c>
    </row>
    <row r="65" spans="1:4" x14ac:dyDescent="0.3">
      <c r="A65">
        <v>0</v>
      </c>
      <c r="B65" t="s">
        <v>127</v>
      </c>
      <c r="C65" t="s">
        <v>3263</v>
      </c>
      <c r="D65" t="str">
        <f>IF(IF(C65="",VLOOKUP(B65,Result!$A$2:$D$458,4,FALSE),VLOOKUP(C65,Result!$A$2:$D$458,4,FALSE))=0,C65,IF(C65="",VLOOKUP(B65,Result!$A$2:$D$458,4,FALSE),VLOOKUP(C65,Result!$A$2:$D$458,4,FALSE)))</f>
        <v>Mechanisms (Electron Transfer)</v>
      </c>
    </row>
    <row r="66" spans="1:4" x14ac:dyDescent="0.3">
      <c r="A66">
        <v>0</v>
      </c>
      <c r="B66" t="s">
        <v>128</v>
      </c>
      <c r="C66" t="s">
        <v>3263</v>
      </c>
      <c r="D66" t="str">
        <f>IF(IF(C66="",VLOOKUP(B66,Result!$A$2:$D$458,4,FALSE),VLOOKUP(C66,Result!$A$2:$D$458,4,FALSE))=0,C66,IF(C66="",VLOOKUP(B66,Result!$A$2:$D$458,4,FALSE),VLOOKUP(C66,Result!$A$2:$D$458,4,FALSE)))</f>
        <v>Mechanisms (Electron Transfer)</v>
      </c>
    </row>
    <row r="67" spans="1:4" x14ac:dyDescent="0.3">
      <c r="A67">
        <v>0</v>
      </c>
      <c r="B67" t="s">
        <v>129</v>
      </c>
      <c r="C67" t="s">
        <v>3263</v>
      </c>
      <c r="D67" t="str">
        <f>IF(IF(C67="",VLOOKUP(B67,Result!$A$2:$D$458,4,FALSE),VLOOKUP(C67,Result!$A$2:$D$458,4,FALSE))=0,C67,IF(C67="",VLOOKUP(B67,Result!$A$2:$D$458,4,FALSE),VLOOKUP(C67,Result!$A$2:$D$458,4,FALSE)))</f>
        <v>Mechanisms (Electron Transfer)</v>
      </c>
    </row>
    <row r="68" spans="1:4" x14ac:dyDescent="0.3">
      <c r="A68">
        <v>0</v>
      </c>
      <c r="B68" t="s">
        <v>3317</v>
      </c>
      <c r="C68" t="s">
        <v>3263</v>
      </c>
      <c r="D68" t="str">
        <f>IF(IF(C68="",VLOOKUP(B68,Result!$A$2:$D$458,4,FALSE),VLOOKUP(C68,Result!$A$2:$D$458,4,FALSE))=0,C68,IF(C68="",VLOOKUP(B68,Result!$A$2:$D$458,4,FALSE),VLOOKUP(C68,Result!$A$2:$D$458,4,FALSE)))</f>
        <v>Mechanisms (Electron Transfer)</v>
      </c>
    </row>
    <row r="69" spans="1:4" x14ac:dyDescent="0.3">
      <c r="A69">
        <v>0</v>
      </c>
      <c r="B69" t="s">
        <v>374</v>
      </c>
      <c r="C69" t="s">
        <v>6620</v>
      </c>
      <c r="D69" t="str">
        <f>IF(IF(C69="",VLOOKUP(B69,Result!$A$2:$D$458,4,FALSE),VLOOKUP(C69,Result!$A$2:$D$458,4,FALSE))=0,C69,IF(C69="",VLOOKUP(B69,Result!$A$2:$D$458,4,FALSE),VLOOKUP(C69,Result!$A$2:$D$458,4,FALSE)))</f>
        <v>Synthesis/Catalysis</v>
      </c>
    </row>
    <row r="70" spans="1:4" x14ac:dyDescent="0.3">
      <c r="A70">
        <v>0</v>
      </c>
      <c r="B70" t="s">
        <v>134</v>
      </c>
      <c r="C70" t="s">
        <v>133</v>
      </c>
      <c r="D70" t="str">
        <f>IF(IF(C70="",VLOOKUP(B70,Result!$A$2:$D$458,4,FALSE),VLOOKUP(C70,Result!$A$2:$D$458,4,FALSE))=0,C70,IF(C70="",VLOOKUP(B70,Result!$A$2:$D$458,4,FALSE),VLOOKUP(C70,Result!$A$2:$D$458,4,FALSE)))</f>
        <v>Other microorganism</v>
      </c>
    </row>
    <row r="71" spans="1:4" x14ac:dyDescent="0.3">
      <c r="A71">
        <v>0</v>
      </c>
      <c r="B71" t="s">
        <v>137</v>
      </c>
      <c r="C71" t="s">
        <v>139</v>
      </c>
      <c r="D71" t="str">
        <f>IF(IF(C71="",VLOOKUP(B71,Result!$A$2:$D$458,4,FALSE),VLOOKUP(C71,Result!$A$2:$D$458,4,FALSE))=0,C71,IF(C71="",VLOOKUP(B71,Result!$A$2:$D$458,4,FALSE),VLOOKUP(C71,Result!$A$2:$D$458,4,FALSE)))</f>
        <v>Energy generation</v>
      </c>
    </row>
    <row r="72" spans="1:4" x14ac:dyDescent="0.3">
      <c r="A72">
        <v>0</v>
      </c>
      <c r="B72" t="s">
        <v>377</v>
      </c>
      <c r="C72" t="s">
        <v>144</v>
      </c>
      <c r="D72" t="str">
        <f>IF(IF(C72="",VLOOKUP(B72,Result!$A$2:$D$458,4,FALSE),VLOOKUP(C72,Result!$A$2:$D$458,4,FALSE))=0,C72,IF(C72="",VLOOKUP(B72,Result!$A$2:$D$458,4,FALSE),VLOOKUP(C72,Result!$A$2:$D$458,4,FALSE)))</f>
        <v>Other Biomolecules</v>
      </c>
    </row>
    <row r="73" spans="1:4" x14ac:dyDescent="0.3">
      <c r="A73">
        <v>0</v>
      </c>
      <c r="B73" t="s">
        <v>3267</v>
      </c>
      <c r="C73" t="s">
        <v>144</v>
      </c>
      <c r="D73" t="str">
        <f>IF(IF(C73="",VLOOKUP(B73,Result!$A$2:$D$458,4,FALSE),VLOOKUP(C73,Result!$A$2:$D$458,4,FALSE))=0,C73,IF(C73="",VLOOKUP(B73,Result!$A$2:$D$458,4,FALSE),VLOOKUP(C73,Result!$A$2:$D$458,4,FALSE)))</f>
        <v>Other Biomolecules</v>
      </c>
    </row>
    <row r="74" spans="1:4" x14ac:dyDescent="0.3">
      <c r="A74">
        <v>0</v>
      </c>
      <c r="B74" t="s">
        <v>148</v>
      </c>
      <c r="C74" t="s">
        <v>426</v>
      </c>
      <c r="D74" t="str">
        <f>IF(IF(C74="",VLOOKUP(B74,Result!$A$2:$D$458,4,FALSE),VLOOKUP(C74,Result!$A$2:$D$458,4,FALSE))=0,C74,IF(C74="",VLOOKUP(B74,Result!$A$2:$D$458,4,FALSE),VLOOKUP(C74,Result!$A$2:$D$458,4,FALSE)))</f>
        <v>Other Biomolecules</v>
      </c>
    </row>
    <row r="75" spans="1:4" x14ac:dyDescent="0.3">
      <c r="A75">
        <v>0</v>
      </c>
      <c r="B75" t="s">
        <v>101</v>
      </c>
      <c r="C75" t="s">
        <v>149</v>
      </c>
      <c r="D75" t="str">
        <f>IF(IF(C75="",VLOOKUP(B75,Result!$A$2:$D$458,4,FALSE),VLOOKUP(C75,Result!$A$2:$D$458,4,FALSE))=0,C75,IF(C75="",VLOOKUP(B75,Result!$A$2:$D$458,4,FALSE),VLOOKUP(C75,Result!$A$2:$D$458,4,FALSE)))</f>
        <v>Bacteria (keyword/strains)</v>
      </c>
    </row>
    <row r="76" spans="1:4" x14ac:dyDescent="0.3">
      <c r="A76">
        <v>0</v>
      </c>
      <c r="B76" t="s">
        <v>151</v>
      </c>
      <c r="C76" t="s">
        <v>427</v>
      </c>
      <c r="D76" t="str">
        <f>IF(IF(C76="",VLOOKUP(B76,Result!$A$2:$D$458,4,FALSE),VLOOKUP(C76,Result!$A$2:$D$458,4,FALSE))=0,C76,IF(C76="",VLOOKUP(B76,Result!$A$2:$D$458,4,FALSE),VLOOKUP(C76,Result!$A$2:$D$458,4,FALSE)))</f>
        <v>Mechanisms (Electron Transfer)</v>
      </c>
    </row>
    <row r="77" spans="1:4" x14ac:dyDescent="0.3">
      <c r="A77">
        <v>0</v>
      </c>
      <c r="B77" t="s">
        <v>152</v>
      </c>
      <c r="C77" t="s">
        <v>427</v>
      </c>
      <c r="D77" t="str">
        <f>IF(IF(C77="",VLOOKUP(B77,Result!$A$2:$D$458,4,FALSE),VLOOKUP(C77,Result!$A$2:$D$458,4,FALSE))=0,C77,IF(C77="",VLOOKUP(B77,Result!$A$2:$D$458,4,FALSE),VLOOKUP(C77,Result!$A$2:$D$458,4,FALSE)))</f>
        <v>Mechanisms (Electron Transfer)</v>
      </c>
    </row>
    <row r="78" spans="1:4" x14ac:dyDescent="0.3">
      <c r="A78">
        <v>0</v>
      </c>
      <c r="B78" t="s">
        <v>153</v>
      </c>
      <c r="C78" t="s">
        <v>427</v>
      </c>
      <c r="D78" t="str">
        <f>IF(IF(C78="",VLOOKUP(B78,Result!$A$2:$D$458,4,FALSE),VLOOKUP(C78,Result!$A$2:$D$458,4,FALSE))=0,C78,IF(C78="",VLOOKUP(B78,Result!$A$2:$D$458,4,FALSE),VLOOKUP(C78,Result!$A$2:$D$458,4,FALSE)))</f>
        <v>Mechanisms (Electron Transfer)</v>
      </c>
    </row>
    <row r="79" spans="1:4" x14ac:dyDescent="0.3">
      <c r="A79">
        <v>0</v>
      </c>
      <c r="B79" t="s">
        <v>3269</v>
      </c>
      <c r="C79" t="s">
        <v>154</v>
      </c>
      <c r="D79" t="str">
        <f>IF(IF(C79="",VLOOKUP(B79,Result!$A$2:$D$458,4,FALSE),VLOOKUP(C79,Result!$A$2:$D$458,4,FALSE))=0,C79,IF(C79="",VLOOKUP(B79,Result!$A$2:$D$458,4,FALSE),VLOOKUP(C79,Result!$A$2:$D$458,4,FALSE)))</f>
        <v>extracellular electron transfer</v>
      </c>
    </row>
    <row r="80" spans="1:4" x14ac:dyDescent="0.3">
      <c r="A80">
        <v>0</v>
      </c>
      <c r="B80" t="s">
        <v>428</v>
      </c>
      <c r="C80" t="s">
        <v>154</v>
      </c>
      <c r="D80" t="str">
        <f>IF(IF(C80="",VLOOKUP(B80,Result!$A$2:$D$458,4,FALSE),VLOOKUP(C80,Result!$A$2:$D$458,4,FALSE))=0,C80,IF(C80="",VLOOKUP(B80,Result!$A$2:$D$458,4,FALSE),VLOOKUP(C80,Result!$A$2:$D$458,4,FALSE)))</f>
        <v>extracellular electron transfer</v>
      </c>
    </row>
    <row r="81" spans="1:4" x14ac:dyDescent="0.3">
      <c r="A81">
        <v>0</v>
      </c>
      <c r="B81" t="s">
        <v>3270</v>
      </c>
      <c r="C81" t="s">
        <v>154</v>
      </c>
      <c r="D81" t="str">
        <f>IF(IF(C81="",VLOOKUP(B81,Result!$A$2:$D$458,4,FALSE),VLOOKUP(C81,Result!$A$2:$D$458,4,FALSE))=0,C81,IF(C81="",VLOOKUP(B81,Result!$A$2:$D$458,4,FALSE),VLOOKUP(C81,Result!$A$2:$D$458,4,FALSE)))</f>
        <v>extracellular electron transfer</v>
      </c>
    </row>
    <row r="82" spans="1:4" x14ac:dyDescent="0.3">
      <c r="A82">
        <v>0</v>
      </c>
      <c r="B82" t="s">
        <v>155</v>
      </c>
      <c r="C82" t="s">
        <v>154</v>
      </c>
      <c r="D82" t="str">
        <f>IF(IF(C82="",VLOOKUP(B82,Result!$A$2:$D$458,4,FALSE),VLOOKUP(C82,Result!$A$2:$D$458,4,FALSE))=0,C82,IF(C82="",VLOOKUP(B82,Result!$A$2:$D$458,4,FALSE),VLOOKUP(C82,Result!$A$2:$D$458,4,FALSE)))</f>
        <v>extracellular electron transfer</v>
      </c>
    </row>
    <row r="83" spans="1:4" x14ac:dyDescent="0.3">
      <c r="A83">
        <v>0</v>
      </c>
      <c r="B83" t="s">
        <v>3279</v>
      </c>
      <c r="C83" t="s">
        <v>164</v>
      </c>
      <c r="D83" t="str">
        <f>IF(IF(C83="",VLOOKUP(B83,Result!$A$2:$D$458,4,FALSE),VLOOKUP(C83,Result!$A$2:$D$458,4,FALSE))=0,C83,IF(C83="",VLOOKUP(B83,Result!$A$2:$D$458,4,FALSE),VLOOKUP(C83,Result!$A$2:$D$458,4,FALSE)))</f>
        <v>Bacteria (keyword/strains)</v>
      </c>
    </row>
    <row r="84" spans="1:4" x14ac:dyDescent="0.3">
      <c r="A84">
        <v>0</v>
      </c>
      <c r="B84" t="s">
        <v>3280</v>
      </c>
      <c r="C84" t="s">
        <v>164</v>
      </c>
      <c r="D84" t="str">
        <f>IF(IF(C84="",VLOOKUP(B84,Result!$A$2:$D$458,4,FALSE),VLOOKUP(C84,Result!$A$2:$D$458,4,FALSE))=0,C84,IF(C84="",VLOOKUP(B84,Result!$A$2:$D$458,4,FALSE),VLOOKUP(C84,Result!$A$2:$D$458,4,FALSE)))</f>
        <v>Bacteria (keyword/strains)</v>
      </c>
    </row>
    <row r="85" spans="1:4" x14ac:dyDescent="0.3">
      <c r="A85">
        <v>0</v>
      </c>
      <c r="B85" t="s">
        <v>169</v>
      </c>
      <c r="C85" t="s">
        <v>168</v>
      </c>
      <c r="D85" t="str">
        <f>IF(IF(C85="",VLOOKUP(B85,Result!$A$2:$D$458,4,FALSE),VLOOKUP(C85,Result!$A$2:$D$458,4,FALSE))=0,C85,IF(C85="",VLOOKUP(B85,Result!$A$2:$D$458,4,FALSE),VLOOKUP(C85,Result!$A$2:$D$458,4,FALSE)))</f>
        <v>Bacteria (keyword/strains)</v>
      </c>
    </row>
    <row r="86" spans="1:4" x14ac:dyDescent="0.3">
      <c r="A86">
        <v>0</v>
      </c>
      <c r="B86" t="s">
        <v>3284</v>
      </c>
      <c r="C86" t="s">
        <v>3285</v>
      </c>
      <c r="D86" t="str">
        <f>IF(IF(C86="",VLOOKUP(B86,Result!$A$2:$D$458,4,FALSE),VLOOKUP(C86,Result!$A$2:$D$458,4,FALSE))=0,C86,IF(C86="",VLOOKUP(B86,Result!$A$2:$D$458,4,FALSE),VLOOKUP(C86,Result!$A$2:$D$458,4,FALSE)))</f>
        <v>Energy generation</v>
      </c>
    </row>
    <row r="87" spans="1:4" x14ac:dyDescent="0.3">
      <c r="A87">
        <v>0</v>
      </c>
      <c r="B87" t="s">
        <v>180</v>
      </c>
      <c r="C87" t="s">
        <v>181</v>
      </c>
      <c r="D87" t="str">
        <f>IF(IF(C87="",VLOOKUP(B87,Result!$A$2:$D$458,4,FALSE),VLOOKUP(C87,Result!$A$2:$D$458,4,FALSE))=0,C87,IF(C87="",VLOOKUP(B87,Result!$A$2:$D$458,4,FALSE),VLOOKUP(C87,Result!$A$2:$D$458,4,FALSE)))</f>
        <v>System (Materials/Fabrication)</v>
      </c>
    </row>
    <row r="88" spans="1:4" x14ac:dyDescent="0.3">
      <c r="A88">
        <v>0</v>
      </c>
      <c r="B88" t="s">
        <v>3292</v>
      </c>
      <c r="C88" t="s">
        <v>3293</v>
      </c>
      <c r="D88" t="str">
        <f>IF(IF(C88="",VLOOKUP(B88,Result!$A$2:$D$458,4,FALSE),VLOOKUP(C88,Result!$A$2:$D$458,4,FALSE))=0,C88,IF(C88="",VLOOKUP(B88,Result!$A$2:$D$458,4,FALSE),VLOOKUP(C88,Result!$A$2:$D$458,4,FALSE)))</f>
        <v>Other</v>
      </c>
    </row>
    <row r="89" spans="1:4" x14ac:dyDescent="0.3">
      <c r="A89">
        <v>0</v>
      </c>
      <c r="B89" t="s">
        <v>3302</v>
      </c>
      <c r="C89" t="s">
        <v>183</v>
      </c>
      <c r="D89" t="str">
        <f>IF(IF(C89="",VLOOKUP(B89,Result!$A$2:$D$458,4,FALSE),VLOOKUP(C89,Result!$A$2:$D$458,4,FALSE))=0,C89,IF(C89="",VLOOKUP(B89,Result!$A$2:$D$458,4,FALSE),VLOOKUP(C89,Result!$A$2:$D$458,4,FALSE)))</f>
        <v>Mechanisms (Electron Transfer)</v>
      </c>
    </row>
    <row r="90" spans="1:4" x14ac:dyDescent="0.3">
      <c r="A90">
        <v>0</v>
      </c>
      <c r="B90" t="s">
        <v>194</v>
      </c>
      <c r="C90" t="s">
        <v>193</v>
      </c>
      <c r="D90" t="str">
        <f>IF(IF(C90="",VLOOKUP(B90,Result!$A$2:$D$458,4,FALSE),VLOOKUP(C90,Result!$A$2:$D$458,4,FALSE))=0,C90,IF(C90="",VLOOKUP(B90,Result!$A$2:$D$458,4,FALSE),VLOOKUP(C90,Result!$A$2:$D$458,4,FALSE)))</f>
        <v>Other</v>
      </c>
    </row>
    <row r="91" spans="1:4" x14ac:dyDescent="0.3">
      <c r="A91">
        <v>0</v>
      </c>
      <c r="B91" t="s">
        <v>195</v>
      </c>
      <c r="C91" t="s">
        <v>196</v>
      </c>
      <c r="D91" t="str">
        <f>IF(IF(C91="",VLOOKUP(B91,Result!$A$2:$D$458,4,FALSE),VLOOKUP(C91,Result!$A$2:$D$458,4,FALSE))=0,C91,IF(C91="",VLOOKUP(B91,Result!$A$2:$D$458,4,FALSE),VLOOKUP(C91,Result!$A$2:$D$458,4,FALSE)))</f>
        <v>Mechanisms (Electron Transfer)</v>
      </c>
    </row>
    <row r="92" spans="1:4" x14ac:dyDescent="0.3">
      <c r="A92">
        <v>0</v>
      </c>
      <c r="B92" t="s">
        <v>203</v>
      </c>
      <c r="C92" t="s">
        <v>198</v>
      </c>
      <c r="D92" t="str">
        <f>IF(IF(C92="",VLOOKUP(B92,Result!$A$2:$D$458,4,FALSE),VLOOKUP(C92,Result!$A$2:$D$458,4,FALSE))=0,C92,IF(C92="",VLOOKUP(B92,Result!$A$2:$D$458,4,FALSE),VLOOKUP(C92,Result!$A$2:$D$458,4,FALSE)))</f>
        <v>System (Materials/Fabrication)</v>
      </c>
    </row>
    <row r="93" spans="1:4" x14ac:dyDescent="0.3">
      <c r="A93">
        <v>0</v>
      </c>
      <c r="B93" t="s">
        <v>199</v>
      </c>
      <c r="C93" t="s">
        <v>6621</v>
      </c>
      <c r="D93" t="str">
        <f>IF(IF(C93="",VLOOKUP(B93,Result!$A$2:$D$458,4,FALSE),VLOOKUP(C93,Result!$A$2:$D$458,4,FALSE))=0,C93,IF(C93="",VLOOKUP(B93,Result!$A$2:$D$458,4,FALSE),VLOOKUP(C93,Result!$A$2:$D$458,4,FALSE)))</f>
        <v>System (Configuration/Application)</v>
      </c>
    </row>
    <row r="94" spans="1:4" x14ac:dyDescent="0.3">
      <c r="A94">
        <v>0</v>
      </c>
      <c r="B94" t="s">
        <v>202</v>
      </c>
      <c r="C94" t="s">
        <v>6628</v>
      </c>
      <c r="D94" t="str">
        <f>IF(IF(C94="",VLOOKUP(B94,Result!$A$2:$D$458,4,FALSE),VLOOKUP(C94,Result!$A$2:$D$458,4,FALSE))=0,C94,IF(C94="",VLOOKUP(B94,Result!$A$2:$D$458,4,FALSE),VLOOKUP(C94,Result!$A$2:$D$458,4,FALSE)))</f>
        <v>System (Materials/Fabrication)</v>
      </c>
    </row>
    <row r="95" spans="1:4" x14ac:dyDescent="0.3">
      <c r="A95">
        <v>0</v>
      </c>
      <c r="B95" t="s">
        <v>3310</v>
      </c>
      <c r="C95" t="s">
        <v>6630</v>
      </c>
      <c r="D95" t="str">
        <f>IF(IF(C95="",VLOOKUP(B95,Result!$A$2:$D$458,4,FALSE),VLOOKUP(C95,Result!$A$2:$D$458,4,FALSE))=0,C95,IF(C95="",VLOOKUP(B95,Result!$A$2:$D$458,4,FALSE),VLOOKUP(C95,Result!$A$2:$D$458,4,FALSE)))</f>
        <v>Other</v>
      </c>
    </row>
    <row r="96" spans="1:4" x14ac:dyDescent="0.3">
      <c r="A96">
        <v>0</v>
      </c>
      <c r="B96" t="s">
        <v>6622</v>
      </c>
      <c r="C96" t="s">
        <v>6630</v>
      </c>
      <c r="D96" t="str">
        <f>IF(IF(C96="",VLOOKUP(B96,Result!$A$2:$D$458,4,FALSE),VLOOKUP(C96,Result!$A$2:$D$458,4,FALSE))=0,C96,IF(C96="",VLOOKUP(B96,Result!$A$2:$D$458,4,FALSE),VLOOKUP(C96,Result!$A$2:$D$458,4,FALSE)))</f>
        <v>Other</v>
      </c>
    </row>
    <row r="97" spans="1:4" x14ac:dyDescent="0.3">
      <c r="A97">
        <v>0</v>
      </c>
      <c r="B97" t="s">
        <v>3314</v>
      </c>
      <c r="C97" t="s">
        <v>6630</v>
      </c>
      <c r="D97" t="str">
        <f>IF(IF(C97="",VLOOKUP(B97,Result!$A$2:$D$458,4,FALSE),VLOOKUP(C97,Result!$A$2:$D$458,4,FALSE))=0,C97,IF(C97="",VLOOKUP(B97,Result!$A$2:$D$458,4,FALSE),VLOOKUP(C97,Result!$A$2:$D$458,4,FALSE)))</f>
        <v>Other</v>
      </c>
    </row>
    <row r="98" spans="1:4" x14ac:dyDescent="0.3">
      <c r="A98">
        <v>0</v>
      </c>
      <c r="B98" t="s">
        <v>430</v>
      </c>
      <c r="C98" t="s">
        <v>219</v>
      </c>
      <c r="D98" t="str">
        <f>IF(IF(C98="",VLOOKUP(B98,Result!$A$2:$D$458,4,FALSE),VLOOKUP(C98,Result!$A$2:$D$458,4,FALSE))=0,C98,IF(C98="",VLOOKUP(B98,Result!$A$2:$D$458,4,FALSE),VLOOKUP(C98,Result!$A$2:$D$458,4,FALSE)))</f>
        <v>Other</v>
      </c>
    </row>
    <row r="99" spans="1:4" x14ac:dyDescent="0.3">
      <c r="A99">
        <v>0</v>
      </c>
      <c r="B99" t="s">
        <v>431</v>
      </c>
      <c r="C99" t="s">
        <v>221</v>
      </c>
      <c r="D99" t="str">
        <f>IF(IF(C99="",VLOOKUP(B99,Result!$A$2:$D$458,4,FALSE),VLOOKUP(C99,Result!$A$2:$D$458,4,FALSE))=0,C99,IF(C99="",VLOOKUP(B99,Result!$A$2:$D$458,4,FALSE),VLOOKUP(C99,Result!$A$2:$D$458,4,FALSE)))</f>
        <v>Synthesis/Catalysis</v>
      </c>
    </row>
    <row r="100" spans="1:4" x14ac:dyDescent="0.3">
      <c r="A100">
        <v>0</v>
      </c>
      <c r="B100" t="s">
        <v>433</v>
      </c>
      <c r="C100" t="s">
        <v>221</v>
      </c>
      <c r="D100" t="str">
        <f>IF(IF(C100="",VLOOKUP(B100,Result!$A$2:$D$458,4,FALSE),VLOOKUP(C100,Result!$A$2:$D$458,4,FALSE))=0,C100,IF(C100="",VLOOKUP(B100,Result!$A$2:$D$458,4,FALSE),VLOOKUP(C100,Result!$A$2:$D$458,4,FALSE)))</f>
        <v>Synthesis/Catalysis</v>
      </c>
    </row>
    <row r="101" spans="1:4" x14ac:dyDescent="0.3">
      <c r="A101">
        <v>0</v>
      </c>
      <c r="B101" t="s">
        <v>432</v>
      </c>
      <c r="C101" t="s">
        <v>221</v>
      </c>
      <c r="D101" t="str">
        <f>IF(IF(C101="",VLOOKUP(B101,Result!$A$2:$D$458,4,FALSE),VLOOKUP(C101,Result!$A$2:$D$458,4,FALSE))=0,C101,IF(C101="",VLOOKUP(B101,Result!$A$2:$D$458,4,FALSE),VLOOKUP(C101,Result!$A$2:$D$458,4,FALSE)))</f>
        <v>Synthesis/Catalysis</v>
      </c>
    </row>
    <row r="102" spans="1:4" x14ac:dyDescent="0.3">
      <c r="A102">
        <v>0</v>
      </c>
      <c r="B102" t="s">
        <v>22</v>
      </c>
      <c r="C102" t="s">
        <v>223</v>
      </c>
      <c r="D102" t="str">
        <f>IF(IF(C102="",VLOOKUP(B102,Result!$A$2:$D$458,4,FALSE),VLOOKUP(C102,Result!$A$2:$D$458,4,FALSE))=0,C102,IF(C102="",VLOOKUP(B102,Result!$A$2:$D$458,4,FALSE),VLOOKUP(C102,Result!$A$2:$D$458,4,FALSE)))</f>
        <v>microbial fuel cell</v>
      </c>
    </row>
    <row r="103" spans="1:4" x14ac:dyDescent="0.3">
      <c r="A103">
        <v>0</v>
      </c>
      <c r="B103" t="s">
        <v>45</v>
      </c>
      <c r="C103" t="s">
        <v>223</v>
      </c>
      <c r="D103" t="str">
        <f>IF(IF(C103="",VLOOKUP(B103,Result!$A$2:$D$458,4,FALSE),VLOOKUP(C103,Result!$A$2:$D$458,4,FALSE))=0,C103,IF(C103="",VLOOKUP(B103,Result!$A$2:$D$458,4,FALSE),VLOOKUP(C103,Result!$A$2:$D$458,4,FALSE)))</f>
        <v>microbial fuel cell</v>
      </c>
    </row>
    <row r="104" spans="1:4" x14ac:dyDescent="0.3">
      <c r="A104">
        <v>0</v>
      </c>
      <c r="B104" t="s">
        <v>46</v>
      </c>
      <c r="C104" t="s">
        <v>223</v>
      </c>
      <c r="D104" t="str">
        <f>IF(IF(C104="",VLOOKUP(B104,Result!$A$2:$D$458,4,FALSE),VLOOKUP(C104,Result!$A$2:$D$458,4,FALSE))=0,C104,IF(C104="",VLOOKUP(B104,Result!$A$2:$D$458,4,FALSE),VLOOKUP(C104,Result!$A$2:$D$458,4,FALSE)))</f>
        <v>microbial fuel cell</v>
      </c>
    </row>
    <row r="105" spans="1:4" x14ac:dyDescent="0.3">
      <c r="A105">
        <v>0</v>
      </c>
      <c r="B105" t="s">
        <v>364</v>
      </c>
      <c r="C105" t="s">
        <v>223</v>
      </c>
      <c r="D105" t="str">
        <f>IF(IF(C105="",VLOOKUP(B105,Result!$A$2:$D$458,4,FALSE),VLOOKUP(C105,Result!$A$2:$D$458,4,FALSE))=0,C105,IF(C105="",VLOOKUP(B105,Result!$A$2:$D$458,4,FALSE),VLOOKUP(C105,Result!$A$2:$D$458,4,FALSE)))</f>
        <v>microbial fuel cell</v>
      </c>
    </row>
    <row r="106" spans="1:4" x14ac:dyDescent="0.3">
      <c r="A106">
        <v>0</v>
      </c>
      <c r="B106" t="s">
        <v>49</v>
      </c>
      <c r="C106" t="s">
        <v>223</v>
      </c>
      <c r="D106" t="str">
        <f>IF(IF(C106="",VLOOKUP(B106,Result!$A$2:$D$458,4,FALSE),VLOOKUP(C106,Result!$A$2:$D$458,4,FALSE))=0,C106,IF(C106="",VLOOKUP(B106,Result!$A$2:$D$458,4,FALSE),VLOOKUP(C106,Result!$A$2:$D$458,4,FALSE)))</f>
        <v>microbial fuel cell</v>
      </c>
    </row>
    <row r="107" spans="1:4" x14ac:dyDescent="0.3">
      <c r="A107">
        <v>0</v>
      </c>
      <c r="B107" t="s">
        <v>161</v>
      </c>
      <c r="C107" t="s">
        <v>223</v>
      </c>
      <c r="D107" t="str">
        <f>IF(IF(C107="",VLOOKUP(B107,Result!$A$2:$D$458,4,FALSE),VLOOKUP(C107,Result!$A$2:$D$458,4,FALSE))=0,C107,IF(C107="",VLOOKUP(B107,Result!$A$2:$D$458,4,FALSE),VLOOKUP(C107,Result!$A$2:$D$458,4,FALSE)))</f>
        <v>microbial fuel cell</v>
      </c>
    </row>
    <row r="108" spans="1:4" x14ac:dyDescent="0.3">
      <c r="A108">
        <v>0</v>
      </c>
      <c r="B108" t="s">
        <v>434</v>
      </c>
      <c r="C108" t="s">
        <v>223</v>
      </c>
      <c r="D108" t="str">
        <f>IF(IF(C108="",VLOOKUP(B108,Result!$A$2:$D$458,4,FALSE),VLOOKUP(C108,Result!$A$2:$D$458,4,FALSE))=0,C108,IF(C108="",VLOOKUP(B108,Result!$A$2:$D$458,4,FALSE),VLOOKUP(C108,Result!$A$2:$D$458,4,FALSE)))</f>
        <v>microbial fuel cell</v>
      </c>
    </row>
    <row r="109" spans="1:4" x14ac:dyDescent="0.3">
      <c r="A109">
        <v>0</v>
      </c>
      <c r="B109" t="s">
        <v>435</v>
      </c>
      <c r="C109" t="s">
        <v>223</v>
      </c>
      <c r="D109" t="str">
        <f>IF(IF(C109="",VLOOKUP(B109,Result!$A$2:$D$458,4,FALSE),VLOOKUP(C109,Result!$A$2:$D$458,4,FALSE))=0,C109,IF(C109="",VLOOKUP(B109,Result!$A$2:$D$458,4,FALSE),VLOOKUP(C109,Result!$A$2:$D$458,4,FALSE)))</f>
        <v>microbial fuel cell</v>
      </c>
    </row>
    <row r="110" spans="1:4" x14ac:dyDescent="0.3">
      <c r="A110">
        <v>0</v>
      </c>
      <c r="B110" t="s">
        <v>212</v>
      </c>
      <c r="C110" t="s">
        <v>223</v>
      </c>
      <c r="D110" t="str">
        <f>IF(IF(C110="",VLOOKUP(B110,Result!$A$2:$D$458,4,FALSE),VLOOKUP(C110,Result!$A$2:$D$458,4,FALSE))=0,C110,IF(C110="",VLOOKUP(B110,Result!$A$2:$D$458,4,FALSE),VLOOKUP(C110,Result!$A$2:$D$458,4,FALSE)))</f>
        <v>microbial fuel cell</v>
      </c>
    </row>
    <row r="111" spans="1:4" x14ac:dyDescent="0.3">
      <c r="A111">
        <v>0</v>
      </c>
      <c r="B111" t="s">
        <v>437</v>
      </c>
      <c r="C111" t="s">
        <v>223</v>
      </c>
      <c r="D111" t="str">
        <f>IF(IF(C111="",VLOOKUP(B111,Result!$A$2:$D$458,4,FALSE),VLOOKUP(C111,Result!$A$2:$D$458,4,FALSE))=0,C111,IF(C111="",VLOOKUP(B111,Result!$A$2:$D$458,4,FALSE),VLOOKUP(C111,Result!$A$2:$D$458,4,FALSE)))</f>
        <v>microbial fuel cell</v>
      </c>
    </row>
    <row r="112" spans="1:4" x14ac:dyDescent="0.3">
      <c r="A112">
        <v>0</v>
      </c>
      <c r="B112" t="s">
        <v>438</v>
      </c>
      <c r="C112" t="s">
        <v>223</v>
      </c>
      <c r="D112" t="str">
        <f>IF(IF(C112="",VLOOKUP(B112,Result!$A$2:$D$458,4,FALSE),VLOOKUP(C112,Result!$A$2:$D$458,4,FALSE))=0,C112,IF(C112="",VLOOKUP(B112,Result!$A$2:$D$458,4,FALSE),VLOOKUP(C112,Result!$A$2:$D$458,4,FALSE)))</f>
        <v>microbial fuel cell</v>
      </c>
    </row>
    <row r="113" spans="1:4" x14ac:dyDescent="0.3">
      <c r="A113">
        <v>0</v>
      </c>
      <c r="B113" t="s">
        <v>229</v>
      </c>
      <c r="C113" t="s">
        <v>223</v>
      </c>
      <c r="D113" t="str">
        <f>IF(IF(C113="",VLOOKUP(B113,Result!$A$2:$D$458,4,FALSE),VLOOKUP(C113,Result!$A$2:$D$458,4,FALSE))=0,C113,IF(C113="",VLOOKUP(B113,Result!$A$2:$D$458,4,FALSE),VLOOKUP(C113,Result!$A$2:$D$458,4,FALSE)))</f>
        <v>microbial fuel cell</v>
      </c>
    </row>
    <row r="114" spans="1:4" x14ac:dyDescent="0.3">
      <c r="A114">
        <v>0</v>
      </c>
      <c r="B114" t="s">
        <v>436</v>
      </c>
      <c r="C114" t="s">
        <v>223</v>
      </c>
      <c r="D114" t="str">
        <f>IF(IF(C114="",VLOOKUP(B114,Result!$A$2:$D$458,4,FALSE),VLOOKUP(C114,Result!$A$2:$D$458,4,FALSE))=0,C114,IF(C114="",VLOOKUP(B114,Result!$A$2:$D$458,4,FALSE),VLOOKUP(C114,Result!$A$2:$D$458,4,FALSE)))</f>
        <v>microbial fuel cell</v>
      </c>
    </row>
    <row r="115" spans="1:4" x14ac:dyDescent="0.3">
      <c r="A115">
        <v>0</v>
      </c>
      <c r="B115" t="s">
        <v>231</v>
      </c>
      <c r="C115" t="s">
        <v>223</v>
      </c>
      <c r="D115" t="str">
        <f>IF(IF(C115="",VLOOKUP(B115,Result!$A$2:$D$458,4,FALSE),VLOOKUP(C115,Result!$A$2:$D$458,4,FALSE))=0,C115,IF(C115="",VLOOKUP(B115,Result!$A$2:$D$458,4,FALSE),VLOOKUP(C115,Result!$A$2:$D$458,4,FALSE)))</f>
        <v>microbial fuel cell</v>
      </c>
    </row>
    <row r="116" spans="1:4" x14ac:dyDescent="0.3">
      <c r="A116">
        <v>0</v>
      </c>
      <c r="B116" t="s">
        <v>3360</v>
      </c>
      <c r="C116" t="s">
        <v>223</v>
      </c>
      <c r="D116" t="str">
        <f>IF(IF(C116="",VLOOKUP(B116,Result!$A$2:$D$458,4,FALSE),VLOOKUP(C116,Result!$A$2:$D$458,4,FALSE))=0,C116,IF(C116="",VLOOKUP(B116,Result!$A$2:$D$458,4,FALSE),VLOOKUP(C116,Result!$A$2:$D$458,4,FALSE)))</f>
        <v>microbial fuel cell</v>
      </c>
    </row>
    <row r="117" spans="1:4" x14ac:dyDescent="0.3">
      <c r="A117">
        <v>0</v>
      </c>
      <c r="B117" t="s">
        <v>3365</v>
      </c>
      <c r="C117" t="s">
        <v>223</v>
      </c>
      <c r="D117" t="str">
        <f>IF(IF(C117="",VLOOKUP(B117,Result!$A$2:$D$458,4,FALSE),VLOOKUP(C117,Result!$A$2:$D$458,4,FALSE))=0,C117,IF(C117="",VLOOKUP(B117,Result!$A$2:$D$458,4,FALSE),VLOOKUP(C117,Result!$A$2:$D$458,4,FALSE)))</f>
        <v>microbial fuel cell</v>
      </c>
    </row>
    <row r="118" spans="1:4" x14ac:dyDescent="0.3">
      <c r="A118">
        <v>0</v>
      </c>
      <c r="B118" t="s">
        <v>3312</v>
      </c>
      <c r="C118" t="s">
        <v>6629</v>
      </c>
      <c r="D118" t="str">
        <f>IF(IF(C118="",VLOOKUP(B118,Result!$A$2:$D$458,4,FALSE),VLOOKUP(C118,Result!$A$2:$D$458,4,FALSE))=0,C118,IF(C118="",VLOOKUP(B118,Result!$A$2:$D$458,4,FALSE),VLOOKUP(C118,Result!$A$2:$D$458,4,FALSE)))</f>
        <v>System (Configuration/Application)</v>
      </c>
    </row>
    <row r="119" spans="1:4" x14ac:dyDescent="0.3">
      <c r="A119">
        <v>0</v>
      </c>
      <c r="B119" t="s">
        <v>230</v>
      </c>
      <c r="C119" t="s">
        <v>6625</v>
      </c>
      <c r="D119" t="str">
        <f>IF(IF(C119="",VLOOKUP(B119,Result!$A$2:$D$458,4,FALSE),VLOOKUP(C119,Result!$A$2:$D$458,4,FALSE))=0,C119,IF(C119="",VLOOKUP(B119,Result!$A$2:$D$458,4,FALSE),VLOOKUP(C119,Result!$A$2:$D$458,4,FALSE)))</f>
        <v>Energy generation</v>
      </c>
    </row>
    <row r="120" spans="1:4" x14ac:dyDescent="0.3">
      <c r="A120">
        <v>0</v>
      </c>
      <c r="B120" t="s">
        <v>381</v>
      </c>
      <c r="C120" t="s">
        <v>228</v>
      </c>
      <c r="D120" t="str">
        <f>IF(IF(C120="",VLOOKUP(B120,Result!$A$2:$D$458,4,FALSE),VLOOKUP(C120,Result!$A$2:$D$458,4,FALSE))=0,C120,IF(C120="",VLOOKUP(B120,Result!$A$2:$D$458,4,FALSE),VLOOKUP(C120,Result!$A$2:$D$458,4,FALSE)))</f>
        <v>System (Configuration/Application)</v>
      </c>
    </row>
    <row r="121" spans="1:4" x14ac:dyDescent="0.3">
      <c r="A121">
        <v>0</v>
      </c>
      <c r="B121" t="s">
        <v>335</v>
      </c>
      <c r="C121" t="s">
        <v>228</v>
      </c>
      <c r="D121" t="str">
        <f>IF(IF(C121="",VLOOKUP(B121,Result!$A$2:$D$458,4,FALSE),VLOOKUP(C121,Result!$A$2:$D$458,4,FALSE))=0,C121,IF(C121="",VLOOKUP(B121,Result!$A$2:$D$458,4,FALSE),VLOOKUP(C121,Result!$A$2:$D$458,4,FALSE)))</f>
        <v>System (Configuration/Application)</v>
      </c>
    </row>
    <row r="122" spans="1:4" x14ac:dyDescent="0.3">
      <c r="A122">
        <v>0</v>
      </c>
      <c r="B122" t="s">
        <v>3241</v>
      </c>
      <c r="C122" t="s">
        <v>233</v>
      </c>
      <c r="D122" t="str">
        <f>IF(IF(C122="",VLOOKUP(B122,Result!$A$2:$D$458,4,FALSE),VLOOKUP(C122,Result!$A$2:$D$458,4,FALSE))=0,C122,IF(C122="",VLOOKUP(B122,Result!$A$2:$D$458,4,FALSE),VLOOKUP(C122,Result!$A$2:$D$458,4,FALSE)))</f>
        <v>Other microorganism</v>
      </c>
    </row>
    <row r="123" spans="1:4" x14ac:dyDescent="0.3">
      <c r="A123">
        <v>0</v>
      </c>
      <c r="B123" t="s">
        <v>3320</v>
      </c>
      <c r="C123" t="s">
        <v>384</v>
      </c>
      <c r="D123" t="str">
        <f>IF(IF(C123="",VLOOKUP(B123,Result!$A$2:$D$458,4,FALSE),VLOOKUP(C123,Result!$A$2:$D$458,4,FALSE))=0,C123,IF(C123="",VLOOKUP(B123,Result!$A$2:$D$458,4,FALSE),VLOOKUP(C123,Result!$A$2:$D$458,4,FALSE)))</f>
        <v>System (Materials/Fabrication)</v>
      </c>
    </row>
    <row r="124" spans="1:4" x14ac:dyDescent="0.3">
      <c r="A124">
        <v>0</v>
      </c>
      <c r="B124" t="s">
        <v>214</v>
      </c>
      <c r="C124" t="s">
        <v>439</v>
      </c>
      <c r="D124" t="str">
        <f>IF(IF(C124="",VLOOKUP(B124,Result!$A$2:$D$458,4,FALSE),VLOOKUP(C124,Result!$A$2:$D$458,4,FALSE))=0,C124,IF(C124="",VLOOKUP(B124,Result!$A$2:$D$458,4,FALSE),VLOOKUP(C124,Result!$A$2:$D$458,4,FALSE)))</f>
        <v>Other microorganism</v>
      </c>
    </row>
    <row r="125" spans="1:4" x14ac:dyDescent="0.3">
      <c r="A125">
        <v>0</v>
      </c>
      <c r="B125" t="s">
        <v>3316</v>
      </c>
      <c r="C125" t="s">
        <v>439</v>
      </c>
      <c r="D125" t="str">
        <f>IF(IF(C125="",VLOOKUP(B125,Result!$A$2:$D$458,4,FALSE),VLOOKUP(C125,Result!$A$2:$D$458,4,FALSE))=0,C125,IF(C125="",VLOOKUP(B125,Result!$A$2:$D$458,4,FALSE),VLOOKUP(C125,Result!$A$2:$D$458,4,FALSE)))</f>
        <v>Other microorganism</v>
      </c>
    </row>
    <row r="126" spans="1:4" x14ac:dyDescent="0.3">
      <c r="A126">
        <v>0</v>
      </c>
      <c r="B126" t="s">
        <v>440</v>
      </c>
      <c r="C126" t="s">
        <v>439</v>
      </c>
      <c r="D126" t="str">
        <f>IF(IF(C126="",VLOOKUP(B126,Result!$A$2:$D$458,4,FALSE),VLOOKUP(C126,Result!$A$2:$D$458,4,FALSE))=0,C126,IF(C126="",VLOOKUP(B126,Result!$A$2:$D$458,4,FALSE),VLOOKUP(C126,Result!$A$2:$D$458,4,FALSE)))</f>
        <v>Other microorganism</v>
      </c>
    </row>
    <row r="127" spans="1:4" x14ac:dyDescent="0.3">
      <c r="A127">
        <v>0</v>
      </c>
      <c r="B127" t="s">
        <v>236</v>
      </c>
      <c r="C127" t="s">
        <v>3321</v>
      </c>
      <c r="D127" t="str">
        <f>IF(IF(C127="",VLOOKUP(B127,Result!$A$2:$D$458,4,FALSE),VLOOKUP(C127,Result!$A$2:$D$458,4,FALSE))=0,C127,IF(C127="",VLOOKUP(B127,Result!$A$2:$D$458,4,FALSE),VLOOKUP(C127,Result!$A$2:$D$458,4,FALSE)))</f>
        <v>Other microorganism</v>
      </c>
    </row>
    <row r="128" spans="1:4" x14ac:dyDescent="0.3">
      <c r="A128">
        <v>0</v>
      </c>
      <c r="B128" t="s">
        <v>237</v>
      </c>
      <c r="C128" t="s">
        <v>3323</v>
      </c>
      <c r="D128" t="str">
        <f>IF(IF(C128="",VLOOKUP(B128,Result!$A$2:$D$458,4,FALSE),VLOOKUP(C128,Result!$A$2:$D$458,4,FALSE))=0,C128,IF(C128="",VLOOKUP(B128,Result!$A$2:$D$458,4,FALSE),VLOOKUP(C128,Result!$A$2:$D$458,4,FALSE)))</f>
        <v>Other</v>
      </c>
    </row>
    <row r="129" spans="1:4" x14ac:dyDescent="0.3">
      <c r="A129">
        <v>0</v>
      </c>
      <c r="B129" t="s">
        <v>3324</v>
      </c>
      <c r="C129" t="s">
        <v>239</v>
      </c>
      <c r="D129" t="str">
        <f>IF(IF(C129="",VLOOKUP(B129,Result!$A$2:$D$458,4,FALSE),VLOOKUP(C129,Result!$A$2:$D$458,4,FALSE))=0,C129,IF(C129="",VLOOKUP(B129,Result!$A$2:$D$458,4,FALSE),VLOOKUP(C129,Result!$A$2:$D$458,4,FALSE)))</f>
        <v>Analysis tools</v>
      </c>
    </row>
    <row r="130" spans="1:4" x14ac:dyDescent="0.3">
      <c r="A130">
        <v>0</v>
      </c>
      <c r="B130" t="s">
        <v>244</v>
      </c>
      <c r="C130" t="s">
        <v>3328</v>
      </c>
      <c r="D130" t="str">
        <f>IF(IF(C130="",VLOOKUP(B130,Result!$A$2:$D$458,4,FALSE),VLOOKUP(C130,Result!$A$2:$D$458,4,FALSE))=0,C130,IF(C130="",VLOOKUP(B130,Result!$A$2:$D$458,4,FALSE),VLOOKUP(C130,Result!$A$2:$D$458,4,FALSE)))</f>
        <v>System (Materials/Fabrication)</v>
      </c>
    </row>
    <row r="131" spans="1:4" x14ac:dyDescent="0.3">
      <c r="A131">
        <v>0</v>
      </c>
      <c r="B131" t="s">
        <v>245</v>
      </c>
      <c r="C131" t="s">
        <v>3328</v>
      </c>
      <c r="D131" t="str">
        <f>IF(IF(C131="",VLOOKUP(B131,Result!$A$2:$D$458,4,FALSE),VLOOKUP(C131,Result!$A$2:$D$458,4,FALSE))=0,C131,IF(C131="",VLOOKUP(B131,Result!$A$2:$D$458,4,FALSE),VLOOKUP(C131,Result!$A$2:$D$458,4,FALSE)))</f>
        <v>System (Materials/Fabrication)</v>
      </c>
    </row>
    <row r="132" spans="1:4" x14ac:dyDescent="0.3">
      <c r="A132">
        <v>0</v>
      </c>
      <c r="B132" t="s">
        <v>247</v>
      </c>
      <c r="C132" t="s">
        <v>3328</v>
      </c>
      <c r="D132" t="str">
        <f>IF(IF(C132="",VLOOKUP(B132,Result!$A$2:$D$458,4,FALSE),VLOOKUP(C132,Result!$A$2:$D$458,4,FALSE))=0,C132,IF(C132="",VLOOKUP(B132,Result!$A$2:$D$458,4,FALSE),VLOOKUP(C132,Result!$A$2:$D$458,4,FALSE)))</f>
        <v>System (Materials/Fabrication)</v>
      </c>
    </row>
    <row r="133" spans="1:4" x14ac:dyDescent="0.3">
      <c r="A133">
        <v>0</v>
      </c>
      <c r="B133" t="s">
        <v>3319</v>
      </c>
      <c r="C133" t="s">
        <v>248</v>
      </c>
      <c r="D133" t="str">
        <f>IF(IF(C133="",VLOOKUP(B133,Result!$A$2:$D$458,4,FALSE),VLOOKUP(C133,Result!$A$2:$D$458,4,FALSE))=0,C133,IF(C133="",VLOOKUP(B133,Result!$A$2:$D$458,4,FALSE),VLOOKUP(C133,Result!$A$2:$D$458,4,FALSE)))</f>
        <v>Mechanisms (Electron Transfer)</v>
      </c>
    </row>
    <row r="134" spans="1:4" x14ac:dyDescent="0.3">
      <c r="A134">
        <v>0</v>
      </c>
      <c r="B134" t="s">
        <v>249</v>
      </c>
      <c r="C134" t="s">
        <v>248</v>
      </c>
      <c r="D134" t="str">
        <f>IF(IF(C134="",VLOOKUP(B134,Result!$A$2:$D$458,4,FALSE),VLOOKUP(C134,Result!$A$2:$D$458,4,FALSE))=0,C134,IF(C134="",VLOOKUP(B134,Result!$A$2:$D$458,4,FALSE),VLOOKUP(C134,Result!$A$2:$D$458,4,FALSE)))</f>
        <v>Mechanisms (Electron Transfer)</v>
      </c>
    </row>
    <row r="135" spans="1:4" x14ac:dyDescent="0.3">
      <c r="A135">
        <v>0</v>
      </c>
      <c r="B135" t="s">
        <v>251</v>
      </c>
      <c r="C135" t="s">
        <v>3333</v>
      </c>
      <c r="D135" t="str">
        <f>IF(IF(C135="",VLOOKUP(B135,Result!$A$2:$D$458,4,FALSE),VLOOKUP(C135,Result!$A$2:$D$458,4,FALSE))=0,C135,IF(C135="",VLOOKUP(B135,Result!$A$2:$D$458,4,FALSE),VLOOKUP(C135,Result!$A$2:$D$458,4,FALSE)))</f>
        <v>Synthesis/Catalysis</v>
      </c>
    </row>
    <row r="136" spans="1:4" x14ac:dyDescent="0.3">
      <c r="A136">
        <v>0</v>
      </c>
      <c r="B136" t="s">
        <v>3340</v>
      </c>
      <c r="C136" t="s">
        <v>275</v>
      </c>
      <c r="D136" t="str">
        <f>IF(IF(C136="",VLOOKUP(B136,Result!$A$2:$D$458,4,FALSE),VLOOKUP(C136,Result!$A$2:$D$458,4,FALSE))=0,C136,IF(C136="",VLOOKUP(B136,Result!$A$2:$D$458,4,FALSE),VLOOKUP(C136,Result!$A$2:$D$458,4,FALSE)))</f>
        <v>System (Configuration/Application)</v>
      </c>
    </row>
    <row r="137" spans="1:4" x14ac:dyDescent="0.3">
      <c r="A137">
        <v>0</v>
      </c>
      <c r="B137" t="s">
        <v>3344</v>
      </c>
      <c r="C137" t="s">
        <v>286</v>
      </c>
      <c r="D137" t="str">
        <f>IF(IF(C137="",VLOOKUP(B137,Result!$A$2:$D$458,4,FALSE),VLOOKUP(C137,Result!$A$2:$D$458,4,FALSE))=0,C137,IF(C137="",VLOOKUP(B137,Result!$A$2:$D$458,4,FALSE),VLOOKUP(C137,Result!$A$2:$D$458,4,FALSE)))</f>
        <v>Energy generation</v>
      </c>
    </row>
    <row r="138" spans="1:4" x14ac:dyDescent="0.3">
      <c r="A138">
        <v>0</v>
      </c>
      <c r="B138" t="s">
        <v>267</v>
      </c>
      <c r="C138" t="s">
        <v>290</v>
      </c>
      <c r="D138" t="str">
        <f>IF(IF(C138="",VLOOKUP(B138,Result!$A$2:$D$458,4,FALSE),VLOOKUP(C138,Result!$A$2:$D$458,4,FALSE))=0,C138,IF(C138="",VLOOKUP(B138,Result!$A$2:$D$458,4,FALSE),VLOOKUP(C138,Result!$A$2:$D$458,4,FALSE)))</f>
        <v>System (Materials/Fabrication)</v>
      </c>
    </row>
    <row r="139" spans="1:4" x14ac:dyDescent="0.3">
      <c r="A139">
        <v>0</v>
      </c>
      <c r="B139" t="s">
        <v>3349</v>
      </c>
      <c r="C139" t="s">
        <v>3348</v>
      </c>
      <c r="D139" t="str">
        <f>IF(IF(C139="",VLOOKUP(B139,Result!$A$2:$D$458,4,FALSE),VLOOKUP(C139,Result!$A$2:$D$458,4,FALSE))=0,C139,IF(C139="",VLOOKUP(B139,Result!$A$2:$D$458,4,FALSE),VLOOKUP(C139,Result!$A$2:$D$458,4,FALSE)))</f>
        <v>Bacteria (keyword/strains)</v>
      </c>
    </row>
    <row r="140" spans="1:4" x14ac:dyDescent="0.3">
      <c r="A140">
        <v>0</v>
      </c>
      <c r="B140" t="s">
        <v>3350</v>
      </c>
      <c r="C140" t="s">
        <v>3348</v>
      </c>
      <c r="D140" t="str">
        <f>IF(IF(C140="",VLOOKUP(B140,Result!$A$2:$D$458,4,FALSE),VLOOKUP(C140,Result!$A$2:$D$458,4,FALSE))=0,C140,IF(C140="",VLOOKUP(B140,Result!$A$2:$D$458,4,FALSE),VLOOKUP(C140,Result!$A$2:$D$458,4,FALSE)))</f>
        <v>Bacteria (keyword/strains)</v>
      </c>
    </row>
    <row r="141" spans="1:4" x14ac:dyDescent="0.3">
      <c r="A141">
        <v>0</v>
      </c>
      <c r="B141" t="s">
        <v>392</v>
      </c>
      <c r="C141" t="s">
        <v>3348</v>
      </c>
      <c r="D141" t="str">
        <f>IF(IF(C141="",VLOOKUP(B141,Result!$A$2:$D$458,4,FALSE),VLOOKUP(C141,Result!$A$2:$D$458,4,FALSE))=0,C141,IF(C141="",VLOOKUP(B141,Result!$A$2:$D$458,4,FALSE),VLOOKUP(C141,Result!$A$2:$D$458,4,FALSE)))</f>
        <v>Bacteria (keyword/strains)</v>
      </c>
    </row>
    <row r="142" spans="1:4" x14ac:dyDescent="0.3">
      <c r="A142">
        <v>0</v>
      </c>
      <c r="B142" t="s">
        <v>292</v>
      </c>
      <c r="C142" t="s">
        <v>291</v>
      </c>
      <c r="D142" t="str">
        <f>IF(IF(C142="",VLOOKUP(B142,Result!$A$2:$D$458,4,FALSE),VLOOKUP(C142,Result!$A$2:$D$458,4,FALSE))=0,C142,IF(C142="",VLOOKUP(B142,Result!$A$2:$D$458,4,FALSE),VLOOKUP(C142,Result!$A$2:$D$458,4,FALSE)))</f>
        <v>Synthesis/Catalysis</v>
      </c>
    </row>
    <row r="143" spans="1:4" x14ac:dyDescent="0.3">
      <c r="A143">
        <v>0</v>
      </c>
      <c r="B143" t="s">
        <v>3220</v>
      </c>
      <c r="C143" t="s">
        <v>3353</v>
      </c>
      <c r="D143" t="s">
        <v>6641</v>
      </c>
    </row>
    <row r="144" spans="1:4" x14ac:dyDescent="0.3">
      <c r="A144">
        <v>0</v>
      </c>
      <c r="B144" t="s">
        <v>297</v>
      </c>
      <c r="C144" t="s">
        <v>441</v>
      </c>
      <c r="D144" t="str">
        <f>IF(IF(C144="",VLOOKUP(B144,Result!$A$2:$D$458,4,FALSE),VLOOKUP(C144,Result!$A$2:$D$458,4,FALSE))=0,C144,IF(C144="",VLOOKUP(B144,Result!$A$2:$D$458,4,FALSE),VLOOKUP(C144,Result!$A$2:$D$458,4,FALSE)))</f>
        <v>Mechanisms (Electron Transfer)</v>
      </c>
    </row>
    <row r="145" spans="1:4" x14ac:dyDescent="0.3">
      <c r="A145">
        <v>0</v>
      </c>
      <c r="B145" t="s">
        <v>51</v>
      </c>
      <c r="C145" t="s">
        <v>299</v>
      </c>
      <c r="D145" t="str">
        <f>IF(IF(C145="",VLOOKUP(B145,Result!$A$2:$D$458,4,FALSE),VLOOKUP(C145,Result!$A$2:$D$458,4,FALSE))=0,C145,IF(C145="",VLOOKUP(B145,Result!$A$2:$D$458,4,FALSE),VLOOKUP(C145,Result!$A$2:$D$458,4,FALSE)))</f>
        <v>Environmental</v>
      </c>
    </row>
    <row r="146" spans="1:4" x14ac:dyDescent="0.3">
      <c r="A146">
        <v>0</v>
      </c>
      <c r="B146" t="s">
        <v>300</v>
      </c>
      <c r="C146" t="s">
        <v>395</v>
      </c>
      <c r="D146" t="str">
        <f>IF(IF(C146="",VLOOKUP(B146,Result!$A$2:$D$458,4,FALSE),VLOOKUP(C146,Result!$A$2:$D$458,4,FALSE))=0,C146,IF(C146="",VLOOKUP(B146,Result!$A$2:$D$458,4,FALSE),VLOOKUP(C146,Result!$A$2:$D$458,4,FALSE)))</f>
        <v>renewable energy</v>
      </c>
    </row>
    <row r="147" spans="1:4" x14ac:dyDescent="0.3">
      <c r="A147">
        <v>0</v>
      </c>
      <c r="B147" t="s">
        <v>301</v>
      </c>
      <c r="C147" t="s">
        <v>395</v>
      </c>
      <c r="D147" t="str">
        <f>IF(IF(C147="",VLOOKUP(B147,Result!$A$2:$D$458,4,FALSE),VLOOKUP(C147,Result!$A$2:$D$458,4,FALSE))=0,C147,IF(C147="",VLOOKUP(B147,Result!$A$2:$D$458,4,FALSE),VLOOKUP(C147,Result!$A$2:$D$458,4,FALSE)))</f>
        <v>renewable energy</v>
      </c>
    </row>
    <row r="148" spans="1:4" x14ac:dyDescent="0.3">
      <c r="A148">
        <v>0</v>
      </c>
      <c r="B148" t="s">
        <v>341</v>
      </c>
      <c r="C148" t="s">
        <v>395</v>
      </c>
      <c r="D148" t="str">
        <f>IF(IF(C148="",VLOOKUP(B148,Result!$A$2:$D$458,4,FALSE),VLOOKUP(C148,Result!$A$2:$D$458,4,FALSE))=0,C148,IF(C148="",VLOOKUP(B148,Result!$A$2:$D$458,4,FALSE),VLOOKUP(C148,Result!$A$2:$D$458,4,FALSE)))</f>
        <v>renewable energy</v>
      </c>
    </row>
    <row r="149" spans="1:4" x14ac:dyDescent="0.3">
      <c r="A149">
        <v>0</v>
      </c>
      <c r="B149" t="s">
        <v>3369</v>
      </c>
      <c r="C149" t="s">
        <v>395</v>
      </c>
      <c r="D149" t="str">
        <f>IF(IF(C149="",VLOOKUP(B149,Result!$A$2:$D$458,4,FALSE),VLOOKUP(C149,Result!$A$2:$D$458,4,FALSE))=0,C149,IF(C149="",VLOOKUP(B149,Result!$A$2:$D$458,4,FALSE),VLOOKUP(C149,Result!$A$2:$D$458,4,FALSE)))</f>
        <v>renewable energy</v>
      </c>
    </row>
    <row r="150" spans="1:4" x14ac:dyDescent="0.3">
      <c r="A150">
        <v>0</v>
      </c>
      <c r="B150" t="s">
        <v>58</v>
      </c>
      <c r="C150" t="s">
        <v>303</v>
      </c>
      <c r="D150" t="str">
        <f>IF(IF(C150="",VLOOKUP(B150,Result!$A$2:$D$458,4,FALSE),VLOOKUP(C150,Result!$A$2:$D$458,4,FALSE))=0,C150,IF(C150="",VLOOKUP(B150,Result!$A$2:$D$458,4,FALSE),VLOOKUP(C150,Result!$A$2:$D$458,4,FALSE)))</f>
        <v>Environmental</v>
      </c>
    </row>
    <row r="151" spans="1:4" x14ac:dyDescent="0.3">
      <c r="A151">
        <v>0</v>
      </c>
      <c r="B151" t="s">
        <v>174</v>
      </c>
      <c r="C151" t="s">
        <v>303</v>
      </c>
      <c r="D151" t="str">
        <f>IF(IF(C151="",VLOOKUP(B151,Result!$A$2:$D$458,4,FALSE),VLOOKUP(C151,Result!$A$2:$D$458,4,FALSE))=0,C151,IF(C151="",VLOOKUP(B151,Result!$A$2:$D$458,4,FALSE),VLOOKUP(C151,Result!$A$2:$D$458,4,FALSE)))</f>
        <v>Environmental</v>
      </c>
    </row>
    <row r="152" spans="1:4" x14ac:dyDescent="0.3">
      <c r="A152">
        <v>0</v>
      </c>
      <c r="B152" t="s">
        <v>304</v>
      </c>
      <c r="C152" t="s">
        <v>303</v>
      </c>
      <c r="D152" t="str">
        <f>IF(IF(C152="",VLOOKUP(B152,Result!$A$2:$D$458,4,FALSE),VLOOKUP(C152,Result!$A$2:$D$458,4,FALSE))=0,C152,IF(C152="",VLOOKUP(B152,Result!$A$2:$D$458,4,FALSE),VLOOKUP(C152,Result!$A$2:$D$458,4,FALSE)))</f>
        <v>Environmental</v>
      </c>
    </row>
    <row r="153" spans="1:4" x14ac:dyDescent="0.3">
      <c r="A153">
        <v>0</v>
      </c>
      <c r="B153" t="s">
        <v>305</v>
      </c>
      <c r="C153" t="s">
        <v>303</v>
      </c>
      <c r="D153" t="str">
        <f>IF(IF(C153="",VLOOKUP(B153,Result!$A$2:$D$458,4,FALSE),VLOOKUP(C153,Result!$A$2:$D$458,4,FALSE))=0,C153,IF(C153="",VLOOKUP(B153,Result!$A$2:$D$458,4,FALSE),VLOOKUP(C153,Result!$A$2:$D$458,4,FALSE)))</f>
        <v>Environmental</v>
      </c>
    </row>
    <row r="154" spans="1:4" x14ac:dyDescent="0.3">
      <c r="A154">
        <v>0</v>
      </c>
      <c r="B154" t="s">
        <v>314</v>
      </c>
      <c r="C154" t="s">
        <v>313</v>
      </c>
      <c r="D154" t="str">
        <f>IF(IF(C154="",VLOOKUP(B154,Result!$A$2:$D$458,4,FALSE),VLOOKUP(C154,Result!$A$2:$D$458,4,FALSE))=0,C154,IF(C154="",VLOOKUP(B154,Result!$A$2:$D$458,4,FALSE),VLOOKUP(C154,Result!$A$2:$D$458,4,FALSE)))</f>
        <v>System (Configuration/Application)</v>
      </c>
    </row>
    <row r="155" spans="1:4" x14ac:dyDescent="0.3">
      <c r="A155">
        <v>0</v>
      </c>
      <c r="B155" t="s">
        <v>315</v>
      </c>
      <c r="C155" t="s">
        <v>313</v>
      </c>
      <c r="D155" t="str">
        <f>IF(IF(C155="",VLOOKUP(B155,Result!$A$2:$D$458,4,FALSE),VLOOKUP(C155,Result!$A$2:$D$458,4,FALSE))=0,C155,IF(C155="",VLOOKUP(B155,Result!$A$2:$D$458,4,FALSE),VLOOKUP(C155,Result!$A$2:$D$458,4,FALSE)))</f>
        <v>System (Configuration/Application)</v>
      </c>
    </row>
    <row r="156" spans="1:4" x14ac:dyDescent="0.3">
      <c r="A156">
        <v>0</v>
      </c>
      <c r="B156" t="s">
        <v>3356</v>
      </c>
      <c r="C156" t="s">
        <v>317</v>
      </c>
      <c r="D156" t="str">
        <f>IF(IF(C156="",VLOOKUP(B156,Result!$A$2:$D$458,4,FALSE),VLOOKUP(C156,Result!$A$2:$D$458,4,FALSE))=0,C156,IF(C156="",VLOOKUP(B156,Result!$A$2:$D$458,4,FALSE),VLOOKUP(C156,Result!$A$2:$D$458,4,FALSE)))</f>
        <v>Other</v>
      </c>
    </row>
    <row r="157" spans="1:4" x14ac:dyDescent="0.3">
      <c r="A157">
        <v>0</v>
      </c>
      <c r="B157" t="s">
        <v>3358</v>
      </c>
      <c r="C157" t="s">
        <v>324</v>
      </c>
      <c r="D157" t="str">
        <f>IF(IF(C157="",VLOOKUP(B157,Result!$A$2:$D$458,4,FALSE),VLOOKUP(C157,Result!$A$2:$D$458,4,FALSE))=0,C157,IF(C157="",VLOOKUP(B157,Result!$A$2:$D$458,4,FALSE),VLOOKUP(C157,Result!$A$2:$D$458,4,FALSE)))</f>
        <v>Bacteria (keyword/strains)</v>
      </c>
    </row>
    <row r="158" spans="1:4" x14ac:dyDescent="0.3">
      <c r="A158">
        <v>0</v>
      </c>
      <c r="B158" t="s">
        <v>325</v>
      </c>
      <c r="C158" t="s">
        <v>324</v>
      </c>
      <c r="D158" t="str">
        <f>IF(IF(C158="",VLOOKUP(B158,Result!$A$2:$D$458,4,FALSE),VLOOKUP(C158,Result!$A$2:$D$458,4,FALSE))=0,C158,IF(C158="",VLOOKUP(B158,Result!$A$2:$D$458,4,FALSE),VLOOKUP(C158,Result!$A$2:$D$458,4,FALSE)))</f>
        <v>Bacteria (keyword/strains)</v>
      </c>
    </row>
    <row r="159" spans="1:4" x14ac:dyDescent="0.3">
      <c r="A159">
        <v>0</v>
      </c>
      <c r="B159" t="s">
        <v>326</v>
      </c>
      <c r="C159" t="s">
        <v>324</v>
      </c>
      <c r="D159" t="str">
        <f>IF(IF(C159="",VLOOKUP(B159,Result!$A$2:$D$458,4,FALSE),VLOOKUP(C159,Result!$A$2:$D$458,4,FALSE))=0,C159,IF(C159="",VLOOKUP(B159,Result!$A$2:$D$458,4,FALSE),VLOOKUP(C159,Result!$A$2:$D$458,4,FALSE)))</f>
        <v>Bacteria (keyword/strains)</v>
      </c>
    </row>
    <row r="160" spans="1:4" x14ac:dyDescent="0.3">
      <c r="A160">
        <v>0</v>
      </c>
      <c r="B160" t="s">
        <v>442</v>
      </c>
      <c r="C160" t="s">
        <v>324</v>
      </c>
      <c r="D160" t="str">
        <f>IF(IF(C160="",VLOOKUP(B160,Result!$A$2:$D$458,4,FALSE),VLOOKUP(C160,Result!$A$2:$D$458,4,FALSE))=0,C160,IF(C160="",VLOOKUP(B160,Result!$A$2:$D$458,4,FALSE),VLOOKUP(C160,Result!$A$2:$D$458,4,FALSE)))</f>
        <v>Bacteria (keyword/strains)</v>
      </c>
    </row>
    <row r="161" spans="1:4" x14ac:dyDescent="0.3">
      <c r="A161">
        <v>0</v>
      </c>
      <c r="B161" t="s">
        <v>327</v>
      </c>
      <c r="C161" t="s">
        <v>324</v>
      </c>
      <c r="D161" t="str">
        <f>IF(IF(C161="",VLOOKUP(B161,Result!$A$2:$D$458,4,FALSE),VLOOKUP(C161,Result!$A$2:$D$458,4,FALSE))=0,C161,IF(C161="",VLOOKUP(B161,Result!$A$2:$D$458,4,FALSE),VLOOKUP(C161,Result!$A$2:$D$458,4,FALSE)))</f>
        <v>Bacteria (keyword/strains)</v>
      </c>
    </row>
    <row r="162" spans="1:4" x14ac:dyDescent="0.3">
      <c r="A162">
        <v>0</v>
      </c>
      <c r="B162" t="s">
        <v>3359</v>
      </c>
      <c r="C162" t="s">
        <v>324</v>
      </c>
      <c r="D162" t="str">
        <f>IF(IF(C162="",VLOOKUP(B162,Result!$A$2:$D$458,4,FALSE),VLOOKUP(C162,Result!$A$2:$D$458,4,FALSE))=0,C162,IF(C162="",VLOOKUP(B162,Result!$A$2:$D$458,4,FALSE),VLOOKUP(C162,Result!$A$2:$D$458,4,FALSE)))</f>
        <v>Bacteria (keyword/strains)</v>
      </c>
    </row>
    <row r="163" spans="1:4" x14ac:dyDescent="0.3">
      <c r="A163">
        <v>0</v>
      </c>
      <c r="B163" t="s">
        <v>334</v>
      </c>
      <c r="C163" t="s">
        <v>3367</v>
      </c>
      <c r="D163" t="s">
        <v>6641</v>
      </c>
    </row>
    <row r="164" spans="1:4" x14ac:dyDescent="0.3">
      <c r="A164">
        <v>0</v>
      </c>
      <c r="B164" t="s">
        <v>336</v>
      </c>
      <c r="C164" t="s">
        <v>3367</v>
      </c>
      <c r="D164" t="s">
        <v>6641</v>
      </c>
    </row>
    <row r="165" spans="1:4" x14ac:dyDescent="0.3">
      <c r="A165">
        <v>0</v>
      </c>
      <c r="B165" t="s">
        <v>396</v>
      </c>
      <c r="C165" t="s">
        <v>3367</v>
      </c>
      <c r="D165" t="s">
        <v>6641</v>
      </c>
    </row>
    <row r="166" spans="1:4" x14ac:dyDescent="0.3">
      <c r="A166">
        <v>0</v>
      </c>
      <c r="B166" t="s">
        <v>98</v>
      </c>
      <c r="C166" t="s">
        <v>355</v>
      </c>
      <c r="D166" t="str">
        <f>IF(IF(C166="",VLOOKUP(B166,Result!$A$2:$D$458,4,FALSE),VLOOKUP(C166,Result!$A$2:$D$458,4,FALSE))=0,C166,IF(C166="",VLOOKUP(B166,Result!$A$2:$D$458,4,FALSE),VLOOKUP(C166,Result!$A$2:$D$458,4,FALSE)))</f>
        <v>wastewater</v>
      </c>
    </row>
    <row r="167" spans="1:4" x14ac:dyDescent="0.3">
      <c r="A167">
        <v>0</v>
      </c>
      <c r="B167" t="s">
        <v>255</v>
      </c>
      <c r="C167" t="s">
        <v>355</v>
      </c>
      <c r="D167" t="str">
        <f>IF(IF(C167="",VLOOKUP(B167,Result!$A$2:$D$458,4,FALSE),VLOOKUP(C167,Result!$A$2:$D$458,4,FALSE))=0,C167,IF(C167="",VLOOKUP(B167,Result!$A$2:$D$458,4,FALSE),VLOOKUP(C167,Result!$A$2:$D$458,4,FALSE)))</f>
        <v>wastewater</v>
      </c>
    </row>
    <row r="168" spans="1:4" x14ac:dyDescent="0.3">
      <c r="A168">
        <v>0</v>
      </c>
      <c r="B168" t="s">
        <v>93</v>
      </c>
      <c r="C168" t="s">
        <v>357</v>
      </c>
      <c r="D168" t="str">
        <f>IF(IF(C168="",VLOOKUP(B168,Result!$A$2:$D$458,4,FALSE),VLOOKUP(C168,Result!$A$2:$D$458,4,FALSE))=0,C168,IF(C168="",VLOOKUP(B168,Result!$A$2:$D$458,4,FALSE),VLOOKUP(C168,Result!$A$2:$D$458,4,FALSE)))</f>
        <v>wastewater treatment</v>
      </c>
    </row>
    <row r="169" spans="1:4" x14ac:dyDescent="0.3">
      <c r="A169">
        <v>0</v>
      </c>
      <c r="B169" t="s">
        <v>302</v>
      </c>
      <c r="C169" t="s">
        <v>357</v>
      </c>
      <c r="D169" t="str">
        <f>IF(IF(C169="",VLOOKUP(B169,Result!$A$2:$D$458,4,FALSE),VLOOKUP(C169,Result!$A$2:$D$458,4,FALSE))=0,C169,IF(C169="",VLOOKUP(B169,Result!$A$2:$D$458,4,FALSE),VLOOKUP(C169,Result!$A$2:$D$458,4,FALSE)))</f>
        <v>wastewater treatment</v>
      </c>
    </row>
    <row r="170" spans="1:4" x14ac:dyDescent="0.3">
      <c r="A170">
        <v>2</v>
      </c>
      <c r="B170" t="s">
        <v>3</v>
      </c>
      <c r="D170" t="str">
        <f>IF(IF(C170="",VLOOKUP(B170,Result!$A$2:$D$458,4,FALSE),VLOOKUP(C170,Result!$A$2:$D$458,4,FALSE))=0,C170,IF(C170="",VLOOKUP(B170,Result!$A$2:$D$458,4,FALSE),VLOOKUP(C170,Result!$A$2:$D$458,4,FALSE)))</f>
        <v>Other</v>
      </c>
    </row>
    <row r="171" spans="1:4" x14ac:dyDescent="0.3">
      <c r="A171">
        <v>3</v>
      </c>
      <c r="B171" t="s">
        <v>4</v>
      </c>
      <c r="D171" t="str">
        <f>IF(IF(C171="",VLOOKUP(B171,Result!$A$2:$D$458,4,FALSE),VLOOKUP(C171,Result!$A$2:$D$458,4,FALSE))=0,C171,IF(C171="",VLOOKUP(B171,Result!$A$2:$D$458,4,FALSE),VLOOKUP(C171,Result!$A$2:$D$458,4,FALSE)))</f>
        <v>Unrelated</v>
      </c>
    </row>
    <row r="172" spans="1:4" x14ac:dyDescent="0.3">
      <c r="A172">
        <v>4</v>
      </c>
      <c r="B172" t="s">
        <v>6</v>
      </c>
      <c r="D172" t="str">
        <f>IF(IF(C172="",VLOOKUP(B172,Result!$A$2:$D$458,4,FALSE),VLOOKUP(C172,Result!$A$2:$D$458,4,FALSE))=0,C172,IF(C172="",VLOOKUP(B172,Result!$A$2:$D$458,4,FALSE),VLOOKUP(C172,Result!$A$2:$D$458,4,FALSE)))</f>
        <v>System (Materials/Fabrication)</v>
      </c>
    </row>
    <row r="173" spans="1:4" x14ac:dyDescent="0.3">
      <c r="A173">
        <v>6</v>
      </c>
      <c r="B173" t="s">
        <v>3191</v>
      </c>
      <c r="D173" t="str">
        <f>IF(IF(C173="",VLOOKUP(B173,Result!$A$2:$D$458,4,FALSE),VLOOKUP(C173,Result!$A$2:$D$458,4,FALSE))=0,C173,IF(C173="",VLOOKUP(B173,Result!$A$2:$D$458,4,FALSE),VLOOKUP(C173,Result!$A$2:$D$458,4,FALSE)))</f>
        <v>Synthesis/Catalysis</v>
      </c>
    </row>
    <row r="174" spans="1:4" x14ac:dyDescent="0.3">
      <c r="A174">
        <v>7</v>
      </c>
      <c r="B174" t="s">
        <v>3192</v>
      </c>
      <c r="D174" t="str">
        <f>IF(IF(C174="",VLOOKUP(B174,Result!$A$2:$D$458,4,FALSE),VLOOKUP(C174,Result!$A$2:$D$458,4,FALSE))=0,C174,IF(C174="",VLOOKUP(B174,Result!$A$2:$D$458,4,FALSE),VLOOKUP(C174,Result!$A$2:$D$458,4,FALSE)))</f>
        <v>Bacteria (keyword/strains)</v>
      </c>
    </row>
    <row r="175" spans="1:4" x14ac:dyDescent="0.3">
      <c r="A175">
        <v>8</v>
      </c>
      <c r="B175" t="s">
        <v>8</v>
      </c>
      <c r="D175" t="str">
        <f>IF(IF(C175="",VLOOKUP(B175,Result!$A$2:$D$458,4,FALSE),VLOOKUP(C175,Result!$A$2:$D$458,4,FALSE))=0,C175,IF(C175="",VLOOKUP(B175,Result!$A$2:$D$458,4,FALSE),VLOOKUP(C175,Result!$A$2:$D$458,4,FALSE)))</f>
        <v>System (Materials/Fabrication)</v>
      </c>
    </row>
    <row r="176" spans="1:4" x14ac:dyDescent="0.3">
      <c r="A176">
        <v>10</v>
      </c>
      <c r="B176" t="s">
        <v>10</v>
      </c>
      <c r="D176" t="str">
        <f>IF(IF(C176="",VLOOKUP(B176,Result!$A$2:$D$458,4,FALSE),VLOOKUP(C176,Result!$A$2:$D$458,4,FALSE))=0,C176,IF(C176="",VLOOKUP(B176,Result!$A$2:$D$458,4,FALSE),VLOOKUP(C176,Result!$A$2:$D$458,4,FALSE)))</f>
        <v>Other microorganism</v>
      </c>
    </row>
    <row r="177" spans="1:4" x14ac:dyDescent="0.3">
      <c r="A177">
        <v>11</v>
      </c>
      <c r="B177" t="s">
        <v>3193</v>
      </c>
      <c r="D177" t="str">
        <f>IF(IF(C177="",VLOOKUP(B177,Result!$A$2:$D$458,4,FALSE),VLOOKUP(C177,Result!$A$2:$D$458,4,FALSE))=0,C177,IF(C177="",VLOOKUP(B177,Result!$A$2:$D$458,4,FALSE),VLOOKUP(C177,Result!$A$2:$D$458,4,FALSE)))</f>
        <v>System (Materials/Fabrication)</v>
      </c>
    </row>
    <row r="178" spans="1:4" x14ac:dyDescent="0.3">
      <c r="A178">
        <v>12</v>
      </c>
      <c r="B178" t="s">
        <v>11</v>
      </c>
      <c r="D178" t="str">
        <f>IF(IF(C178="",VLOOKUP(B178,Result!$A$2:$D$458,4,FALSE),VLOOKUP(C178,Result!$A$2:$D$458,4,FALSE))=0,C178,IF(C178="",VLOOKUP(B178,Result!$A$2:$D$458,4,FALSE),VLOOKUP(C178,Result!$A$2:$D$458,4,FALSE)))</f>
        <v>Synthesis/Catalysis</v>
      </c>
    </row>
    <row r="179" spans="1:4" x14ac:dyDescent="0.3">
      <c r="A179">
        <v>13</v>
      </c>
      <c r="B179" t="s">
        <v>3194</v>
      </c>
      <c r="D179" t="str">
        <f>IF(IF(C179="",VLOOKUP(B179,Result!$A$2:$D$458,4,FALSE),VLOOKUP(C179,Result!$A$2:$D$458,4,FALSE))=0,C179,IF(C179="",VLOOKUP(B179,Result!$A$2:$D$458,4,FALSE),VLOOKUP(C179,Result!$A$2:$D$458,4,FALSE)))</f>
        <v>System (Configuration/Application)</v>
      </c>
    </row>
    <row r="180" spans="1:4" x14ac:dyDescent="0.3">
      <c r="A180">
        <v>14</v>
      </c>
      <c r="B180" t="s">
        <v>12</v>
      </c>
      <c r="D180" t="str">
        <f>IF(IF(C180="",VLOOKUP(B180,Result!$A$2:$D$458,4,FALSE),VLOOKUP(C180,Result!$A$2:$D$458,4,FALSE))=0,C180,IF(C180="",VLOOKUP(B180,Result!$A$2:$D$458,4,FALSE),VLOOKUP(C180,Result!$A$2:$D$458,4,FALSE)))</f>
        <v>Synthesis/Catalysis</v>
      </c>
    </row>
    <row r="181" spans="1:4" x14ac:dyDescent="0.3">
      <c r="A181">
        <v>15</v>
      </c>
      <c r="B181" t="s">
        <v>13</v>
      </c>
      <c r="D181" t="str">
        <f>IF(IF(C181="",VLOOKUP(B181,Result!$A$2:$D$458,4,FALSE),VLOOKUP(C181,Result!$A$2:$D$458,4,FALSE))=0,C181,IF(C181="",VLOOKUP(B181,Result!$A$2:$D$458,4,FALSE),VLOOKUP(C181,Result!$A$2:$D$458,4,FALSE)))</f>
        <v>Synthesis/Catalysis</v>
      </c>
    </row>
    <row r="182" spans="1:4" x14ac:dyDescent="0.3">
      <c r="A182">
        <v>16</v>
      </c>
      <c r="B182" t="s">
        <v>3195</v>
      </c>
      <c r="D182" t="str">
        <f>IF(IF(C182="",VLOOKUP(B182,Result!$A$2:$D$458,4,FALSE),VLOOKUP(C182,Result!$A$2:$D$458,4,FALSE))=0,C182,IF(C182="",VLOOKUP(B182,Result!$A$2:$D$458,4,FALSE),VLOOKUP(C182,Result!$A$2:$D$458,4,FALSE)))</f>
        <v>System (Materials/Fabrication)</v>
      </c>
    </row>
    <row r="183" spans="1:4" x14ac:dyDescent="0.3">
      <c r="A183">
        <v>17</v>
      </c>
      <c r="B183" t="s">
        <v>14</v>
      </c>
      <c r="D183" t="str">
        <f>IF(IF(C183="",VLOOKUP(B183,Result!$A$2:$D$458,4,FALSE),VLOOKUP(C183,Result!$A$2:$D$458,4,FALSE))=0,C183,IF(C183="",VLOOKUP(B183,Result!$A$2:$D$458,4,FALSE),VLOOKUP(C183,Result!$A$2:$D$458,4,FALSE)))</f>
        <v>System (Configuration/Application)</v>
      </c>
    </row>
    <row r="184" spans="1:4" x14ac:dyDescent="0.3">
      <c r="A184">
        <v>18</v>
      </c>
      <c r="B184" t="s">
        <v>3196</v>
      </c>
      <c r="D184" t="s">
        <v>6641</v>
      </c>
    </row>
    <row r="185" spans="1:4" x14ac:dyDescent="0.3">
      <c r="A185">
        <v>19</v>
      </c>
      <c r="B185" t="s">
        <v>3197</v>
      </c>
      <c r="D185" t="str">
        <f>IF(IF(C185="",VLOOKUP(B185,Result!$A$2:$D$458,4,FALSE),VLOOKUP(C185,Result!$A$2:$D$458,4,FALSE))=0,C185,IF(C185="",VLOOKUP(B185,Result!$A$2:$D$458,4,FALSE),VLOOKUP(C185,Result!$A$2:$D$458,4,FALSE)))</f>
        <v>Analysis tools</v>
      </c>
    </row>
    <row r="186" spans="1:4" x14ac:dyDescent="0.3">
      <c r="A186">
        <v>20</v>
      </c>
      <c r="B186" t="s">
        <v>3198</v>
      </c>
      <c r="D186" t="str">
        <f>IF(IF(C186="",VLOOKUP(B186,Result!$A$2:$D$458,4,FALSE),VLOOKUP(C186,Result!$A$2:$D$458,4,FALSE))=0,C186,IF(C186="",VLOOKUP(B186,Result!$A$2:$D$458,4,FALSE),VLOOKUP(C186,Result!$A$2:$D$458,4,FALSE)))</f>
        <v>Biofilm</v>
      </c>
    </row>
    <row r="187" spans="1:4" x14ac:dyDescent="0.3">
      <c r="A187">
        <v>21</v>
      </c>
      <c r="B187" t="s">
        <v>15</v>
      </c>
      <c r="D187" t="str">
        <f>IF(IF(C187="",VLOOKUP(B187,Result!$A$2:$D$458,4,FALSE),VLOOKUP(C187,Result!$A$2:$D$458,4,FALSE))=0,C187,IF(C187="",VLOOKUP(B187,Result!$A$2:$D$458,4,FALSE),VLOOKUP(C187,Result!$A$2:$D$458,4,FALSE)))</f>
        <v>System (Configuration/Application)</v>
      </c>
    </row>
    <row r="188" spans="1:4" x14ac:dyDescent="0.3">
      <c r="A188">
        <v>22</v>
      </c>
      <c r="B188" t="s">
        <v>3199</v>
      </c>
      <c r="D188" t="str">
        <f>IF(IF(C188="",VLOOKUP(B188,Result!$A$2:$D$458,4,FALSE),VLOOKUP(C188,Result!$A$2:$D$458,4,FALSE))=0,C188,IF(C188="",VLOOKUP(B188,Result!$A$2:$D$458,4,FALSE),VLOOKUP(C188,Result!$A$2:$D$458,4,FALSE)))</f>
        <v>System (Configuration/Application)</v>
      </c>
    </row>
    <row r="189" spans="1:4" x14ac:dyDescent="0.3">
      <c r="A189">
        <v>23</v>
      </c>
      <c r="B189" t="s">
        <v>3200</v>
      </c>
      <c r="D189" t="str">
        <f>IF(IF(C189="",VLOOKUP(B189,Result!$A$2:$D$458,4,FALSE),VLOOKUP(C189,Result!$A$2:$D$458,4,FALSE))=0,C189,IF(C189="",VLOOKUP(B189,Result!$A$2:$D$458,4,FALSE),VLOOKUP(C189,Result!$A$2:$D$458,4,FALSE)))</f>
        <v>Other microorganism</v>
      </c>
    </row>
    <row r="190" spans="1:4" x14ac:dyDescent="0.3">
      <c r="A190">
        <v>24</v>
      </c>
      <c r="B190" t="s">
        <v>16</v>
      </c>
      <c r="D190" t="str">
        <f>IF(IF(C190="",VLOOKUP(B190,Result!$A$2:$D$458,4,FALSE),VLOOKUP(C190,Result!$A$2:$D$458,4,FALSE))=0,C190,IF(C190="",VLOOKUP(B190,Result!$A$2:$D$458,4,FALSE),VLOOKUP(C190,Result!$A$2:$D$458,4,FALSE)))</f>
        <v>Unrelated</v>
      </c>
    </row>
    <row r="191" spans="1:4" x14ac:dyDescent="0.3">
      <c r="A191">
        <v>25</v>
      </c>
      <c r="B191" t="s">
        <v>17</v>
      </c>
      <c r="D191" t="str">
        <f>IF(IF(C191="",VLOOKUP(B191,Result!$A$2:$D$458,4,FALSE),VLOOKUP(C191,Result!$A$2:$D$458,4,FALSE))=0,C191,IF(C191="",VLOOKUP(B191,Result!$A$2:$D$458,4,FALSE),VLOOKUP(C191,Result!$A$2:$D$458,4,FALSE)))</f>
        <v>Biofilm</v>
      </c>
    </row>
    <row r="192" spans="1:4" x14ac:dyDescent="0.3">
      <c r="A192">
        <v>26</v>
      </c>
      <c r="B192" t="s">
        <v>3201</v>
      </c>
      <c r="D192" t="str">
        <f>IF(IF(C192="",VLOOKUP(B192,Result!$A$2:$D$458,4,FALSE),VLOOKUP(C192,Result!$A$2:$D$458,4,FALSE))=0,C192,IF(C192="",VLOOKUP(B192,Result!$A$2:$D$458,4,FALSE),VLOOKUP(C192,Result!$A$2:$D$458,4,FALSE)))</f>
        <v>System (Configuration/Application)</v>
      </c>
    </row>
    <row r="193" spans="1:4" x14ac:dyDescent="0.3">
      <c r="A193">
        <v>27</v>
      </c>
      <c r="B193" t="s">
        <v>3202</v>
      </c>
      <c r="D193" t="str">
        <f>IF(IF(C193="",VLOOKUP(B193,Result!$A$2:$D$458,4,FALSE),VLOOKUP(C193,Result!$A$2:$D$458,4,FALSE))=0,C193,IF(C193="",VLOOKUP(B193,Result!$A$2:$D$458,4,FALSE),VLOOKUP(C193,Result!$A$2:$D$458,4,FALSE)))</f>
        <v>Synthesis/Catalysis</v>
      </c>
    </row>
    <row r="194" spans="1:4" x14ac:dyDescent="0.3">
      <c r="A194">
        <v>28</v>
      </c>
      <c r="B194" t="s">
        <v>3203</v>
      </c>
      <c r="D194" t="str">
        <f>IF(IF(C194="",VLOOKUP(B194,Result!$A$2:$D$458,4,FALSE),VLOOKUP(C194,Result!$A$2:$D$458,4,FALSE))=0,C194,IF(C194="",VLOOKUP(B194,Result!$A$2:$D$458,4,FALSE),VLOOKUP(C194,Result!$A$2:$D$458,4,FALSE)))</f>
        <v>Unrelated</v>
      </c>
    </row>
    <row r="195" spans="1:4" x14ac:dyDescent="0.3">
      <c r="A195">
        <v>29</v>
      </c>
      <c r="B195" t="s">
        <v>3204</v>
      </c>
      <c r="D195" t="str">
        <f>IF(IF(C195="",VLOOKUP(B195,Result!$A$2:$D$458,4,FALSE),VLOOKUP(C195,Result!$A$2:$D$458,4,FALSE))=0,C195,IF(C195="",VLOOKUP(B195,Result!$A$2:$D$458,4,FALSE),VLOOKUP(C195,Result!$A$2:$D$458,4,FALSE)))</f>
        <v>Analysis tools</v>
      </c>
    </row>
    <row r="196" spans="1:4" x14ac:dyDescent="0.3">
      <c r="A196">
        <v>30</v>
      </c>
      <c r="B196" t="s">
        <v>18</v>
      </c>
      <c r="D196" t="str">
        <f>IF(IF(C196="",VLOOKUP(B196,Result!$A$2:$D$458,4,FALSE),VLOOKUP(C196,Result!$A$2:$D$458,4,FALSE))=0,C196,IF(C196="",VLOOKUP(B196,Result!$A$2:$D$458,4,FALSE),VLOOKUP(C196,Result!$A$2:$D$458,4,FALSE)))</f>
        <v>Other</v>
      </c>
    </row>
    <row r="197" spans="1:4" x14ac:dyDescent="0.3">
      <c r="A197">
        <v>31</v>
      </c>
      <c r="B197" t="s">
        <v>19</v>
      </c>
      <c r="D197" t="str">
        <f>IF(IF(C197="",VLOOKUP(B197,Result!$A$2:$D$458,4,FALSE),VLOOKUP(C197,Result!$A$2:$D$458,4,FALSE))=0,C197,IF(C197="",VLOOKUP(B197,Result!$A$2:$D$458,4,FALSE),VLOOKUP(C197,Result!$A$2:$D$458,4,FALSE)))</f>
        <v>Bacteria (keyword/strains)</v>
      </c>
    </row>
    <row r="198" spans="1:4" x14ac:dyDescent="0.3">
      <c r="A198">
        <v>32</v>
      </c>
      <c r="B198" t="s">
        <v>20</v>
      </c>
      <c r="D198" t="str">
        <f>IF(IF(C198="",VLOOKUP(B198,Result!$A$2:$D$458,4,FALSE),VLOOKUP(C198,Result!$A$2:$D$458,4,FALSE))=0,C198,IF(C198="",VLOOKUP(B198,Result!$A$2:$D$458,4,FALSE),VLOOKUP(C198,Result!$A$2:$D$458,4,FALSE)))</f>
        <v>Other</v>
      </c>
    </row>
    <row r="199" spans="1:4" x14ac:dyDescent="0.3">
      <c r="A199">
        <v>33</v>
      </c>
      <c r="B199" t="s">
        <v>21</v>
      </c>
      <c r="D199" t="str">
        <f>IF(IF(C199="",VLOOKUP(B199,Result!$A$2:$D$458,4,FALSE),VLOOKUP(C199,Result!$A$2:$D$458,4,FALSE))=0,C199,IF(C199="",VLOOKUP(B199,Result!$A$2:$D$458,4,FALSE),VLOOKUP(C199,Result!$A$2:$D$458,4,FALSE)))</f>
        <v>System (Configuration/Application)</v>
      </c>
    </row>
    <row r="200" spans="1:4" x14ac:dyDescent="0.3">
      <c r="A200">
        <v>34</v>
      </c>
      <c r="B200" t="s">
        <v>23</v>
      </c>
      <c r="D200" t="s">
        <v>406</v>
      </c>
    </row>
    <row r="201" spans="1:4" x14ac:dyDescent="0.3">
      <c r="A201">
        <v>35</v>
      </c>
      <c r="B201" t="s">
        <v>3207</v>
      </c>
      <c r="D201" t="str">
        <f>IF(IF(C201="",VLOOKUP(B201,Result!$A$2:$D$458,4,FALSE),VLOOKUP(C201,Result!$A$2:$D$458,4,FALSE))=0,C201,IF(C201="",VLOOKUP(B201,Result!$A$2:$D$458,4,FALSE),VLOOKUP(C201,Result!$A$2:$D$458,4,FALSE)))</f>
        <v>Synthesis/Catalysis</v>
      </c>
    </row>
    <row r="202" spans="1:4" x14ac:dyDescent="0.3">
      <c r="A202">
        <v>36</v>
      </c>
      <c r="B202" t="s">
        <v>26</v>
      </c>
      <c r="D202" t="str">
        <f>IF(IF(C202="",VLOOKUP(B202,Result!$A$2:$D$458,4,FALSE),VLOOKUP(C202,Result!$A$2:$D$458,4,FALSE))=0,C202,IF(C202="",VLOOKUP(B202,Result!$A$2:$D$458,4,FALSE),VLOOKUP(C202,Result!$A$2:$D$458,4,FALSE)))</f>
        <v>Analysis tools</v>
      </c>
    </row>
    <row r="203" spans="1:4" x14ac:dyDescent="0.3">
      <c r="A203">
        <v>37</v>
      </c>
      <c r="B203" t="s">
        <v>27</v>
      </c>
      <c r="D203" t="str">
        <f>IF(IF(C203="",VLOOKUP(B203,Result!$A$2:$D$458,4,FALSE),VLOOKUP(C203,Result!$A$2:$D$458,4,FALSE))=0,C203,IF(C203="",VLOOKUP(B203,Result!$A$2:$D$458,4,FALSE),VLOOKUP(C203,Result!$A$2:$D$458,4,FALSE)))</f>
        <v>System (Configuration/Application)</v>
      </c>
    </row>
    <row r="204" spans="1:4" x14ac:dyDescent="0.3">
      <c r="A204">
        <v>38</v>
      </c>
      <c r="B204" t="s">
        <v>3210</v>
      </c>
      <c r="D204" t="str">
        <f>IF(IF(C204="",VLOOKUP(B204,Result!$A$2:$D$458,4,FALSE),VLOOKUP(C204,Result!$A$2:$D$458,4,FALSE))=0,C204,IF(C204="",VLOOKUP(B204,Result!$A$2:$D$458,4,FALSE),VLOOKUP(C204,Result!$A$2:$D$458,4,FALSE)))</f>
        <v>Synthesis/Catalysis</v>
      </c>
    </row>
    <row r="205" spans="1:4" x14ac:dyDescent="0.3">
      <c r="A205">
        <v>39</v>
      </c>
      <c r="B205" t="s">
        <v>29</v>
      </c>
      <c r="D205" t="str">
        <f>IF(IF(C205="",VLOOKUP(B205,Result!$A$2:$D$458,4,FALSE),VLOOKUP(C205,Result!$A$2:$D$458,4,FALSE))=0,C205,IF(C205="",VLOOKUP(B205,Result!$A$2:$D$458,4,FALSE),VLOOKUP(C205,Result!$A$2:$D$458,4,FALSE)))</f>
        <v>System (Configuration/Application)</v>
      </c>
    </row>
    <row r="206" spans="1:4" x14ac:dyDescent="0.3">
      <c r="A206">
        <v>40</v>
      </c>
      <c r="B206" t="s">
        <v>31</v>
      </c>
      <c r="D206" t="str">
        <f>IF(IF(C206="",VLOOKUP(B206,Result!$A$2:$D$458,4,FALSE),VLOOKUP(C206,Result!$A$2:$D$458,4,FALSE))=0,C206,IF(C206="",VLOOKUP(B206,Result!$A$2:$D$458,4,FALSE),VLOOKUP(C206,Result!$A$2:$D$458,4,FALSE)))</f>
        <v>Environmental</v>
      </c>
    </row>
    <row r="207" spans="1:4" x14ac:dyDescent="0.3">
      <c r="A207">
        <v>41</v>
      </c>
      <c r="B207" t="s">
        <v>3211</v>
      </c>
      <c r="D207" t="str">
        <f>IF(IF(C207="",VLOOKUP(B207,Result!$A$2:$D$458,4,FALSE),VLOOKUP(C207,Result!$A$2:$D$458,4,FALSE))=0,C207,IF(C207="",VLOOKUP(B207,Result!$A$2:$D$458,4,FALSE),VLOOKUP(C207,Result!$A$2:$D$458,4,FALSE)))</f>
        <v>System (Materials/Fabrication)</v>
      </c>
    </row>
    <row r="208" spans="1:4" x14ac:dyDescent="0.3">
      <c r="A208">
        <v>43</v>
      </c>
      <c r="B208" t="s">
        <v>32</v>
      </c>
      <c r="D208" t="str">
        <f>IF(IF(C208="",VLOOKUP(B208,Result!$A$2:$D$458,4,FALSE),VLOOKUP(C208,Result!$A$2:$D$458,4,FALSE))=0,C208,IF(C208="",VLOOKUP(B208,Result!$A$2:$D$458,4,FALSE),VLOOKUP(C208,Result!$A$2:$D$458,4,FALSE)))</f>
        <v>Energy generation</v>
      </c>
    </row>
    <row r="209" spans="1:4" x14ac:dyDescent="0.3">
      <c r="A209">
        <v>44</v>
      </c>
      <c r="B209" t="s">
        <v>33</v>
      </c>
      <c r="D209" t="str">
        <f>IF(IF(C209="",VLOOKUP(B209,Result!$A$2:$D$458,4,FALSE),VLOOKUP(C209,Result!$A$2:$D$458,4,FALSE))=0,C209,IF(C209="",VLOOKUP(B209,Result!$A$2:$D$458,4,FALSE),VLOOKUP(C209,Result!$A$2:$D$458,4,FALSE)))</f>
        <v>Synthesis/Catalysis</v>
      </c>
    </row>
    <row r="210" spans="1:4" x14ac:dyDescent="0.3">
      <c r="A210">
        <v>46</v>
      </c>
      <c r="B210" t="s">
        <v>35</v>
      </c>
      <c r="D210" t="str">
        <f>IF(IF(C210="",VLOOKUP(B210,Result!$A$2:$D$458,4,FALSE),VLOOKUP(C210,Result!$A$2:$D$458,4,FALSE))=0,C210,IF(C210="",VLOOKUP(B210,Result!$A$2:$D$458,4,FALSE),VLOOKUP(C210,Result!$A$2:$D$458,4,FALSE)))</f>
        <v>System (Configuration/Application)</v>
      </c>
    </row>
    <row r="211" spans="1:4" x14ac:dyDescent="0.3">
      <c r="A211">
        <v>48</v>
      </c>
      <c r="B211" t="s">
        <v>37</v>
      </c>
      <c r="D211" t="str">
        <f>IF(IF(C211="",VLOOKUP(B211,Result!$A$2:$D$458,4,FALSE),VLOOKUP(C211,Result!$A$2:$D$458,4,FALSE))=0,C211,IF(C211="",VLOOKUP(B211,Result!$A$2:$D$458,4,FALSE),VLOOKUP(C211,Result!$A$2:$D$458,4,FALSE)))</f>
        <v>Analysis tools</v>
      </c>
    </row>
    <row r="212" spans="1:4" x14ac:dyDescent="0.3">
      <c r="A212">
        <v>49</v>
      </c>
      <c r="B212" t="s">
        <v>39</v>
      </c>
      <c r="D212" t="str">
        <f>IF(IF(C212="",VLOOKUP(B212,Result!$A$2:$D$458,4,FALSE),VLOOKUP(C212,Result!$A$2:$D$458,4,FALSE))=0,C212,IF(C212="",VLOOKUP(B212,Result!$A$2:$D$458,4,FALSE),VLOOKUP(C212,Result!$A$2:$D$458,4,FALSE)))</f>
        <v>System (Configuration/Application)</v>
      </c>
    </row>
    <row r="213" spans="1:4" x14ac:dyDescent="0.3">
      <c r="A213">
        <v>50</v>
      </c>
      <c r="B213" t="s">
        <v>40</v>
      </c>
      <c r="D213" t="str">
        <f>IF(IF(C213="",VLOOKUP(B213,Result!$A$2:$D$458,4,FALSE),VLOOKUP(C213,Result!$A$2:$D$458,4,FALSE))=0,C213,IF(C213="",VLOOKUP(B213,Result!$A$2:$D$458,4,FALSE),VLOOKUP(C213,Result!$A$2:$D$458,4,FALSE)))</f>
        <v>Mechanisms (Electron Transfer)</v>
      </c>
    </row>
    <row r="214" spans="1:4" x14ac:dyDescent="0.3">
      <c r="A214">
        <v>51</v>
      </c>
      <c r="B214" t="s">
        <v>41</v>
      </c>
      <c r="D214" t="str">
        <f>IF(IF(C214="",VLOOKUP(B214,Result!$A$2:$D$458,4,FALSE),VLOOKUP(C214,Result!$A$2:$D$458,4,FALSE))=0,C214,IF(C214="",VLOOKUP(B214,Result!$A$2:$D$458,4,FALSE),VLOOKUP(C214,Result!$A$2:$D$458,4,FALSE)))</f>
        <v>System (Configuration/Application)</v>
      </c>
    </row>
    <row r="215" spans="1:4" x14ac:dyDescent="0.3">
      <c r="A215">
        <v>52</v>
      </c>
      <c r="B215" t="s">
        <v>42</v>
      </c>
      <c r="D215" t="str">
        <f>IF(IF(C215="",VLOOKUP(B215,Result!$A$2:$D$458,4,FALSE),VLOOKUP(C215,Result!$A$2:$D$458,4,FALSE))=0,C215,IF(C215="",VLOOKUP(B215,Result!$A$2:$D$458,4,FALSE),VLOOKUP(C215,Result!$A$2:$D$458,4,FALSE)))</f>
        <v>Synthesis/Catalysis</v>
      </c>
    </row>
    <row r="216" spans="1:4" x14ac:dyDescent="0.3">
      <c r="A216">
        <v>0</v>
      </c>
      <c r="B216" t="s">
        <v>43</v>
      </c>
      <c r="D216" t="s">
        <v>409</v>
      </c>
    </row>
    <row r="217" spans="1:4" x14ac:dyDescent="0.3">
      <c r="A217">
        <v>56</v>
      </c>
      <c r="B217" t="s">
        <v>3215</v>
      </c>
      <c r="D217" t="str">
        <f>IF(IF(C217="",VLOOKUP(B217,Result!$A$2:$D$458,4,FALSE),VLOOKUP(C217,Result!$A$2:$D$458,4,FALSE))=0,C217,IF(C217="",VLOOKUP(B217,Result!$A$2:$D$458,4,FALSE),VLOOKUP(C217,Result!$A$2:$D$458,4,FALSE)))</f>
        <v>Synthesis/Catalysis</v>
      </c>
    </row>
    <row r="218" spans="1:4" x14ac:dyDescent="0.3">
      <c r="A218">
        <v>57</v>
      </c>
      <c r="B218" t="s">
        <v>47</v>
      </c>
      <c r="D218" t="str">
        <f>IF(IF(C218="",VLOOKUP(B218,Result!$A$2:$D$458,4,FALSE),VLOOKUP(C218,Result!$A$2:$D$458,4,FALSE))=0,C218,IF(C218="",VLOOKUP(B218,Result!$A$2:$D$458,4,FALSE),VLOOKUP(C218,Result!$A$2:$D$458,4,FALSE)))</f>
        <v>System (Configuration/Application)</v>
      </c>
    </row>
    <row r="219" spans="1:4" x14ac:dyDescent="0.3">
      <c r="A219">
        <v>58</v>
      </c>
      <c r="B219" t="s">
        <v>363</v>
      </c>
      <c r="D219" t="str">
        <f>IF(IF(C219="",VLOOKUP(B219,Result!$A$2:$D$458,4,FALSE),VLOOKUP(C219,Result!$A$2:$D$458,4,FALSE))=0,C219,IF(C219="",VLOOKUP(B219,Result!$A$2:$D$458,4,FALSE),VLOOKUP(C219,Result!$A$2:$D$458,4,FALSE)))</f>
        <v>Synthesis/Catalysis</v>
      </c>
    </row>
    <row r="220" spans="1:4" x14ac:dyDescent="0.3">
      <c r="A220">
        <v>59</v>
      </c>
      <c r="B220" t="s">
        <v>50</v>
      </c>
      <c r="D220" t="str">
        <f>IF(IF(C220="",VLOOKUP(B220,Result!$A$2:$D$458,4,FALSE),VLOOKUP(C220,Result!$A$2:$D$458,4,FALSE))=0,C220,IF(C220="",VLOOKUP(B220,Result!$A$2:$D$458,4,FALSE),VLOOKUP(C220,Result!$A$2:$D$458,4,FALSE)))</f>
        <v>Other</v>
      </c>
    </row>
    <row r="221" spans="1:4" x14ac:dyDescent="0.3">
      <c r="A221">
        <v>61</v>
      </c>
      <c r="B221" t="s">
        <v>3217</v>
      </c>
      <c r="D221" t="str">
        <f>IF(IF(C221="",VLOOKUP(B221,Result!$A$2:$D$458,4,FALSE),VLOOKUP(C221,Result!$A$2:$D$458,4,FALSE))=0,C221,IF(C221="",VLOOKUP(B221,Result!$A$2:$D$458,4,FALSE),VLOOKUP(C221,Result!$A$2:$D$458,4,FALSE)))</f>
        <v>Synthesis/Catalysis</v>
      </c>
    </row>
    <row r="222" spans="1:4" x14ac:dyDescent="0.3">
      <c r="A222">
        <v>62</v>
      </c>
      <c r="B222" t="s">
        <v>3218</v>
      </c>
      <c r="D222" t="str">
        <f>IF(IF(C222="",VLOOKUP(B222,Result!$A$2:$D$458,4,FALSE),VLOOKUP(C222,Result!$A$2:$D$458,4,FALSE))=0,C222,IF(C222="",VLOOKUP(B222,Result!$A$2:$D$458,4,FALSE),VLOOKUP(C222,Result!$A$2:$D$458,4,FALSE)))</f>
        <v>Analysis tools</v>
      </c>
    </row>
    <row r="223" spans="1:4" x14ac:dyDescent="0.3">
      <c r="A223">
        <v>63</v>
      </c>
      <c r="B223" t="s">
        <v>3219</v>
      </c>
      <c r="D223" t="str">
        <f>IF(IF(C223="",VLOOKUP(B223,Result!$A$2:$D$458,4,FALSE),VLOOKUP(C223,Result!$A$2:$D$458,4,FALSE))=0,C223,IF(C223="",VLOOKUP(B223,Result!$A$2:$D$458,4,FALSE),VLOOKUP(C223,Result!$A$2:$D$458,4,FALSE)))</f>
        <v>System (Configuration/Application)</v>
      </c>
    </row>
    <row r="224" spans="1:4" x14ac:dyDescent="0.3">
      <c r="A224">
        <v>65</v>
      </c>
      <c r="B224" t="s">
        <v>53</v>
      </c>
      <c r="D224" t="str">
        <f>IF(IF(C224="",VLOOKUP(B224,Result!$A$2:$D$458,4,FALSE),VLOOKUP(C224,Result!$A$2:$D$458,4,FALSE))=0,C224,IF(C224="",VLOOKUP(B224,Result!$A$2:$D$458,4,FALSE),VLOOKUP(C224,Result!$A$2:$D$458,4,FALSE)))</f>
        <v>Other</v>
      </c>
    </row>
    <row r="225" spans="1:4" x14ac:dyDescent="0.3">
      <c r="A225">
        <v>66</v>
      </c>
      <c r="B225" t="s">
        <v>365</v>
      </c>
      <c r="D225" t="str">
        <f>IF(IF(C225="",VLOOKUP(B225,Result!$A$2:$D$458,4,FALSE),VLOOKUP(C225,Result!$A$2:$D$458,4,FALSE))=0,C225,IF(C225="",VLOOKUP(B225,Result!$A$2:$D$458,4,FALSE),VLOOKUP(C225,Result!$A$2:$D$458,4,FALSE)))</f>
        <v>Synthesis/Catalysis</v>
      </c>
    </row>
    <row r="226" spans="1:4" x14ac:dyDescent="0.3">
      <c r="A226">
        <v>67</v>
      </c>
      <c r="B226" t="s">
        <v>55</v>
      </c>
      <c r="D226" t="str">
        <f>IF(IF(C226="",VLOOKUP(B226,Result!$A$2:$D$458,4,FALSE),VLOOKUP(C226,Result!$A$2:$D$458,4,FALSE))=0,C226,IF(C226="",VLOOKUP(B226,Result!$A$2:$D$458,4,FALSE),VLOOKUP(C226,Result!$A$2:$D$458,4,FALSE)))</f>
        <v>Other</v>
      </c>
    </row>
    <row r="227" spans="1:4" x14ac:dyDescent="0.3">
      <c r="A227">
        <v>68</v>
      </c>
      <c r="B227" t="s">
        <v>3221</v>
      </c>
      <c r="D227" t="str">
        <f>IF(IF(C227="",VLOOKUP(B227,Result!$A$2:$D$458,4,FALSE),VLOOKUP(C227,Result!$A$2:$D$458,4,FALSE))=0,C227,IF(C227="",VLOOKUP(B227,Result!$A$2:$D$458,4,FALSE),VLOOKUP(C227,Result!$A$2:$D$458,4,FALSE)))</f>
        <v>Other</v>
      </c>
    </row>
    <row r="228" spans="1:4" x14ac:dyDescent="0.3">
      <c r="A228">
        <v>69</v>
      </c>
      <c r="B228" t="s">
        <v>57</v>
      </c>
      <c r="D228" t="str">
        <f>IF(IF(C228="",VLOOKUP(B228,Result!$A$2:$D$458,4,FALSE),VLOOKUP(C228,Result!$A$2:$D$458,4,FALSE))=0,C228,IF(C228="",VLOOKUP(B228,Result!$A$2:$D$458,4,FALSE),VLOOKUP(C228,Result!$A$2:$D$458,4,FALSE)))</f>
        <v>Other</v>
      </c>
    </row>
    <row r="229" spans="1:4" x14ac:dyDescent="0.3">
      <c r="A229">
        <v>71</v>
      </c>
      <c r="B229" t="s">
        <v>366</v>
      </c>
      <c r="D229" t="str">
        <f>IF(IF(C229="",VLOOKUP(B229,Result!$A$2:$D$458,4,FALSE),VLOOKUP(C229,Result!$A$2:$D$458,4,FALSE))=0,C229,IF(C229="",VLOOKUP(B229,Result!$A$2:$D$458,4,FALSE),VLOOKUP(C229,Result!$A$2:$D$458,4,FALSE)))</f>
        <v>Energy generation</v>
      </c>
    </row>
    <row r="230" spans="1:4" x14ac:dyDescent="0.3">
      <c r="A230">
        <v>72</v>
      </c>
      <c r="B230" t="s">
        <v>3222</v>
      </c>
      <c r="D230" t="str">
        <f>IF(IF(C230="",VLOOKUP(B230,Result!$A$2:$D$458,4,FALSE),VLOOKUP(C230,Result!$A$2:$D$458,4,FALSE))=0,C230,IF(C230="",VLOOKUP(B230,Result!$A$2:$D$458,4,FALSE),VLOOKUP(C230,Result!$A$2:$D$458,4,FALSE)))</f>
        <v>System (Materials/Fabrication)</v>
      </c>
    </row>
    <row r="231" spans="1:4" x14ac:dyDescent="0.3">
      <c r="A231">
        <v>73</v>
      </c>
      <c r="B231" t="s">
        <v>60</v>
      </c>
      <c r="D231" t="str">
        <f>IF(IF(C231="",VLOOKUP(B231,Result!$A$2:$D$458,4,FALSE),VLOOKUP(C231,Result!$A$2:$D$458,4,FALSE))=0,C231,IF(C231="",VLOOKUP(B231,Result!$A$2:$D$458,4,FALSE),VLOOKUP(C231,Result!$A$2:$D$458,4,FALSE)))</f>
        <v>Environmental</v>
      </c>
    </row>
    <row r="232" spans="1:4" x14ac:dyDescent="0.3">
      <c r="A232">
        <v>75</v>
      </c>
      <c r="B232" t="s">
        <v>61</v>
      </c>
      <c r="D232" t="str">
        <f>IF(IF(C232="",VLOOKUP(B232,Result!$A$2:$D$458,4,FALSE),VLOOKUP(C232,Result!$A$2:$D$458,4,FALSE))=0,C232,IF(C232="",VLOOKUP(B232,Result!$A$2:$D$458,4,FALSE),VLOOKUP(C232,Result!$A$2:$D$458,4,FALSE)))</f>
        <v>System (Materials/Fabrication)</v>
      </c>
    </row>
    <row r="233" spans="1:4" x14ac:dyDescent="0.3">
      <c r="A233">
        <v>76</v>
      </c>
      <c r="B233" t="s">
        <v>62</v>
      </c>
      <c r="D233" t="str">
        <f>IF(IF(C233="",VLOOKUP(B233,Result!$A$2:$D$458,4,FALSE),VLOOKUP(C233,Result!$A$2:$D$458,4,FALSE))=0,C233,IF(C233="",VLOOKUP(B233,Result!$A$2:$D$458,4,FALSE),VLOOKUP(C233,Result!$A$2:$D$458,4,FALSE)))</f>
        <v>System (Materials/Fabrication)</v>
      </c>
    </row>
    <row r="234" spans="1:4" x14ac:dyDescent="0.3">
      <c r="A234">
        <v>78</v>
      </c>
      <c r="B234" t="s">
        <v>63</v>
      </c>
      <c r="D234" t="str">
        <f>IF(IF(C234="",VLOOKUP(B234,Result!$A$2:$D$458,4,FALSE),VLOOKUP(C234,Result!$A$2:$D$458,4,FALSE))=0,C234,IF(C234="",VLOOKUP(B234,Result!$A$2:$D$458,4,FALSE),VLOOKUP(C234,Result!$A$2:$D$458,4,FALSE)))</f>
        <v>Other</v>
      </c>
    </row>
    <row r="235" spans="1:4" x14ac:dyDescent="0.3">
      <c r="A235">
        <v>77</v>
      </c>
      <c r="B235" t="s">
        <v>3223</v>
      </c>
      <c r="D235" t="str">
        <f>IF(IF(C235="",VLOOKUP(B235,Result!$A$2:$D$458,4,FALSE),VLOOKUP(C235,Result!$A$2:$D$458,4,FALSE))=0,C235,IF(C235="",VLOOKUP(B235,Result!$A$2:$D$458,4,FALSE),VLOOKUP(C235,Result!$A$2:$D$458,4,FALSE)))</f>
        <v>Environmental</v>
      </c>
    </row>
    <row r="236" spans="1:4" x14ac:dyDescent="0.3">
      <c r="A236">
        <v>79</v>
      </c>
      <c r="B236" t="s">
        <v>64</v>
      </c>
      <c r="D236" t="str">
        <f>IF(IF(C236="",VLOOKUP(B236,Result!$A$2:$D$458,4,FALSE),VLOOKUP(C236,Result!$A$2:$D$458,4,FALSE))=0,C236,IF(C236="",VLOOKUP(B236,Result!$A$2:$D$458,4,FALSE),VLOOKUP(C236,Result!$A$2:$D$458,4,FALSE)))</f>
        <v>System (Configuration/Application)</v>
      </c>
    </row>
    <row r="237" spans="1:4" x14ac:dyDescent="0.3">
      <c r="A237">
        <v>80</v>
      </c>
      <c r="B237" t="s">
        <v>65</v>
      </c>
      <c r="D237" t="str">
        <f>IF(IF(C237="",VLOOKUP(B237,Result!$A$2:$D$458,4,FALSE),VLOOKUP(C237,Result!$A$2:$D$458,4,FALSE))=0,C237,IF(C237="",VLOOKUP(B237,Result!$A$2:$D$458,4,FALSE),VLOOKUP(C237,Result!$A$2:$D$458,4,FALSE)))</f>
        <v>Synthesis/Catalysis</v>
      </c>
    </row>
    <row r="238" spans="1:4" x14ac:dyDescent="0.3">
      <c r="A238">
        <v>81</v>
      </c>
      <c r="B238" t="s">
        <v>66</v>
      </c>
      <c r="D238" t="str">
        <f>IF(IF(C238="",VLOOKUP(B238,Result!$A$2:$D$458,4,FALSE),VLOOKUP(C238,Result!$A$2:$D$458,4,FALSE))=0,C238,IF(C238="",VLOOKUP(B238,Result!$A$2:$D$458,4,FALSE),VLOOKUP(C238,Result!$A$2:$D$458,4,FALSE)))</f>
        <v>System (Configuration/Application)</v>
      </c>
    </row>
    <row r="239" spans="1:4" x14ac:dyDescent="0.3">
      <c r="A239">
        <v>82</v>
      </c>
      <c r="B239" t="s">
        <v>67</v>
      </c>
      <c r="D239" t="str">
        <f>IF(IF(C239="",VLOOKUP(B239,Result!$A$2:$D$458,4,FALSE),VLOOKUP(C239,Result!$A$2:$D$458,4,FALSE))=0,C239,IF(C239="",VLOOKUP(B239,Result!$A$2:$D$458,4,FALSE),VLOOKUP(C239,Result!$A$2:$D$458,4,FALSE)))</f>
        <v>Synthesis/Catalysis</v>
      </c>
    </row>
    <row r="240" spans="1:4" x14ac:dyDescent="0.3">
      <c r="A240">
        <v>83</v>
      </c>
      <c r="B240" t="s">
        <v>68</v>
      </c>
      <c r="D240" t="str">
        <f>IF(IF(C240="",VLOOKUP(B240,Result!$A$2:$D$458,4,FALSE),VLOOKUP(C240,Result!$A$2:$D$458,4,FALSE))=0,C240,IF(C240="",VLOOKUP(B240,Result!$A$2:$D$458,4,FALSE),VLOOKUP(C240,Result!$A$2:$D$458,4,FALSE)))</f>
        <v>Mechanisms (Electron Transfer)</v>
      </c>
    </row>
    <row r="241" spans="1:4" x14ac:dyDescent="0.3">
      <c r="A241">
        <v>84</v>
      </c>
      <c r="B241" t="s">
        <v>69</v>
      </c>
      <c r="D241" t="str">
        <f>IF(IF(C241="",VLOOKUP(B241,Result!$A$2:$D$458,4,FALSE),VLOOKUP(C241,Result!$A$2:$D$458,4,FALSE))=0,C241,IF(C241="",VLOOKUP(B241,Result!$A$2:$D$458,4,FALSE),VLOOKUP(C241,Result!$A$2:$D$458,4,FALSE)))</f>
        <v>Synthesis/Catalysis</v>
      </c>
    </row>
    <row r="242" spans="1:4" x14ac:dyDescent="0.3">
      <c r="A242">
        <v>85</v>
      </c>
      <c r="B242" t="s">
        <v>70</v>
      </c>
      <c r="D242" t="str">
        <f>IF(IF(C242="",VLOOKUP(B242,Result!$A$2:$D$458,4,FALSE),VLOOKUP(C242,Result!$A$2:$D$458,4,FALSE))=0,C242,IF(C242="",VLOOKUP(B242,Result!$A$2:$D$458,4,FALSE),VLOOKUP(C242,Result!$A$2:$D$458,4,FALSE)))</f>
        <v>Synthesis/Catalysis</v>
      </c>
    </row>
    <row r="243" spans="1:4" x14ac:dyDescent="0.3">
      <c r="A243">
        <v>86</v>
      </c>
      <c r="B243" t="s">
        <v>3224</v>
      </c>
      <c r="D243" t="str">
        <f>IF(IF(C243="",VLOOKUP(B243,Result!$A$2:$D$458,4,FALSE),VLOOKUP(C243,Result!$A$2:$D$458,4,FALSE))=0,C243,IF(C243="",VLOOKUP(B243,Result!$A$2:$D$458,4,FALSE),VLOOKUP(C243,Result!$A$2:$D$458,4,FALSE)))</f>
        <v>System (Materials/Fabrication)</v>
      </c>
    </row>
    <row r="244" spans="1:4" x14ac:dyDescent="0.3">
      <c r="A244">
        <v>87</v>
      </c>
      <c r="B244" t="s">
        <v>3225</v>
      </c>
      <c r="D244" t="str">
        <f>IF(IF(C244="",VLOOKUP(B244,Result!$A$2:$D$458,4,FALSE),VLOOKUP(C244,Result!$A$2:$D$458,4,FALSE))=0,C244,IF(C244="",VLOOKUP(B244,Result!$A$2:$D$458,4,FALSE),VLOOKUP(C244,Result!$A$2:$D$458,4,FALSE)))</f>
        <v>Other</v>
      </c>
    </row>
    <row r="245" spans="1:4" x14ac:dyDescent="0.3">
      <c r="A245">
        <v>88</v>
      </c>
      <c r="B245" t="s">
        <v>3226</v>
      </c>
      <c r="D245" t="str">
        <f>IF(IF(C245="",VLOOKUP(B245,Result!$A$2:$D$458,4,FALSE),VLOOKUP(C245,Result!$A$2:$D$458,4,FALSE))=0,C245,IF(C245="",VLOOKUP(B245,Result!$A$2:$D$458,4,FALSE),VLOOKUP(C245,Result!$A$2:$D$458,4,FALSE)))</f>
        <v>Other</v>
      </c>
    </row>
    <row r="246" spans="1:4" x14ac:dyDescent="0.3">
      <c r="A246">
        <v>89</v>
      </c>
      <c r="B246" t="s">
        <v>3227</v>
      </c>
      <c r="D246" t="str">
        <f>IF(IF(C246="",VLOOKUP(B246,Result!$A$2:$D$458,4,FALSE),VLOOKUP(C246,Result!$A$2:$D$458,4,FALSE))=0,C246,IF(C246="",VLOOKUP(B246,Result!$A$2:$D$458,4,FALSE),VLOOKUP(C246,Result!$A$2:$D$458,4,FALSE)))</f>
        <v>Other</v>
      </c>
    </row>
    <row r="247" spans="1:4" x14ac:dyDescent="0.3">
      <c r="A247">
        <v>90</v>
      </c>
      <c r="B247" t="s">
        <v>3228</v>
      </c>
      <c r="D247" t="str">
        <f>IF(IF(C247="",VLOOKUP(B247,Result!$A$2:$D$458,4,FALSE),VLOOKUP(C247,Result!$A$2:$D$458,4,FALSE))=0,C247,IF(C247="",VLOOKUP(B247,Result!$A$2:$D$458,4,FALSE),VLOOKUP(C247,Result!$A$2:$D$458,4,FALSE)))</f>
        <v>Other</v>
      </c>
    </row>
    <row r="248" spans="1:4" x14ac:dyDescent="0.3">
      <c r="A248">
        <v>91</v>
      </c>
      <c r="B248" t="s">
        <v>3229</v>
      </c>
      <c r="D248" t="str">
        <f>IF(IF(C248="",VLOOKUP(B248,Result!$A$2:$D$458,4,FALSE),VLOOKUP(C248,Result!$A$2:$D$458,4,FALSE))=0,C248,IF(C248="",VLOOKUP(B248,Result!$A$2:$D$458,4,FALSE),VLOOKUP(C248,Result!$A$2:$D$458,4,FALSE)))</f>
        <v>Synthesis/Catalysis</v>
      </c>
    </row>
    <row r="249" spans="1:4" x14ac:dyDescent="0.3">
      <c r="A249">
        <v>92</v>
      </c>
      <c r="B249" t="s">
        <v>3230</v>
      </c>
      <c r="D249" t="str">
        <f>IF(IF(C249="",VLOOKUP(B249,Result!$A$2:$D$458,4,FALSE),VLOOKUP(C249,Result!$A$2:$D$458,4,FALSE))=0,C249,IF(C249="",VLOOKUP(B249,Result!$A$2:$D$458,4,FALSE),VLOOKUP(C249,Result!$A$2:$D$458,4,FALSE)))</f>
        <v>Other</v>
      </c>
    </row>
    <row r="250" spans="1:4" x14ac:dyDescent="0.3">
      <c r="A250">
        <v>93</v>
      </c>
      <c r="B250" t="s">
        <v>71</v>
      </c>
      <c r="D250" t="str">
        <f>IF(IF(C250="",VLOOKUP(B250,Result!$A$2:$D$458,4,FALSE),VLOOKUP(C250,Result!$A$2:$D$458,4,FALSE))=0,C250,IF(C250="",VLOOKUP(B250,Result!$A$2:$D$458,4,FALSE),VLOOKUP(C250,Result!$A$2:$D$458,4,FALSE)))</f>
        <v>Other</v>
      </c>
    </row>
    <row r="251" spans="1:4" x14ac:dyDescent="0.3">
      <c r="A251">
        <v>94</v>
      </c>
      <c r="B251" t="s">
        <v>72</v>
      </c>
      <c r="D251" t="str">
        <f>IF(IF(C251="",VLOOKUP(B251,Result!$A$2:$D$458,4,FALSE),VLOOKUP(C251,Result!$A$2:$D$458,4,FALSE))=0,C251,IF(C251="",VLOOKUP(B251,Result!$A$2:$D$458,4,FALSE),VLOOKUP(C251,Result!$A$2:$D$458,4,FALSE)))</f>
        <v>System (Materials/Fabrication)</v>
      </c>
    </row>
    <row r="252" spans="1:4" x14ac:dyDescent="0.3">
      <c r="A252">
        <v>95</v>
      </c>
      <c r="B252" t="s">
        <v>73</v>
      </c>
      <c r="D252" t="str">
        <f>IF(IF(C252="",VLOOKUP(B252,Result!$A$2:$D$458,4,FALSE),VLOOKUP(C252,Result!$A$2:$D$458,4,FALSE))=0,C252,IF(C252="",VLOOKUP(B252,Result!$A$2:$D$458,4,FALSE),VLOOKUP(C252,Result!$A$2:$D$458,4,FALSE)))</f>
        <v>System (Materials/Fabrication)</v>
      </c>
    </row>
    <row r="253" spans="1:4" x14ac:dyDescent="0.3">
      <c r="A253">
        <v>96</v>
      </c>
      <c r="B253" t="s">
        <v>74</v>
      </c>
      <c r="D253" t="str">
        <f>IF(IF(C253="",VLOOKUP(B253,Result!$A$2:$D$458,4,FALSE),VLOOKUP(C253,Result!$A$2:$D$458,4,FALSE))=0,C253,IF(C253="",VLOOKUP(B253,Result!$A$2:$D$458,4,FALSE),VLOOKUP(C253,Result!$A$2:$D$458,4,FALSE)))</f>
        <v>System (Materials/Fabrication)</v>
      </c>
    </row>
    <row r="254" spans="1:4" x14ac:dyDescent="0.3">
      <c r="A254">
        <v>97</v>
      </c>
      <c r="B254" t="s">
        <v>75</v>
      </c>
      <c r="D254" t="str">
        <f>IF(IF(C254="",VLOOKUP(B254,Result!$A$2:$D$458,4,FALSE),VLOOKUP(C254,Result!$A$2:$D$458,4,FALSE))=0,C254,IF(C254="",VLOOKUP(B254,Result!$A$2:$D$458,4,FALSE),VLOOKUP(C254,Result!$A$2:$D$458,4,FALSE)))</f>
        <v>System (Materials/Fabrication)</v>
      </c>
    </row>
    <row r="255" spans="1:4" x14ac:dyDescent="0.3">
      <c r="A255">
        <v>98</v>
      </c>
      <c r="B255" t="s">
        <v>3231</v>
      </c>
      <c r="D255" t="str">
        <f>IF(IF(C255="",VLOOKUP(B255,Result!$A$2:$D$458,4,FALSE),VLOOKUP(C255,Result!$A$2:$D$458,4,FALSE))=0,C255,IF(C255="",VLOOKUP(B255,Result!$A$2:$D$458,4,FALSE),VLOOKUP(C255,Result!$A$2:$D$458,4,FALSE)))</f>
        <v>System (Configuration/Application)</v>
      </c>
    </row>
    <row r="256" spans="1:4" x14ac:dyDescent="0.3">
      <c r="A256">
        <v>99</v>
      </c>
      <c r="B256" t="s">
        <v>77</v>
      </c>
      <c r="D256" t="str">
        <f>IF(IF(C256="",VLOOKUP(B256,Result!$A$2:$D$458,4,FALSE),VLOOKUP(C256,Result!$A$2:$D$458,4,FALSE))=0,C256,IF(C256="",VLOOKUP(B256,Result!$A$2:$D$458,4,FALSE),VLOOKUP(C256,Result!$A$2:$D$458,4,FALSE)))</f>
        <v>Other</v>
      </c>
    </row>
    <row r="257" spans="1:4" x14ac:dyDescent="0.3">
      <c r="A257">
        <v>100</v>
      </c>
      <c r="B257" t="s">
        <v>3232</v>
      </c>
      <c r="D257" t="str">
        <f>IF(IF(C257="",VLOOKUP(B257,Result!$A$2:$D$458,4,FALSE),VLOOKUP(C257,Result!$A$2:$D$458,4,FALSE))=0,C257,IF(C257="",VLOOKUP(B257,Result!$A$2:$D$458,4,FALSE),VLOOKUP(C257,Result!$A$2:$D$458,4,FALSE)))</f>
        <v>Mechanisms (Electron Transfer)</v>
      </c>
    </row>
    <row r="258" spans="1:4" x14ac:dyDescent="0.3">
      <c r="A258">
        <v>101</v>
      </c>
      <c r="B258" t="s">
        <v>367</v>
      </c>
      <c r="D258" t="str">
        <f>IF(IF(C258="",VLOOKUP(B258,Result!$A$2:$D$458,4,FALSE),VLOOKUP(C258,Result!$A$2:$D$458,4,FALSE))=0,C258,IF(C258="",VLOOKUP(B258,Result!$A$2:$D$458,4,FALSE),VLOOKUP(C258,Result!$A$2:$D$458,4,FALSE)))</f>
        <v>Analysis tools</v>
      </c>
    </row>
    <row r="259" spans="1:4" x14ac:dyDescent="0.3">
      <c r="A259">
        <v>102</v>
      </c>
      <c r="B259" t="s">
        <v>78</v>
      </c>
      <c r="D259" t="str">
        <f>IF(IF(C259="",VLOOKUP(B259,Result!$A$2:$D$458,4,FALSE),VLOOKUP(C259,Result!$A$2:$D$458,4,FALSE))=0,C259,IF(C259="",VLOOKUP(B259,Result!$A$2:$D$458,4,FALSE),VLOOKUP(C259,Result!$A$2:$D$458,4,FALSE)))</f>
        <v>System (Materials/Fabrication)</v>
      </c>
    </row>
    <row r="260" spans="1:4" x14ac:dyDescent="0.3">
      <c r="A260">
        <v>0</v>
      </c>
      <c r="B260" t="s">
        <v>3233</v>
      </c>
      <c r="D260" t="s">
        <v>6645</v>
      </c>
    </row>
    <row r="261" spans="1:4" x14ac:dyDescent="0.3">
      <c r="A261">
        <v>103</v>
      </c>
      <c r="B261" t="s">
        <v>3234</v>
      </c>
      <c r="D261" t="str">
        <f>IF(IF(C261="",VLOOKUP(B261,Result!$A$2:$D$458,4,FALSE),VLOOKUP(C261,Result!$A$2:$D$458,4,FALSE))=0,C261,IF(C261="",VLOOKUP(B261,Result!$A$2:$D$458,4,FALSE),VLOOKUP(C261,Result!$A$2:$D$458,4,FALSE)))</f>
        <v>System (Materials/Fabrication)</v>
      </c>
    </row>
    <row r="262" spans="1:4" x14ac:dyDescent="0.3">
      <c r="A262">
        <v>104</v>
      </c>
      <c r="B262" t="s">
        <v>81</v>
      </c>
      <c r="D262" t="str">
        <f>IF(IF(C262="",VLOOKUP(B262,Result!$A$2:$D$458,4,FALSE),VLOOKUP(C262,Result!$A$2:$D$458,4,FALSE))=0,C262,IF(C262="",VLOOKUP(B262,Result!$A$2:$D$458,4,FALSE),VLOOKUP(C262,Result!$A$2:$D$458,4,FALSE)))</f>
        <v>Analysis tools</v>
      </c>
    </row>
    <row r="263" spans="1:4" x14ac:dyDescent="0.3">
      <c r="A263">
        <v>0</v>
      </c>
      <c r="B263" t="s">
        <v>3236</v>
      </c>
      <c r="D263" t="s">
        <v>406</v>
      </c>
    </row>
    <row r="264" spans="1:4" x14ac:dyDescent="0.3">
      <c r="A264">
        <v>106</v>
      </c>
      <c r="B264" t="s">
        <v>82</v>
      </c>
      <c r="D264" t="str">
        <f>IF(IF(C264="",VLOOKUP(B264,Result!$A$2:$D$458,4,FALSE),VLOOKUP(C264,Result!$A$2:$D$458,4,FALSE))=0,C264,IF(C264="",VLOOKUP(B264,Result!$A$2:$D$458,4,FALSE),VLOOKUP(C264,Result!$A$2:$D$458,4,FALSE)))</f>
        <v>Other</v>
      </c>
    </row>
    <row r="265" spans="1:4" x14ac:dyDescent="0.3">
      <c r="A265">
        <v>107</v>
      </c>
      <c r="B265" t="s">
        <v>83</v>
      </c>
      <c r="D265" t="str">
        <f>IF(IF(C265="",VLOOKUP(B265,Result!$A$2:$D$458,4,FALSE),VLOOKUP(C265,Result!$A$2:$D$458,4,FALSE))=0,C265,IF(C265="",VLOOKUP(B265,Result!$A$2:$D$458,4,FALSE),VLOOKUP(C265,Result!$A$2:$D$458,4,FALSE)))</f>
        <v>System (Materials/Fabrication)</v>
      </c>
    </row>
    <row r="266" spans="1:4" x14ac:dyDescent="0.3">
      <c r="A266">
        <v>108</v>
      </c>
      <c r="B266" t="s">
        <v>3237</v>
      </c>
      <c r="D266" t="str">
        <f>IF(IF(C266="",VLOOKUP(B266,Result!$A$2:$D$458,4,FALSE),VLOOKUP(C266,Result!$A$2:$D$458,4,FALSE))=0,C266,IF(C266="",VLOOKUP(B266,Result!$A$2:$D$458,4,FALSE),VLOOKUP(C266,Result!$A$2:$D$458,4,FALSE)))</f>
        <v>System (Configuration/Application)</v>
      </c>
    </row>
    <row r="267" spans="1:4" x14ac:dyDescent="0.3">
      <c r="A267">
        <v>109</v>
      </c>
      <c r="B267" t="s">
        <v>84</v>
      </c>
      <c r="D267" t="str">
        <f>IF(IF(C267="",VLOOKUP(B267,Result!$A$2:$D$458,4,FALSE),VLOOKUP(C267,Result!$A$2:$D$458,4,FALSE))=0,C267,IF(C267="",VLOOKUP(B267,Result!$A$2:$D$458,4,FALSE),VLOOKUP(C267,Result!$A$2:$D$458,4,FALSE)))</f>
        <v>Other</v>
      </c>
    </row>
    <row r="268" spans="1:4" x14ac:dyDescent="0.3">
      <c r="A268">
        <v>110</v>
      </c>
      <c r="B268" t="s">
        <v>3239</v>
      </c>
      <c r="D268" t="str">
        <f>IF(IF(C268="",VLOOKUP(B268,Result!$A$2:$D$458,4,FALSE),VLOOKUP(C268,Result!$A$2:$D$458,4,FALSE))=0,C268,IF(C268="",VLOOKUP(B268,Result!$A$2:$D$458,4,FALSE),VLOOKUP(C268,Result!$A$2:$D$458,4,FALSE)))</f>
        <v>Other</v>
      </c>
    </row>
    <row r="269" spans="1:4" x14ac:dyDescent="0.3">
      <c r="A269">
        <v>111</v>
      </c>
      <c r="B269" t="s">
        <v>85</v>
      </c>
      <c r="D269" t="str">
        <f>IF(IF(C269="",VLOOKUP(B269,Result!$A$2:$D$458,4,FALSE),VLOOKUP(C269,Result!$A$2:$D$458,4,FALSE))=0,C269,IF(C269="",VLOOKUP(B269,Result!$A$2:$D$458,4,FALSE),VLOOKUP(C269,Result!$A$2:$D$458,4,FALSE)))</f>
        <v>Synthesis/Catalysis</v>
      </c>
    </row>
    <row r="270" spans="1:4" x14ac:dyDescent="0.3">
      <c r="A270">
        <v>112</v>
      </c>
      <c r="B270" t="s">
        <v>86</v>
      </c>
      <c r="D270" t="str">
        <f>IF(IF(C270="",VLOOKUP(B270,Result!$A$2:$D$458,4,FALSE),VLOOKUP(C270,Result!$A$2:$D$458,4,FALSE))=0,C270,IF(C270="",VLOOKUP(B270,Result!$A$2:$D$458,4,FALSE),VLOOKUP(C270,Result!$A$2:$D$458,4,FALSE)))</f>
        <v>Environmental</v>
      </c>
    </row>
    <row r="271" spans="1:4" x14ac:dyDescent="0.3">
      <c r="A271">
        <v>113</v>
      </c>
      <c r="B271" t="s">
        <v>87</v>
      </c>
      <c r="D271" t="str">
        <f>IF(IF(C271="",VLOOKUP(B271,Result!$A$2:$D$458,4,FALSE),VLOOKUP(C271,Result!$A$2:$D$458,4,FALSE))=0,C271,IF(C271="",VLOOKUP(B271,Result!$A$2:$D$458,4,FALSE),VLOOKUP(C271,Result!$A$2:$D$458,4,FALSE)))</f>
        <v>Other</v>
      </c>
    </row>
    <row r="272" spans="1:4" x14ac:dyDescent="0.3">
      <c r="A272">
        <v>114</v>
      </c>
      <c r="B272" t="s">
        <v>3242</v>
      </c>
      <c r="D272" t="str">
        <f>IF(IF(C272="",VLOOKUP(B272,Result!$A$2:$D$458,4,FALSE),VLOOKUP(C272,Result!$A$2:$D$458,4,FALSE))=0,C272,IF(C272="",VLOOKUP(B272,Result!$A$2:$D$458,4,FALSE),VLOOKUP(C272,Result!$A$2:$D$458,4,FALSE)))</f>
        <v>Other</v>
      </c>
    </row>
    <row r="273" spans="1:4" x14ac:dyDescent="0.3">
      <c r="A273">
        <v>115</v>
      </c>
      <c r="B273" t="s">
        <v>88</v>
      </c>
      <c r="D273" t="str">
        <f>IF(IF(C273="",VLOOKUP(B273,Result!$A$2:$D$458,4,FALSE),VLOOKUP(C273,Result!$A$2:$D$458,4,FALSE))=0,C273,IF(C273="",VLOOKUP(B273,Result!$A$2:$D$458,4,FALSE),VLOOKUP(C273,Result!$A$2:$D$458,4,FALSE)))</f>
        <v>Analysis tools</v>
      </c>
    </row>
    <row r="274" spans="1:4" x14ac:dyDescent="0.3">
      <c r="A274">
        <v>116</v>
      </c>
      <c r="B274" t="s">
        <v>89</v>
      </c>
      <c r="D274" t="str">
        <f>IF(IF(C274="",VLOOKUP(B274,Result!$A$2:$D$458,4,FALSE),VLOOKUP(C274,Result!$A$2:$D$458,4,FALSE))=0,C274,IF(C274="",VLOOKUP(B274,Result!$A$2:$D$458,4,FALSE),VLOOKUP(C274,Result!$A$2:$D$458,4,FALSE)))</f>
        <v>System (Materials/Fabrication)</v>
      </c>
    </row>
    <row r="275" spans="1:4" x14ac:dyDescent="0.3">
      <c r="A275">
        <v>117</v>
      </c>
      <c r="B275" t="s">
        <v>90</v>
      </c>
      <c r="D275" t="str">
        <f>IF(IF(C275="",VLOOKUP(B275,Result!$A$2:$D$458,4,FALSE),VLOOKUP(C275,Result!$A$2:$D$458,4,FALSE))=0,C275,IF(C275="",VLOOKUP(B275,Result!$A$2:$D$458,4,FALSE),VLOOKUP(C275,Result!$A$2:$D$458,4,FALSE)))</f>
        <v>Energy generation</v>
      </c>
    </row>
    <row r="276" spans="1:4" x14ac:dyDescent="0.3">
      <c r="A276">
        <v>118</v>
      </c>
      <c r="B276" t="s">
        <v>368</v>
      </c>
      <c r="D276" t="str">
        <f>IF(IF(C276="",VLOOKUP(B276,Result!$A$2:$D$458,4,FALSE),VLOOKUP(C276,Result!$A$2:$D$458,4,FALSE))=0,C276,IF(C276="",VLOOKUP(B276,Result!$A$2:$D$458,4,FALSE),VLOOKUP(C276,Result!$A$2:$D$458,4,FALSE)))</f>
        <v>Energy generation</v>
      </c>
    </row>
    <row r="277" spans="1:4" x14ac:dyDescent="0.3">
      <c r="A277">
        <v>119</v>
      </c>
      <c r="B277" t="s">
        <v>3243</v>
      </c>
      <c r="D277" t="str">
        <f>IF(IF(C277="",VLOOKUP(B277,Result!$A$2:$D$458,4,FALSE),VLOOKUP(C277,Result!$A$2:$D$458,4,FALSE))=0,C277,IF(C277="",VLOOKUP(B277,Result!$A$2:$D$458,4,FALSE),VLOOKUP(C277,Result!$A$2:$D$458,4,FALSE)))</f>
        <v>Energy generation</v>
      </c>
    </row>
    <row r="278" spans="1:4" x14ac:dyDescent="0.3">
      <c r="A278">
        <v>120</v>
      </c>
      <c r="B278" t="s">
        <v>369</v>
      </c>
      <c r="D278" t="str">
        <f>IF(IF(C278="",VLOOKUP(B278,Result!$A$2:$D$458,4,FALSE),VLOOKUP(C278,Result!$A$2:$D$458,4,FALSE))=0,C278,IF(C278="",VLOOKUP(B278,Result!$A$2:$D$458,4,FALSE),VLOOKUP(C278,Result!$A$2:$D$458,4,FALSE)))</f>
        <v>Analysis tools</v>
      </c>
    </row>
    <row r="279" spans="1:4" x14ac:dyDescent="0.3">
      <c r="A279">
        <v>121</v>
      </c>
      <c r="B279" t="s">
        <v>423</v>
      </c>
      <c r="D279" t="str">
        <f>IF(IF(C279="",VLOOKUP(B279,Result!$A$2:$D$458,4,FALSE),VLOOKUP(C279,Result!$A$2:$D$458,4,FALSE))=0,C279,IF(C279="",VLOOKUP(B279,Result!$A$2:$D$458,4,FALSE),VLOOKUP(C279,Result!$A$2:$D$458,4,FALSE)))</f>
        <v>Mechanisms (Electron Transfer)</v>
      </c>
    </row>
    <row r="280" spans="1:4" x14ac:dyDescent="0.3">
      <c r="A280">
        <v>122</v>
      </c>
      <c r="B280" t="s">
        <v>91</v>
      </c>
      <c r="D280" t="str">
        <f>IF(IF(C280="",VLOOKUP(B280,Result!$A$2:$D$458,4,FALSE),VLOOKUP(C280,Result!$A$2:$D$458,4,FALSE))=0,C280,IF(C280="",VLOOKUP(B280,Result!$A$2:$D$458,4,FALSE),VLOOKUP(C280,Result!$A$2:$D$458,4,FALSE)))</f>
        <v>Mechanisms (Electron Transfer)</v>
      </c>
    </row>
    <row r="281" spans="1:4" x14ac:dyDescent="0.3">
      <c r="A281">
        <v>123</v>
      </c>
      <c r="B281" t="s">
        <v>3244</v>
      </c>
      <c r="D281" t="str">
        <f>IF(IF(C281="",VLOOKUP(B281,Result!$A$2:$D$458,4,FALSE),VLOOKUP(C281,Result!$A$2:$D$458,4,FALSE))=0,C281,IF(C281="",VLOOKUP(B281,Result!$A$2:$D$458,4,FALSE),VLOOKUP(C281,Result!$A$2:$D$458,4,FALSE)))</f>
        <v>System (Configuration/Application)</v>
      </c>
    </row>
    <row r="282" spans="1:4" x14ac:dyDescent="0.3">
      <c r="A282">
        <v>124</v>
      </c>
      <c r="B282" t="s">
        <v>94</v>
      </c>
      <c r="D282" t="str">
        <f>IF(IF(C282="",VLOOKUP(B282,Result!$A$2:$D$458,4,FALSE),VLOOKUP(C282,Result!$A$2:$D$458,4,FALSE))=0,C282,IF(C282="",VLOOKUP(B282,Result!$A$2:$D$458,4,FALSE),VLOOKUP(C282,Result!$A$2:$D$458,4,FALSE)))</f>
        <v>Mechanisms (Electron Transfer)</v>
      </c>
    </row>
    <row r="283" spans="1:4" x14ac:dyDescent="0.3">
      <c r="A283">
        <v>125</v>
      </c>
      <c r="B283" t="s">
        <v>370</v>
      </c>
      <c r="D283" t="str">
        <f>IF(IF(C283="",VLOOKUP(B283,Result!$A$2:$D$458,4,FALSE),VLOOKUP(C283,Result!$A$2:$D$458,4,FALSE))=0,C283,IF(C283="",VLOOKUP(B283,Result!$A$2:$D$458,4,FALSE),VLOOKUP(C283,Result!$A$2:$D$458,4,FALSE)))</f>
        <v>Environmental</v>
      </c>
    </row>
    <row r="284" spans="1:4" x14ac:dyDescent="0.3">
      <c r="A284">
        <v>126</v>
      </c>
      <c r="B284" t="s">
        <v>95</v>
      </c>
      <c r="D284" t="str">
        <f>IF(IF(C284="",VLOOKUP(B284,Result!$A$2:$D$458,4,FALSE),VLOOKUP(C284,Result!$A$2:$D$458,4,FALSE))=0,C284,IF(C284="",VLOOKUP(B284,Result!$A$2:$D$458,4,FALSE),VLOOKUP(C284,Result!$A$2:$D$458,4,FALSE)))</f>
        <v>Other</v>
      </c>
    </row>
    <row r="285" spans="1:4" x14ac:dyDescent="0.3">
      <c r="A285">
        <v>127</v>
      </c>
      <c r="B285" t="s">
        <v>3245</v>
      </c>
      <c r="D285" t="str">
        <f>IF(IF(C285="",VLOOKUP(B285,Result!$A$2:$D$458,4,FALSE),VLOOKUP(C285,Result!$A$2:$D$458,4,FALSE))=0,C285,IF(C285="",VLOOKUP(B285,Result!$A$2:$D$458,4,FALSE),VLOOKUP(C285,Result!$A$2:$D$458,4,FALSE)))</f>
        <v>System (Materials/Fabrication)</v>
      </c>
    </row>
    <row r="286" spans="1:4" x14ac:dyDescent="0.3">
      <c r="A286">
        <v>128</v>
      </c>
      <c r="B286" t="s">
        <v>96</v>
      </c>
      <c r="D286" t="str">
        <f>IF(IF(C286="",VLOOKUP(B286,Result!$A$2:$D$458,4,FALSE),VLOOKUP(C286,Result!$A$2:$D$458,4,FALSE))=0,C286,IF(C286="",VLOOKUP(B286,Result!$A$2:$D$458,4,FALSE),VLOOKUP(C286,Result!$A$2:$D$458,4,FALSE)))</f>
        <v>System (Configuration/Application)</v>
      </c>
    </row>
    <row r="287" spans="1:4" x14ac:dyDescent="0.3">
      <c r="A287">
        <v>129</v>
      </c>
      <c r="B287" t="s">
        <v>97</v>
      </c>
      <c r="D287" t="str">
        <f>IF(IF(C287="",VLOOKUP(B287,Result!$A$2:$D$458,4,FALSE),VLOOKUP(C287,Result!$A$2:$D$458,4,FALSE))=0,C287,IF(C287="",VLOOKUP(B287,Result!$A$2:$D$458,4,FALSE),VLOOKUP(C287,Result!$A$2:$D$458,4,FALSE)))</f>
        <v>Mechanisms (Electron Transfer)</v>
      </c>
    </row>
    <row r="288" spans="1:4" x14ac:dyDescent="0.3">
      <c r="A288">
        <v>130</v>
      </c>
      <c r="B288" t="s">
        <v>3246</v>
      </c>
      <c r="D288" t="str">
        <f>IF(IF(C288="",VLOOKUP(B288,Result!$A$2:$D$458,4,FALSE),VLOOKUP(C288,Result!$A$2:$D$458,4,FALSE))=0,C288,IF(C288="",VLOOKUP(B288,Result!$A$2:$D$458,4,FALSE),VLOOKUP(C288,Result!$A$2:$D$458,4,FALSE)))</f>
        <v>Energy generation</v>
      </c>
    </row>
    <row r="289" spans="1:4" x14ac:dyDescent="0.3">
      <c r="A289">
        <v>132</v>
      </c>
      <c r="B289" t="s">
        <v>99</v>
      </c>
      <c r="D289" t="str">
        <f>IF(IF(C289="",VLOOKUP(B289,Result!$A$2:$D$458,4,FALSE),VLOOKUP(C289,Result!$A$2:$D$458,4,FALSE))=0,C289,IF(C289="",VLOOKUP(B289,Result!$A$2:$D$458,4,FALSE),VLOOKUP(C289,Result!$A$2:$D$458,4,FALSE)))</f>
        <v>System (Materials/Fabrication)</v>
      </c>
    </row>
    <row r="290" spans="1:4" x14ac:dyDescent="0.3">
      <c r="A290">
        <v>133</v>
      </c>
      <c r="B290" t="s">
        <v>3248</v>
      </c>
      <c r="D290" t="str">
        <f>IF(IF(C290="",VLOOKUP(B290,Result!$A$2:$D$458,4,FALSE),VLOOKUP(C290,Result!$A$2:$D$458,4,FALSE))=0,C290,IF(C290="",VLOOKUP(B290,Result!$A$2:$D$458,4,FALSE),VLOOKUP(C290,Result!$A$2:$D$458,4,FALSE)))</f>
        <v>System (Configuration/Application)</v>
      </c>
    </row>
    <row r="291" spans="1:4" x14ac:dyDescent="0.3">
      <c r="A291">
        <v>134</v>
      </c>
      <c r="B291" t="s">
        <v>371</v>
      </c>
      <c r="D291" t="s">
        <v>6641</v>
      </c>
    </row>
    <row r="292" spans="1:4" x14ac:dyDescent="0.3">
      <c r="A292">
        <v>136</v>
      </c>
      <c r="B292" t="s">
        <v>102</v>
      </c>
      <c r="D292" t="s">
        <v>406</v>
      </c>
    </row>
    <row r="293" spans="1:4" x14ac:dyDescent="0.3">
      <c r="A293">
        <v>137</v>
      </c>
      <c r="B293" t="s">
        <v>103</v>
      </c>
      <c r="D293" t="str">
        <f>IF(IF(C293="",VLOOKUP(B293,Result!$A$2:$D$458,4,FALSE),VLOOKUP(C293,Result!$A$2:$D$458,4,FALSE))=0,C293,IF(C293="",VLOOKUP(B293,Result!$A$2:$D$458,4,FALSE),VLOOKUP(C293,Result!$A$2:$D$458,4,FALSE)))</f>
        <v>Other</v>
      </c>
    </row>
    <row r="294" spans="1:4" x14ac:dyDescent="0.3">
      <c r="A294">
        <v>138</v>
      </c>
      <c r="B294" t="s">
        <v>3250</v>
      </c>
      <c r="D294" t="str">
        <f>IF(IF(C294="",VLOOKUP(B294,Result!$A$2:$D$458,4,FALSE),VLOOKUP(C294,Result!$A$2:$D$458,4,FALSE))=0,C294,IF(C294="",VLOOKUP(B294,Result!$A$2:$D$458,4,FALSE),VLOOKUP(C294,Result!$A$2:$D$458,4,FALSE)))</f>
        <v>Other</v>
      </c>
    </row>
    <row r="295" spans="1:4" x14ac:dyDescent="0.3">
      <c r="A295">
        <v>139</v>
      </c>
      <c r="B295" t="s">
        <v>3251</v>
      </c>
      <c r="D295" t="str">
        <f>IF(IF(C295="",VLOOKUP(B295,Result!$A$2:$D$458,4,FALSE),VLOOKUP(C295,Result!$A$2:$D$458,4,FALSE))=0,C295,IF(C295="",VLOOKUP(B295,Result!$A$2:$D$458,4,FALSE),VLOOKUP(C295,Result!$A$2:$D$458,4,FALSE)))</f>
        <v>Other</v>
      </c>
    </row>
    <row r="296" spans="1:4" x14ac:dyDescent="0.3">
      <c r="A296">
        <v>140</v>
      </c>
      <c r="B296" t="s">
        <v>104</v>
      </c>
      <c r="D296" t="str">
        <f>IF(IF(C296="",VLOOKUP(B296,Result!$A$2:$D$458,4,FALSE),VLOOKUP(C296,Result!$A$2:$D$458,4,FALSE))=0,C296,IF(C296="",VLOOKUP(B296,Result!$A$2:$D$458,4,FALSE),VLOOKUP(C296,Result!$A$2:$D$458,4,FALSE)))</f>
        <v>Analysis tools</v>
      </c>
    </row>
    <row r="297" spans="1:4" x14ac:dyDescent="0.3">
      <c r="A297">
        <v>141</v>
      </c>
      <c r="B297" t="s">
        <v>105</v>
      </c>
      <c r="D297" t="str">
        <f>IF(IF(C297="",VLOOKUP(B297,Result!$A$2:$D$458,4,FALSE),VLOOKUP(C297,Result!$A$2:$D$458,4,FALSE))=0,C297,IF(C297="",VLOOKUP(B297,Result!$A$2:$D$458,4,FALSE),VLOOKUP(C297,Result!$A$2:$D$458,4,FALSE)))</f>
        <v>System (Configuration/Application)</v>
      </c>
    </row>
    <row r="298" spans="1:4" x14ac:dyDescent="0.3">
      <c r="A298">
        <v>142</v>
      </c>
      <c r="B298" t="s">
        <v>3252</v>
      </c>
      <c r="D298" t="str">
        <f>IF(IF(C298="",VLOOKUP(B298,Result!$A$2:$D$458,4,FALSE),VLOOKUP(C298,Result!$A$2:$D$458,4,FALSE))=0,C298,IF(C298="",VLOOKUP(B298,Result!$A$2:$D$458,4,FALSE),VLOOKUP(C298,Result!$A$2:$D$458,4,FALSE)))</f>
        <v>Mechanisms (Electron Transfer)</v>
      </c>
    </row>
    <row r="299" spans="1:4" x14ac:dyDescent="0.3">
      <c r="A299">
        <v>143</v>
      </c>
      <c r="B299" t="s">
        <v>3253</v>
      </c>
      <c r="D299" t="str">
        <f>IF(IF(C299="",VLOOKUP(B299,Result!$A$2:$D$458,4,FALSE),VLOOKUP(C299,Result!$A$2:$D$458,4,FALSE))=0,C299,IF(C299="",VLOOKUP(B299,Result!$A$2:$D$458,4,FALSE),VLOOKUP(C299,Result!$A$2:$D$458,4,FALSE)))</f>
        <v>Other</v>
      </c>
    </row>
    <row r="300" spans="1:4" x14ac:dyDescent="0.3">
      <c r="A300">
        <v>144</v>
      </c>
      <c r="B300" t="s">
        <v>372</v>
      </c>
      <c r="D300" t="str">
        <f>IF(IF(C300="",VLOOKUP(B300,Result!$A$2:$D$458,4,FALSE),VLOOKUP(C300,Result!$A$2:$D$458,4,FALSE))=0,C300,IF(C300="",VLOOKUP(B300,Result!$A$2:$D$458,4,FALSE),VLOOKUP(C300,Result!$A$2:$D$458,4,FALSE)))</f>
        <v>Mechanisms (Electron Transfer)</v>
      </c>
    </row>
    <row r="301" spans="1:4" x14ac:dyDescent="0.3">
      <c r="A301">
        <v>145</v>
      </c>
      <c r="B301" t="s">
        <v>107</v>
      </c>
      <c r="D301" t="str">
        <f>IF(IF(C301="",VLOOKUP(B301,Result!$A$2:$D$458,4,FALSE),VLOOKUP(C301,Result!$A$2:$D$458,4,FALSE))=0,C301,IF(C301="",VLOOKUP(B301,Result!$A$2:$D$458,4,FALSE),VLOOKUP(C301,Result!$A$2:$D$458,4,FALSE)))</f>
        <v>Energy generation</v>
      </c>
    </row>
    <row r="302" spans="1:4" x14ac:dyDescent="0.3">
      <c r="A302">
        <v>146</v>
      </c>
      <c r="B302" t="s">
        <v>108</v>
      </c>
      <c r="D302" t="str">
        <f>IF(IF(C302="",VLOOKUP(B302,Result!$A$2:$D$458,4,FALSE),VLOOKUP(C302,Result!$A$2:$D$458,4,FALSE))=0,C302,IF(C302="",VLOOKUP(B302,Result!$A$2:$D$458,4,FALSE),VLOOKUP(C302,Result!$A$2:$D$458,4,FALSE)))</f>
        <v>Energy generation</v>
      </c>
    </row>
    <row r="303" spans="1:4" x14ac:dyDescent="0.3">
      <c r="A303">
        <v>148</v>
      </c>
      <c r="B303" t="s">
        <v>110</v>
      </c>
      <c r="D303" t="str">
        <f>IF(IF(C303="",VLOOKUP(B303,Result!$A$2:$D$458,4,FALSE),VLOOKUP(C303,Result!$A$2:$D$458,4,FALSE))=0,C303,IF(C303="",VLOOKUP(B303,Result!$A$2:$D$458,4,FALSE),VLOOKUP(C303,Result!$A$2:$D$458,4,FALSE)))</f>
        <v>Bacteria (keyword/strains)</v>
      </c>
    </row>
    <row r="304" spans="1:4" x14ac:dyDescent="0.3">
      <c r="A304">
        <v>149</v>
      </c>
      <c r="B304" t="s">
        <v>112</v>
      </c>
      <c r="D304" t="str">
        <f>IF(IF(C304="",VLOOKUP(B304,Result!$A$2:$D$458,4,FALSE),VLOOKUP(C304,Result!$A$2:$D$458,4,FALSE))=0,C304,IF(C304="",VLOOKUP(B304,Result!$A$2:$D$458,4,FALSE),VLOOKUP(C304,Result!$A$2:$D$458,4,FALSE)))</f>
        <v>Biofilm</v>
      </c>
    </row>
    <row r="305" spans="1:4" x14ac:dyDescent="0.3">
      <c r="A305">
        <v>150</v>
      </c>
      <c r="B305" t="s">
        <v>113</v>
      </c>
      <c r="D305" t="str">
        <f>IF(IF(C305="",VLOOKUP(B305,Result!$A$2:$D$458,4,FALSE),VLOOKUP(C305,Result!$A$2:$D$458,4,FALSE))=0,C305,IF(C305="",VLOOKUP(B305,Result!$A$2:$D$458,4,FALSE),VLOOKUP(C305,Result!$A$2:$D$458,4,FALSE)))</f>
        <v>Other microorganism</v>
      </c>
    </row>
    <row r="306" spans="1:4" x14ac:dyDescent="0.3">
      <c r="A306">
        <v>151</v>
      </c>
      <c r="B306" t="s">
        <v>114</v>
      </c>
      <c r="D306" t="str">
        <f>IF(IF(C306="",VLOOKUP(B306,Result!$A$2:$D$458,4,FALSE),VLOOKUP(C306,Result!$A$2:$D$458,4,FALSE))=0,C306,IF(C306="",VLOOKUP(B306,Result!$A$2:$D$458,4,FALSE),VLOOKUP(C306,Result!$A$2:$D$458,4,FALSE)))</f>
        <v>Synthesis/Catalysis</v>
      </c>
    </row>
    <row r="307" spans="1:4" x14ac:dyDescent="0.3">
      <c r="A307">
        <v>152</v>
      </c>
      <c r="B307" t="s">
        <v>115</v>
      </c>
      <c r="D307" t="str">
        <f>IF(IF(C307="",VLOOKUP(B307,Result!$A$2:$D$458,4,FALSE),VLOOKUP(C307,Result!$A$2:$D$458,4,FALSE))=0,C307,IF(C307="",VLOOKUP(B307,Result!$A$2:$D$458,4,FALSE),VLOOKUP(C307,Result!$A$2:$D$458,4,FALSE)))</f>
        <v>Other</v>
      </c>
    </row>
    <row r="308" spans="1:4" x14ac:dyDescent="0.3">
      <c r="A308">
        <v>153</v>
      </c>
      <c r="B308" t="s">
        <v>116</v>
      </c>
      <c r="D308" t="str">
        <f>IF(IF(C308="",VLOOKUP(B308,Result!$A$2:$D$458,4,FALSE),VLOOKUP(C308,Result!$A$2:$D$458,4,FALSE))=0,C308,IF(C308="",VLOOKUP(B308,Result!$A$2:$D$458,4,FALSE),VLOOKUP(C308,Result!$A$2:$D$458,4,FALSE)))</f>
        <v>Analysis tools</v>
      </c>
    </row>
    <row r="309" spans="1:4" x14ac:dyDescent="0.3">
      <c r="A309">
        <v>154</v>
      </c>
      <c r="B309" t="s">
        <v>117</v>
      </c>
      <c r="D309" t="str">
        <f>IF(IF(C309="",VLOOKUP(B309,Result!$A$2:$D$458,4,FALSE),VLOOKUP(C309,Result!$A$2:$D$458,4,FALSE))=0,C309,IF(C309="",VLOOKUP(B309,Result!$A$2:$D$458,4,FALSE),VLOOKUP(C309,Result!$A$2:$D$458,4,FALSE)))</f>
        <v>Mechanisms (Electron Transfer)</v>
      </c>
    </row>
    <row r="310" spans="1:4" x14ac:dyDescent="0.3">
      <c r="A310">
        <v>155</v>
      </c>
      <c r="B310" t="s">
        <v>118</v>
      </c>
      <c r="D310" t="str">
        <f>IF(IF(C310="",VLOOKUP(B310,Result!$A$2:$D$458,4,FALSE),VLOOKUP(C310,Result!$A$2:$D$458,4,FALSE))=0,C310,IF(C310="",VLOOKUP(B310,Result!$A$2:$D$458,4,FALSE),VLOOKUP(C310,Result!$A$2:$D$458,4,FALSE)))</f>
        <v>Analysis tools</v>
      </c>
    </row>
    <row r="311" spans="1:4" x14ac:dyDescent="0.3">
      <c r="A311">
        <v>157</v>
      </c>
      <c r="B311" t="s">
        <v>119</v>
      </c>
      <c r="D311" t="str">
        <f>IF(IF(C311="",VLOOKUP(B311,Result!$A$2:$D$458,4,FALSE),VLOOKUP(C311,Result!$A$2:$D$458,4,FALSE))=0,C311,IF(C311="",VLOOKUP(B311,Result!$A$2:$D$458,4,FALSE),VLOOKUP(C311,Result!$A$2:$D$458,4,FALSE)))</f>
        <v>System (Materials/Fabrication)</v>
      </c>
    </row>
    <row r="312" spans="1:4" x14ac:dyDescent="0.3">
      <c r="A312">
        <v>158</v>
      </c>
      <c r="B312" t="s">
        <v>3257</v>
      </c>
      <c r="D312" t="str">
        <f>IF(IF(C312="",VLOOKUP(B312,Result!$A$2:$D$458,4,FALSE),VLOOKUP(C312,Result!$A$2:$D$458,4,FALSE))=0,C312,IF(C312="",VLOOKUP(B312,Result!$A$2:$D$458,4,FALSE),VLOOKUP(C312,Result!$A$2:$D$458,4,FALSE)))</f>
        <v>System (Materials/Fabrication)</v>
      </c>
    </row>
    <row r="313" spans="1:4" x14ac:dyDescent="0.3">
      <c r="A313">
        <v>159</v>
      </c>
      <c r="B313" t="s">
        <v>3259</v>
      </c>
      <c r="D313" t="s">
        <v>6631</v>
      </c>
    </row>
    <row r="314" spans="1:4" x14ac:dyDescent="0.3">
      <c r="A314">
        <v>160</v>
      </c>
      <c r="B314" t="s">
        <v>3260</v>
      </c>
      <c r="D314" t="s">
        <v>6631</v>
      </c>
    </row>
    <row r="315" spans="1:4" x14ac:dyDescent="0.3">
      <c r="A315">
        <v>147</v>
      </c>
      <c r="B315" t="s">
        <v>109</v>
      </c>
      <c r="D315" t="str">
        <f>IF(IF(C315="",VLOOKUP(B315,Result!$A$2:$D$458,4,FALSE),VLOOKUP(C315,Result!$A$2:$D$458,4,FALSE))=0,C315,IF(C315="",VLOOKUP(B315,Result!$A$2:$D$458,4,FALSE),VLOOKUP(C315,Result!$A$2:$D$458,4,FALSE)))</f>
        <v>Synthesis/Catalysis</v>
      </c>
    </row>
    <row r="316" spans="1:4" x14ac:dyDescent="0.3">
      <c r="A316">
        <v>161</v>
      </c>
      <c r="B316" t="s">
        <v>122</v>
      </c>
      <c r="D316" t="str">
        <f>IF(IF(C316="",VLOOKUP(B316,Result!$A$2:$D$458,4,FALSE),VLOOKUP(C316,Result!$A$2:$D$458,4,FALSE))=0,C316,IF(C316="",VLOOKUP(B316,Result!$A$2:$D$458,4,FALSE),VLOOKUP(C316,Result!$A$2:$D$458,4,FALSE)))</f>
        <v>Energy generation</v>
      </c>
    </row>
    <row r="317" spans="1:4" x14ac:dyDescent="0.3">
      <c r="A317">
        <v>0</v>
      </c>
      <c r="B317" t="s">
        <v>3261</v>
      </c>
      <c r="D317" t="s">
        <v>409</v>
      </c>
    </row>
    <row r="318" spans="1:4" x14ac:dyDescent="0.3">
      <c r="A318">
        <v>162</v>
      </c>
      <c r="B318" t="s">
        <v>375</v>
      </c>
      <c r="D318" t="str">
        <f>IF(IF(C318="",VLOOKUP(B318,Result!$A$2:$D$458,4,FALSE),VLOOKUP(C318,Result!$A$2:$D$458,4,FALSE))=0,C318,IF(C318="",VLOOKUP(B318,Result!$A$2:$D$458,4,FALSE),VLOOKUP(C318,Result!$A$2:$D$458,4,FALSE)))</f>
        <v>Synthesis/Catalysis</v>
      </c>
    </row>
    <row r="319" spans="1:4" x14ac:dyDescent="0.3">
      <c r="A319">
        <v>163</v>
      </c>
      <c r="B319" t="s">
        <v>376</v>
      </c>
      <c r="D319" t="str">
        <f>IF(IF(C319="",VLOOKUP(B319,Result!$A$2:$D$458,4,FALSE),VLOOKUP(C319,Result!$A$2:$D$458,4,FALSE))=0,C319,IF(C319="",VLOOKUP(B319,Result!$A$2:$D$458,4,FALSE),VLOOKUP(C319,Result!$A$2:$D$458,4,FALSE)))</f>
        <v>Synthesis/Catalysis</v>
      </c>
    </row>
    <row r="320" spans="1:4" x14ac:dyDescent="0.3">
      <c r="A320">
        <v>164</v>
      </c>
      <c r="B320" t="s">
        <v>125</v>
      </c>
      <c r="D320" t="str">
        <f>IF(IF(C320="",VLOOKUP(B320,Result!$A$2:$D$458,4,FALSE),VLOOKUP(C320,Result!$A$2:$D$458,4,FALSE))=0,C320,IF(C320="",VLOOKUP(B320,Result!$A$2:$D$458,4,FALSE),VLOOKUP(C320,Result!$A$2:$D$458,4,FALSE)))</f>
        <v>Analysis tools</v>
      </c>
    </row>
    <row r="321" spans="1:4" x14ac:dyDescent="0.3">
      <c r="A321">
        <v>165</v>
      </c>
      <c r="B321" t="s">
        <v>126</v>
      </c>
      <c r="D321" t="str">
        <f>IF(IF(C321="",VLOOKUP(B321,Result!$A$2:$D$458,4,FALSE),VLOOKUP(C321,Result!$A$2:$D$458,4,FALSE))=0,C321,IF(C321="",VLOOKUP(B321,Result!$A$2:$D$458,4,FALSE),VLOOKUP(C321,Result!$A$2:$D$458,4,FALSE)))</f>
        <v>Mechanisms (Electron Transfer)</v>
      </c>
    </row>
    <row r="322" spans="1:4" x14ac:dyDescent="0.3">
      <c r="A322">
        <v>166</v>
      </c>
      <c r="B322" t="s">
        <v>3262</v>
      </c>
      <c r="D322" t="str">
        <f>IF(IF(C322="",VLOOKUP(B322,Result!$A$2:$D$458,4,FALSE),VLOOKUP(C322,Result!$A$2:$D$458,4,FALSE))=0,C322,IF(C322="",VLOOKUP(B322,Result!$A$2:$D$458,4,FALSE),VLOOKUP(C322,Result!$A$2:$D$458,4,FALSE)))</f>
        <v>Mechanisms (Electron Transfer)</v>
      </c>
    </row>
    <row r="323" spans="1:4" x14ac:dyDescent="0.3">
      <c r="A323">
        <v>167</v>
      </c>
      <c r="B323" t="s">
        <v>3263</v>
      </c>
      <c r="D323" t="str">
        <f>IF(IF(C323="",VLOOKUP(B323,Result!$A$2:$D$458,4,FALSE),VLOOKUP(C323,Result!$A$2:$D$458,4,FALSE))=0,C323,IF(C323="",VLOOKUP(B323,Result!$A$2:$D$458,4,FALSE),VLOOKUP(C323,Result!$A$2:$D$458,4,FALSE)))</f>
        <v>Mechanisms (Electron Transfer)</v>
      </c>
    </row>
    <row r="324" spans="1:4" x14ac:dyDescent="0.3">
      <c r="A324">
        <v>168</v>
      </c>
      <c r="B324" t="s">
        <v>130</v>
      </c>
      <c r="D324" t="str">
        <f>IF(IF(C324="",VLOOKUP(B324,Result!$A$2:$D$458,4,FALSE),VLOOKUP(C324,Result!$A$2:$D$458,4,FALSE))=0,C324,IF(C324="",VLOOKUP(B324,Result!$A$2:$D$458,4,FALSE),VLOOKUP(C324,Result!$A$2:$D$458,4,FALSE)))</f>
        <v>System (Materials/Fabrication)</v>
      </c>
    </row>
    <row r="325" spans="1:4" x14ac:dyDescent="0.3">
      <c r="A325">
        <v>169</v>
      </c>
      <c r="B325" t="s">
        <v>132</v>
      </c>
      <c r="D325" t="str">
        <f>IF(IF(C325="",VLOOKUP(B325,Result!$A$2:$D$458,4,FALSE),VLOOKUP(C325,Result!$A$2:$D$458,4,FALSE))=0,C325,IF(C325="",VLOOKUP(B325,Result!$A$2:$D$458,4,FALSE),VLOOKUP(C325,Result!$A$2:$D$458,4,FALSE)))</f>
        <v>Synthesis/Catalysis</v>
      </c>
    </row>
    <row r="326" spans="1:4" x14ac:dyDescent="0.3">
      <c r="A326">
        <v>171</v>
      </c>
      <c r="B326" t="s">
        <v>3264</v>
      </c>
      <c r="D326" t="str">
        <f>IF(IF(C326="",VLOOKUP(B326,Result!$A$2:$D$458,4,FALSE),VLOOKUP(C326,Result!$A$2:$D$458,4,FALSE))=0,C326,IF(C326="",VLOOKUP(B326,Result!$A$2:$D$458,4,FALSE),VLOOKUP(C326,Result!$A$2:$D$458,4,FALSE)))</f>
        <v>Synthesis/Catalysis</v>
      </c>
    </row>
    <row r="327" spans="1:4" x14ac:dyDescent="0.3">
      <c r="A327">
        <v>172</v>
      </c>
      <c r="B327" t="s">
        <v>133</v>
      </c>
      <c r="D327" t="str">
        <f>IF(IF(C327="",VLOOKUP(B327,Result!$A$2:$D$458,4,FALSE),VLOOKUP(C327,Result!$A$2:$D$458,4,FALSE))=0,C327,IF(C327="",VLOOKUP(B327,Result!$A$2:$D$458,4,FALSE),VLOOKUP(C327,Result!$A$2:$D$458,4,FALSE)))</f>
        <v>Other microorganism</v>
      </c>
    </row>
    <row r="328" spans="1:4" x14ac:dyDescent="0.3">
      <c r="A328">
        <v>173</v>
      </c>
      <c r="B328" t="s">
        <v>135</v>
      </c>
      <c r="D328" t="str">
        <f>IF(IF(C328="",VLOOKUP(B328,Result!$A$2:$D$458,4,FALSE),VLOOKUP(C328,Result!$A$2:$D$458,4,FALSE))=0,C328,IF(C328="",VLOOKUP(B328,Result!$A$2:$D$458,4,FALSE),VLOOKUP(C328,Result!$A$2:$D$458,4,FALSE)))</f>
        <v>Energy generation</v>
      </c>
    </row>
    <row r="329" spans="1:4" x14ac:dyDescent="0.3">
      <c r="A329">
        <v>174</v>
      </c>
      <c r="B329" t="s">
        <v>136</v>
      </c>
      <c r="D329" t="str">
        <f>IF(IF(C329="",VLOOKUP(B329,Result!$A$2:$D$458,4,FALSE),VLOOKUP(C329,Result!$A$2:$D$458,4,FALSE))=0,C329,IF(C329="",VLOOKUP(B329,Result!$A$2:$D$458,4,FALSE),VLOOKUP(C329,Result!$A$2:$D$458,4,FALSE)))</f>
        <v>Energy generation</v>
      </c>
    </row>
    <row r="330" spans="1:4" x14ac:dyDescent="0.3">
      <c r="A330">
        <v>175</v>
      </c>
      <c r="B330" t="s">
        <v>138</v>
      </c>
      <c r="D330" t="str">
        <f>IF(IF(C330="",VLOOKUP(B330,Result!$A$2:$D$458,4,FALSE),VLOOKUP(C330,Result!$A$2:$D$458,4,FALSE))=0,C330,IF(C330="",VLOOKUP(B330,Result!$A$2:$D$458,4,FALSE),VLOOKUP(C330,Result!$A$2:$D$458,4,FALSE)))</f>
        <v>Energy generation</v>
      </c>
    </row>
    <row r="331" spans="1:4" x14ac:dyDescent="0.3">
      <c r="A331">
        <v>176</v>
      </c>
      <c r="B331" t="s">
        <v>3265</v>
      </c>
      <c r="D331" t="str">
        <f>IF(IF(C331="",VLOOKUP(B331,Result!$A$2:$D$458,4,FALSE),VLOOKUP(C331,Result!$A$2:$D$458,4,FALSE))=0,C331,IF(C331="",VLOOKUP(B331,Result!$A$2:$D$458,4,FALSE),VLOOKUP(C331,Result!$A$2:$D$458,4,FALSE)))</f>
        <v>Energy generation</v>
      </c>
    </row>
    <row r="332" spans="1:4" x14ac:dyDescent="0.3">
      <c r="A332">
        <v>177</v>
      </c>
      <c r="B332" t="s">
        <v>139</v>
      </c>
      <c r="D332" t="str">
        <f>IF(IF(C332="",VLOOKUP(B332,Result!$A$2:$D$458,4,FALSE),VLOOKUP(C332,Result!$A$2:$D$458,4,FALSE))=0,C332,IF(C332="",VLOOKUP(B332,Result!$A$2:$D$458,4,FALSE),VLOOKUP(C332,Result!$A$2:$D$458,4,FALSE)))</f>
        <v>Energy generation</v>
      </c>
    </row>
    <row r="333" spans="1:4" x14ac:dyDescent="0.3">
      <c r="A333">
        <v>178</v>
      </c>
      <c r="B333" t="s">
        <v>140</v>
      </c>
      <c r="D333" t="str">
        <f>IF(IF(C333="",VLOOKUP(B333,Result!$A$2:$D$458,4,FALSE),VLOOKUP(C333,Result!$A$2:$D$458,4,FALSE))=0,C333,IF(C333="",VLOOKUP(B333,Result!$A$2:$D$458,4,FALSE),VLOOKUP(C333,Result!$A$2:$D$458,4,FALSE)))</f>
        <v>Energy generation</v>
      </c>
    </row>
    <row r="334" spans="1:4" x14ac:dyDescent="0.3">
      <c r="A334">
        <v>179</v>
      </c>
      <c r="B334" t="s">
        <v>3266</v>
      </c>
      <c r="D334" t="str">
        <f>IF(IF(C334="",VLOOKUP(B334,Result!$A$2:$D$458,4,FALSE),VLOOKUP(C334,Result!$A$2:$D$458,4,FALSE))=0,C334,IF(C334="",VLOOKUP(B334,Result!$A$2:$D$458,4,FALSE),VLOOKUP(C334,Result!$A$2:$D$458,4,FALSE)))</f>
        <v>Energy generation</v>
      </c>
    </row>
    <row r="335" spans="1:4" x14ac:dyDescent="0.3">
      <c r="A335">
        <v>180</v>
      </c>
      <c r="B335" t="s">
        <v>141</v>
      </c>
      <c r="D335" t="str">
        <f>IF(IF(C335="",VLOOKUP(B335,Result!$A$2:$D$458,4,FALSE),VLOOKUP(C335,Result!$A$2:$D$458,4,FALSE))=0,C335,IF(C335="",VLOOKUP(B335,Result!$A$2:$D$458,4,FALSE),VLOOKUP(C335,Result!$A$2:$D$458,4,FALSE)))</f>
        <v>Other</v>
      </c>
    </row>
    <row r="336" spans="1:4" x14ac:dyDescent="0.3">
      <c r="A336">
        <v>181</v>
      </c>
      <c r="B336" t="s">
        <v>142</v>
      </c>
      <c r="D336" t="str">
        <f>IF(IF(C336="",VLOOKUP(B336,Result!$A$2:$D$458,4,FALSE),VLOOKUP(C336,Result!$A$2:$D$458,4,FALSE))=0,C336,IF(C336="",VLOOKUP(B336,Result!$A$2:$D$458,4,FALSE),VLOOKUP(C336,Result!$A$2:$D$458,4,FALSE)))</f>
        <v>Bacteria (keyword/strains)</v>
      </c>
    </row>
    <row r="337" spans="1:4" x14ac:dyDescent="0.3">
      <c r="A337">
        <v>182</v>
      </c>
      <c r="B337" t="s">
        <v>143</v>
      </c>
      <c r="D337" t="str">
        <f>IF(IF(C337="",VLOOKUP(B337,Result!$A$2:$D$458,4,FALSE),VLOOKUP(C337,Result!$A$2:$D$458,4,FALSE))=0,C337,IF(C337="",VLOOKUP(B337,Result!$A$2:$D$458,4,FALSE),VLOOKUP(C337,Result!$A$2:$D$458,4,FALSE)))</f>
        <v>Environmental</v>
      </c>
    </row>
    <row r="338" spans="1:4" x14ac:dyDescent="0.3">
      <c r="A338">
        <v>183</v>
      </c>
      <c r="B338" t="s">
        <v>144</v>
      </c>
      <c r="D338" t="str">
        <f>IF(IF(C338="",VLOOKUP(B338,Result!$A$2:$D$458,4,FALSE),VLOOKUP(C338,Result!$A$2:$D$458,4,FALSE))=0,C338,IF(C338="",VLOOKUP(B338,Result!$A$2:$D$458,4,FALSE),VLOOKUP(C338,Result!$A$2:$D$458,4,FALSE)))</f>
        <v>Other Biomolecules</v>
      </c>
    </row>
    <row r="339" spans="1:4" x14ac:dyDescent="0.3">
      <c r="A339">
        <v>185</v>
      </c>
      <c r="B339" t="s">
        <v>145</v>
      </c>
      <c r="D339" t="str">
        <f>IF(IF(C339="",VLOOKUP(B339,Result!$A$2:$D$458,4,FALSE),VLOOKUP(C339,Result!$A$2:$D$458,4,FALSE))=0,C339,IF(C339="",VLOOKUP(B339,Result!$A$2:$D$458,4,FALSE),VLOOKUP(C339,Result!$A$2:$D$458,4,FALSE)))</f>
        <v>Other Biomolecules</v>
      </c>
    </row>
    <row r="340" spans="1:4" x14ac:dyDescent="0.3">
      <c r="A340">
        <v>186</v>
      </c>
      <c r="B340" t="s">
        <v>146</v>
      </c>
      <c r="D340" t="str">
        <f>IF(IF(C340="",VLOOKUP(B340,Result!$A$2:$D$458,4,FALSE),VLOOKUP(C340,Result!$A$2:$D$458,4,FALSE))=0,C340,IF(C340="",VLOOKUP(B340,Result!$A$2:$D$458,4,FALSE),VLOOKUP(C340,Result!$A$2:$D$458,4,FALSE)))</f>
        <v>Other Biomolecules</v>
      </c>
    </row>
    <row r="341" spans="1:4" x14ac:dyDescent="0.3">
      <c r="A341">
        <v>187</v>
      </c>
      <c r="B341" t="s">
        <v>147</v>
      </c>
      <c r="D341" t="str">
        <f>IF(IF(C341="",VLOOKUP(B341,Result!$A$2:$D$458,4,FALSE),VLOOKUP(C341,Result!$A$2:$D$458,4,FALSE))=0,C341,IF(C341="",VLOOKUP(B341,Result!$A$2:$D$458,4,FALSE),VLOOKUP(C341,Result!$A$2:$D$458,4,FALSE)))</f>
        <v>Other Biomolecules</v>
      </c>
    </row>
    <row r="342" spans="1:4" x14ac:dyDescent="0.3">
      <c r="A342">
        <v>135</v>
      </c>
      <c r="B342" t="s">
        <v>100</v>
      </c>
      <c r="D342" t="str">
        <f>IF(IF(C342="",VLOOKUP(B342,Result!$A$2:$D$458,4,FALSE),VLOOKUP(C342,Result!$A$2:$D$458,4,FALSE))=0,C342,IF(C342="",VLOOKUP(B342,Result!$A$2:$D$458,4,FALSE),VLOOKUP(C342,Result!$A$2:$D$458,4,FALSE)))</f>
        <v>Mechanisms (Electron Transfer)</v>
      </c>
    </row>
    <row r="343" spans="1:4" x14ac:dyDescent="0.3">
      <c r="A343">
        <v>188</v>
      </c>
      <c r="B343" t="s">
        <v>149</v>
      </c>
      <c r="D343" t="str">
        <f>IF(IF(C343="",VLOOKUP(B343,Result!$A$2:$D$458,4,FALSE),VLOOKUP(C343,Result!$A$2:$D$458,4,FALSE))=0,C343,IF(C343="",VLOOKUP(B343,Result!$A$2:$D$458,4,FALSE),VLOOKUP(C343,Result!$A$2:$D$458,4,FALSE)))</f>
        <v>Bacteria (keyword/strains)</v>
      </c>
    </row>
    <row r="344" spans="1:4" x14ac:dyDescent="0.3">
      <c r="A344">
        <v>189</v>
      </c>
      <c r="B344" t="s">
        <v>150</v>
      </c>
      <c r="D344" t="str">
        <f>IF(IF(C344="",VLOOKUP(B344,Result!$A$2:$D$458,4,FALSE),VLOOKUP(C344,Result!$A$2:$D$458,4,FALSE))=0,C344,IF(C344="",VLOOKUP(B344,Result!$A$2:$D$458,4,FALSE),VLOOKUP(C344,Result!$A$2:$D$458,4,FALSE)))</f>
        <v>Unrelated</v>
      </c>
    </row>
    <row r="345" spans="1:4" x14ac:dyDescent="0.3">
      <c r="A345">
        <v>190</v>
      </c>
      <c r="B345" t="s">
        <v>3268</v>
      </c>
      <c r="D345" t="str">
        <f>IF(IF(C345="",VLOOKUP(B345,Result!$A$2:$D$458,4,FALSE),VLOOKUP(C345,Result!$A$2:$D$458,4,FALSE))=0,C345,IF(C345="",VLOOKUP(B345,Result!$A$2:$D$458,4,FALSE),VLOOKUP(C345,Result!$A$2:$D$458,4,FALSE)))</f>
        <v>Analysis tools</v>
      </c>
    </row>
    <row r="346" spans="1:4" x14ac:dyDescent="0.3">
      <c r="A346">
        <v>193</v>
      </c>
      <c r="B346" t="s">
        <v>3271</v>
      </c>
      <c r="D346" t="str">
        <f>IF(IF(C346="",VLOOKUP(B346,Result!$A$2:$D$458,4,FALSE),VLOOKUP(C346,Result!$A$2:$D$458,4,FALSE))=0,C346,IF(C346="",VLOOKUP(B346,Result!$A$2:$D$458,4,FALSE),VLOOKUP(C346,Result!$A$2:$D$458,4,FALSE)))</f>
        <v>Biofilm</v>
      </c>
    </row>
    <row r="347" spans="1:4" x14ac:dyDescent="0.3">
      <c r="A347">
        <v>194</v>
      </c>
      <c r="B347" t="s">
        <v>3272</v>
      </c>
      <c r="D347" t="str">
        <f>IF(IF(C347="",VLOOKUP(B347,Result!$A$2:$D$458,4,FALSE),VLOOKUP(C347,Result!$A$2:$D$458,4,FALSE))=0,C347,IF(C347="",VLOOKUP(B347,Result!$A$2:$D$458,4,FALSE),VLOOKUP(C347,Result!$A$2:$D$458,4,FALSE)))</f>
        <v>Bacteria (keyword/strains)</v>
      </c>
    </row>
    <row r="348" spans="1:4" x14ac:dyDescent="0.3">
      <c r="A348">
        <v>195</v>
      </c>
      <c r="B348" t="s">
        <v>3273</v>
      </c>
      <c r="D348" t="str">
        <f>IF(IF(C348="",VLOOKUP(B348,Result!$A$2:$D$458,4,FALSE),VLOOKUP(C348,Result!$A$2:$D$458,4,FALSE))=0,C348,IF(C348="",VLOOKUP(B348,Result!$A$2:$D$458,4,FALSE),VLOOKUP(C348,Result!$A$2:$D$458,4,FALSE)))</f>
        <v>Synthesis/Catalysis</v>
      </c>
    </row>
    <row r="349" spans="1:4" x14ac:dyDescent="0.3">
      <c r="A349">
        <v>196</v>
      </c>
      <c r="B349" t="s">
        <v>156</v>
      </c>
      <c r="D349" t="str">
        <f>IF(IF(C349="",VLOOKUP(B349,Result!$A$2:$D$458,4,FALSE),VLOOKUP(C349,Result!$A$2:$D$458,4,FALSE))=0,C349,IF(C349="",VLOOKUP(B349,Result!$A$2:$D$458,4,FALSE),VLOOKUP(C349,Result!$A$2:$D$458,4,FALSE)))</f>
        <v>Bacteria (keyword/strains)</v>
      </c>
    </row>
    <row r="350" spans="1:4" x14ac:dyDescent="0.3">
      <c r="A350">
        <v>197</v>
      </c>
      <c r="B350" t="s">
        <v>157</v>
      </c>
      <c r="D350" t="str">
        <f>IF(IF(C350="",VLOOKUP(B350,Result!$A$2:$D$458,4,FALSE),VLOOKUP(C350,Result!$A$2:$D$458,4,FALSE))=0,C350,IF(C350="",VLOOKUP(B350,Result!$A$2:$D$458,4,FALSE),VLOOKUP(C350,Result!$A$2:$D$458,4,FALSE)))</f>
        <v>Synthesis/Catalysis</v>
      </c>
    </row>
    <row r="351" spans="1:4" x14ac:dyDescent="0.3">
      <c r="A351">
        <v>198</v>
      </c>
      <c r="B351" t="s">
        <v>158</v>
      </c>
      <c r="D351" t="str">
        <f>IF(IF(C351="",VLOOKUP(B351,Result!$A$2:$D$458,4,FALSE),VLOOKUP(C351,Result!$A$2:$D$458,4,FALSE))=0,C351,IF(C351="",VLOOKUP(B351,Result!$A$2:$D$458,4,FALSE),VLOOKUP(C351,Result!$A$2:$D$458,4,FALSE)))</f>
        <v>Mechanisms (Electron Transfer)</v>
      </c>
    </row>
    <row r="352" spans="1:4" x14ac:dyDescent="0.3">
      <c r="A352">
        <v>199</v>
      </c>
      <c r="B352" t="s">
        <v>3274</v>
      </c>
      <c r="D352" t="str">
        <f>IF(IF(C352="",VLOOKUP(B352,Result!$A$2:$D$458,4,FALSE),VLOOKUP(C352,Result!$A$2:$D$458,4,FALSE))=0,C352,IF(C352="",VLOOKUP(B352,Result!$A$2:$D$458,4,FALSE),VLOOKUP(C352,Result!$A$2:$D$458,4,FALSE)))</f>
        <v>Analysis tools</v>
      </c>
    </row>
    <row r="353" spans="1:4" x14ac:dyDescent="0.3">
      <c r="A353">
        <v>200</v>
      </c>
      <c r="B353" t="s">
        <v>3275</v>
      </c>
      <c r="D353" t="str">
        <f>IF(IF(C353="",VLOOKUP(B353,Result!$A$2:$D$458,4,FALSE),VLOOKUP(C353,Result!$A$2:$D$458,4,FALSE))=0,C353,IF(C353="",VLOOKUP(B353,Result!$A$2:$D$458,4,FALSE),VLOOKUP(C353,Result!$A$2:$D$458,4,FALSE)))</f>
        <v>Analysis tools</v>
      </c>
    </row>
    <row r="354" spans="1:4" x14ac:dyDescent="0.3">
      <c r="A354">
        <v>201</v>
      </c>
      <c r="B354" t="s">
        <v>159</v>
      </c>
      <c r="D354" t="str">
        <f>IF(IF(C354="",VLOOKUP(B354,Result!$A$2:$D$458,4,FALSE),VLOOKUP(C354,Result!$A$2:$D$458,4,FALSE))=0,C354,IF(C354="",VLOOKUP(B354,Result!$A$2:$D$458,4,FALSE),VLOOKUP(C354,Result!$A$2:$D$458,4,FALSE)))</f>
        <v>System (Configuration/Application)</v>
      </c>
    </row>
    <row r="355" spans="1:4" x14ac:dyDescent="0.3">
      <c r="A355">
        <v>202</v>
      </c>
      <c r="B355" t="s">
        <v>160</v>
      </c>
      <c r="D355" t="str">
        <f>IF(IF(C355="",VLOOKUP(B355,Result!$A$2:$D$458,4,FALSE),VLOOKUP(C355,Result!$A$2:$D$458,4,FALSE))=0,C355,IF(C355="",VLOOKUP(B355,Result!$A$2:$D$458,4,FALSE),VLOOKUP(C355,Result!$A$2:$D$458,4,FALSE)))</f>
        <v>Synthesis/Catalysis</v>
      </c>
    </row>
    <row r="356" spans="1:4" x14ac:dyDescent="0.3">
      <c r="A356">
        <v>203</v>
      </c>
      <c r="B356" t="s">
        <v>3276</v>
      </c>
      <c r="D356" t="str">
        <f>IF(IF(C356="",VLOOKUP(B356,Result!$A$2:$D$458,4,FALSE),VLOOKUP(C356,Result!$A$2:$D$458,4,FALSE))=0,C356,IF(C356="",VLOOKUP(B356,Result!$A$2:$D$458,4,FALSE),VLOOKUP(C356,Result!$A$2:$D$458,4,FALSE)))</f>
        <v>Synthesis/Catalysis</v>
      </c>
    </row>
    <row r="357" spans="1:4" x14ac:dyDescent="0.3">
      <c r="A357">
        <v>204</v>
      </c>
      <c r="B357" t="s">
        <v>3277</v>
      </c>
      <c r="D357" t="str">
        <f>IF(IF(C357="",VLOOKUP(B357,Result!$A$2:$D$458,4,FALSE),VLOOKUP(C357,Result!$A$2:$D$458,4,FALSE))=0,C357,IF(C357="",VLOOKUP(B357,Result!$A$2:$D$458,4,FALSE),VLOOKUP(C357,Result!$A$2:$D$458,4,FALSE)))</f>
        <v>Synthesis/Catalysis</v>
      </c>
    </row>
    <row r="358" spans="1:4" x14ac:dyDescent="0.3">
      <c r="A358">
        <v>205</v>
      </c>
      <c r="B358" t="s">
        <v>162</v>
      </c>
      <c r="D358" t="str">
        <f>IF(IF(C358="",VLOOKUP(B358,Result!$A$2:$D$458,4,FALSE),VLOOKUP(C358,Result!$A$2:$D$458,4,FALSE))=0,C358,IF(C358="",VLOOKUP(B358,Result!$A$2:$D$458,4,FALSE),VLOOKUP(C358,Result!$A$2:$D$458,4,FALSE)))</f>
        <v>Other microorganism</v>
      </c>
    </row>
    <row r="359" spans="1:4" x14ac:dyDescent="0.3">
      <c r="A359">
        <v>206</v>
      </c>
      <c r="B359" t="s">
        <v>163</v>
      </c>
      <c r="D359" t="str">
        <f>IF(IF(C359="",VLOOKUP(B359,Result!$A$2:$D$458,4,FALSE),VLOOKUP(C359,Result!$A$2:$D$458,4,FALSE))=0,C359,IF(C359="",VLOOKUP(B359,Result!$A$2:$D$458,4,FALSE),VLOOKUP(C359,Result!$A$2:$D$458,4,FALSE)))</f>
        <v>System (Materials/Fabrication)</v>
      </c>
    </row>
    <row r="360" spans="1:4" x14ac:dyDescent="0.3">
      <c r="A360">
        <v>207</v>
      </c>
      <c r="B360" t="s">
        <v>164</v>
      </c>
      <c r="D360" t="str">
        <f>IF(IF(C360="",VLOOKUP(B360,Result!$A$2:$D$458,4,FALSE),VLOOKUP(C360,Result!$A$2:$D$458,4,FALSE))=0,C360,IF(C360="",VLOOKUP(B360,Result!$A$2:$D$458,4,FALSE),VLOOKUP(C360,Result!$A$2:$D$458,4,FALSE)))</f>
        <v>Bacteria (keyword/strains)</v>
      </c>
    </row>
    <row r="361" spans="1:4" x14ac:dyDescent="0.3">
      <c r="A361">
        <v>208</v>
      </c>
      <c r="B361" t="s">
        <v>165</v>
      </c>
      <c r="D361" t="str">
        <f>IF(IF(C361="",VLOOKUP(B361,Result!$A$2:$D$458,4,FALSE),VLOOKUP(C361,Result!$A$2:$D$458,4,FALSE))=0,C361,IF(C361="",VLOOKUP(B361,Result!$A$2:$D$458,4,FALSE),VLOOKUP(C361,Result!$A$2:$D$458,4,FALSE)))</f>
        <v>Mechanisms (Electron Transfer)</v>
      </c>
    </row>
    <row r="362" spans="1:4" x14ac:dyDescent="0.3">
      <c r="A362">
        <v>209</v>
      </c>
      <c r="B362" t="s">
        <v>3281</v>
      </c>
      <c r="D362" t="str">
        <f>IF(IF(C362="",VLOOKUP(B362,Result!$A$2:$D$458,4,FALSE),VLOOKUP(C362,Result!$A$2:$D$458,4,FALSE))=0,C362,IF(C362="",VLOOKUP(B362,Result!$A$2:$D$458,4,FALSE),VLOOKUP(C362,Result!$A$2:$D$458,4,FALSE)))</f>
        <v>Bacteria (keyword/strains)</v>
      </c>
    </row>
    <row r="363" spans="1:4" x14ac:dyDescent="0.3">
      <c r="A363">
        <v>210</v>
      </c>
      <c r="B363" t="s">
        <v>166</v>
      </c>
      <c r="D363" t="str">
        <f>IF(IF(C363="",VLOOKUP(B363,Result!$A$2:$D$458,4,FALSE),VLOOKUP(C363,Result!$A$2:$D$458,4,FALSE))=0,C363,IF(C363="",VLOOKUP(B363,Result!$A$2:$D$458,4,FALSE),VLOOKUP(C363,Result!$A$2:$D$458,4,FALSE)))</f>
        <v>Synthesis/Catalysis</v>
      </c>
    </row>
    <row r="364" spans="1:4" x14ac:dyDescent="0.3">
      <c r="A364">
        <v>211</v>
      </c>
      <c r="B364" t="s">
        <v>167</v>
      </c>
      <c r="D364" t="str">
        <f>IF(IF(C364="",VLOOKUP(B364,Result!$A$2:$D$458,4,FALSE),VLOOKUP(C364,Result!$A$2:$D$458,4,FALSE))=0,C364,IF(C364="",VLOOKUP(B364,Result!$A$2:$D$458,4,FALSE),VLOOKUP(C364,Result!$A$2:$D$458,4,FALSE)))</f>
        <v>Synthesis/Catalysis</v>
      </c>
    </row>
    <row r="365" spans="1:4" x14ac:dyDescent="0.3">
      <c r="A365">
        <v>212</v>
      </c>
      <c r="B365" t="s">
        <v>168</v>
      </c>
      <c r="D365" t="str">
        <f>IF(IF(C365="",VLOOKUP(B365,Result!$A$2:$D$458,4,FALSE),VLOOKUP(C365,Result!$A$2:$D$458,4,FALSE))=0,C365,IF(C365="",VLOOKUP(B365,Result!$A$2:$D$458,4,FALSE),VLOOKUP(C365,Result!$A$2:$D$458,4,FALSE)))</f>
        <v>Bacteria (keyword/strains)</v>
      </c>
    </row>
    <row r="366" spans="1:4" x14ac:dyDescent="0.3">
      <c r="A366">
        <v>213</v>
      </c>
      <c r="B366" t="s">
        <v>3282</v>
      </c>
      <c r="D366" t="str">
        <f>IF(IF(C366="",VLOOKUP(B366,Result!$A$2:$D$458,4,FALSE),VLOOKUP(C366,Result!$A$2:$D$458,4,FALSE))=0,C366,IF(C366="",VLOOKUP(B366,Result!$A$2:$D$458,4,FALSE),VLOOKUP(C366,Result!$A$2:$D$458,4,FALSE)))</f>
        <v>Other</v>
      </c>
    </row>
    <row r="367" spans="1:4" x14ac:dyDescent="0.3">
      <c r="A367">
        <v>214</v>
      </c>
      <c r="B367" t="s">
        <v>170</v>
      </c>
      <c r="D367" t="str">
        <f>IF(IF(C367="",VLOOKUP(B367,Result!$A$2:$D$458,4,FALSE),VLOOKUP(C367,Result!$A$2:$D$458,4,FALSE))=0,C367,IF(C367="",VLOOKUP(B367,Result!$A$2:$D$458,4,FALSE),VLOOKUP(C367,Result!$A$2:$D$458,4,FALSE)))</f>
        <v>System (Materials/Fabrication)</v>
      </c>
    </row>
    <row r="368" spans="1:4" x14ac:dyDescent="0.3">
      <c r="A368">
        <v>215</v>
      </c>
      <c r="B368" t="s">
        <v>171</v>
      </c>
      <c r="D368" t="str">
        <f>IF(IF(C368="",VLOOKUP(B368,Result!$A$2:$D$458,4,FALSE),VLOOKUP(C368,Result!$A$2:$D$458,4,FALSE))=0,C368,IF(C368="",VLOOKUP(B368,Result!$A$2:$D$458,4,FALSE),VLOOKUP(C368,Result!$A$2:$D$458,4,FALSE)))</f>
        <v>System (Materials/Fabrication)</v>
      </c>
    </row>
    <row r="369" spans="1:4" x14ac:dyDescent="0.3">
      <c r="A369">
        <v>216</v>
      </c>
      <c r="B369" t="s">
        <v>3283</v>
      </c>
      <c r="D369" t="str">
        <f>IF(IF(C369="",VLOOKUP(B369,Result!$A$2:$D$458,4,FALSE),VLOOKUP(C369,Result!$A$2:$D$458,4,FALSE))=0,C369,IF(C369="",VLOOKUP(B369,Result!$A$2:$D$458,4,FALSE),VLOOKUP(C369,Result!$A$2:$D$458,4,FALSE)))</f>
        <v>System (Materials/Fabrication)</v>
      </c>
    </row>
    <row r="370" spans="1:4" x14ac:dyDescent="0.3">
      <c r="A370">
        <v>217</v>
      </c>
      <c r="B370" t="s">
        <v>172</v>
      </c>
      <c r="D370" t="str">
        <f>IF(IF(C370="",VLOOKUP(B370,Result!$A$2:$D$458,4,FALSE),VLOOKUP(C370,Result!$A$2:$D$458,4,FALSE))=0,C370,IF(C370="",VLOOKUP(B370,Result!$A$2:$D$458,4,FALSE),VLOOKUP(C370,Result!$A$2:$D$458,4,FALSE)))</f>
        <v>System (Configuration/Application)</v>
      </c>
    </row>
    <row r="371" spans="1:4" x14ac:dyDescent="0.3">
      <c r="A371">
        <v>218</v>
      </c>
      <c r="B371" t="s">
        <v>3285</v>
      </c>
      <c r="D371" t="str">
        <f>IF(IF(C371="",VLOOKUP(B371,Result!$A$2:$D$458,4,FALSE),VLOOKUP(C371,Result!$A$2:$D$458,4,FALSE))=0,C371,IF(C371="",VLOOKUP(B371,Result!$A$2:$D$458,4,FALSE),VLOOKUP(C371,Result!$A$2:$D$458,4,FALSE)))</f>
        <v>Energy generation</v>
      </c>
    </row>
    <row r="372" spans="1:4" x14ac:dyDescent="0.3">
      <c r="A372">
        <v>219</v>
      </c>
      <c r="B372" t="s">
        <v>3286</v>
      </c>
      <c r="D372" t="str">
        <f>IF(IF(C372="",VLOOKUP(B372,Result!$A$2:$D$458,4,FALSE),VLOOKUP(C372,Result!$A$2:$D$458,4,FALSE))=0,C372,IF(C372="",VLOOKUP(B372,Result!$A$2:$D$458,4,FALSE),VLOOKUP(C372,Result!$A$2:$D$458,4,FALSE)))</f>
        <v>Bacteria (keyword/strains)</v>
      </c>
    </row>
    <row r="373" spans="1:4" x14ac:dyDescent="0.3">
      <c r="A373">
        <v>220</v>
      </c>
      <c r="B373" t="s">
        <v>173</v>
      </c>
      <c r="D373" t="str">
        <f>IF(IF(C373="",VLOOKUP(B373,Result!$A$2:$D$458,4,FALSE),VLOOKUP(C373,Result!$A$2:$D$458,4,FALSE))=0,C373,IF(C373="",VLOOKUP(B373,Result!$A$2:$D$458,4,FALSE),VLOOKUP(C373,Result!$A$2:$D$458,4,FALSE)))</f>
        <v>Environmental</v>
      </c>
    </row>
    <row r="374" spans="1:4" x14ac:dyDescent="0.3">
      <c r="A374">
        <v>221</v>
      </c>
      <c r="B374" t="s">
        <v>175</v>
      </c>
      <c r="D374" t="str">
        <f>IF(IF(C374="",VLOOKUP(B374,Result!$A$2:$D$458,4,FALSE),VLOOKUP(C374,Result!$A$2:$D$458,4,FALSE))=0,C374,IF(C374="",VLOOKUP(B374,Result!$A$2:$D$458,4,FALSE),VLOOKUP(C374,Result!$A$2:$D$458,4,FALSE)))</f>
        <v>Bacteria (keyword/strains)</v>
      </c>
    </row>
    <row r="375" spans="1:4" x14ac:dyDescent="0.3">
      <c r="A375">
        <v>222</v>
      </c>
      <c r="B375" t="s">
        <v>378</v>
      </c>
      <c r="D375" t="str">
        <f>IF(IF(C375="",VLOOKUP(B375,Result!$A$2:$D$458,4,FALSE),VLOOKUP(C375,Result!$A$2:$D$458,4,FALSE))=0,C375,IF(C375="",VLOOKUP(B375,Result!$A$2:$D$458,4,FALSE),VLOOKUP(C375,Result!$A$2:$D$458,4,FALSE)))</f>
        <v>Other Biomolecules</v>
      </c>
    </row>
    <row r="376" spans="1:4" x14ac:dyDescent="0.3">
      <c r="A376">
        <v>223</v>
      </c>
      <c r="B376" t="s">
        <v>176</v>
      </c>
      <c r="D376" t="str">
        <f>IF(IF(C376="",VLOOKUP(B376,Result!$A$2:$D$458,4,FALSE),VLOOKUP(C376,Result!$A$2:$D$458,4,FALSE))=0,C376,IF(C376="",VLOOKUP(B376,Result!$A$2:$D$458,4,FALSE),VLOOKUP(C376,Result!$A$2:$D$458,4,FALSE)))</f>
        <v>Synthesis/Catalysis</v>
      </c>
    </row>
    <row r="377" spans="1:4" x14ac:dyDescent="0.3">
      <c r="A377">
        <v>224</v>
      </c>
      <c r="B377" t="s">
        <v>3287</v>
      </c>
      <c r="D377" t="str">
        <f>IF(IF(C377="",VLOOKUP(B377,Result!$A$2:$D$458,4,FALSE),VLOOKUP(C377,Result!$A$2:$D$458,4,FALSE))=0,C377,IF(C377="",VLOOKUP(B377,Result!$A$2:$D$458,4,FALSE),VLOOKUP(C377,Result!$A$2:$D$458,4,FALSE)))</f>
        <v>Other</v>
      </c>
    </row>
    <row r="378" spans="1:4" x14ac:dyDescent="0.3">
      <c r="A378">
        <v>225</v>
      </c>
      <c r="B378" t="s">
        <v>177</v>
      </c>
      <c r="D378" t="str">
        <f>IF(IF(C378="",VLOOKUP(B378,Result!$A$2:$D$458,4,FALSE),VLOOKUP(C378,Result!$A$2:$D$458,4,FALSE))=0,C378,IF(C378="",VLOOKUP(B378,Result!$A$2:$D$458,4,FALSE),VLOOKUP(C378,Result!$A$2:$D$458,4,FALSE)))</f>
        <v>Other</v>
      </c>
    </row>
    <row r="379" spans="1:4" x14ac:dyDescent="0.3">
      <c r="A379">
        <v>226</v>
      </c>
      <c r="B379" t="s">
        <v>3288</v>
      </c>
      <c r="D379" t="str">
        <f>IF(IF(C379="",VLOOKUP(B379,Result!$A$2:$D$458,4,FALSE),VLOOKUP(C379,Result!$A$2:$D$458,4,FALSE))=0,C379,IF(C379="",VLOOKUP(B379,Result!$A$2:$D$458,4,FALSE),VLOOKUP(C379,Result!$A$2:$D$458,4,FALSE)))</f>
        <v>Other</v>
      </c>
    </row>
    <row r="380" spans="1:4" x14ac:dyDescent="0.3">
      <c r="A380">
        <v>227</v>
      </c>
      <c r="B380" t="s">
        <v>3289</v>
      </c>
      <c r="D380" t="str">
        <f>IF(IF(C380="",VLOOKUP(B380,Result!$A$2:$D$458,4,FALSE),VLOOKUP(C380,Result!$A$2:$D$458,4,FALSE))=0,C380,IF(C380="",VLOOKUP(B380,Result!$A$2:$D$458,4,FALSE),VLOOKUP(C380,Result!$A$2:$D$458,4,FALSE)))</f>
        <v>Synthesis/Catalysis</v>
      </c>
    </row>
    <row r="381" spans="1:4" x14ac:dyDescent="0.3">
      <c r="A381">
        <v>228</v>
      </c>
      <c r="B381" t="s">
        <v>3290</v>
      </c>
      <c r="D381" t="str">
        <f>IF(IF(C381="",VLOOKUP(B381,Result!$A$2:$D$458,4,FALSE),VLOOKUP(C381,Result!$A$2:$D$458,4,FALSE))=0,C381,IF(C381="",VLOOKUP(B381,Result!$A$2:$D$458,4,FALSE),VLOOKUP(C381,Result!$A$2:$D$458,4,FALSE)))</f>
        <v>Synthesis/Catalysis</v>
      </c>
    </row>
    <row r="382" spans="1:4" x14ac:dyDescent="0.3">
      <c r="A382">
        <v>229</v>
      </c>
      <c r="B382" t="s">
        <v>178</v>
      </c>
      <c r="D382" t="str">
        <f>IF(IF(C382="",VLOOKUP(B382,Result!$A$2:$D$458,4,FALSE),VLOOKUP(C382,Result!$A$2:$D$458,4,FALSE))=0,C382,IF(C382="",VLOOKUP(B382,Result!$A$2:$D$458,4,FALSE),VLOOKUP(C382,Result!$A$2:$D$458,4,FALSE)))</f>
        <v>Bacteria (keyword/strains)</v>
      </c>
    </row>
    <row r="383" spans="1:4" x14ac:dyDescent="0.3">
      <c r="A383">
        <v>1</v>
      </c>
      <c r="B383" t="s">
        <v>3188</v>
      </c>
      <c r="D383" t="str">
        <f>IF(IF(C383="",VLOOKUP(B383,Result!$A$2:$D$458,4,FALSE),VLOOKUP(C383,Result!$A$2:$D$458,4,FALSE))=0,C383,IF(C383="",VLOOKUP(B383,Result!$A$2:$D$458,4,FALSE),VLOOKUP(C383,Result!$A$2:$D$458,4,FALSE)))</f>
        <v>Other</v>
      </c>
    </row>
    <row r="384" spans="1:4" x14ac:dyDescent="0.3">
      <c r="A384">
        <v>230</v>
      </c>
      <c r="B384" t="s">
        <v>3291</v>
      </c>
      <c r="D384" t="str">
        <f>IF(IF(C384="",VLOOKUP(B384,Result!$A$2:$D$458,4,FALSE),VLOOKUP(C384,Result!$A$2:$D$458,4,FALSE))=0,C384,IF(C384="",VLOOKUP(B384,Result!$A$2:$D$458,4,FALSE),VLOOKUP(C384,Result!$A$2:$D$458,4,FALSE)))</f>
        <v>Other</v>
      </c>
    </row>
    <row r="385" spans="1:4" x14ac:dyDescent="0.3">
      <c r="A385">
        <v>231</v>
      </c>
      <c r="B385" t="s">
        <v>179</v>
      </c>
      <c r="D385" t="str">
        <f>IF(IF(C385="",VLOOKUP(B385,Result!$A$2:$D$458,4,FALSE),VLOOKUP(C385,Result!$A$2:$D$458,4,FALSE))=0,C385,IF(C385="",VLOOKUP(B385,Result!$A$2:$D$458,4,FALSE),VLOOKUP(C385,Result!$A$2:$D$458,4,FALSE)))</f>
        <v>Other</v>
      </c>
    </row>
    <row r="386" spans="1:4" x14ac:dyDescent="0.3">
      <c r="A386">
        <v>232</v>
      </c>
      <c r="B386" t="s">
        <v>181</v>
      </c>
      <c r="D386" t="str">
        <f>IF(IF(C386="",VLOOKUP(B386,Result!$A$2:$D$458,4,FALSE),VLOOKUP(C386,Result!$A$2:$D$458,4,FALSE))=0,C386,IF(C386="",VLOOKUP(B386,Result!$A$2:$D$458,4,FALSE),VLOOKUP(C386,Result!$A$2:$D$458,4,FALSE)))</f>
        <v>System (Materials/Fabrication)</v>
      </c>
    </row>
    <row r="387" spans="1:4" x14ac:dyDescent="0.3">
      <c r="A387">
        <v>233</v>
      </c>
      <c r="B387" t="s">
        <v>3293</v>
      </c>
      <c r="D387" t="str">
        <f>IF(IF(C387="",VLOOKUP(B387,Result!$A$2:$D$458,4,FALSE),VLOOKUP(C387,Result!$A$2:$D$458,4,FALSE))=0,C387,IF(C387="",VLOOKUP(B387,Result!$A$2:$D$458,4,FALSE),VLOOKUP(C387,Result!$A$2:$D$458,4,FALSE)))</f>
        <v>Other</v>
      </c>
    </row>
    <row r="388" spans="1:4" x14ac:dyDescent="0.3">
      <c r="A388">
        <v>234</v>
      </c>
      <c r="B388" t="s">
        <v>3294</v>
      </c>
      <c r="D388" t="str">
        <f>IF(IF(C388="",VLOOKUP(B388,Result!$A$2:$D$458,4,FALSE),VLOOKUP(C388,Result!$A$2:$D$458,4,FALSE))=0,C388,IF(C388="",VLOOKUP(B388,Result!$A$2:$D$458,4,FALSE),VLOOKUP(C388,Result!$A$2:$D$458,4,FALSE)))</f>
        <v>Synthesis/Catalysis</v>
      </c>
    </row>
    <row r="389" spans="1:4" x14ac:dyDescent="0.3">
      <c r="A389">
        <v>236</v>
      </c>
      <c r="B389" t="s">
        <v>3296</v>
      </c>
      <c r="D389" t="str">
        <f>IF(IF(C389="",VLOOKUP(B389,Result!$A$2:$D$458,4,FALSE),VLOOKUP(C389,Result!$A$2:$D$458,4,FALSE))=0,C389,IF(C389="",VLOOKUP(B389,Result!$A$2:$D$458,4,FALSE),VLOOKUP(C389,Result!$A$2:$D$458,4,FALSE)))</f>
        <v>Unrelated</v>
      </c>
    </row>
    <row r="390" spans="1:4" x14ac:dyDescent="0.3">
      <c r="A390">
        <v>235</v>
      </c>
      <c r="B390" t="s">
        <v>3295</v>
      </c>
      <c r="D390" t="str">
        <f>IF(IF(C390="",VLOOKUP(B390,Result!$A$2:$D$458,4,FALSE),VLOOKUP(C390,Result!$A$2:$D$458,4,FALSE))=0,C390,IF(C390="",VLOOKUP(B390,Result!$A$2:$D$458,4,FALSE),VLOOKUP(C390,Result!$A$2:$D$458,4,FALSE)))</f>
        <v>Unrelated</v>
      </c>
    </row>
    <row r="391" spans="1:4" x14ac:dyDescent="0.3">
      <c r="A391">
        <v>237</v>
      </c>
      <c r="B391" t="s">
        <v>3297</v>
      </c>
      <c r="D391" t="str">
        <f>IF(IF(C391="",VLOOKUP(B391,Result!$A$2:$D$458,4,FALSE),VLOOKUP(C391,Result!$A$2:$D$458,4,FALSE))=0,C391,IF(C391="",VLOOKUP(B391,Result!$A$2:$D$458,4,FALSE),VLOOKUP(C391,Result!$A$2:$D$458,4,FALSE)))</f>
        <v>Other microorganism</v>
      </c>
    </row>
    <row r="392" spans="1:4" x14ac:dyDescent="0.3">
      <c r="A392">
        <v>238</v>
      </c>
      <c r="B392" t="s">
        <v>3298</v>
      </c>
      <c r="D392" t="str">
        <f>IF(IF(C392="",VLOOKUP(B392,Result!$A$2:$D$458,4,FALSE),VLOOKUP(C392,Result!$A$2:$D$458,4,FALSE))=0,C392,IF(C392="",VLOOKUP(B392,Result!$A$2:$D$458,4,FALSE),VLOOKUP(C392,Result!$A$2:$D$458,4,FALSE)))</f>
        <v>Unrelated</v>
      </c>
    </row>
    <row r="393" spans="1:4" x14ac:dyDescent="0.3">
      <c r="A393">
        <v>239</v>
      </c>
      <c r="B393" t="s">
        <v>182</v>
      </c>
      <c r="D393" t="str">
        <f>IF(IF(C393="",VLOOKUP(B393,Result!$A$2:$D$458,4,FALSE),VLOOKUP(C393,Result!$A$2:$D$458,4,FALSE))=0,C393,IF(C393="",VLOOKUP(B393,Result!$A$2:$D$458,4,FALSE),VLOOKUP(C393,Result!$A$2:$D$458,4,FALSE)))</f>
        <v>Unrelated</v>
      </c>
    </row>
    <row r="394" spans="1:4" x14ac:dyDescent="0.3">
      <c r="A394">
        <v>240</v>
      </c>
      <c r="B394" t="s">
        <v>3299</v>
      </c>
      <c r="D394" t="str">
        <f>IF(IF(C394="",VLOOKUP(B394,Result!$A$2:$D$458,4,FALSE),VLOOKUP(C394,Result!$A$2:$D$458,4,FALSE))=0,C394,IF(C394="",VLOOKUP(B394,Result!$A$2:$D$458,4,FALSE),VLOOKUP(C394,Result!$A$2:$D$458,4,FALSE)))</f>
        <v>Other</v>
      </c>
    </row>
    <row r="395" spans="1:4" x14ac:dyDescent="0.3">
      <c r="A395">
        <v>241</v>
      </c>
      <c r="B395" t="s">
        <v>3300</v>
      </c>
      <c r="D395" t="str">
        <f>IF(IF(C395="",VLOOKUP(B395,Result!$A$2:$D$458,4,FALSE),VLOOKUP(C395,Result!$A$2:$D$458,4,FALSE))=0,C395,IF(C395="",VLOOKUP(B395,Result!$A$2:$D$458,4,FALSE),VLOOKUP(C395,Result!$A$2:$D$458,4,FALSE)))</f>
        <v>Analysis tools</v>
      </c>
    </row>
    <row r="396" spans="1:4" x14ac:dyDescent="0.3">
      <c r="A396">
        <v>242</v>
      </c>
      <c r="B396" t="s">
        <v>183</v>
      </c>
      <c r="D396" t="str">
        <f>IF(IF(C396="",VLOOKUP(B396,Result!$A$2:$D$458,4,FALSE),VLOOKUP(C396,Result!$A$2:$D$458,4,FALSE))=0,C396,IF(C396="",VLOOKUP(B396,Result!$A$2:$D$458,4,FALSE),VLOOKUP(C396,Result!$A$2:$D$458,4,FALSE)))</f>
        <v>Mechanisms (Electron Transfer)</v>
      </c>
    </row>
    <row r="397" spans="1:4" x14ac:dyDescent="0.3">
      <c r="A397">
        <v>243</v>
      </c>
      <c r="B397" t="s">
        <v>184</v>
      </c>
      <c r="D397" t="str">
        <f>IF(IF(C397="",VLOOKUP(B397,Result!$A$2:$D$458,4,FALSE),VLOOKUP(C397,Result!$A$2:$D$458,4,FALSE))=0,C397,IF(C397="",VLOOKUP(B397,Result!$A$2:$D$458,4,FALSE),VLOOKUP(C397,Result!$A$2:$D$458,4,FALSE)))</f>
        <v>Other</v>
      </c>
    </row>
    <row r="398" spans="1:4" x14ac:dyDescent="0.3">
      <c r="A398">
        <v>244</v>
      </c>
      <c r="B398" t="s">
        <v>3301</v>
      </c>
      <c r="D398" t="str">
        <f>IF(IF(C398="",VLOOKUP(B398,Result!$A$2:$D$458,4,FALSE),VLOOKUP(C398,Result!$A$2:$D$458,4,FALSE))=0,C398,IF(C398="",VLOOKUP(B398,Result!$A$2:$D$458,4,FALSE),VLOOKUP(C398,Result!$A$2:$D$458,4,FALSE)))</f>
        <v>Other</v>
      </c>
    </row>
    <row r="399" spans="1:4" x14ac:dyDescent="0.3">
      <c r="A399">
        <v>245</v>
      </c>
      <c r="B399" t="s">
        <v>3303</v>
      </c>
      <c r="D399" t="str">
        <f>IF(IF(C399="",VLOOKUP(B399,Result!$A$2:$D$458,4,FALSE),VLOOKUP(C399,Result!$A$2:$D$458,4,FALSE))=0,C399,IF(C399="",VLOOKUP(B399,Result!$A$2:$D$458,4,FALSE),VLOOKUP(C399,Result!$A$2:$D$458,4,FALSE)))</f>
        <v>Analysis tools</v>
      </c>
    </row>
    <row r="400" spans="1:4" x14ac:dyDescent="0.3">
      <c r="A400">
        <v>246</v>
      </c>
      <c r="B400" t="s">
        <v>379</v>
      </c>
      <c r="D400" t="str">
        <f>IF(IF(C400="",VLOOKUP(B400,Result!$A$2:$D$458,4,FALSE),VLOOKUP(C400,Result!$A$2:$D$458,4,FALSE))=0,C400,IF(C400="",VLOOKUP(B400,Result!$A$2:$D$458,4,FALSE),VLOOKUP(C400,Result!$A$2:$D$458,4,FALSE)))</f>
        <v>Synthesis/Catalysis</v>
      </c>
    </row>
    <row r="401" spans="1:4" x14ac:dyDescent="0.3">
      <c r="A401">
        <v>247</v>
      </c>
      <c r="B401" t="s">
        <v>185</v>
      </c>
      <c r="D401" t="str">
        <f>IF(IF(C401="",VLOOKUP(B401,Result!$A$2:$D$458,4,FALSE),VLOOKUP(C401,Result!$A$2:$D$458,4,FALSE))=0,C401,IF(C401="",VLOOKUP(B401,Result!$A$2:$D$458,4,FALSE),VLOOKUP(C401,Result!$A$2:$D$458,4,FALSE)))</f>
        <v>Other</v>
      </c>
    </row>
    <row r="402" spans="1:4" x14ac:dyDescent="0.3">
      <c r="A402">
        <v>248</v>
      </c>
      <c r="B402" t="s">
        <v>3304</v>
      </c>
      <c r="D402" t="str">
        <f>IF(IF(C402="",VLOOKUP(B402,Result!$A$2:$D$458,4,FALSE),VLOOKUP(C402,Result!$A$2:$D$458,4,FALSE))=0,C402,IF(C402="",VLOOKUP(B402,Result!$A$2:$D$458,4,FALSE),VLOOKUP(C402,Result!$A$2:$D$458,4,FALSE)))</f>
        <v>Other Biomolecules</v>
      </c>
    </row>
    <row r="403" spans="1:4" x14ac:dyDescent="0.3">
      <c r="A403">
        <v>249</v>
      </c>
      <c r="B403" t="s">
        <v>186</v>
      </c>
      <c r="D403" t="str">
        <f>IF(IF(C403="",VLOOKUP(B403,Result!$A$2:$D$458,4,FALSE),VLOOKUP(C403,Result!$A$2:$D$458,4,FALSE))=0,C403,IF(C403="",VLOOKUP(B403,Result!$A$2:$D$458,4,FALSE),VLOOKUP(C403,Result!$A$2:$D$458,4,FALSE)))</f>
        <v>Synthesis/Catalysis</v>
      </c>
    </row>
    <row r="404" spans="1:4" x14ac:dyDescent="0.3">
      <c r="A404">
        <v>250</v>
      </c>
      <c r="B404" t="s">
        <v>3305</v>
      </c>
      <c r="D404" t="str">
        <f>IF(IF(C404="",VLOOKUP(B404,Result!$A$2:$D$458,4,FALSE),VLOOKUP(C404,Result!$A$2:$D$458,4,FALSE))=0,C404,IF(C404="",VLOOKUP(B404,Result!$A$2:$D$458,4,FALSE),VLOOKUP(C404,Result!$A$2:$D$458,4,FALSE)))</f>
        <v>Other</v>
      </c>
    </row>
    <row r="405" spans="1:4" x14ac:dyDescent="0.3">
      <c r="A405">
        <v>251</v>
      </c>
      <c r="B405" t="s">
        <v>187</v>
      </c>
      <c r="D405" t="str">
        <f>IF(IF(C405="",VLOOKUP(B405,Result!$A$2:$D$458,4,FALSE),VLOOKUP(C405,Result!$A$2:$D$458,4,FALSE))=0,C405,IF(C405="",VLOOKUP(B405,Result!$A$2:$D$458,4,FALSE),VLOOKUP(C405,Result!$A$2:$D$458,4,FALSE)))</f>
        <v>Synthesis/Catalysis</v>
      </c>
    </row>
    <row r="406" spans="1:4" x14ac:dyDescent="0.3">
      <c r="A406">
        <v>252</v>
      </c>
      <c r="B406" t="s">
        <v>188</v>
      </c>
      <c r="D406" t="str">
        <f>IF(IF(C406="",VLOOKUP(B406,Result!$A$2:$D$458,4,FALSE),VLOOKUP(C406,Result!$A$2:$D$458,4,FALSE))=0,C406,IF(C406="",VLOOKUP(B406,Result!$A$2:$D$458,4,FALSE),VLOOKUP(C406,Result!$A$2:$D$458,4,FALSE)))</f>
        <v>Synthesis/Catalysis</v>
      </c>
    </row>
    <row r="407" spans="1:4" x14ac:dyDescent="0.3">
      <c r="A407">
        <v>253</v>
      </c>
      <c r="B407" t="s">
        <v>3306</v>
      </c>
      <c r="D407" t="str">
        <f>IF(IF(C407="",VLOOKUP(B407,Result!$A$2:$D$458,4,FALSE),VLOOKUP(C407,Result!$A$2:$D$458,4,FALSE))=0,C407,IF(C407="",VLOOKUP(B407,Result!$A$2:$D$458,4,FALSE),VLOOKUP(C407,Result!$A$2:$D$458,4,FALSE)))</f>
        <v>Unrelated</v>
      </c>
    </row>
    <row r="408" spans="1:4" x14ac:dyDescent="0.3">
      <c r="A408">
        <v>254</v>
      </c>
      <c r="B408" t="s">
        <v>189</v>
      </c>
      <c r="D408" t="str">
        <f>IF(IF(C408="",VLOOKUP(B408,Result!$A$2:$D$458,4,FALSE),VLOOKUP(C408,Result!$A$2:$D$458,4,FALSE))=0,C408,IF(C408="",VLOOKUP(B408,Result!$A$2:$D$458,4,FALSE),VLOOKUP(C408,Result!$A$2:$D$458,4,FALSE)))</f>
        <v>Other</v>
      </c>
    </row>
    <row r="409" spans="1:4" x14ac:dyDescent="0.3">
      <c r="A409">
        <v>255</v>
      </c>
      <c r="B409" t="s">
        <v>190</v>
      </c>
      <c r="D409" t="str">
        <f>IF(IF(C409="",VLOOKUP(B409,Result!$A$2:$D$458,4,FALSE),VLOOKUP(C409,Result!$A$2:$D$458,4,FALSE))=0,C409,IF(C409="",VLOOKUP(B409,Result!$A$2:$D$458,4,FALSE),VLOOKUP(C409,Result!$A$2:$D$458,4,FALSE)))</f>
        <v>Other</v>
      </c>
    </row>
    <row r="410" spans="1:4" x14ac:dyDescent="0.3">
      <c r="A410">
        <v>256</v>
      </c>
      <c r="B410" t="s">
        <v>191</v>
      </c>
      <c r="D410" t="str">
        <f>IF(IF(C410="",VLOOKUP(B410,Result!$A$2:$D$458,4,FALSE),VLOOKUP(C410,Result!$A$2:$D$458,4,FALSE))=0,C410,IF(C410="",VLOOKUP(B410,Result!$A$2:$D$458,4,FALSE),VLOOKUP(C410,Result!$A$2:$D$458,4,FALSE)))</f>
        <v>Other</v>
      </c>
    </row>
    <row r="411" spans="1:4" x14ac:dyDescent="0.3">
      <c r="A411">
        <v>257</v>
      </c>
      <c r="B411" t="s">
        <v>192</v>
      </c>
      <c r="D411" t="str">
        <f>IF(IF(C411="",VLOOKUP(B411,Result!$A$2:$D$458,4,FALSE),VLOOKUP(C411,Result!$A$2:$D$458,4,FALSE))=0,C411,IF(C411="",VLOOKUP(B411,Result!$A$2:$D$458,4,FALSE),VLOOKUP(C411,Result!$A$2:$D$458,4,FALSE)))</f>
        <v>Mechanisms (Electron Transfer)</v>
      </c>
    </row>
    <row r="412" spans="1:4" x14ac:dyDescent="0.3">
      <c r="A412">
        <v>258</v>
      </c>
      <c r="B412" t="s">
        <v>193</v>
      </c>
      <c r="D412" t="str">
        <f>IF(IF(C412="",VLOOKUP(B412,Result!$A$2:$D$458,4,FALSE),VLOOKUP(C412,Result!$A$2:$D$458,4,FALSE))=0,C412,IF(C412="",VLOOKUP(B412,Result!$A$2:$D$458,4,FALSE),VLOOKUP(C412,Result!$A$2:$D$458,4,FALSE)))</f>
        <v>Other</v>
      </c>
    </row>
    <row r="413" spans="1:4" x14ac:dyDescent="0.3">
      <c r="A413">
        <v>259</v>
      </c>
      <c r="B413" t="s">
        <v>3307</v>
      </c>
      <c r="D413" t="str">
        <f>IF(IF(C413="",VLOOKUP(B413,Result!$A$2:$D$458,4,FALSE),VLOOKUP(C413,Result!$A$2:$D$458,4,FALSE))=0,C413,IF(C413="",VLOOKUP(B413,Result!$A$2:$D$458,4,FALSE),VLOOKUP(C413,Result!$A$2:$D$458,4,FALSE)))</f>
        <v>Energy generation</v>
      </c>
    </row>
    <row r="414" spans="1:4" x14ac:dyDescent="0.3">
      <c r="A414">
        <v>260</v>
      </c>
      <c r="B414" t="s">
        <v>196</v>
      </c>
      <c r="D414" t="str">
        <f>IF(IF(C414="",VLOOKUP(B414,Result!$A$2:$D$458,4,FALSE),VLOOKUP(C414,Result!$A$2:$D$458,4,FALSE))=0,C414,IF(C414="",VLOOKUP(B414,Result!$A$2:$D$458,4,FALSE),VLOOKUP(C414,Result!$A$2:$D$458,4,FALSE)))</f>
        <v>Mechanisms (Electron Transfer)</v>
      </c>
    </row>
    <row r="415" spans="1:4" x14ac:dyDescent="0.3">
      <c r="A415">
        <v>262</v>
      </c>
      <c r="B415" t="s">
        <v>3308</v>
      </c>
      <c r="D415" t="str">
        <f>IF(IF(C415="",VLOOKUP(B415,Result!$A$2:$D$458,4,FALSE),VLOOKUP(C415,Result!$A$2:$D$458,4,FALSE))=0,C415,IF(C415="",VLOOKUP(B415,Result!$A$2:$D$458,4,FALSE),VLOOKUP(C415,Result!$A$2:$D$458,4,FALSE)))</f>
        <v>System (Configuration/Application)</v>
      </c>
    </row>
    <row r="416" spans="1:4" x14ac:dyDescent="0.3">
      <c r="A416">
        <v>263</v>
      </c>
      <c r="B416" t="s">
        <v>380</v>
      </c>
      <c r="D416" t="str">
        <f>IF(IF(C416="",VLOOKUP(B416,Result!$A$2:$D$458,4,FALSE),VLOOKUP(C416,Result!$A$2:$D$458,4,FALSE))=0,C416,IF(C416="",VLOOKUP(B416,Result!$A$2:$D$458,4,FALSE),VLOOKUP(C416,Result!$A$2:$D$458,4,FALSE)))</f>
        <v>Mechanisms (Electron Transfer)</v>
      </c>
    </row>
    <row r="417" spans="1:4" x14ac:dyDescent="0.3">
      <c r="A417">
        <v>264</v>
      </c>
      <c r="B417" t="s">
        <v>197</v>
      </c>
      <c r="D417" t="str">
        <f>IF(IF(C417="",VLOOKUP(B417,Result!$A$2:$D$458,4,FALSE),VLOOKUP(C417,Result!$A$2:$D$458,4,FALSE))=0,C417,IF(C417="",VLOOKUP(B417,Result!$A$2:$D$458,4,FALSE),VLOOKUP(C417,Result!$A$2:$D$458,4,FALSE)))</f>
        <v>System (Configuration/Application)</v>
      </c>
    </row>
    <row r="418" spans="1:4" x14ac:dyDescent="0.3">
      <c r="A418">
        <v>265</v>
      </c>
      <c r="B418" t="s">
        <v>198</v>
      </c>
      <c r="D418" t="str">
        <f>IF(IF(C418="",VLOOKUP(B418,Result!$A$2:$D$458,4,FALSE),VLOOKUP(C418,Result!$A$2:$D$458,4,FALSE))=0,C418,IF(C418="",VLOOKUP(B418,Result!$A$2:$D$458,4,FALSE),VLOOKUP(C418,Result!$A$2:$D$458,4,FALSE)))</f>
        <v>System (Materials/Fabrication)</v>
      </c>
    </row>
    <row r="419" spans="1:4" x14ac:dyDescent="0.3">
      <c r="A419">
        <v>267</v>
      </c>
      <c r="B419" t="s">
        <v>200</v>
      </c>
      <c r="D419" t="str">
        <f>IF(IF(C419="",VLOOKUP(B419,Result!$A$2:$D$458,4,FALSE),VLOOKUP(C419,Result!$A$2:$D$458,4,FALSE))=0,C419,IF(C419="",VLOOKUP(B419,Result!$A$2:$D$458,4,FALSE),VLOOKUP(C419,Result!$A$2:$D$458,4,FALSE)))</f>
        <v>System (Materials/Fabrication)</v>
      </c>
    </row>
    <row r="420" spans="1:4" x14ac:dyDescent="0.3">
      <c r="A420">
        <v>268</v>
      </c>
      <c r="B420" t="s">
        <v>201</v>
      </c>
      <c r="D420" t="str">
        <f>IF(IF(C420="",VLOOKUP(B420,Result!$A$2:$D$458,4,FALSE),VLOOKUP(C420,Result!$A$2:$D$458,4,FALSE))=0,C420,IF(C420="",VLOOKUP(B420,Result!$A$2:$D$458,4,FALSE),VLOOKUP(C420,Result!$A$2:$D$458,4,FALSE)))</f>
        <v>System (Materials/Fabrication)</v>
      </c>
    </row>
    <row r="421" spans="1:4" x14ac:dyDescent="0.3">
      <c r="A421">
        <v>269</v>
      </c>
      <c r="B421" t="s">
        <v>3309</v>
      </c>
      <c r="D421" t="str">
        <f>IF(IF(C421="",VLOOKUP(B421,Result!$A$2:$D$458,4,FALSE),VLOOKUP(C421,Result!$A$2:$D$458,4,FALSE))=0,C421,IF(C421="",VLOOKUP(B421,Result!$A$2:$D$458,4,FALSE),VLOOKUP(C421,Result!$A$2:$D$458,4,FALSE)))</f>
        <v>System (Materials/Fabrication)</v>
      </c>
    </row>
    <row r="422" spans="1:4" x14ac:dyDescent="0.3">
      <c r="A422">
        <v>271</v>
      </c>
      <c r="B422" t="s">
        <v>204</v>
      </c>
      <c r="D422" t="str">
        <f>IF(IF(C422="",VLOOKUP(B422,Result!$A$2:$D$458,4,FALSE),VLOOKUP(C422,Result!$A$2:$D$458,4,FALSE))=0,C422,IF(C422="",VLOOKUP(B422,Result!$A$2:$D$458,4,FALSE),VLOOKUP(C422,Result!$A$2:$D$458,4,FALSE)))</f>
        <v>Mechanisms (Electron Transfer)</v>
      </c>
    </row>
    <row r="423" spans="1:4" x14ac:dyDescent="0.3">
      <c r="A423">
        <v>272</v>
      </c>
      <c r="B423" t="s">
        <v>3311</v>
      </c>
      <c r="D423" t="str">
        <f>IF(IF(C423="",VLOOKUP(B423,Result!$A$2:$D$458,4,FALSE),VLOOKUP(C423,Result!$A$2:$D$458,4,FALSE))=0,C423,IF(C423="",VLOOKUP(B423,Result!$A$2:$D$458,4,FALSE),VLOOKUP(C423,Result!$A$2:$D$458,4,FALSE)))</f>
        <v>Environmental</v>
      </c>
    </row>
    <row r="424" spans="1:4" x14ac:dyDescent="0.3">
      <c r="A424">
        <v>273</v>
      </c>
      <c r="B424" t="s">
        <v>205</v>
      </c>
      <c r="D424" t="str">
        <f>IF(IF(C424="",VLOOKUP(B424,Result!$A$2:$D$458,4,FALSE),VLOOKUP(C424,Result!$A$2:$D$458,4,FALSE))=0,C424,IF(C424="",VLOOKUP(B424,Result!$A$2:$D$458,4,FALSE),VLOOKUP(C424,Result!$A$2:$D$458,4,FALSE)))</f>
        <v>Synthesis/Catalysis</v>
      </c>
    </row>
    <row r="425" spans="1:4" x14ac:dyDescent="0.3">
      <c r="A425">
        <v>274</v>
      </c>
      <c r="B425" t="s">
        <v>206</v>
      </c>
      <c r="D425" t="str">
        <f>IF(IF(C425="",VLOOKUP(B425,Result!$A$2:$D$458,4,FALSE),VLOOKUP(C425,Result!$A$2:$D$458,4,FALSE))=0,C425,IF(C425="",VLOOKUP(B425,Result!$A$2:$D$458,4,FALSE),VLOOKUP(C425,Result!$A$2:$D$458,4,FALSE)))</f>
        <v>Synthesis/Catalysis</v>
      </c>
    </row>
    <row r="426" spans="1:4" x14ac:dyDescent="0.3">
      <c r="A426">
        <v>275</v>
      </c>
      <c r="B426" t="s">
        <v>207</v>
      </c>
      <c r="D426" t="str">
        <f>IF(IF(C426="",VLOOKUP(B426,Result!$A$2:$D$458,4,FALSE),VLOOKUP(C426,Result!$A$2:$D$458,4,FALSE))=0,C426,IF(C426="",VLOOKUP(B426,Result!$A$2:$D$458,4,FALSE),VLOOKUP(C426,Result!$A$2:$D$458,4,FALSE)))</f>
        <v>Other microorganism</v>
      </c>
    </row>
    <row r="427" spans="1:4" x14ac:dyDescent="0.3">
      <c r="A427">
        <v>276</v>
      </c>
      <c r="B427" t="s">
        <v>208</v>
      </c>
      <c r="D427" t="str">
        <f>IF(IF(C427="",VLOOKUP(B427,Result!$A$2:$D$458,4,FALSE),VLOOKUP(C427,Result!$A$2:$D$458,4,FALSE))=0,C427,IF(C427="",VLOOKUP(B427,Result!$A$2:$D$458,4,FALSE),VLOOKUP(C427,Result!$A$2:$D$458,4,FALSE)))</f>
        <v>Synthesis/Catalysis</v>
      </c>
    </row>
    <row r="428" spans="1:4" x14ac:dyDescent="0.3">
      <c r="A428">
        <v>277</v>
      </c>
      <c r="B428" t="s">
        <v>209</v>
      </c>
      <c r="D428" t="str">
        <f>IF(IF(C428="",VLOOKUP(B428,Result!$A$2:$D$458,4,FALSE),VLOOKUP(C428,Result!$A$2:$D$458,4,FALSE))=0,C428,IF(C428="",VLOOKUP(B428,Result!$A$2:$D$458,4,FALSE),VLOOKUP(C428,Result!$A$2:$D$458,4,FALSE)))</f>
        <v>Synthesis/Catalysis</v>
      </c>
    </row>
    <row r="429" spans="1:4" x14ac:dyDescent="0.3">
      <c r="A429">
        <v>278</v>
      </c>
      <c r="B429" t="s">
        <v>210</v>
      </c>
      <c r="D429" t="str">
        <f>IF(IF(C429="",VLOOKUP(B429,Result!$A$2:$D$458,4,FALSE),VLOOKUP(C429,Result!$A$2:$D$458,4,FALSE))=0,C429,IF(C429="",VLOOKUP(B429,Result!$A$2:$D$458,4,FALSE),VLOOKUP(C429,Result!$A$2:$D$458,4,FALSE)))</f>
        <v>Synthesis/Catalysis</v>
      </c>
    </row>
    <row r="430" spans="1:4" x14ac:dyDescent="0.3">
      <c r="A430">
        <v>279</v>
      </c>
      <c r="B430" t="s">
        <v>211</v>
      </c>
      <c r="D430" t="str">
        <f>IF(IF(C430="",VLOOKUP(B430,Result!$A$2:$D$458,4,FALSE),VLOOKUP(C430,Result!$A$2:$D$458,4,FALSE))=0,C430,IF(C430="",VLOOKUP(B430,Result!$A$2:$D$458,4,FALSE),VLOOKUP(C430,Result!$A$2:$D$458,4,FALSE)))</f>
        <v>System (Configuration/Application)</v>
      </c>
    </row>
    <row r="431" spans="1:4" x14ac:dyDescent="0.3">
      <c r="A431">
        <v>281</v>
      </c>
      <c r="B431" t="s">
        <v>3313</v>
      </c>
      <c r="D431" t="str">
        <f>IF(IF(C431="",VLOOKUP(B431,Result!$A$2:$D$458,4,FALSE),VLOOKUP(C431,Result!$A$2:$D$458,4,FALSE))=0,C431,IF(C431="",VLOOKUP(B431,Result!$A$2:$D$458,4,FALSE),VLOOKUP(C431,Result!$A$2:$D$458,4,FALSE)))</f>
        <v>System (Materials/Fabrication)</v>
      </c>
    </row>
    <row r="432" spans="1:4" x14ac:dyDescent="0.3">
      <c r="A432">
        <v>282</v>
      </c>
      <c r="B432" t="s">
        <v>213</v>
      </c>
      <c r="D432" t="str">
        <f>IF(IF(C432="",VLOOKUP(B432,Result!$A$2:$D$458,4,FALSE),VLOOKUP(C432,Result!$A$2:$D$458,4,FALSE))=0,C432,IF(C432="",VLOOKUP(B432,Result!$A$2:$D$458,4,FALSE),VLOOKUP(C432,Result!$A$2:$D$458,4,FALSE)))</f>
        <v>Other microorganism</v>
      </c>
    </row>
    <row r="433" spans="1:4" x14ac:dyDescent="0.3">
      <c r="A433">
        <v>284</v>
      </c>
      <c r="B433" t="s">
        <v>216</v>
      </c>
      <c r="D433" t="str">
        <f>IF(IF(C433="",VLOOKUP(B433,Result!$A$2:$D$458,4,FALSE),VLOOKUP(C433,Result!$A$2:$D$458,4,FALSE))=0,C433,IF(C433="",VLOOKUP(B433,Result!$A$2:$D$458,4,FALSE),VLOOKUP(C433,Result!$A$2:$D$458,4,FALSE)))</f>
        <v>Other microorganism</v>
      </c>
    </row>
    <row r="434" spans="1:4" x14ac:dyDescent="0.3">
      <c r="A434">
        <v>286</v>
      </c>
      <c r="B434" t="s">
        <v>219</v>
      </c>
      <c r="D434" t="str">
        <f>IF(IF(C434="",VLOOKUP(B434,Result!$A$2:$D$458,4,FALSE),VLOOKUP(C434,Result!$A$2:$D$458,4,FALSE))=0,C434,IF(C434="",VLOOKUP(B434,Result!$A$2:$D$458,4,FALSE),VLOOKUP(C434,Result!$A$2:$D$458,4,FALSE)))</f>
        <v>Other</v>
      </c>
    </row>
    <row r="435" spans="1:4" x14ac:dyDescent="0.3">
      <c r="A435">
        <v>287</v>
      </c>
      <c r="B435" t="s">
        <v>221</v>
      </c>
      <c r="D435" t="str">
        <f>IF(IF(C435="",VLOOKUP(B435,Result!$A$2:$D$458,4,FALSE),VLOOKUP(C435,Result!$A$2:$D$458,4,FALSE))=0,C435,IF(C435="",VLOOKUP(B435,Result!$A$2:$D$458,4,FALSE),VLOOKUP(C435,Result!$A$2:$D$458,4,FALSE)))</f>
        <v>Synthesis/Catalysis</v>
      </c>
    </row>
    <row r="436" spans="1:4" x14ac:dyDescent="0.3">
      <c r="A436">
        <v>289</v>
      </c>
      <c r="B436" t="s">
        <v>224</v>
      </c>
      <c r="D436" t="str">
        <f>IF(IF(C436="",VLOOKUP(B436,Result!$A$2:$D$458,4,FALSE),VLOOKUP(C436,Result!$A$2:$D$458,4,FALSE))=0,C436,IF(C436="",VLOOKUP(B436,Result!$A$2:$D$458,4,FALSE),VLOOKUP(C436,Result!$A$2:$D$458,4,FALSE)))</f>
        <v>System (Materials/Fabrication)</v>
      </c>
    </row>
    <row r="437" spans="1:4" x14ac:dyDescent="0.3">
      <c r="A437">
        <v>290</v>
      </c>
      <c r="B437" t="s">
        <v>225</v>
      </c>
      <c r="D437" t="str">
        <f>IF(IF(C437="",VLOOKUP(B437,Result!$A$2:$D$458,4,FALSE),VLOOKUP(C437,Result!$A$2:$D$458,4,FALSE))=0,C437,IF(C437="",VLOOKUP(B437,Result!$A$2:$D$458,4,FALSE),VLOOKUP(C437,Result!$A$2:$D$458,4,FALSE)))</f>
        <v>System (Materials/Fabrication)</v>
      </c>
    </row>
    <row r="438" spans="1:4" x14ac:dyDescent="0.3">
      <c r="A438">
        <v>293</v>
      </c>
      <c r="B438" t="s">
        <v>226</v>
      </c>
      <c r="D438" t="str">
        <f>IF(IF(C438="",VLOOKUP(B438,Result!$A$2:$D$458,4,FALSE),VLOOKUP(C438,Result!$A$2:$D$458,4,FALSE))=0,C438,IF(C438="",VLOOKUP(B438,Result!$A$2:$D$458,4,FALSE),VLOOKUP(C438,Result!$A$2:$D$458,4,FALSE)))</f>
        <v>System (Configuration/Application)</v>
      </c>
    </row>
    <row r="439" spans="1:4" x14ac:dyDescent="0.3">
      <c r="A439">
        <v>294</v>
      </c>
      <c r="B439" t="s">
        <v>227</v>
      </c>
      <c r="D439" t="str">
        <f>IF(IF(C439="",VLOOKUP(B439,Result!$A$2:$D$458,4,FALSE),VLOOKUP(C439,Result!$A$2:$D$458,4,FALSE))=0,C439,IF(C439="",VLOOKUP(B439,Result!$A$2:$D$458,4,FALSE),VLOOKUP(C439,Result!$A$2:$D$458,4,FALSE)))</f>
        <v>System (Configuration/Application)</v>
      </c>
    </row>
    <row r="440" spans="1:4" x14ac:dyDescent="0.3">
      <c r="A440">
        <v>295</v>
      </c>
      <c r="B440" t="s">
        <v>228</v>
      </c>
      <c r="D440" t="str">
        <f>IF(IF(C440="",VLOOKUP(B440,Result!$A$2:$D$458,4,FALSE),VLOOKUP(C440,Result!$A$2:$D$458,4,FALSE))=0,C440,IF(C440="",VLOOKUP(B440,Result!$A$2:$D$458,4,FALSE),VLOOKUP(C440,Result!$A$2:$D$458,4,FALSE)))</f>
        <v>System (Configuration/Application)</v>
      </c>
    </row>
    <row r="441" spans="1:4" x14ac:dyDescent="0.3">
      <c r="A441">
        <v>296</v>
      </c>
      <c r="B441" t="s">
        <v>3318</v>
      </c>
      <c r="D441" t="str">
        <f>IF(IF(C441="",VLOOKUP(B441,Result!$A$2:$D$458,4,FALSE),VLOOKUP(C441,Result!$A$2:$D$458,4,FALSE))=0,C441,IF(C441="",VLOOKUP(B441,Result!$A$2:$D$458,4,FALSE),VLOOKUP(C441,Result!$A$2:$D$458,4,FALSE)))</f>
        <v>Other microorganism</v>
      </c>
    </row>
    <row r="442" spans="1:4" x14ac:dyDescent="0.3">
      <c r="A442">
        <v>297</v>
      </c>
      <c r="B442" t="s">
        <v>232</v>
      </c>
      <c r="D442" t="str">
        <f>IF(IF(C442="",VLOOKUP(B442,Result!$A$2:$D$458,4,FALSE),VLOOKUP(C442,Result!$A$2:$D$458,4,FALSE))=0,C442,IF(C442="",VLOOKUP(B442,Result!$A$2:$D$458,4,FALSE),VLOOKUP(C442,Result!$A$2:$D$458,4,FALSE)))</f>
        <v>Other microorganism</v>
      </c>
    </row>
    <row r="443" spans="1:4" x14ac:dyDescent="0.3">
      <c r="A443">
        <v>298</v>
      </c>
      <c r="B443" t="s">
        <v>233</v>
      </c>
      <c r="D443" t="str">
        <f>IF(IF(C443="",VLOOKUP(B443,Result!$A$2:$D$458,4,FALSE),VLOOKUP(C443,Result!$A$2:$D$458,4,FALSE))=0,C443,IF(C443="",VLOOKUP(B443,Result!$A$2:$D$458,4,FALSE),VLOOKUP(C443,Result!$A$2:$D$458,4,FALSE)))</f>
        <v>Other microorganism</v>
      </c>
    </row>
    <row r="444" spans="1:4" x14ac:dyDescent="0.3">
      <c r="A444">
        <v>299</v>
      </c>
      <c r="B444" t="s">
        <v>384</v>
      </c>
      <c r="D444" t="str">
        <f>IF(IF(C444="",VLOOKUP(B444,Result!$A$2:$D$458,4,FALSE),VLOOKUP(C444,Result!$A$2:$D$458,4,FALSE))=0,C444,IF(C444="",VLOOKUP(B444,Result!$A$2:$D$458,4,FALSE),VLOOKUP(C444,Result!$A$2:$D$458,4,FALSE)))</f>
        <v>System (Materials/Fabrication)</v>
      </c>
    </row>
    <row r="445" spans="1:4" x14ac:dyDescent="0.3">
      <c r="A445">
        <v>301</v>
      </c>
      <c r="B445" t="s">
        <v>385</v>
      </c>
      <c r="D445" t="str">
        <f>IF(IF(C445="",VLOOKUP(B445,Result!$A$2:$D$458,4,FALSE),VLOOKUP(C445,Result!$A$2:$D$458,4,FALSE))=0,C445,IF(C445="",VLOOKUP(B445,Result!$A$2:$D$458,4,FALSE),VLOOKUP(C445,Result!$A$2:$D$458,4,FALSE)))</f>
        <v>System (Materials/Fabrication)</v>
      </c>
    </row>
    <row r="446" spans="1:4" x14ac:dyDescent="0.3">
      <c r="A446">
        <v>302</v>
      </c>
      <c r="B446" t="s">
        <v>235</v>
      </c>
      <c r="D446" t="str">
        <f>IF(IF(C446="",VLOOKUP(B446,Result!$A$2:$D$458,4,FALSE),VLOOKUP(C446,Result!$A$2:$D$458,4,FALSE))=0,C446,IF(C446="",VLOOKUP(B446,Result!$A$2:$D$458,4,FALSE),VLOOKUP(C446,Result!$A$2:$D$458,4,FALSE)))</f>
        <v>Other microorganism</v>
      </c>
    </row>
    <row r="447" spans="1:4" x14ac:dyDescent="0.3">
      <c r="A447">
        <v>303</v>
      </c>
      <c r="B447" t="s">
        <v>3321</v>
      </c>
      <c r="D447" t="str">
        <f>IF(IF(C447="",VLOOKUP(B447,Result!$A$2:$D$458,4,FALSE),VLOOKUP(C447,Result!$A$2:$D$458,4,FALSE))=0,C447,IF(C447="",VLOOKUP(B447,Result!$A$2:$D$458,4,FALSE),VLOOKUP(C447,Result!$A$2:$D$458,4,FALSE)))</f>
        <v>Other microorganism</v>
      </c>
    </row>
    <row r="448" spans="1:4" x14ac:dyDescent="0.3">
      <c r="A448">
        <v>304</v>
      </c>
      <c r="B448" t="s">
        <v>3322</v>
      </c>
      <c r="D448" t="str">
        <f>IF(IF(C448="",VLOOKUP(B448,Result!$A$2:$D$458,4,FALSE),VLOOKUP(C448,Result!$A$2:$D$458,4,FALSE))=0,C448,IF(C448="",VLOOKUP(B448,Result!$A$2:$D$458,4,FALSE),VLOOKUP(C448,Result!$A$2:$D$458,4,FALSE)))</f>
        <v>Other</v>
      </c>
    </row>
    <row r="449" spans="1:4" x14ac:dyDescent="0.3">
      <c r="A449">
        <v>305</v>
      </c>
      <c r="B449" t="s">
        <v>3323</v>
      </c>
      <c r="D449" t="str">
        <f>IF(IF(C449="",VLOOKUP(B449,Result!$A$2:$D$458,4,FALSE),VLOOKUP(C449,Result!$A$2:$D$458,4,FALSE))=0,C449,IF(C449="",VLOOKUP(B449,Result!$A$2:$D$458,4,FALSE),VLOOKUP(C449,Result!$A$2:$D$458,4,FALSE)))</f>
        <v>Other</v>
      </c>
    </row>
    <row r="450" spans="1:4" x14ac:dyDescent="0.3">
      <c r="A450">
        <v>306</v>
      </c>
      <c r="B450" t="s">
        <v>238</v>
      </c>
      <c r="D450" t="str">
        <f>IF(IF(C450="",VLOOKUP(B450,Result!$A$2:$D$458,4,FALSE),VLOOKUP(C450,Result!$A$2:$D$458,4,FALSE))=0,C450,IF(C450="",VLOOKUP(B450,Result!$A$2:$D$458,4,FALSE),VLOOKUP(C450,Result!$A$2:$D$458,4,FALSE)))</f>
        <v>System (Materials/Fabrication)</v>
      </c>
    </row>
    <row r="451" spans="1:4" x14ac:dyDescent="0.3">
      <c r="A451">
        <v>307</v>
      </c>
      <c r="B451" t="s">
        <v>386</v>
      </c>
      <c r="D451" t="str">
        <f>IF(IF(C451="",VLOOKUP(B451,Result!$A$2:$D$458,4,FALSE),VLOOKUP(C451,Result!$A$2:$D$458,4,FALSE))=0,C451,IF(C451="",VLOOKUP(B451,Result!$A$2:$D$458,4,FALSE),VLOOKUP(C451,Result!$A$2:$D$458,4,FALSE)))</f>
        <v>System (Materials/Fabrication)</v>
      </c>
    </row>
    <row r="452" spans="1:4" x14ac:dyDescent="0.3">
      <c r="A452">
        <v>308</v>
      </c>
      <c r="B452" t="s">
        <v>239</v>
      </c>
      <c r="D452" t="str">
        <f>IF(IF(C452="",VLOOKUP(B452,Result!$A$2:$D$458,4,FALSE),VLOOKUP(C452,Result!$A$2:$D$458,4,FALSE))=0,C452,IF(C452="",VLOOKUP(B452,Result!$A$2:$D$458,4,FALSE),VLOOKUP(C452,Result!$A$2:$D$458,4,FALSE)))</f>
        <v>Analysis tools</v>
      </c>
    </row>
    <row r="453" spans="1:4" x14ac:dyDescent="0.3">
      <c r="A453">
        <v>309</v>
      </c>
      <c r="B453" t="s">
        <v>240</v>
      </c>
      <c r="D453" t="str">
        <f>IF(IF(C453="",VLOOKUP(B453,Result!$A$2:$D$458,4,FALSE),VLOOKUP(C453,Result!$A$2:$D$458,4,FALSE))=0,C453,IF(C453="",VLOOKUP(B453,Result!$A$2:$D$458,4,FALSE),VLOOKUP(C453,Result!$A$2:$D$458,4,FALSE)))</f>
        <v>Synthesis/Catalysis</v>
      </c>
    </row>
    <row r="454" spans="1:4" x14ac:dyDescent="0.3">
      <c r="A454">
        <v>310</v>
      </c>
      <c r="B454" t="s">
        <v>3325</v>
      </c>
      <c r="D454" t="str">
        <f>IF(IF(C454="",VLOOKUP(B454,Result!$A$2:$D$458,4,FALSE),VLOOKUP(C454,Result!$A$2:$D$458,4,FALSE))=0,C454,IF(C454="",VLOOKUP(B454,Result!$A$2:$D$458,4,FALSE),VLOOKUP(C454,Result!$A$2:$D$458,4,FALSE)))</f>
        <v>Other Biomolecules</v>
      </c>
    </row>
    <row r="455" spans="1:4" x14ac:dyDescent="0.3">
      <c r="A455">
        <v>311</v>
      </c>
      <c r="B455" t="s">
        <v>3326</v>
      </c>
      <c r="D455" t="str">
        <f>IF(IF(C455="",VLOOKUP(B455,Result!$A$2:$D$458,4,FALSE),VLOOKUP(C455,Result!$A$2:$D$458,4,FALSE))=0,C455,IF(C455="",VLOOKUP(B455,Result!$A$2:$D$458,4,FALSE),VLOOKUP(C455,Result!$A$2:$D$458,4,FALSE)))</f>
        <v>Other Biomolecules</v>
      </c>
    </row>
    <row r="456" spans="1:4" x14ac:dyDescent="0.3">
      <c r="A456">
        <v>312</v>
      </c>
      <c r="B456" t="s">
        <v>3327</v>
      </c>
      <c r="D456" t="str">
        <f>IF(IF(C456="",VLOOKUP(B456,Result!$A$2:$D$458,4,FALSE),VLOOKUP(C456,Result!$A$2:$D$458,4,FALSE))=0,C456,IF(C456="",VLOOKUP(B456,Result!$A$2:$D$458,4,FALSE),VLOOKUP(C456,Result!$A$2:$D$458,4,FALSE)))</f>
        <v>Unrelated</v>
      </c>
    </row>
    <row r="457" spans="1:4" x14ac:dyDescent="0.3">
      <c r="A457">
        <v>313</v>
      </c>
      <c r="B457" t="s">
        <v>241</v>
      </c>
      <c r="D457" t="str">
        <f>IF(IF(C457="",VLOOKUP(B457,Result!$A$2:$D$458,4,FALSE),VLOOKUP(C457,Result!$A$2:$D$458,4,FALSE))=0,C457,IF(C457="",VLOOKUP(B457,Result!$A$2:$D$458,4,FALSE),VLOOKUP(C457,Result!$A$2:$D$458,4,FALSE)))</f>
        <v>System (Materials/Fabrication)</v>
      </c>
    </row>
    <row r="458" spans="1:4" x14ac:dyDescent="0.3">
      <c r="A458">
        <v>314</v>
      </c>
      <c r="B458" t="s">
        <v>242</v>
      </c>
      <c r="D458" t="s">
        <v>6631</v>
      </c>
    </row>
    <row r="459" spans="1:4" x14ac:dyDescent="0.3">
      <c r="A459">
        <v>315</v>
      </c>
      <c r="B459" t="s">
        <v>246</v>
      </c>
      <c r="D459" t="str">
        <f>IF(IF(C459="",VLOOKUP(B459,Result!$A$2:$D$458,4,FALSE),VLOOKUP(C459,Result!$A$2:$D$458,4,FALSE))=0,C459,IF(C459="",VLOOKUP(B459,Result!$A$2:$D$458,4,FALSE),VLOOKUP(C459,Result!$A$2:$D$458,4,FALSE)))</f>
        <v>System (Materials/Fabrication)</v>
      </c>
    </row>
    <row r="460" spans="1:4" x14ac:dyDescent="0.3">
      <c r="A460">
        <v>316</v>
      </c>
      <c r="B460" t="s">
        <v>3328</v>
      </c>
      <c r="D460" t="str">
        <f>IF(IF(C460="",VLOOKUP(B460,Result!$A$2:$D$458,4,FALSE),VLOOKUP(C460,Result!$A$2:$D$458,4,FALSE))=0,C460,IF(C460="",VLOOKUP(B460,Result!$A$2:$D$458,4,FALSE),VLOOKUP(C460,Result!$A$2:$D$458,4,FALSE)))</f>
        <v>System (Materials/Fabrication)</v>
      </c>
    </row>
    <row r="461" spans="1:4" x14ac:dyDescent="0.3">
      <c r="A461">
        <v>317</v>
      </c>
      <c r="B461" t="s">
        <v>248</v>
      </c>
      <c r="D461" t="str">
        <f>IF(IF(C461="",VLOOKUP(B461,Result!$A$2:$D$458,4,FALSE),VLOOKUP(C461,Result!$A$2:$D$458,4,FALSE))=0,C461,IF(C461="",VLOOKUP(B461,Result!$A$2:$D$458,4,FALSE),VLOOKUP(C461,Result!$A$2:$D$458,4,FALSE)))</f>
        <v>Mechanisms (Electron Transfer)</v>
      </c>
    </row>
    <row r="462" spans="1:4" x14ac:dyDescent="0.3">
      <c r="A462">
        <v>318</v>
      </c>
      <c r="B462" t="s">
        <v>3329</v>
      </c>
      <c r="D462" t="str">
        <f>IF(IF(C462="",VLOOKUP(B462,Result!$A$2:$D$458,4,FALSE),VLOOKUP(C462,Result!$A$2:$D$458,4,FALSE))=0,C462,IF(C462="",VLOOKUP(B462,Result!$A$2:$D$458,4,FALSE),VLOOKUP(C462,Result!$A$2:$D$458,4,FALSE)))</f>
        <v>Bacteria (keyword/strains)</v>
      </c>
    </row>
    <row r="463" spans="1:4" x14ac:dyDescent="0.3">
      <c r="A463">
        <v>319</v>
      </c>
      <c r="B463" t="s">
        <v>3330</v>
      </c>
      <c r="D463" t="str">
        <f>IF(IF(C463="",VLOOKUP(B463,Result!$A$2:$D$458,4,FALSE),VLOOKUP(C463,Result!$A$2:$D$458,4,FALSE))=0,C463,IF(C463="",VLOOKUP(B463,Result!$A$2:$D$458,4,FALSE),VLOOKUP(C463,Result!$A$2:$D$458,4,FALSE)))</f>
        <v>Synthesis/Catalysis</v>
      </c>
    </row>
    <row r="464" spans="1:4" x14ac:dyDescent="0.3">
      <c r="A464">
        <v>320</v>
      </c>
      <c r="B464" t="s">
        <v>3331</v>
      </c>
      <c r="D464" t="str">
        <f>IF(IF(C464="",VLOOKUP(B464,Result!$A$2:$D$458,4,FALSE),VLOOKUP(C464,Result!$A$2:$D$458,4,FALSE))=0,C464,IF(C464="",VLOOKUP(B464,Result!$A$2:$D$458,4,FALSE),VLOOKUP(C464,Result!$A$2:$D$458,4,FALSE)))</f>
        <v>Synthesis/Catalysis</v>
      </c>
    </row>
    <row r="465" spans="1:4" x14ac:dyDescent="0.3">
      <c r="A465">
        <v>321</v>
      </c>
      <c r="B465" t="s">
        <v>3332</v>
      </c>
      <c r="D465" t="str">
        <f>IF(IF(C465="",VLOOKUP(B465,Result!$A$2:$D$458,4,FALSE),VLOOKUP(C465,Result!$A$2:$D$458,4,FALSE))=0,C465,IF(C465="",VLOOKUP(B465,Result!$A$2:$D$458,4,FALSE),VLOOKUP(C465,Result!$A$2:$D$458,4,FALSE)))</f>
        <v>Synthesis/Catalysis</v>
      </c>
    </row>
    <row r="466" spans="1:4" x14ac:dyDescent="0.3">
      <c r="A466">
        <v>322</v>
      </c>
      <c r="B466" t="s">
        <v>250</v>
      </c>
      <c r="D466" t="str">
        <f>IF(IF(C466="",VLOOKUP(B466,Result!$A$2:$D$458,4,FALSE),VLOOKUP(C466,Result!$A$2:$D$458,4,FALSE))=0,C466,IF(C466="",VLOOKUP(B466,Result!$A$2:$D$458,4,FALSE),VLOOKUP(C466,Result!$A$2:$D$458,4,FALSE)))</f>
        <v>Environmental</v>
      </c>
    </row>
    <row r="467" spans="1:4" x14ac:dyDescent="0.3">
      <c r="A467">
        <v>323</v>
      </c>
      <c r="B467" t="s">
        <v>3333</v>
      </c>
      <c r="D467" t="str">
        <f>IF(IF(C467="",VLOOKUP(B467,Result!$A$2:$D$458,4,FALSE),VLOOKUP(C467,Result!$A$2:$D$458,4,FALSE))=0,C467,IF(C467="",VLOOKUP(B467,Result!$A$2:$D$458,4,FALSE),VLOOKUP(C467,Result!$A$2:$D$458,4,FALSE)))</f>
        <v>Synthesis/Catalysis</v>
      </c>
    </row>
    <row r="468" spans="1:4" x14ac:dyDescent="0.3">
      <c r="A468">
        <v>324</v>
      </c>
      <c r="B468" t="s">
        <v>252</v>
      </c>
      <c r="D468" t="str">
        <f>IF(IF(C468="",VLOOKUP(B468,Result!$A$2:$D$458,4,FALSE),VLOOKUP(C468,Result!$A$2:$D$458,4,FALSE))=0,C468,IF(C468="",VLOOKUP(B468,Result!$A$2:$D$458,4,FALSE),VLOOKUP(C468,Result!$A$2:$D$458,4,FALSE)))</f>
        <v>Other</v>
      </c>
    </row>
    <row r="469" spans="1:4" x14ac:dyDescent="0.3">
      <c r="A469">
        <v>325</v>
      </c>
      <c r="B469" t="s">
        <v>387</v>
      </c>
      <c r="D469" t="str">
        <f>IF(IF(C469="",VLOOKUP(B469,Result!$A$2:$D$458,4,FALSE),VLOOKUP(C469,Result!$A$2:$D$458,4,FALSE))=0,C469,IF(C469="",VLOOKUP(B469,Result!$A$2:$D$458,4,FALSE),VLOOKUP(C469,Result!$A$2:$D$458,4,FALSE)))</f>
        <v>Analysis tools</v>
      </c>
    </row>
    <row r="470" spans="1:4" x14ac:dyDescent="0.3">
      <c r="A470">
        <v>326</v>
      </c>
      <c r="B470" t="s">
        <v>3334</v>
      </c>
      <c r="D470" t="str">
        <f>IF(IF(C470="",VLOOKUP(B470,Result!$A$2:$D$458,4,FALSE),VLOOKUP(C470,Result!$A$2:$D$458,4,FALSE))=0,C470,IF(C470="",VLOOKUP(B470,Result!$A$2:$D$458,4,FALSE),VLOOKUP(C470,Result!$A$2:$D$458,4,FALSE)))</f>
        <v>System (Configuration/Application)</v>
      </c>
    </row>
    <row r="471" spans="1:4" x14ac:dyDescent="0.3">
      <c r="A471">
        <v>327</v>
      </c>
      <c r="B471" t="s">
        <v>253</v>
      </c>
      <c r="D471" t="str">
        <f>IF(IF(C471="",VLOOKUP(B471,Result!$A$2:$D$458,4,FALSE),VLOOKUP(C471,Result!$A$2:$D$458,4,FALSE))=0,C471,IF(C471="",VLOOKUP(B471,Result!$A$2:$D$458,4,FALSE),VLOOKUP(C471,Result!$A$2:$D$458,4,FALSE)))</f>
        <v>Other</v>
      </c>
    </row>
    <row r="472" spans="1:4" x14ac:dyDescent="0.3">
      <c r="A472">
        <v>328</v>
      </c>
      <c r="B472" t="s">
        <v>254</v>
      </c>
      <c r="D472" t="str">
        <f>IF(IF(C472="",VLOOKUP(B472,Result!$A$2:$D$458,4,FALSE),VLOOKUP(C472,Result!$A$2:$D$458,4,FALSE))=0,C472,IF(C472="",VLOOKUP(B472,Result!$A$2:$D$458,4,FALSE),VLOOKUP(C472,Result!$A$2:$D$458,4,FALSE)))</f>
        <v>System (Configuration/Application)</v>
      </c>
    </row>
    <row r="473" spans="1:4" x14ac:dyDescent="0.3">
      <c r="A473">
        <v>329</v>
      </c>
      <c r="B473" t="s">
        <v>3335</v>
      </c>
      <c r="D473" t="str">
        <f>IF(IF(C473="",VLOOKUP(B473,Result!$A$2:$D$458,4,FALSE),VLOOKUP(C473,Result!$A$2:$D$458,4,FALSE))=0,C473,IF(C473="",VLOOKUP(B473,Result!$A$2:$D$458,4,FALSE),VLOOKUP(C473,Result!$A$2:$D$458,4,FALSE)))</f>
        <v>Other</v>
      </c>
    </row>
    <row r="474" spans="1:4" x14ac:dyDescent="0.3">
      <c r="A474">
        <v>330</v>
      </c>
      <c r="B474" t="s">
        <v>256</v>
      </c>
      <c r="D474" t="str">
        <f>IF(IF(C474="",VLOOKUP(B474,Result!$A$2:$D$458,4,FALSE),VLOOKUP(C474,Result!$A$2:$D$458,4,FALSE))=0,C474,IF(C474="",VLOOKUP(B474,Result!$A$2:$D$458,4,FALSE),VLOOKUP(C474,Result!$A$2:$D$458,4,FALSE)))</f>
        <v>Mechanisms (Electron Transfer)</v>
      </c>
    </row>
    <row r="475" spans="1:4" x14ac:dyDescent="0.3">
      <c r="A475">
        <v>331</v>
      </c>
      <c r="B475" t="s">
        <v>257</v>
      </c>
      <c r="D475" t="str">
        <f>IF(IF(C475="",VLOOKUP(B475,Result!$A$2:$D$458,4,FALSE),VLOOKUP(C475,Result!$A$2:$D$458,4,FALSE))=0,C475,IF(C475="",VLOOKUP(B475,Result!$A$2:$D$458,4,FALSE),VLOOKUP(C475,Result!$A$2:$D$458,4,FALSE)))</f>
        <v>Synthesis/Catalysis</v>
      </c>
    </row>
    <row r="476" spans="1:4" x14ac:dyDescent="0.3">
      <c r="A476">
        <v>332</v>
      </c>
      <c r="B476" t="s">
        <v>388</v>
      </c>
      <c r="D476" t="str">
        <f>IF(IF(C476="",VLOOKUP(B476,Result!$A$2:$D$458,4,FALSE),VLOOKUP(C476,Result!$A$2:$D$458,4,FALSE))=0,C476,IF(C476="",VLOOKUP(B476,Result!$A$2:$D$458,4,FALSE),VLOOKUP(C476,Result!$A$2:$D$458,4,FALSE)))</f>
        <v>Mechanisms (Electron Transfer)</v>
      </c>
    </row>
    <row r="477" spans="1:4" x14ac:dyDescent="0.3">
      <c r="A477">
        <v>333</v>
      </c>
      <c r="B477" t="s">
        <v>259</v>
      </c>
      <c r="D477" t="str">
        <f>IF(IF(C477="",VLOOKUP(B477,Result!$A$2:$D$458,4,FALSE),VLOOKUP(C477,Result!$A$2:$D$458,4,FALSE))=0,C477,IF(C477="",VLOOKUP(B477,Result!$A$2:$D$458,4,FALSE),VLOOKUP(C477,Result!$A$2:$D$458,4,FALSE)))</f>
        <v>Energy generation</v>
      </c>
    </row>
    <row r="478" spans="1:4" x14ac:dyDescent="0.3">
      <c r="A478">
        <v>334</v>
      </c>
      <c r="B478" t="s">
        <v>389</v>
      </c>
      <c r="D478" t="str">
        <f>IF(IF(C478="",VLOOKUP(B478,Result!$A$2:$D$458,4,FALSE),VLOOKUP(C478,Result!$A$2:$D$458,4,FALSE))=0,C478,IF(C478="",VLOOKUP(B478,Result!$A$2:$D$458,4,FALSE),VLOOKUP(C478,Result!$A$2:$D$458,4,FALSE)))</f>
        <v>Energy generation</v>
      </c>
    </row>
    <row r="479" spans="1:4" x14ac:dyDescent="0.3">
      <c r="A479">
        <v>335</v>
      </c>
      <c r="B479" t="s">
        <v>260</v>
      </c>
      <c r="D479" t="str">
        <f>IF(IF(C479="",VLOOKUP(B479,Result!$A$2:$D$458,4,FALSE),VLOOKUP(C479,Result!$A$2:$D$458,4,FALSE))=0,C479,IF(C479="",VLOOKUP(B479,Result!$A$2:$D$458,4,FALSE),VLOOKUP(C479,Result!$A$2:$D$458,4,FALSE)))</f>
        <v>System (Materials/Fabrication)</v>
      </c>
    </row>
    <row r="480" spans="1:4" x14ac:dyDescent="0.3">
      <c r="A480">
        <v>336</v>
      </c>
      <c r="B480" t="s">
        <v>261</v>
      </c>
      <c r="D480" t="str">
        <f>IF(IF(C480="",VLOOKUP(B480,Result!$A$2:$D$458,4,FALSE),VLOOKUP(C480,Result!$A$2:$D$458,4,FALSE))=0,C480,IF(C480="",VLOOKUP(B480,Result!$A$2:$D$458,4,FALSE),VLOOKUP(C480,Result!$A$2:$D$458,4,FALSE)))</f>
        <v>Synthesis/Catalysis</v>
      </c>
    </row>
    <row r="481" spans="1:4" x14ac:dyDescent="0.3">
      <c r="A481">
        <v>337</v>
      </c>
      <c r="B481" t="s">
        <v>262</v>
      </c>
      <c r="D481" t="str">
        <f>IF(IF(C481="",VLOOKUP(B481,Result!$A$2:$D$458,4,FALSE),VLOOKUP(C481,Result!$A$2:$D$458,4,FALSE))=0,C481,IF(C481="",VLOOKUP(B481,Result!$A$2:$D$458,4,FALSE),VLOOKUP(C481,Result!$A$2:$D$458,4,FALSE)))</f>
        <v>Synthesis/Catalysis</v>
      </c>
    </row>
    <row r="482" spans="1:4" x14ac:dyDescent="0.3">
      <c r="A482">
        <v>338</v>
      </c>
      <c r="B482" t="s">
        <v>3336</v>
      </c>
      <c r="D482" t="str">
        <f>IF(IF(C482="",VLOOKUP(B482,Result!$A$2:$D$458,4,FALSE),VLOOKUP(C482,Result!$A$2:$D$458,4,FALSE))=0,C482,IF(C482="",VLOOKUP(B482,Result!$A$2:$D$458,4,FALSE),VLOOKUP(C482,Result!$A$2:$D$458,4,FALSE)))</f>
        <v>Other</v>
      </c>
    </row>
    <row r="483" spans="1:4" x14ac:dyDescent="0.3">
      <c r="A483">
        <v>340</v>
      </c>
      <c r="B483" t="s">
        <v>263</v>
      </c>
      <c r="D483" t="str">
        <f>IF(IF(C483="",VLOOKUP(B483,Result!$A$2:$D$458,4,FALSE),VLOOKUP(C483,Result!$A$2:$D$458,4,FALSE))=0,C483,IF(C483="",VLOOKUP(B483,Result!$A$2:$D$458,4,FALSE),VLOOKUP(C483,Result!$A$2:$D$458,4,FALSE)))</f>
        <v>Other</v>
      </c>
    </row>
    <row r="484" spans="1:4" x14ac:dyDescent="0.3">
      <c r="A484">
        <v>341</v>
      </c>
      <c r="B484" t="s">
        <v>264</v>
      </c>
      <c r="D484" t="str">
        <f>IF(IF(C484="",VLOOKUP(B484,Result!$A$2:$D$458,4,FALSE),VLOOKUP(C484,Result!$A$2:$D$458,4,FALSE))=0,C484,IF(C484="",VLOOKUP(B484,Result!$A$2:$D$458,4,FALSE),VLOOKUP(C484,Result!$A$2:$D$458,4,FALSE)))</f>
        <v>Other</v>
      </c>
    </row>
    <row r="485" spans="1:4" x14ac:dyDescent="0.3">
      <c r="A485">
        <v>342</v>
      </c>
      <c r="B485" t="s">
        <v>265</v>
      </c>
      <c r="D485" t="str">
        <f>IF(IF(C485="",VLOOKUP(B485,Result!$A$2:$D$458,4,FALSE),VLOOKUP(C485,Result!$A$2:$D$458,4,FALSE))=0,C485,IF(C485="",VLOOKUP(B485,Result!$A$2:$D$458,4,FALSE),VLOOKUP(C485,Result!$A$2:$D$458,4,FALSE)))</f>
        <v>System (Configuration/Application)</v>
      </c>
    </row>
    <row r="486" spans="1:4" x14ac:dyDescent="0.3">
      <c r="A486">
        <v>343</v>
      </c>
      <c r="B486" t="s">
        <v>390</v>
      </c>
      <c r="D486" t="str">
        <f>IF(IF(C486="",VLOOKUP(B486,Result!$A$2:$D$458,4,FALSE),VLOOKUP(C486,Result!$A$2:$D$458,4,FALSE))=0,C486,IF(C486="",VLOOKUP(B486,Result!$A$2:$D$458,4,FALSE),VLOOKUP(C486,Result!$A$2:$D$458,4,FALSE)))</f>
        <v>Other</v>
      </c>
    </row>
    <row r="487" spans="1:4" x14ac:dyDescent="0.3">
      <c r="A487">
        <v>344</v>
      </c>
      <c r="B487" t="s">
        <v>266</v>
      </c>
      <c r="D487" t="str">
        <f>IF(IF(C487="",VLOOKUP(B487,Result!$A$2:$D$458,4,FALSE),VLOOKUP(C487,Result!$A$2:$D$458,4,FALSE))=0,C487,IF(C487="",VLOOKUP(B487,Result!$A$2:$D$458,4,FALSE),VLOOKUP(C487,Result!$A$2:$D$458,4,FALSE)))</f>
        <v>Other</v>
      </c>
    </row>
    <row r="488" spans="1:4" x14ac:dyDescent="0.3">
      <c r="A488">
        <v>339</v>
      </c>
      <c r="B488" t="s">
        <v>3337</v>
      </c>
      <c r="D488" t="str">
        <f>IF(IF(C488="",VLOOKUP(B488,Result!$A$2:$D$458,4,FALSE),VLOOKUP(C488,Result!$A$2:$D$458,4,FALSE))=0,C488,IF(C488="",VLOOKUP(B488,Result!$A$2:$D$458,4,FALSE),VLOOKUP(C488,Result!$A$2:$D$458,4,FALSE)))</f>
        <v>Synthesis/Catalysis</v>
      </c>
    </row>
    <row r="489" spans="1:4" x14ac:dyDescent="0.3">
      <c r="A489">
        <v>345</v>
      </c>
      <c r="B489" t="s">
        <v>268</v>
      </c>
      <c r="D489" t="str">
        <f>IF(IF(C489="",VLOOKUP(B489,Result!$A$2:$D$458,4,FALSE),VLOOKUP(C489,Result!$A$2:$D$458,4,FALSE))=0,C489,IF(C489="",VLOOKUP(B489,Result!$A$2:$D$458,4,FALSE),VLOOKUP(C489,Result!$A$2:$D$458,4,FALSE)))</f>
        <v>Other</v>
      </c>
    </row>
    <row r="490" spans="1:4" x14ac:dyDescent="0.3">
      <c r="A490">
        <v>346</v>
      </c>
      <c r="B490" t="s">
        <v>269</v>
      </c>
      <c r="D490" t="str">
        <f>IF(IF(C490="",VLOOKUP(B490,Result!$A$2:$D$458,4,FALSE),VLOOKUP(C490,Result!$A$2:$D$458,4,FALSE))=0,C490,IF(C490="",VLOOKUP(B490,Result!$A$2:$D$458,4,FALSE),VLOOKUP(C490,Result!$A$2:$D$458,4,FALSE)))</f>
        <v>Other</v>
      </c>
    </row>
    <row r="491" spans="1:4" x14ac:dyDescent="0.3">
      <c r="A491">
        <v>347</v>
      </c>
      <c r="B491" t="s">
        <v>270</v>
      </c>
      <c r="D491" t="str">
        <f>IF(IF(C491="",VLOOKUP(B491,Result!$A$2:$D$458,4,FALSE),VLOOKUP(C491,Result!$A$2:$D$458,4,FALSE))=0,C491,IF(C491="",VLOOKUP(B491,Result!$A$2:$D$458,4,FALSE),VLOOKUP(C491,Result!$A$2:$D$458,4,FALSE)))</f>
        <v>Other</v>
      </c>
    </row>
    <row r="492" spans="1:4" x14ac:dyDescent="0.3">
      <c r="A492">
        <v>348</v>
      </c>
      <c r="B492" t="s">
        <v>271</v>
      </c>
      <c r="D492" t="str">
        <f>IF(IF(C492="",VLOOKUP(B492,Result!$A$2:$D$458,4,FALSE),VLOOKUP(C492,Result!$A$2:$D$458,4,FALSE))=0,C492,IF(C492="",VLOOKUP(B492,Result!$A$2:$D$458,4,FALSE),VLOOKUP(C492,Result!$A$2:$D$458,4,FALSE)))</f>
        <v>Energy generation</v>
      </c>
    </row>
    <row r="493" spans="1:4" x14ac:dyDescent="0.3">
      <c r="A493">
        <v>349</v>
      </c>
      <c r="B493" t="s">
        <v>272</v>
      </c>
      <c r="D493" t="str">
        <f>IF(IF(C493="",VLOOKUP(B493,Result!$A$2:$D$458,4,FALSE),VLOOKUP(C493,Result!$A$2:$D$458,4,FALSE))=0,C493,IF(C493="",VLOOKUP(B493,Result!$A$2:$D$458,4,FALSE),VLOOKUP(C493,Result!$A$2:$D$458,4,FALSE)))</f>
        <v>System (Configuration/Application)</v>
      </c>
    </row>
    <row r="494" spans="1:4" x14ac:dyDescent="0.3">
      <c r="A494">
        <v>351</v>
      </c>
      <c r="B494" t="s">
        <v>273</v>
      </c>
      <c r="D494" t="str">
        <f>IF(IF(C494="",VLOOKUP(B494,Result!$A$2:$D$458,4,FALSE),VLOOKUP(C494,Result!$A$2:$D$458,4,FALSE))=0,C494,IF(C494="",VLOOKUP(B494,Result!$A$2:$D$458,4,FALSE),VLOOKUP(C494,Result!$A$2:$D$458,4,FALSE)))</f>
        <v>System (Configuration/Application)</v>
      </c>
    </row>
    <row r="495" spans="1:4" x14ac:dyDescent="0.3">
      <c r="A495">
        <v>350</v>
      </c>
      <c r="B495" t="s">
        <v>3338</v>
      </c>
      <c r="D495" t="str">
        <f>IF(IF(C495="",VLOOKUP(B495,Result!$A$2:$D$458,4,FALSE),VLOOKUP(C495,Result!$A$2:$D$458,4,FALSE))=0,C495,IF(C495="",VLOOKUP(B495,Result!$A$2:$D$458,4,FALSE),VLOOKUP(C495,Result!$A$2:$D$458,4,FALSE)))</f>
        <v>System (Configuration/Application)</v>
      </c>
    </row>
    <row r="496" spans="1:4" x14ac:dyDescent="0.3">
      <c r="A496">
        <v>352</v>
      </c>
      <c r="B496" t="s">
        <v>274</v>
      </c>
      <c r="D496" t="str">
        <f>IF(IF(C496="",VLOOKUP(B496,Result!$A$2:$D$458,4,FALSE),VLOOKUP(C496,Result!$A$2:$D$458,4,FALSE))=0,C496,IF(C496="",VLOOKUP(B496,Result!$A$2:$D$458,4,FALSE),VLOOKUP(C496,Result!$A$2:$D$458,4,FALSE)))</f>
        <v>Bacteria (keyword/strains)</v>
      </c>
    </row>
    <row r="497" spans="1:4" x14ac:dyDescent="0.3">
      <c r="A497">
        <v>353</v>
      </c>
      <c r="B497" t="s">
        <v>3339</v>
      </c>
      <c r="D497" t="str">
        <f>IF(IF(C497="",VLOOKUP(B497,Result!$A$2:$D$458,4,FALSE),VLOOKUP(C497,Result!$A$2:$D$458,4,FALSE))=0,C497,IF(C497="",VLOOKUP(B497,Result!$A$2:$D$458,4,FALSE),VLOOKUP(C497,Result!$A$2:$D$458,4,FALSE)))</f>
        <v>System (Configuration/Application)</v>
      </c>
    </row>
    <row r="498" spans="1:4" x14ac:dyDescent="0.3">
      <c r="A498">
        <v>354</v>
      </c>
      <c r="B498" t="s">
        <v>275</v>
      </c>
      <c r="D498" t="str">
        <f>IF(IF(C498="",VLOOKUP(B498,Result!$A$2:$D$458,4,FALSE),VLOOKUP(C498,Result!$A$2:$D$458,4,FALSE))=0,C498,IF(C498="",VLOOKUP(B498,Result!$A$2:$D$458,4,FALSE),VLOOKUP(C498,Result!$A$2:$D$458,4,FALSE)))</f>
        <v>System (Configuration/Application)</v>
      </c>
    </row>
    <row r="499" spans="1:4" x14ac:dyDescent="0.3">
      <c r="A499">
        <v>355</v>
      </c>
      <c r="B499" t="s">
        <v>276</v>
      </c>
      <c r="D499" t="str">
        <f>IF(IF(C499="",VLOOKUP(B499,Result!$A$2:$D$458,4,FALSE),VLOOKUP(C499,Result!$A$2:$D$458,4,FALSE))=0,C499,IF(C499="",VLOOKUP(B499,Result!$A$2:$D$458,4,FALSE),VLOOKUP(C499,Result!$A$2:$D$458,4,FALSE)))</f>
        <v>Mechanisms (Electron Transfer)</v>
      </c>
    </row>
    <row r="500" spans="1:4" x14ac:dyDescent="0.3">
      <c r="A500">
        <v>356</v>
      </c>
      <c r="B500" t="s">
        <v>277</v>
      </c>
      <c r="D500" t="str">
        <f>IF(IF(C500="",VLOOKUP(B500,Result!$A$2:$D$458,4,FALSE),VLOOKUP(C500,Result!$A$2:$D$458,4,FALSE))=0,C500,IF(C500="",VLOOKUP(B500,Result!$A$2:$D$458,4,FALSE),VLOOKUP(C500,Result!$A$2:$D$458,4,FALSE)))</f>
        <v>System (Configuration/Application)</v>
      </c>
    </row>
    <row r="501" spans="1:4" x14ac:dyDescent="0.3">
      <c r="A501">
        <v>357</v>
      </c>
      <c r="B501" t="s">
        <v>278</v>
      </c>
      <c r="D501" t="str">
        <f>IF(IF(C501="",VLOOKUP(B501,Result!$A$2:$D$458,4,FALSE),VLOOKUP(C501,Result!$A$2:$D$458,4,FALSE))=0,C501,IF(C501="",VLOOKUP(B501,Result!$A$2:$D$458,4,FALSE),VLOOKUP(C501,Result!$A$2:$D$458,4,FALSE)))</f>
        <v>System (Configuration/Application)</v>
      </c>
    </row>
    <row r="502" spans="1:4" x14ac:dyDescent="0.3">
      <c r="A502">
        <v>358</v>
      </c>
      <c r="B502" t="s">
        <v>279</v>
      </c>
      <c r="D502" t="str">
        <f>IF(IF(C502="",VLOOKUP(B502,Result!$A$2:$D$458,4,FALSE),VLOOKUP(C502,Result!$A$2:$D$458,4,FALSE))=0,C502,IF(C502="",VLOOKUP(B502,Result!$A$2:$D$458,4,FALSE),VLOOKUP(C502,Result!$A$2:$D$458,4,FALSE)))</f>
        <v>Environmental</v>
      </c>
    </row>
    <row r="503" spans="1:4" x14ac:dyDescent="0.3">
      <c r="A503">
        <v>359</v>
      </c>
      <c r="B503" t="s">
        <v>280</v>
      </c>
      <c r="D503" t="str">
        <f>IF(IF(C503="",VLOOKUP(B503,Result!$A$2:$D$458,4,FALSE),VLOOKUP(C503,Result!$A$2:$D$458,4,FALSE))=0,C503,IF(C503="",VLOOKUP(B503,Result!$A$2:$D$458,4,FALSE),VLOOKUP(C503,Result!$A$2:$D$458,4,FALSE)))</f>
        <v>Synthesis/Catalysis</v>
      </c>
    </row>
    <row r="504" spans="1:4" x14ac:dyDescent="0.3">
      <c r="A504">
        <v>360</v>
      </c>
      <c r="B504" t="s">
        <v>391</v>
      </c>
      <c r="D504" t="str">
        <f>IF(IF(C504="",VLOOKUP(B504,Result!$A$2:$D$458,4,FALSE),VLOOKUP(C504,Result!$A$2:$D$458,4,FALSE))=0,C504,IF(C504="",VLOOKUP(B504,Result!$A$2:$D$458,4,FALSE),VLOOKUP(C504,Result!$A$2:$D$458,4,FALSE)))</f>
        <v>System (Materials/Fabrication)</v>
      </c>
    </row>
    <row r="505" spans="1:4" x14ac:dyDescent="0.3">
      <c r="A505">
        <v>361</v>
      </c>
      <c r="B505" t="s">
        <v>281</v>
      </c>
      <c r="D505" t="str">
        <f>IF(IF(C505="",VLOOKUP(B505,Result!$A$2:$D$458,4,FALSE),VLOOKUP(C505,Result!$A$2:$D$458,4,FALSE))=0,C505,IF(C505="",VLOOKUP(B505,Result!$A$2:$D$458,4,FALSE),VLOOKUP(C505,Result!$A$2:$D$458,4,FALSE)))</f>
        <v>Mechanisms (Electron Transfer)</v>
      </c>
    </row>
    <row r="506" spans="1:4" x14ac:dyDescent="0.3">
      <c r="A506">
        <v>362</v>
      </c>
      <c r="B506" t="s">
        <v>282</v>
      </c>
      <c r="D506" t="str">
        <f>IF(IF(C506="",VLOOKUP(B506,Result!$A$2:$D$458,4,FALSE),VLOOKUP(C506,Result!$A$2:$D$458,4,FALSE))=0,C506,IF(C506="",VLOOKUP(B506,Result!$A$2:$D$458,4,FALSE),VLOOKUP(C506,Result!$A$2:$D$458,4,FALSE)))</f>
        <v>System (Materials/Fabrication)</v>
      </c>
    </row>
    <row r="507" spans="1:4" x14ac:dyDescent="0.3">
      <c r="A507">
        <v>363</v>
      </c>
      <c r="B507" t="s">
        <v>3341</v>
      </c>
      <c r="D507" t="str">
        <f>IF(IF(C507="",VLOOKUP(B507,Result!$A$2:$D$458,4,FALSE),VLOOKUP(C507,Result!$A$2:$D$458,4,FALSE))=0,C507,IF(C507="",VLOOKUP(B507,Result!$A$2:$D$458,4,FALSE),VLOOKUP(C507,Result!$A$2:$D$458,4,FALSE)))</f>
        <v>System (Materials/Fabrication)</v>
      </c>
    </row>
    <row r="508" spans="1:4" x14ac:dyDescent="0.3">
      <c r="A508">
        <v>364</v>
      </c>
      <c r="B508" t="s">
        <v>3342</v>
      </c>
      <c r="D508" t="str">
        <f>IF(IF(C508="",VLOOKUP(B508,Result!$A$2:$D$458,4,FALSE),VLOOKUP(C508,Result!$A$2:$D$458,4,FALSE))=0,C508,IF(C508="",VLOOKUP(B508,Result!$A$2:$D$458,4,FALSE),VLOOKUP(C508,Result!$A$2:$D$458,4,FALSE)))</f>
        <v>Energy generation</v>
      </c>
    </row>
    <row r="509" spans="1:4" x14ac:dyDescent="0.3">
      <c r="A509">
        <v>365</v>
      </c>
      <c r="B509" t="s">
        <v>283</v>
      </c>
      <c r="D509" t="str">
        <f>IF(IF(C509="",VLOOKUP(B509,Result!$A$2:$D$458,4,FALSE),VLOOKUP(C509,Result!$A$2:$D$458,4,FALSE))=0,C509,IF(C509="",VLOOKUP(B509,Result!$A$2:$D$458,4,FALSE),VLOOKUP(C509,Result!$A$2:$D$458,4,FALSE)))</f>
        <v>Unrelated</v>
      </c>
    </row>
    <row r="510" spans="1:4" x14ac:dyDescent="0.3">
      <c r="A510">
        <v>366</v>
      </c>
      <c r="B510" t="s">
        <v>284</v>
      </c>
      <c r="D510" t="str">
        <f>IF(IF(C510="",VLOOKUP(B510,Result!$A$2:$D$458,4,FALSE),VLOOKUP(C510,Result!$A$2:$D$458,4,FALSE))=0,C510,IF(C510="",VLOOKUP(B510,Result!$A$2:$D$458,4,FALSE),VLOOKUP(C510,Result!$A$2:$D$458,4,FALSE)))</f>
        <v>Energy generation</v>
      </c>
    </row>
    <row r="511" spans="1:4" x14ac:dyDescent="0.3">
      <c r="A511">
        <v>367</v>
      </c>
      <c r="B511" t="s">
        <v>3343</v>
      </c>
      <c r="D511" t="str">
        <f>IF(IF(C511="",VLOOKUP(B511,Result!$A$2:$D$458,4,FALSE),VLOOKUP(C511,Result!$A$2:$D$458,4,FALSE))=0,C511,IF(C511="",VLOOKUP(B511,Result!$A$2:$D$458,4,FALSE),VLOOKUP(C511,Result!$A$2:$D$458,4,FALSE)))</f>
        <v>Energy generation</v>
      </c>
    </row>
    <row r="512" spans="1:4" x14ac:dyDescent="0.3">
      <c r="A512">
        <v>368</v>
      </c>
      <c r="B512" t="s">
        <v>285</v>
      </c>
      <c r="D512" t="str">
        <f>IF(IF(C512="",VLOOKUP(B512,Result!$A$2:$D$458,4,FALSE),VLOOKUP(C512,Result!$A$2:$D$458,4,FALSE))=0,C512,IF(C512="",VLOOKUP(B512,Result!$A$2:$D$458,4,FALSE),VLOOKUP(C512,Result!$A$2:$D$458,4,FALSE)))</f>
        <v>Energy generation</v>
      </c>
    </row>
    <row r="513" spans="1:4" x14ac:dyDescent="0.3">
      <c r="A513">
        <v>369</v>
      </c>
      <c r="B513" t="s">
        <v>286</v>
      </c>
      <c r="D513" t="str">
        <f>IF(IF(C513="",VLOOKUP(B513,Result!$A$2:$D$458,4,FALSE),VLOOKUP(C513,Result!$A$2:$D$458,4,FALSE))=0,C513,IF(C513="",VLOOKUP(B513,Result!$A$2:$D$458,4,FALSE),VLOOKUP(C513,Result!$A$2:$D$458,4,FALSE)))</f>
        <v>Energy generation</v>
      </c>
    </row>
    <row r="514" spans="1:4" x14ac:dyDescent="0.3">
      <c r="A514">
        <v>370</v>
      </c>
      <c r="B514" t="s">
        <v>287</v>
      </c>
      <c r="D514" t="str">
        <f>IF(IF(C514="",VLOOKUP(B514,Result!$A$2:$D$458,4,FALSE),VLOOKUP(C514,Result!$A$2:$D$458,4,FALSE))=0,C514,IF(C514="",VLOOKUP(B514,Result!$A$2:$D$458,4,FALSE),VLOOKUP(C514,Result!$A$2:$D$458,4,FALSE)))</f>
        <v>Energy generation</v>
      </c>
    </row>
    <row r="515" spans="1:4" x14ac:dyDescent="0.3">
      <c r="A515">
        <v>371</v>
      </c>
      <c r="B515" t="s">
        <v>3345</v>
      </c>
      <c r="D515" t="str">
        <f>IF(IF(C515="",VLOOKUP(B515,Result!$A$2:$D$458,4,FALSE),VLOOKUP(C515,Result!$A$2:$D$458,4,FALSE))=0,C515,IF(C515="",VLOOKUP(B515,Result!$A$2:$D$458,4,FALSE),VLOOKUP(C515,Result!$A$2:$D$458,4,FALSE)))</f>
        <v>Energy generation</v>
      </c>
    </row>
    <row r="516" spans="1:4" x14ac:dyDescent="0.3">
      <c r="A516">
        <v>372</v>
      </c>
      <c r="B516" t="s">
        <v>288</v>
      </c>
      <c r="D516" t="str">
        <f>IF(IF(C516="",VLOOKUP(B516,Result!$A$2:$D$458,4,FALSE),VLOOKUP(C516,Result!$A$2:$D$458,4,FALSE))=0,C516,IF(C516="",VLOOKUP(B516,Result!$A$2:$D$458,4,FALSE),VLOOKUP(C516,Result!$A$2:$D$458,4,FALSE)))</f>
        <v>Unrelated</v>
      </c>
    </row>
    <row r="517" spans="1:4" x14ac:dyDescent="0.3">
      <c r="A517">
        <v>373</v>
      </c>
      <c r="B517" t="s">
        <v>3346</v>
      </c>
      <c r="D517" t="str">
        <f>IF(IF(C517="",VLOOKUP(B517,Result!$A$2:$D$458,4,FALSE),VLOOKUP(C517,Result!$A$2:$D$458,4,FALSE))=0,C517,IF(C517="",VLOOKUP(B517,Result!$A$2:$D$458,4,FALSE),VLOOKUP(C517,Result!$A$2:$D$458,4,FALSE)))</f>
        <v>System (Configuration/Application)</v>
      </c>
    </row>
    <row r="518" spans="1:4" x14ac:dyDescent="0.3">
      <c r="A518">
        <v>374</v>
      </c>
      <c r="B518" t="s">
        <v>3347</v>
      </c>
      <c r="D518" t="str">
        <f>IF(IF(C518="",VLOOKUP(B518,Result!$A$2:$D$458,4,FALSE),VLOOKUP(C518,Result!$A$2:$D$458,4,FALSE))=0,C518,IF(C518="",VLOOKUP(B518,Result!$A$2:$D$458,4,FALSE),VLOOKUP(C518,Result!$A$2:$D$458,4,FALSE)))</f>
        <v>Synthesis/Catalysis</v>
      </c>
    </row>
    <row r="519" spans="1:4" x14ac:dyDescent="0.3">
      <c r="A519">
        <v>375</v>
      </c>
      <c r="B519" t="s">
        <v>289</v>
      </c>
      <c r="D519" t="str">
        <f>IF(IF(C519="",VLOOKUP(B519,Result!$A$2:$D$458,4,FALSE),VLOOKUP(C519,Result!$A$2:$D$458,4,FALSE))=0,C519,IF(C519="",VLOOKUP(B519,Result!$A$2:$D$458,4,FALSE),VLOOKUP(C519,Result!$A$2:$D$458,4,FALSE)))</f>
        <v>Bacteria (keyword/strains)</v>
      </c>
    </row>
    <row r="520" spans="1:4" x14ac:dyDescent="0.3">
      <c r="A520">
        <v>376</v>
      </c>
      <c r="B520" t="s">
        <v>290</v>
      </c>
      <c r="D520" t="str">
        <f>IF(IF(C520="",VLOOKUP(B520,Result!$A$2:$D$458,4,FALSE),VLOOKUP(C520,Result!$A$2:$D$458,4,FALSE))=0,C520,IF(C520="",VLOOKUP(B520,Result!$A$2:$D$458,4,FALSE),VLOOKUP(C520,Result!$A$2:$D$458,4,FALSE)))</f>
        <v>System (Materials/Fabrication)</v>
      </c>
    </row>
    <row r="521" spans="1:4" x14ac:dyDescent="0.3">
      <c r="A521">
        <v>377</v>
      </c>
      <c r="B521" t="s">
        <v>3348</v>
      </c>
      <c r="D521" t="str">
        <f>IF(IF(C521="",VLOOKUP(B521,Result!$A$2:$D$458,4,FALSE),VLOOKUP(C521,Result!$A$2:$D$458,4,FALSE))=0,C521,IF(C521="",VLOOKUP(B521,Result!$A$2:$D$458,4,FALSE),VLOOKUP(C521,Result!$A$2:$D$458,4,FALSE)))</f>
        <v>Bacteria (keyword/strains)</v>
      </c>
    </row>
    <row r="522" spans="1:4" x14ac:dyDescent="0.3">
      <c r="A522">
        <v>378</v>
      </c>
      <c r="B522" t="s">
        <v>291</v>
      </c>
      <c r="D522" t="str">
        <f>IF(IF(C522="",VLOOKUP(B522,Result!$A$2:$D$458,4,FALSE),VLOOKUP(C522,Result!$A$2:$D$458,4,FALSE))=0,C522,IF(C522="",VLOOKUP(B522,Result!$A$2:$D$458,4,FALSE),VLOOKUP(C522,Result!$A$2:$D$458,4,FALSE)))</f>
        <v>Synthesis/Catalysis</v>
      </c>
    </row>
    <row r="523" spans="1:4" x14ac:dyDescent="0.3">
      <c r="A523">
        <v>379</v>
      </c>
      <c r="B523" t="s">
        <v>293</v>
      </c>
      <c r="D523" t="str">
        <f>IF(IF(C523="",VLOOKUP(B523,Result!$A$2:$D$458,4,FALSE),VLOOKUP(C523,Result!$A$2:$D$458,4,FALSE))=0,C523,IF(C523="",VLOOKUP(B523,Result!$A$2:$D$458,4,FALSE),VLOOKUP(C523,Result!$A$2:$D$458,4,FALSE)))</f>
        <v>Other microorganism</v>
      </c>
    </row>
    <row r="524" spans="1:4" x14ac:dyDescent="0.3">
      <c r="A524">
        <v>380</v>
      </c>
      <c r="B524" t="s">
        <v>294</v>
      </c>
      <c r="D524" t="str">
        <f>IF(IF(C524="",VLOOKUP(B524,Result!$A$2:$D$458,4,FALSE),VLOOKUP(C524,Result!$A$2:$D$458,4,FALSE))=0,C524,IF(C524="",VLOOKUP(B524,Result!$A$2:$D$458,4,FALSE),VLOOKUP(C524,Result!$A$2:$D$458,4,FALSE)))</f>
        <v>Bacteria (keyword/strains)</v>
      </c>
    </row>
    <row r="525" spans="1:4" x14ac:dyDescent="0.3">
      <c r="A525">
        <v>381</v>
      </c>
      <c r="B525" t="s">
        <v>295</v>
      </c>
      <c r="D525" t="str">
        <f>IF(IF(C525="",VLOOKUP(B525,Result!$A$2:$D$458,4,FALSE),VLOOKUP(C525,Result!$A$2:$D$458,4,FALSE))=0,C525,IF(C525="",VLOOKUP(B525,Result!$A$2:$D$458,4,FALSE),VLOOKUP(C525,Result!$A$2:$D$458,4,FALSE)))</f>
        <v>Analysis tools</v>
      </c>
    </row>
    <row r="526" spans="1:4" x14ac:dyDescent="0.3">
      <c r="A526">
        <v>382</v>
      </c>
      <c r="B526" t="s">
        <v>3351</v>
      </c>
      <c r="D526" t="str">
        <f>IF(IF(C526="",VLOOKUP(B526,Result!$A$2:$D$458,4,FALSE),VLOOKUP(C526,Result!$A$2:$D$458,4,FALSE))=0,C526,IF(C526="",VLOOKUP(B526,Result!$A$2:$D$458,4,FALSE),VLOOKUP(C526,Result!$A$2:$D$458,4,FALSE)))</f>
        <v>Synthesis/Catalysis</v>
      </c>
    </row>
    <row r="527" spans="1:4" x14ac:dyDescent="0.3">
      <c r="A527">
        <v>383</v>
      </c>
      <c r="B527" t="s">
        <v>3352</v>
      </c>
      <c r="D527" t="str">
        <f>IF(IF(C527="",VLOOKUP(B527,Result!$A$2:$D$458,4,FALSE),VLOOKUP(C527,Result!$A$2:$D$458,4,FALSE))=0,C527,IF(C527="",VLOOKUP(B527,Result!$A$2:$D$458,4,FALSE),VLOOKUP(C527,Result!$A$2:$D$458,4,FALSE)))</f>
        <v>Analysis tools</v>
      </c>
    </row>
    <row r="528" spans="1:4" x14ac:dyDescent="0.3">
      <c r="A528">
        <v>384</v>
      </c>
      <c r="B528" t="s">
        <v>3353</v>
      </c>
      <c r="D528" t="s">
        <v>6631</v>
      </c>
    </row>
    <row r="529" spans="1:4" x14ac:dyDescent="0.3">
      <c r="A529">
        <v>385</v>
      </c>
      <c r="B529" t="s">
        <v>296</v>
      </c>
      <c r="D529" t="str">
        <f>IF(IF(C529="",VLOOKUP(B529,Result!$A$2:$D$458,4,FALSE),VLOOKUP(C529,Result!$A$2:$D$458,4,FALSE))=0,C529,IF(C529="",VLOOKUP(B529,Result!$A$2:$D$458,4,FALSE),VLOOKUP(C529,Result!$A$2:$D$458,4,FALSE)))</f>
        <v>Other</v>
      </c>
    </row>
    <row r="530" spans="1:4" x14ac:dyDescent="0.3">
      <c r="A530">
        <v>387</v>
      </c>
      <c r="B530" t="s">
        <v>393</v>
      </c>
      <c r="D530" t="str">
        <f>IF(IF(C530="",VLOOKUP(B530,Result!$A$2:$D$458,4,FALSE),VLOOKUP(C530,Result!$A$2:$D$458,4,FALSE))=0,C530,IF(C530="",VLOOKUP(B530,Result!$A$2:$D$458,4,FALSE),VLOOKUP(C530,Result!$A$2:$D$458,4,FALSE)))</f>
        <v>Mechanisms (Electron Transfer)</v>
      </c>
    </row>
    <row r="531" spans="1:4" x14ac:dyDescent="0.3">
      <c r="A531">
        <v>388</v>
      </c>
      <c r="B531" t="s">
        <v>298</v>
      </c>
      <c r="D531" t="str">
        <f>IF(IF(C531="",VLOOKUP(B531,Result!$A$2:$D$458,4,FALSE),VLOOKUP(C531,Result!$A$2:$D$458,4,FALSE))=0,C531,IF(C531="",VLOOKUP(B531,Result!$A$2:$D$458,4,FALSE),VLOOKUP(C531,Result!$A$2:$D$458,4,FALSE)))</f>
        <v>Mechanisms (Electron Transfer)</v>
      </c>
    </row>
    <row r="532" spans="1:4" x14ac:dyDescent="0.3">
      <c r="A532">
        <v>389</v>
      </c>
      <c r="B532" t="s">
        <v>299</v>
      </c>
      <c r="D532" t="str">
        <f>IF(IF(C532="",VLOOKUP(B532,Result!$A$2:$D$458,4,FALSE),VLOOKUP(C532,Result!$A$2:$D$458,4,FALSE))=0,C532,IF(C532="",VLOOKUP(B532,Result!$A$2:$D$458,4,FALSE),VLOOKUP(C532,Result!$A$2:$D$458,4,FALSE)))</f>
        <v>Environmental</v>
      </c>
    </row>
    <row r="533" spans="1:4" x14ac:dyDescent="0.3">
      <c r="A533">
        <v>390</v>
      </c>
      <c r="B533" t="s">
        <v>394</v>
      </c>
      <c r="D533" t="str">
        <f>IF(IF(C533="",VLOOKUP(B533,Result!$A$2:$D$458,4,FALSE),VLOOKUP(C533,Result!$A$2:$D$458,4,FALSE))=0,C533,IF(C533="",VLOOKUP(B533,Result!$A$2:$D$458,4,FALSE),VLOOKUP(C533,Result!$A$2:$D$458,4,FALSE)))</f>
        <v>Environmental</v>
      </c>
    </row>
    <row r="534" spans="1:4" x14ac:dyDescent="0.3">
      <c r="A534">
        <v>392</v>
      </c>
      <c r="B534" t="s">
        <v>303</v>
      </c>
      <c r="D534" t="str">
        <f>IF(IF(C534="",VLOOKUP(B534,Result!$A$2:$D$458,4,FALSE),VLOOKUP(C534,Result!$A$2:$D$458,4,FALSE))=0,C534,IF(C534="",VLOOKUP(B534,Result!$A$2:$D$458,4,FALSE),VLOOKUP(C534,Result!$A$2:$D$458,4,FALSE)))</f>
        <v>Environmental</v>
      </c>
    </row>
    <row r="535" spans="1:4" x14ac:dyDescent="0.3">
      <c r="A535">
        <v>393</v>
      </c>
      <c r="B535" t="s">
        <v>306</v>
      </c>
      <c r="D535" t="str">
        <f>IF(IF(C535="",VLOOKUP(B535,Result!$A$2:$D$458,4,FALSE),VLOOKUP(C535,Result!$A$2:$D$458,4,FALSE))=0,C535,IF(C535="",VLOOKUP(B535,Result!$A$2:$D$458,4,FALSE),VLOOKUP(C535,Result!$A$2:$D$458,4,FALSE)))</f>
        <v>Analysis tools</v>
      </c>
    </row>
    <row r="536" spans="1:4" x14ac:dyDescent="0.3">
      <c r="A536">
        <v>394</v>
      </c>
      <c r="B536" t="s">
        <v>307</v>
      </c>
      <c r="D536" t="str">
        <f>IF(IF(C536="",VLOOKUP(B536,Result!$A$2:$D$458,4,FALSE),VLOOKUP(C536,Result!$A$2:$D$458,4,FALSE))=0,C536,IF(C536="",VLOOKUP(B536,Result!$A$2:$D$458,4,FALSE),VLOOKUP(C536,Result!$A$2:$D$458,4,FALSE)))</f>
        <v>Analysis tools</v>
      </c>
    </row>
    <row r="537" spans="1:4" x14ac:dyDescent="0.3">
      <c r="A537">
        <v>395</v>
      </c>
      <c r="B537" t="s">
        <v>308</v>
      </c>
      <c r="D537" t="str">
        <f>IF(IF(C537="",VLOOKUP(B537,Result!$A$2:$D$458,4,FALSE),VLOOKUP(C537,Result!$A$2:$D$458,4,FALSE))=0,C537,IF(C537="",VLOOKUP(B537,Result!$A$2:$D$458,4,FALSE),VLOOKUP(C537,Result!$A$2:$D$458,4,FALSE)))</f>
        <v>Other</v>
      </c>
    </row>
    <row r="538" spans="1:4" x14ac:dyDescent="0.3">
      <c r="A538">
        <v>396</v>
      </c>
      <c r="B538" t="s">
        <v>309</v>
      </c>
      <c r="D538" t="str">
        <f>IF(IF(C538="",VLOOKUP(B538,Result!$A$2:$D$458,4,FALSE),VLOOKUP(C538,Result!$A$2:$D$458,4,FALSE))=0,C538,IF(C538="",VLOOKUP(B538,Result!$A$2:$D$458,4,FALSE),VLOOKUP(C538,Result!$A$2:$D$458,4,FALSE)))</f>
        <v>Other microorganism</v>
      </c>
    </row>
    <row r="539" spans="1:4" x14ac:dyDescent="0.3">
      <c r="A539">
        <v>0</v>
      </c>
      <c r="B539" t="s">
        <v>3354</v>
      </c>
      <c r="D539" t="s">
        <v>404</v>
      </c>
    </row>
    <row r="540" spans="1:4" x14ac:dyDescent="0.3">
      <c r="A540">
        <v>397</v>
      </c>
      <c r="B540" t="s">
        <v>310</v>
      </c>
      <c r="D540" t="str">
        <f>IF(IF(C540="",VLOOKUP(B540,Result!$A$2:$D$458,4,FALSE),VLOOKUP(C540,Result!$A$2:$D$458,4,FALSE))=0,C540,IF(C540="",VLOOKUP(B540,Result!$A$2:$D$458,4,FALSE),VLOOKUP(C540,Result!$A$2:$D$458,4,FALSE)))</f>
        <v>Other microorganism</v>
      </c>
    </row>
    <row r="541" spans="1:4" x14ac:dyDescent="0.3">
      <c r="A541">
        <v>398</v>
      </c>
      <c r="B541" t="s">
        <v>311</v>
      </c>
      <c r="D541" t="str">
        <f>IF(IF(C541="",VLOOKUP(B541,Result!$A$2:$D$458,4,FALSE),VLOOKUP(C541,Result!$A$2:$D$458,4,FALSE))=0,C541,IF(C541="",VLOOKUP(B541,Result!$A$2:$D$458,4,FALSE),VLOOKUP(C541,Result!$A$2:$D$458,4,FALSE)))</f>
        <v>Environmental</v>
      </c>
    </row>
    <row r="542" spans="1:4" x14ac:dyDescent="0.3">
      <c r="A542">
        <v>399</v>
      </c>
      <c r="B542" t="s">
        <v>312</v>
      </c>
      <c r="D542" t="str">
        <f>IF(IF(C542="",VLOOKUP(B542,Result!$A$2:$D$458,4,FALSE),VLOOKUP(C542,Result!$A$2:$D$458,4,FALSE))=0,C542,IF(C542="",VLOOKUP(B542,Result!$A$2:$D$458,4,FALSE),VLOOKUP(C542,Result!$A$2:$D$458,4,FALSE)))</f>
        <v>System (Configuration/Application)</v>
      </c>
    </row>
    <row r="543" spans="1:4" x14ac:dyDescent="0.3">
      <c r="A543">
        <v>400</v>
      </c>
      <c r="B543" t="s">
        <v>3355</v>
      </c>
      <c r="D543" t="str">
        <f>IF(IF(C543="",VLOOKUP(B543,Result!$A$2:$D$458,4,FALSE),VLOOKUP(C543,Result!$A$2:$D$458,4,FALSE))=0,C543,IF(C543="",VLOOKUP(B543,Result!$A$2:$D$458,4,FALSE),VLOOKUP(C543,Result!$A$2:$D$458,4,FALSE)))</f>
        <v>System (Configuration/Application)</v>
      </c>
    </row>
    <row r="544" spans="1:4" x14ac:dyDescent="0.3">
      <c r="A544">
        <v>401</v>
      </c>
      <c r="B544" t="s">
        <v>313</v>
      </c>
      <c r="D544" t="str">
        <f>IF(IF(C544="",VLOOKUP(B544,Result!$A$2:$D$458,4,FALSE),VLOOKUP(C544,Result!$A$2:$D$458,4,FALSE))=0,C544,IF(C544="",VLOOKUP(B544,Result!$A$2:$D$458,4,FALSE),VLOOKUP(C544,Result!$A$2:$D$458,4,FALSE)))</f>
        <v>System (Configuration/Application)</v>
      </c>
    </row>
    <row r="545" spans="1:4" x14ac:dyDescent="0.3">
      <c r="A545">
        <v>402</v>
      </c>
      <c r="B545" t="s">
        <v>316</v>
      </c>
      <c r="D545" t="str">
        <f>IF(IF(C545="",VLOOKUP(B545,Result!$A$2:$D$458,4,FALSE),VLOOKUP(C545,Result!$A$2:$D$458,4,FALSE))=0,C545,IF(C545="",VLOOKUP(B545,Result!$A$2:$D$458,4,FALSE),VLOOKUP(C545,Result!$A$2:$D$458,4,FALSE)))</f>
        <v>Other</v>
      </c>
    </row>
    <row r="546" spans="1:4" x14ac:dyDescent="0.3">
      <c r="A546">
        <v>403</v>
      </c>
      <c r="B546" t="s">
        <v>317</v>
      </c>
      <c r="D546" t="str">
        <f>IF(IF(C546="",VLOOKUP(B546,Result!$A$2:$D$458,4,FALSE),VLOOKUP(C546,Result!$A$2:$D$458,4,FALSE))=0,C546,IF(C546="",VLOOKUP(B546,Result!$A$2:$D$458,4,FALSE),VLOOKUP(C546,Result!$A$2:$D$458,4,FALSE)))</f>
        <v>Other</v>
      </c>
    </row>
    <row r="547" spans="1:4" x14ac:dyDescent="0.3">
      <c r="A547">
        <v>404</v>
      </c>
      <c r="B547" t="s">
        <v>318</v>
      </c>
      <c r="D547" t="str">
        <f>IF(IF(C547="",VLOOKUP(B547,Result!$A$2:$D$458,4,FALSE),VLOOKUP(C547,Result!$A$2:$D$458,4,FALSE))=0,C547,IF(C547="",VLOOKUP(B547,Result!$A$2:$D$458,4,FALSE),VLOOKUP(C547,Result!$A$2:$D$458,4,FALSE)))</f>
        <v>Other</v>
      </c>
    </row>
    <row r="548" spans="1:4" x14ac:dyDescent="0.3">
      <c r="A548">
        <v>405</v>
      </c>
      <c r="B548" t="s">
        <v>319</v>
      </c>
      <c r="D548" t="str">
        <f>IF(IF(C548="",VLOOKUP(B548,Result!$A$2:$D$458,4,FALSE),VLOOKUP(C548,Result!$A$2:$D$458,4,FALSE))=0,C548,IF(C548="",VLOOKUP(B548,Result!$A$2:$D$458,4,FALSE),VLOOKUP(C548,Result!$A$2:$D$458,4,FALSE)))</f>
        <v>Other</v>
      </c>
    </row>
    <row r="549" spans="1:4" x14ac:dyDescent="0.3">
      <c r="A549">
        <v>406</v>
      </c>
      <c r="B549" t="s">
        <v>3357</v>
      </c>
      <c r="D549" t="str">
        <f>IF(IF(C549="",VLOOKUP(B549,Result!$A$2:$D$458,4,FALSE),VLOOKUP(C549,Result!$A$2:$D$458,4,FALSE))=0,C549,IF(C549="",VLOOKUP(B549,Result!$A$2:$D$458,4,FALSE),VLOOKUP(C549,Result!$A$2:$D$458,4,FALSE)))</f>
        <v>Synthesis/Catalysis</v>
      </c>
    </row>
    <row r="550" spans="1:4" x14ac:dyDescent="0.3">
      <c r="A550">
        <v>407</v>
      </c>
      <c r="B550" t="s">
        <v>320</v>
      </c>
      <c r="D550" t="str">
        <f>IF(IF(C550="",VLOOKUP(B550,Result!$A$2:$D$458,4,FALSE),VLOOKUP(C550,Result!$A$2:$D$458,4,FALSE))=0,C550,IF(C550="",VLOOKUP(B550,Result!$A$2:$D$458,4,FALSE),VLOOKUP(C550,Result!$A$2:$D$458,4,FALSE)))</f>
        <v>Other</v>
      </c>
    </row>
    <row r="551" spans="1:4" x14ac:dyDescent="0.3">
      <c r="A551">
        <v>408</v>
      </c>
      <c r="B551" t="s">
        <v>321</v>
      </c>
      <c r="D551" t="str">
        <f>IF(IF(C551="",VLOOKUP(B551,Result!$A$2:$D$458,4,FALSE),VLOOKUP(C551,Result!$A$2:$D$458,4,FALSE))=0,C551,IF(C551="",VLOOKUP(B551,Result!$A$2:$D$458,4,FALSE),VLOOKUP(C551,Result!$A$2:$D$458,4,FALSE)))</f>
        <v>Other</v>
      </c>
    </row>
    <row r="552" spans="1:4" x14ac:dyDescent="0.3">
      <c r="A552">
        <v>409</v>
      </c>
      <c r="B552" t="s">
        <v>322</v>
      </c>
      <c r="D552" t="str">
        <f>IF(IF(C552="",VLOOKUP(B552,Result!$A$2:$D$458,4,FALSE),VLOOKUP(C552,Result!$A$2:$D$458,4,FALSE))=0,C552,IF(C552="",VLOOKUP(B552,Result!$A$2:$D$458,4,FALSE),VLOOKUP(C552,Result!$A$2:$D$458,4,FALSE)))</f>
        <v>System (Materials/Fabrication)</v>
      </c>
    </row>
    <row r="553" spans="1:4" x14ac:dyDescent="0.3">
      <c r="A553">
        <v>410</v>
      </c>
      <c r="B553" t="s">
        <v>323</v>
      </c>
      <c r="D553" t="str">
        <f>IF(IF(C553="",VLOOKUP(B553,Result!$A$2:$D$458,4,FALSE),VLOOKUP(C553,Result!$A$2:$D$458,4,FALSE))=0,C553,IF(C553="",VLOOKUP(B553,Result!$A$2:$D$458,4,FALSE),VLOOKUP(C553,Result!$A$2:$D$458,4,FALSE)))</f>
        <v>System (Materials/Fabrication)</v>
      </c>
    </row>
    <row r="554" spans="1:4" x14ac:dyDescent="0.3">
      <c r="A554">
        <v>411</v>
      </c>
      <c r="B554" t="s">
        <v>324</v>
      </c>
      <c r="D554" t="str">
        <f>IF(IF(C554="",VLOOKUP(B554,Result!$A$2:$D$458,4,FALSE),VLOOKUP(C554,Result!$A$2:$D$458,4,FALSE))=0,C554,IF(C554="",VLOOKUP(B554,Result!$A$2:$D$458,4,FALSE),VLOOKUP(C554,Result!$A$2:$D$458,4,FALSE)))</f>
        <v>Bacteria (keyword/strains)</v>
      </c>
    </row>
    <row r="555" spans="1:4" x14ac:dyDescent="0.3">
      <c r="A555">
        <v>412</v>
      </c>
      <c r="B555" t="s">
        <v>328</v>
      </c>
      <c r="D555" t="str">
        <f>IF(IF(C555="",VLOOKUP(B555,Result!$A$2:$D$458,4,FALSE),VLOOKUP(C555,Result!$A$2:$D$458,4,FALSE))=0,C555,IF(C555="",VLOOKUP(B555,Result!$A$2:$D$458,4,FALSE),VLOOKUP(C555,Result!$A$2:$D$458,4,FALSE)))</f>
        <v>Other</v>
      </c>
    </row>
    <row r="556" spans="1:4" x14ac:dyDescent="0.3">
      <c r="A556">
        <v>413</v>
      </c>
      <c r="B556" t="s">
        <v>329</v>
      </c>
      <c r="D556" t="str">
        <f>IF(IF(C556="",VLOOKUP(B556,Result!$A$2:$D$458,4,FALSE),VLOOKUP(C556,Result!$A$2:$D$458,4,FALSE))=0,C556,IF(C556="",VLOOKUP(B556,Result!$A$2:$D$458,4,FALSE),VLOOKUP(C556,Result!$A$2:$D$458,4,FALSE)))</f>
        <v>Other</v>
      </c>
    </row>
    <row r="557" spans="1:4" x14ac:dyDescent="0.3">
      <c r="A557">
        <v>414</v>
      </c>
      <c r="B557" t="s">
        <v>330</v>
      </c>
      <c r="D557" t="str">
        <f>IF(IF(C557="",VLOOKUP(B557,Result!$A$2:$D$458,4,FALSE),VLOOKUP(C557,Result!$A$2:$D$458,4,FALSE))=0,C557,IF(C557="",VLOOKUP(B557,Result!$A$2:$D$458,4,FALSE),VLOOKUP(C557,Result!$A$2:$D$458,4,FALSE)))</f>
        <v>Energy generation</v>
      </c>
    </row>
    <row r="558" spans="1:4" x14ac:dyDescent="0.3">
      <c r="A558">
        <v>415</v>
      </c>
      <c r="B558" t="s">
        <v>331</v>
      </c>
      <c r="D558" t="str">
        <f>IF(IF(C558="",VLOOKUP(B558,Result!$A$2:$D$458,4,FALSE),VLOOKUP(C558,Result!$A$2:$D$458,4,FALSE))=0,C558,IF(C558="",VLOOKUP(B558,Result!$A$2:$D$458,4,FALSE),VLOOKUP(C558,Result!$A$2:$D$458,4,FALSE)))</f>
        <v>Other</v>
      </c>
    </row>
    <row r="559" spans="1:4" x14ac:dyDescent="0.3">
      <c r="A559">
        <v>416</v>
      </c>
      <c r="B559" t="s">
        <v>3361</v>
      </c>
      <c r="D559" t="str">
        <f>IF(IF(C559="",VLOOKUP(B559,Result!$A$2:$D$458,4,FALSE),VLOOKUP(C559,Result!$A$2:$D$458,4,FALSE))=0,C559,IF(C559="",VLOOKUP(B559,Result!$A$2:$D$458,4,FALSE),VLOOKUP(C559,Result!$A$2:$D$458,4,FALSE)))</f>
        <v>Unrelated</v>
      </c>
    </row>
    <row r="560" spans="1:4" x14ac:dyDescent="0.3">
      <c r="A560">
        <v>417</v>
      </c>
      <c r="B560" t="s">
        <v>332</v>
      </c>
      <c r="D560" t="str">
        <f>IF(IF(C560="",VLOOKUP(B560,Result!$A$2:$D$458,4,FALSE),VLOOKUP(C560,Result!$A$2:$D$458,4,FALSE))=0,C560,IF(C560="",VLOOKUP(B560,Result!$A$2:$D$458,4,FALSE),VLOOKUP(C560,Result!$A$2:$D$458,4,FALSE)))</f>
        <v>Unrelated</v>
      </c>
    </row>
    <row r="561" spans="1:4" x14ac:dyDescent="0.3">
      <c r="A561">
        <v>418</v>
      </c>
      <c r="B561" t="s">
        <v>3362</v>
      </c>
      <c r="D561" t="str">
        <f>IF(IF(C561="",VLOOKUP(B561,Result!$A$2:$D$458,4,FALSE),VLOOKUP(C561,Result!$A$2:$D$458,4,FALSE))=0,C561,IF(C561="",VLOOKUP(B561,Result!$A$2:$D$458,4,FALSE),VLOOKUP(C561,Result!$A$2:$D$458,4,FALSE)))</f>
        <v>Unrelated</v>
      </c>
    </row>
    <row r="562" spans="1:4" x14ac:dyDescent="0.3">
      <c r="A562">
        <v>419</v>
      </c>
      <c r="B562" t="s">
        <v>3363</v>
      </c>
      <c r="D562" t="str">
        <f>IF(IF(C562="",VLOOKUP(B562,Result!$A$2:$D$458,4,FALSE),VLOOKUP(C562,Result!$A$2:$D$458,4,FALSE))=0,C562,IF(C562="",VLOOKUP(B562,Result!$A$2:$D$458,4,FALSE),VLOOKUP(C562,Result!$A$2:$D$458,4,FALSE)))</f>
        <v>Unrelated</v>
      </c>
    </row>
    <row r="563" spans="1:4" x14ac:dyDescent="0.3">
      <c r="A563">
        <v>420</v>
      </c>
      <c r="B563" t="s">
        <v>3364</v>
      </c>
      <c r="D563" t="str">
        <f>IF(IF(C563="",VLOOKUP(B563,Result!$A$2:$D$458,4,FALSE),VLOOKUP(C563,Result!$A$2:$D$458,4,FALSE))=0,C563,IF(C563="",VLOOKUP(B563,Result!$A$2:$D$458,4,FALSE),VLOOKUP(C563,Result!$A$2:$D$458,4,FALSE)))</f>
        <v>Synthesis/Catalysis</v>
      </c>
    </row>
    <row r="564" spans="1:4" x14ac:dyDescent="0.3">
      <c r="A564">
        <v>421</v>
      </c>
      <c r="B564" t="s">
        <v>3366</v>
      </c>
      <c r="D564" t="str">
        <f>IF(IF(C564="",VLOOKUP(B564,Result!$A$2:$D$458,4,FALSE),VLOOKUP(C564,Result!$A$2:$D$458,4,FALSE))=0,C564,IF(C564="",VLOOKUP(B564,Result!$A$2:$D$458,4,FALSE),VLOOKUP(C564,Result!$A$2:$D$458,4,FALSE)))</f>
        <v>Other microorganism</v>
      </c>
    </row>
    <row r="565" spans="1:4" x14ac:dyDescent="0.3">
      <c r="A565">
        <v>422</v>
      </c>
      <c r="B565" t="s">
        <v>333</v>
      </c>
      <c r="D565" t="str">
        <f>IF(IF(C565="",VLOOKUP(B565,Result!$A$2:$D$458,4,FALSE),VLOOKUP(C565,Result!$A$2:$D$458,4,FALSE))=0,C565,IF(C565="",VLOOKUP(B565,Result!$A$2:$D$458,4,FALSE),VLOOKUP(C565,Result!$A$2:$D$458,4,FALSE)))</f>
        <v>Analysis tools</v>
      </c>
    </row>
    <row r="566" spans="1:4" x14ac:dyDescent="0.3">
      <c r="A566">
        <v>423</v>
      </c>
      <c r="B566" t="s">
        <v>3367</v>
      </c>
      <c r="D566" t="s">
        <v>6641</v>
      </c>
    </row>
    <row r="567" spans="1:4" x14ac:dyDescent="0.3">
      <c r="A567">
        <v>424</v>
      </c>
      <c r="B567" t="s">
        <v>337</v>
      </c>
      <c r="D567" t="str">
        <f>IF(IF(C567="",VLOOKUP(B567,Result!$A$2:$D$458,4,FALSE),VLOOKUP(C567,Result!$A$2:$D$458,4,FALSE))=0,C567,IF(C567="",VLOOKUP(B567,Result!$A$2:$D$458,4,FALSE),VLOOKUP(C567,Result!$A$2:$D$458,4,FALSE)))</f>
        <v>System (Materials/Fabrication)</v>
      </c>
    </row>
    <row r="568" spans="1:4" x14ac:dyDescent="0.3">
      <c r="A568">
        <v>425</v>
      </c>
      <c r="B568" t="s">
        <v>338</v>
      </c>
      <c r="D568" t="str">
        <f>IF(IF(C568="",VLOOKUP(B568,Result!$A$2:$D$458,4,FALSE),VLOOKUP(C568,Result!$A$2:$D$458,4,FALSE))=0,C568,IF(C568="",VLOOKUP(B568,Result!$A$2:$D$458,4,FALSE),VLOOKUP(C568,Result!$A$2:$D$458,4,FALSE)))</f>
        <v>Other</v>
      </c>
    </row>
    <row r="569" spans="1:4" x14ac:dyDescent="0.3">
      <c r="A569">
        <v>426</v>
      </c>
      <c r="B569" t="s">
        <v>339</v>
      </c>
      <c r="D569" t="str">
        <f>IF(IF(C569="",VLOOKUP(B569,Result!$A$2:$D$458,4,FALSE),VLOOKUP(C569,Result!$A$2:$D$458,4,FALSE))=0,C569,IF(C569="",VLOOKUP(B569,Result!$A$2:$D$458,4,FALSE),VLOOKUP(C569,Result!$A$2:$D$458,4,FALSE)))</f>
        <v>Other</v>
      </c>
    </row>
    <row r="570" spans="1:4" x14ac:dyDescent="0.3">
      <c r="A570">
        <v>427</v>
      </c>
      <c r="B570" t="s">
        <v>3368</v>
      </c>
      <c r="D570" t="str">
        <f>IF(IF(C570="",VLOOKUP(B570,Result!$A$2:$D$458,4,FALSE),VLOOKUP(C570,Result!$A$2:$D$458,4,FALSE))=0,C570,IF(C570="",VLOOKUP(B570,Result!$A$2:$D$458,4,FALSE),VLOOKUP(C570,Result!$A$2:$D$458,4,FALSE)))</f>
        <v>Other</v>
      </c>
    </row>
    <row r="571" spans="1:4" x14ac:dyDescent="0.3">
      <c r="A571">
        <v>428</v>
      </c>
      <c r="B571" t="s">
        <v>340</v>
      </c>
      <c r="D571" t="str">
        <f>IF(IF(C571="",VLOOKUP(B571,Result!$A$2:$D$458,4,FALSE),VLOOKUP(C571,Result!$A$2:$D$458,4,FALSE))=0,C571,IF(C571="",VLOOKUP(B571,Result!$A$2:$D$458,4,FALSE),VLOOKUP(C571,Result!$A$2:$D$458,4,FALSE)))</f>
        <v>Other</v>
      </c>
    </row>
    <row r="572" spans="1:4" x14ac:dyDescent="0.3">
      <c r="A572">
        <v>429</v>
      </c>
      <c r="B572" t="s">
        <v>342</v>
      </c>
      <c r="D572" t="str">
        <f>IF(IF(C572="",VLOOKUP(B572,Result!$A$2:$D$458,4,FALSE),VLOOKUP(C572,Result!$A$2:$D$458,4,FALSE))=0,C572,IF(C572="",VLOOKUP(B572,Result!$A$2:$D$458,4,FALSE),VLOOKUP(C572,Result!$A$2:$D$458,4,FALSE)))</f>
        <v>Other</v>
      </c>
    </row>
    <row r="573" spans="1:4" x14ac:dyDescent="0.3">
      <c r="A573">
        <v>430</v>
      </c>
      <c r="B573" t="s">
        <v>397</v>
      </c>
      <c r="D573" t="str">
        <f>IF(IF(C573="",VLOOKUP(B573,Result!$A$2:$D$458,4,FALSE),VLOOKUP(C573,Result!$A$2:$D$458,4,FALSE))=0,C573,IF(C573="",VLOOKUP(B573,Result!$A$2:$D$458,4,FALSE),VLOOKUP(C573,Result!$A$2:$D$458,4,FALSE)))</f>
        <v>Other</v>
      </c>
    </row>
    <row r="574" spans="1:4" x14ac:dyDescent="0.3">
      <c r="A574">
        <v>431</v>
      </c>
      <c r="B574" t="s">
        <v>343</v>
      </c>
      <c r="D574" t="str">
        <f>IF(IF(C574="",VLOOKUP(B574,Result!$A$2:$D$458,4,FALSE),VLOOKUP(C574,Result!$A$2:$D$458,4,FALSE))=0,C574,IF(C574="",VLOOKUP(B574,Result!$A$2:$D$458,4,FALSE),VLOOKUP(C574,Result!$A$2:$D$458,4,FALSE)))</f>
        <v>System (Configuration/Application)</v>
      </c>
    </row>
    <row r="575" spans="1:4" x14ac:dyDescent="0.3">
      <c r="A575">
        <v>432</v>
      </c>
      <c r="B575" t="s">
        <v>344</v>
      </c>
      <c r="D575" t="str">
        <f>IF(IF(C575="",VLOOKUP(B575,Result!$A$2:$D$458,4,FALSE),VLOOKUP(C575,Result!$A$2:$D$458,4,FALSE))=0,C575,IF(C575="",VLOOKUP(B575,Result!$A$2:$D$458,4,FALSE),VLOOKUP(C575,Result!$A$2:$D$458,4,FALSE)))</f>
        <v>Analysis tools</v>
      </c>
    </row>
    <row r="576" spans="1:4" x14ac:dyDescent="0.3">
      <c r="A576">
        <v>433</v>
      </c>
      <c r="B576" t="s">
        <v>3370</v>
      </c>
      <c r="D576" t="str">
        <f>IF(IF(C576="",VLOOKUP(B576,Result!$A$2:$D$458,4,FALSE),VLOOKUP(C576,Result!$A$2:$D$458,4,FALSE))=0,C576,IF(C576="",VLOOKUP(B576,Result!$A$2:$D$458,4,FALSE),VLOOKUP(C576,Result!$A$2:$D$458,4,FALSE)))</f>
        <v>Analysis tools</v>
      </c>
    </row>
    <row r="577" spans="1:4" x14ac:dyDescent="0.3">
      <c r="A577">
        <v>434</v>
      </c>
      <c r="B577" t="s">
        <v>345</v>
      </c>
      <c r="D577" t="str">
        <f>IF(IF(C577="",VLOOKUP(B577,Result!$A$2:$D$458,4,FALSE),VLOOKUP(C577,Result!$A$2:$D$458,4,FALSE))=0,C577,IF(C577="",VLOOKUP(B577,Result!$A$2:$D$458,4,FALSE),VLOOKUP(C577,Result!$A$2:$D$458,4,FALSE)))</f>
        <v>Energy generation</v>
      </c>
    </row>
    <row r="578" spans="1:4" x14ac:dyDescent="0.3">
      <c r="A578">
        <v>435</v>
      </c>
      <c r="B578" t="s">
        <v>346</v>
      </c>
      <c r="D578" t="str">
        <f>IF(IF(C578="",VLOOKUP(B578,Result!$A$2:$D$458,4,FALSE),VLOOKUP(C578,Result!$A$2:$D$458,4,FALSE))=0,C578,IF(C578="",VLOOKUP(B578,Result!$A$2:$D$458,4,FALSE),VLOOKUP(C578,Result!$A$2:$D$458,4,FALSE)))</f>
        <v>Other</v>
      </c>
    </row>
    <row r="579" spans="1:4" x14ac:dyDescent="0.3">
      <c r="A579">
        <v>436</v>
      </c>
      <c r="B579" t="s">
        <v>347</v>
      </c>
      <c r="D579" t="str">
        <f>IF(IF(C579="",VLOOKUP(B579,Result!$A$2:$D$458,4,FALSE),VLOOKUP(C579,Result!$A$2:$D$458,4,FALSE))=0,C579,IF(C579="",VLOOKUP(B579,Result!$A$2:$D$458,4,FALSE),VLOOKUP(C579,Result!$A$2:$D$458,4,FALSE)))</f>
        <v>Mechanisms (Electron Transfer)</v>
      </c>
    </row>
    <row r="580" spans="1:4" x14ac:dyDescent="0.3">
      <c r="A580">
        <v>437</v>
      </c>
      <c r="B580" t="s">
        <v>348</v>
      </c>
      <c r="D580" t="str">
        <f>IF(IF(C580="",VLOOKUP(B580,Result!$A$2:$D$458,4,FALSE),VLOOKUP(C580,Result!$A$2:$D$458,4,FALSE))=0,C580,IF(C580="",VLOOKUP(B580,Result!$A$2:$D$458,4,FALSE),VLOOKUP(C580,Result!$A$2:$D$458,4,FALSE)))</f>
        <v>System (Materials/Fabrication)</v>
      </c>
    </row>
    <row r="581" spans="1:4" x14ac:dyDescent="0.3">
      <c r="A581">
        <v>438</v>
      </c>
      <c r="B581" t="s">
        <v>349</v>
      </c>
      <c r="D581" t="str">
        <f>IF(IF(C581="",VLOOKUP(B581,Result!$A$2:$D$458,4,FALSE),VLOOKUP(C581,Result!$A$2:$D$458,4,FALSE))=0,C581,IF(C581="",VLOOKUP(B581,Result!$A$2:$D$458,4,FALSE),VLOOKUP(C581,Result!$A$2:$D$458,4,FALSE)))</f>
        <v>System (Materials/Fabrication)</v>
      </c>
    </row>
    <row r="582" spans="1:4" x14ac:dyDescent="0.3">
      <c r="A582">
        <v>439</v>
      </c>
      <c r="B582" t="s">
        <v>3371</v>
      </c>
      <c r="D582" t="str">
        <f>IF(IF(C582="",VLOOKUP(B582,Result!$A$2:$D$458,4,FALSE),VLOOKUP(C582,Result!$A$2:$D$458,4,FALSE))=0,C582,IF(C582="",VLOOKUP(B582,Result!$A$2:$D$458,4,FALSE),VLOOKUP(C582,Result!$A$2:$D$458,4,FALSE)))</f>
        <v>Unrelated</v>
      </c>
    </row>
    <row r="583" spans="1:4" x14ac:dyDescent="0.3">
      <c r="A583">
        <v>440</v>
      </c>
      <c r="B583" t="s">
        <v>3372</v>
      </c>
      <c r="D583" t="str">
        <f>IF(IF(C583="",VLOOKUP(B583,Result!$A$2:$D$458,4,FALSE),VLOOKUP(C583,Result!$A$2:$D$458,4,FALSE))=0,C583,IF(C583="",VLOOKUP(B583,Result!$A$2:$D$458,4,FALSE),VLOOKUP(C583,Result!$A$2:$D$458,4,FALSE)))</f>
        <v>Analysis tools</v>
      </c>
    </row>
    <row r="584" spans="1:4" x14ac:dyDescent="0.3">
      <c r="A584">
        <v>441</v>
      </c>
      <c r="B584" t="s">
        <v>350</v>
      </c>
      <c r="D584" t="str">
        <f>IF(IF(C584="",VLOOKUP(B584,Result!$A$2:$D$458,4,FALSE),VLOOKUP(C584,Result!$A$2:$D$458,4,FALSE))=0,C584,IF(C584="",VLOOKUP(B584,Result!$A$2:$D$458,4,FALSE),VLOOKUP(C584,Result!$A$2:$D$458,4,FALSE)))</f>
        <v>Environmental</v>
      </c>
    </row>
    <row r="585" spans="1:4" x14ac:dyDescent="0.3">
      <c r="A585">
        <v>442</v>
      </c>
      <c r="B585" t="s">
        <v>398</v>
      </c>
      <c r="D585" t="str">
        <f>IF(IF(C585="",VLOOKUP(B585,Result!$A$2:$D$458,4,FALSE),VLOOKUP(C585,Result!$A$2:$D$458,4,FALSE))=0,C585,IF(C585="",VLOOKUP(B585,Result!$A$2:$D$458,4,FALSE),VLOOKUP(C585,Result!$A$2:$D$458,4,FALSE)))</f>
        <v>Other</v>
      </c>
    </row>
    <row r="586" spans="1:4" x14ac:dyDescent="0.3">
      <c r="A586">
        <v>443</v>
      </c>
      <c r="B586" t="s">
        <v>351</v>
      </c>
      <c r="D586" t="str">
        <f>IF(IF(C586="",VLOOKUP(B586,Result!$A$2:$D$458,4,FALSE),VLOOKUP(C586,Result!$A$2:$D$458,4,FALSE))=0,C586,IF(C586="",VLOOKUP(B586,Result!$A$2:$D$458,4,FALSE),VLOOKUP(C586,Result!$A$2:$D$458,4,FALSE)))</f>
        <v>Environmental</v>
      </c>
    </row>
    <row r="587" spans="1:4" x14ac:dyDescent="0.3">
      <c r="A587">
        <v>444</v>
      </c>
      <c r="B587" t="s">
        <v>352</v>
      </c>
      <c r="D587" t="str">
        <f>IF(IF(C587="",VLOOKUP(B587,Result!$A$2:$D$458,4,FALSE),VLOOKUP(C587,Result!$A$2:$D$458,4,FALSE))=0,C587,IF(C587="",VLOOKUP(B587,Result!$A$2:$D$458,4,FALSE),VLOOKUP(C587,Result!$A$2:$D$458,4,FALSE)))</f>
        <v>Other</v>
      </c>
    </row>
    <row r="588" spans="1:4" x14ac:dyDescent="0.3">
      <c r="A588">
        <v>445</v>
      </c>
      <c r="B588" t="s">
        <v>353</v>
      </c>
      <c r="D588" t="str">
        <f>IF(IF(C588="",VLOOKUP(B588,Result!$A$2:$D$458,4,FALSE),VLOOKUP(C588,Result!$A$2:$D$458,4,FALSE))=0,C588,IF(C588="",VLOOKUP(B588,Result!$A$2:$D$458,4,FALSE),VLOOKUP(C588,Result!$A$2:$D$458,4,FALSE)))</f>
        <v>Other</v>
      </c>
    </row>
    <row r="589" spans="1:4" x14ac:dyDescent="0.3">
      <c r="A589">
        <v>446</v>
      </c>
      <c r="B589" t="s">
        <v>399</v>
      </c>
      <c r="D589" t="str">
        <f>IF(IF(C589="",VLOOKUP(B589,Result!$A$2:$D$458,4,FALSE),VLOOKUP(C589,Result!$A$2:$D$458,4,FALSE))=0,C589,IF(C589="",VLOOKUP(B589,Result!$A$2:$D$458,4,FALSE),VLOOKUP(C589,Result!$A$2:$D$458,4,FALSE)))</f>
        <v>Environmental</v>
      </c>
    </row>
    <row r="590" spans="1:4" x14ac:dyDescent="0.3">
      <c r="A590">
        <v>447</v>
      </c>
      <c r="B590" t="s">
        <v>354</v>
      </c>
      <c r="D590" t="str">
        <f>IF(IF(C590="",VLOOKUP(B590,Result!$A$2:$D$458,4,FALSE),VLOOKUP(C590,Result!$A$2:$D$458,4,FALSE))=0,C590,IF(C590="",VLOOKUP(B590,Result!$A$2:$D$458,4,FALSE),VLOOKUP(C590,Result!$A$2:$D$458,4,FALSE)))</f>
        <v>Synthesis/Catalysis</v>
      </c>
    </row>
    <row r="591" spans="1:4" x14ac:dyDescent="0.3">
      <c r="A591">
        <v>448</v>
      </c>
      <c r="B591" t="s">
        <v>3373</v>
      </c>
      <c r="D591" t="str">
        <f>IF(IF(C591="",VLOOKUP(B591,Result!$A$2:$D$458,4,FALSE),VLOOKUP(C591,Result!$A$2:$D$458,4,FALSE))=0,C591,IF(C591="",VLOOKUP(B591,Result!$A$2:$D$458,4,FALSE),VLOOKUP(C591,Result!$A$2:$D$458,4,FALSE)))</f>
        <v>Environmental</v>
      </c>
    </row>
    <row r="592" spans="1:4" x14ac:dyDescent="0.3">
      <c r="A592">
        <v>450</v>
      </c>
      <c r="B592" t="s">
        <v>356</v>
      </c>
      <c r="D592" t="str">
        <f>IF(IF(C592="",VLOOKUP(B592,Result!$A$2:$D$458,4,FALSE),VLOOKUP(C592,Result!$A$2:$D$458,4,FALSE))=0,C592,IF(C592="",VLOOKUP(B592,Result!$A$2:$D$458,4,FALSE),VLOOKUP(C592,Result!$A$2:$D$458,4,FALSE)))</f>
        <v>Environmental</v>
      </c>
    </row>
    <row r="593" spans="1:4" x14ac:dyDescent="0.3">
      <c r="A593">
        <v>451</v>
      </c>
      <c r="B593" t="s">
        <v>3374</v>
      </c>
      <c r="D593" t="str">
        <f>IF(IF(C593="",VLOOKUP(B593,Result!$A$2:$D$458,4,FALSE),VLOOKUP(C593,Result!$A$2:$D$458,4,FALSE))=0,C593,IF(C593="",VLOOKUP(B593,Result!$A$2:$D$458,4,FALSE),VLOOKUP(C593,Result!$A$2:$D$458,4,FALSE)))</f>
        <v>Environmental</v>
      </c>
    </row>
    <row r="594" spans="1:4" x14ac:dyDescent="0.3">
      <c r="A594">
        <v>453</v>
      </c>
      <c r="B594" t="s">
        <v>358</v>
      </c>
      <c r="D594" t="str">
        <f>IF(IF(C594="",VLOOKUP(B594,Result!$A$2:$D$458,4,FALSE),VLOOKUP(C594,Result!$A$2:$D$458,4,FALSE))=0,C594,IF(C594="",VLOOKUP(B594,Result!$A$2:$D$458,4,FALSE),VLOOKUP(C594,Result!$A$2:$D$458,4,FALSE)))</f>
        <v>Environmental</v>
      </c>
    </row>
    <row r="595" spans="1:4" x14ac:dyDescent="0.3">
      <c r="A595">
        <v>454</v>
      </c>
      <c r="B595" t="s">
        <v>3375</v>
      </c>
      <c r="D595" t="str">
        <f>IF(IF(C595="",VLOOKUP(B595,Result!$A$2:$D$458,4,FALSE),VLOOKUP(C595,Result!$A$2:$D$458,4,FALSE))=0,C595,IF(C595="",VLOOKUP(B595,Result!$A$2:$D$458,4,FALSE),VLOOKUP(C595,Result!$A$2:$D$458,4,FALSE)))</f>
        <v>Unrelated</v>
      </c>
    </row>
    <row r="596" spans="1:4" x14ac:dyDescent="0.3">
      <c r="A596">
        <v>455</v>
      </c>
      <c r="B596" t="s">
        <v>360</v>
      </c>
      <c r="D596" t="str">
        <f>IF(IF(C596="",VLOOKUP(B596,Result!$A$2:$D$458,4,FALSE),VLOOKUP(C596,Result!$A$2:$D$458,4,FALSE))=0,C596,IF(C596="",VLOOKUP(B596,Result!$A$2:$D$458,4,FALSE),VLOOKUP(C596,Result!$A$2:$D$458,4,FALSE)))</f>
        <v>Unrelated</v>
      </c>
    </row>
    <row r="597" spans="1:4" x14ac:dyDescent="0.3">
      <c r="A597">
        <v>456</v>
      </c>
      <c r="B597" t="s">
        <v>361</v>
      </c>
      <c r="D597" t="str">
        <f>IF(IF(C597="",VLOOKUP(B597,Result!$A$2:$D$458,4,FALSE),VLOOKUP(C597,Result!$A$2:$D$458,4,FALSE))=0,C597,IF(C597="",VLOOKUP(B597,Result!$A$2:$D$458,4,FALSE),VLOOKUP(C597,Result!$A$2:$D$458,4,FALSE)))</f>
        <v>Other</v>
      </c>
    </row>
    <row r="598" spans="1:4" x14ac:dyDescent="0.3">
      <c r="A598">
        <v>457</v>
      </c>
      <c r="B598" t="s">
        <v>362</v>
      </c>
      <c r="D598" t="str">
        <f>IF(IF(C598="",VLOOKUP(B598,Result!$A$2:$D$458,4,FALSE),VLOOKUP(C598,Result!$A$2:$D$458,4,FALSE))=0,C598,IF(C598="",VLOOKUP(B598,Result!$A$2:$D$458,4,FALSE),VLOOKUP(C598,Result!$A$2:$D$458,4,FALSE)))</f>
        <v>Other microorganism</v>
      </c>
    </row>
    <row r="599" spans="1:4" x14ac:dyDescent="0.3">
      <c r="B599" s="37" t="s">
        <v>419</v>
      </c>
      <c r="C599" s="37" t="s">
        <v>395</v>
      </c>
      <c r="D599" t="str">
        <f>IF(IF(C599="",VLOOKUP(B599,Result!$A$2:$D$458,4,FALSE),VLOOKUP(C599,Result!$A$2:$D$458,4,FALSE))=0,C599,IF(C599="",VLOOKUP(B599,Result!$A$2:$D$458,4,FALSE),VLOOKUP(C599,Result!$A$2:$D$458,4,FALSE)))</f>
        <v>renewable energy</v>
      </c>
    </row>
    <row r="600" spans="1:4" x14ac:dyDescent="0.3">
      <c r="B600" s="37" t="s">
        <v>422</v>
      </c>
      <c r="C600" s="37" t="s">
        <v>6631</v>
      </c>
      <c r="D600" t="e">
        <f>IF(IF(C600="",VLOOKUP(B600,Result!$A$2:$D$458,4,FALSE),VLOOKUP(C600,Result!$A$2:$D$458,4,FALSE))=0,C600,IF(C600="",VLOOKUP(B600,Result!$A$2:$D$458,4,FALSE),VLOOKUP(C600,Result!$A$2:$D$458,4,FALSE)))</f>
        <v>#N/A</v>
      </c>
    </row>
    <row r="601" spans="1:4" x14ac:dyDescent="0.3">
      <c r="B601" s="37" t="s">
        <v>425</v>
      </c>
      <c r="C601" s="37" t="s">
        <v>6631</v>
      </c>
      <c r="D601" t="e">
        <f>IF(IF(C601="",VLOOKUP(B601,Result!$A$2:$D$458,4,FALSE),VLOOKUP(C601,Result!$A$2:$D$458,4,FALSE))=0,C601,IF(C601="",VLOOKUP(B601,Result!$A$2:$D$458,4,FALSE),VLOOKUP(C601,Result!$A$2:$D$458,4,FALSE)))</f>
        <v>#N/A</v>
      </c>
    </row>
    <row r="602" spans="1:4" x14ac:dyDescent="0.3">
      <c r="B602" s="37" t="s">
        <v>426</v>
      </c>
      <c r="C602" s="37" t="s">
        <v>6645</v>
      </c>
      <c r="D602" t="e">
        <f>IF(IF(C602="",VLOOKUP(B602,Result!$A$2:$D$458,4,FALSE),VLOOKUP(C602,Result!$A$2:$D$458,4,FALSE))=0,C602,IF(C602="",VLOOKUP(B602,Result!$A$2:$D$458,4,FALSE),VLOOKUP(C602,Result!$A$2:$D$458,4,FALSE)))</f>
        <v>#N/A</v>
      </c>
    </row>
    <row r="603" spans="1:4" x14ac:dyDescent="0.3">
      <c r="B603" s="37" t="s">
        <v>429</v>
      </c>
      <c r="C603" s="37" t="s">
        <v>409</v>
      </c>
      <c r="D603" t="e">
        <f>IF(IF(C603="",VLOOKUP(B603,Result!$A$2:$D$458,4,FALSE),VLOOKUP(C603,Result!$A$2:$D$458,4,FALSE))=0,C603,IF(C603="",VLOOKUP(B603,Result!$A$2:$D$458,4,FALSE),VLOOKUP(C603,Result!$A$2:$D$458,4,FALSE)))</f>
        <v>#N/A</v>
      </c>
    </row>
    <row r="604" spans="1:4" x14ac:dyDescent="0.3">
      <c r="B604" s="37" t="s">
        <v>414</v>
      </c>
      <c r="C604" s="37" t="s">
        <v>36</v>
      </c>
      <c r="D604" t="str">
        <f>IF(IF(C604="",VLOOKUP(B604,Result!$A$2:$D$458,4,FALSE),VLOOKUP(C604,Result!$A$2:$D$458,4,FALSE))=0,C604,IF(C604="",VLOOKUP(B604,Result!$A$2:$D$458,4,FALSE),VLOOKUP(C604,Result!$A$2:$D$458,4,FALSE)))</f>
        <v>bioelectrochemical system</v>
      </c>
    </row>
    <row r="605" spans="1:4" x14ac:dyDescent="0.3">
      <c r="B605" s="37" t="s">
        <v>416</v>
      </c>
      <c r="C605" s="37" t="s">
        <v>36</v>
      </c>
      <c r="D605" t="str">
        <f>IF(IF(C605="",VLOOKUP(B605,Result!$A$2:$D$458,4,FALSE),VLOOKUP(C605,Result!$A$2:$D$458,4,FALSE))=0,C605,IF(C605="",VLOOKUP(B605,Result!$A$2:$D$458,4,FALSE),VLOOKUP(C605,Result!$A$2:$D$458,4,FALSE)))</f>
        <v>bioelectrochemical system</v>
      </c>
    </row>
    <row r="606" spans="1:4" x14ac:dyDescent="0.3">
      <c r="B606" s="37" t="s">
        <v>439</v>
      </c>
      <c r="C606" s="37" t="s">
        <v>6640</v>
      </c>
      <c r="D606" t="e">
        <f>IF(IF(C606="",VLOOKUP(B606,Result!$A$2:$D$458,4,FALSE),VLOOKUP(C606,Result!$A$2:$D$458,4,FALSE))=0,C606,IF(C606="",VLOOKUP(B606,Result!$A$2:$D$458,4,FALSE),VLOOKUP(C606,Result!$A$2:$D$458,4,FALSE)))</f>
        <v>#N/A</v>
      </c>
    </row>
    <row r="607" spans="1:4" x14ac:dyDescent="0.3">
      <c r="B607" s="37" t="s">
        <v>441</v>
      </c>
      <c r="C607" s="37" t="s">
        <v>409</v>
      </c>
      <c r="D607" t="e">
        <f>IF(IF(C607="",VLOOKUP(B607,Result!$A$2:$D$458,4,FALSE),VLOOKUP(C607,Result!$A$2:$D$458,4,FALSE))=0,C607,IF(C607="",VLOOKUP(B607,Result!$A$2:$D$458,4,FALSE),VLOOKUP(C607,Result!$A$2:$D$458,4,FALSE)))</f>
        <v>#N/A</v>
      </c>
    </row>
  </sheetData>
  <autoFilter ref="B1:D598" xr:uid="{EB7D6265-4AA3-4C23-819A-0715CF25AD2F}">
    <sortState xmlns:xlrd2="http://schemas.microsoft.com/office/spreadsheetml/2017/richdata2" ref="B2:D598">
      <sortCondition ref="C1:C598"/>
    </sortState>
  </autoFilter>
  <conditionalFormatting sqref="B598 B1:B596 B608:B1048576">
    <cfRule type="duplicateValues" dxfId="5" priority="13"/>
  </conditionalFormatting>
  <conditionalFormatting sqref="B597">
    <cfRule type="duplicateValues" dxfId="4" priority="3"/>
  </conditionalFormatting>
  <conditionalFormatting sqref="B597">
    <cfRule type="duplicateValues" dxfId="3" priority="2"/>
  </conditionalFormatting>
  <conditionalFormatting sqref="B599:B607">
    <cfRule type="duplicateValues" dxfId="2"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B1A99-EDD2-469B-A449-58BD39B3C901}">
  <dimension ref="A1:E458"/>
  <sheetViews>
    <sheetView zoomScaleNormal="100" workbookViewId="0">
      <selection activeCell="D8" sqref="D8"/>
    </sheetView>
  </sheetViews>
  <sheetFormatPr defaultRowHeight="14.4" x14ac:dyDescent="0.3"/>
  <cols>
    <col min="1" max="1" width="8.88671875" style="5"/>
    <col min="2" max="2" width="25.44140625" style="5" customWidth="1"/>
    <col min="3" max="3" width="16.21875" style="5" customWidth="1"/>
    <col min="4" max="4" width="13.6640625" style="5" customWidth="1"/>
    <col min="5" max="5" width="18.109375" style="5" customWidth="1"/>
    <col min="6" max="16384" width="8.88671875" style="5"/>
  </cols>
  <sheetData>
    <row r="1" spans="1:5" x14ac:dyDescent="0.3">
      <c r="A1" s="5" t="s">
        <v>401</v>
      </c>
      <c r="B1" s="5" t="s">
        <v>0</v>
      </c>
      <c r="C1" s="5" t="s">
        <v>1</v>
      </c>
      <c r="D1" s="5" t="s">
        <v>2</v>
      </c>
    </row>
    <row r="2" spans="1:5" x14ac:dyDescent="0.3">
      <c r="A2" s="5">
        <v>288</v>
      </c>
      <c r="B2" s="5" t="s">
        <v>223</v>
      </c>
      <c r="C2" s="5">
        <v>151</v>
      </c>
      <c r="D2" s="5">
        <v>589</v>
      </c>
      <c r="E2" s="5">
        <f t="shared" ref="E2:E65" si="0">A2</f>
        <v>288</v>
      </c>
    </row>
    <row r="3" spans="1:5" x14ac:dyDescent="0.3">
      <c r="A3" s="5">
        <v>47</v>
      </c>
      <c r="B3" s="5" t="s">
        <v>36</v>
      </c>
      <c r="C3" s="5">
        <v>28</v>
      </c>
      <c r="D3" s="5">
        <v>123</v>
      </c>
      <c r="E3" s="5">
        <f t="shared" si="0"/>
        <v>47</v>
      </c>
    </row>
    <row r="4" spans="1:5" x14ac:dyDescent="0.3">
      <c r="A4" s="5">
        <v>452</v>
      </c>
      <c r="B4" s="5" t="s">
        <v>357</v>
      </c>
      <c r="C4" s="5">
        <v>17</v>
      </c>
      <c r="D4" s="5">
        <v>70</v>
      </c>
      <c r="E4" s="5">
        <f t="shared" si="0"/>
        <v>452</v>
      </c>
    </row>
    <row r="5" spans="1:5" x14ac:dyDescent="0.3">
      <c r="A5" s="5">
        <v>192</v>
      </c>
      <c r="B5" s="5" t="s">
        <v>154</v>
      </c>
      <c r="C5" s="5">
        <v>14</v>
      </c>
      <c r="D5" s="5">
        <v>63</v>
      </c>
      <c r="E5" s="5">
        <f t="shared" si="0"/>
        <v>192</v>
      </c>
    </row>
    <row r="6" spans="1:5" x14ac:dyDescent="0.3">
      <c r="A6" s="5">
        <v>64</v>
      </c>
      <c r="B6" s="5" t="s">
        <v>421</v>
      </c>
      <c r="C6" s="5">
        <v>13</v>
      </c>
      <c r="D6" s="5">
        <v>58</v>
      </c>
      <c r="E6" s="5">
        <f t="shared" si="0"/>
        <v>64</v>
      </c>
    </row>
    <row r="7" spans="1:5" x14ac:dyDescent="0.3">
      <c r="A7" s="5">
        <v>449</v>
      </c>
      <c r="B7" s="5" t="s">
        <v>355</v>
      </c>
      <c r="C7" s="5">
        <v>12</v>
      </c>
      <c r="D7" s="5">
        <v>41</v>
      </c>
      <c r="E7" s="5">
        <f t="shared" si="0"/>
        <v>449</v>
      </c>
    </row>
    <row r="8" spans="1:5" x14ac:dyDescent="0.3">
      <c r="A8" s="5">
        <v>391</v>
      </c>
      <c r="B8" s="5" t="s">
        <v>395</v>
      </c>
      <c r="C8" s="5">
        <v>10</v>
      </c>
      <c r="D8" s="5">
        <v>43</v>
      </c>
      <c r="E8" s="5">
        <f t="shared" si="0"/>
        <v>391</v>
      </c>
    </row>
    <row r="9" spans="1:5" x14ac:dyDescent="0.3">
      <c r="A9" s="5">
        <v>55</v>
      </c>
      <c r="B9" s="5" t="s">
        <v>420</v>
      </c>
      <c r="C9" s="5">
        <v>10</v>
      </c>
      <c r="D9" s="5">
        <v>37</v>
      </c>
      <c r="E9" s="5">
        <f t="shared" si="0"/>
        <v>55</v>
      </c>
    </row>
    <row r="10" spans="1:5" x14ac:dyDescent="0.3">
      <c r="A10" s="5">
        <v>411</v>
      </c>
      <c r="B10" s="5" t="s">
        <v>324</v>
      </c>
      <c r="C10" s="5">
        <v>9</v>
      </c>
      <c r="D10" s="5">
        <v>37</v>
      </c>
      <c r="E10" s="5">
        <f t="shared" si="0"/>
        <v>411</v>
      </c>
    </row>
    <row r="11" spans="1:5" x14ac:dyDescent="0.3">
      <c r="A11" s="5">
        <v>366</v>
      </c>
      <c r="B11" s="5" t="s">
        <v>284</v>
      </c>
      <c r="C11" s="5">
        <v>9</v>
      </c>
      <c r="D11" s="5">
        <v>37</v>
      </c>
      <c r="E11" s="5">
        <f t="shared" si="0"/>
        <v>366</v>
      </c>
    </row>
    <row r="12" spans="1:5" x14ac:dyDescent="0.3">
      <c r="A12" s="5">
        <v>53</v>
      </c>
      <c r="B12" s="5" t="s">
        <v>419</v>
      </c>
      <c r="C12" s="5">
        <v>9</v>
      </c>
      <c r="D12" s="5">
        <v>36</v>
      </c>
      <c r="E12" s="5">
        <f t="shared" si="0"/>
        <v>53</v>
      </c>
    </row>
    <row r="13" spans="1:5" x14ac:dyDescent="0.3">
      <c r="A13" s="5">
        <v>43</v>
      </c>
      <c r="B13" s="5" t="s">
        <v>32</v>
      </c>
      <c r="C13" s="5">
        <v>9</v>
      </c>
      <c r="D13" s="5">
        <v>37</v>
      </c>
      <c r="E13" s="5">
        <f t="shared" si="0"/>
        <v>43</v>
      </c>
    </row>
    <row r="14" spans="1:5" x14ac:dyDescent="0.3">
      <c r="A14" s="5">
        <v>287</v>
      </c>
      <c r="B14" s="5" t="s">
        <v>221</v>
      </c>
      <c r="C14" s="5">
        <v>8</v>
      </c>
      <c r="D14" s="5">
        <v>30</v>
      </c>
      <c r="E14" s="5">
        <f t="shared" si="0"/>
        <v>287</v>
      </c>
    </row>
    <row r="15" spans="1:5" x14ac:dyDescent="0.3">
      <c r="A15" s="5">
        <v>207</v>
      </c>
      <c r="B15" s="5" t="s">
        <v>164</v>
      </c>
      <c r="C15" s="5">
        <v>8</v>
      </c>
      <c r="D15" s="5">
        <v>42</v>
      </c>
      <c r="E15" s="5">
        <f t="shared" si="0"/>
        <v>207</v>
      </c>
    </row>
    <row r="16" spans="1:5" x14ac:dyDescent="0.3">
      <c r="A16" s="5">
        <v>146</v>
      </c>
      <c r="B16" s="5" t="s">
        <v>108</v>
      </c>
      <c r="C16" s="5">
        <v>8</v>
      </c>
      <c r="D16" s="5">
        <v>33</v>
      </c>
      <c r="E16" s="5">
        <f t="shared" si="0"/>
        <v>146</v>
      </c>
    </row>
    <row r="17" spans="1:5" x14ac:dyDescent="0.3">
      <c r="A17" s="5">
        <v>165</v>
      </c>
      <c r="B17" s="5" t="s">
        <v>126</v>
      </c>
      <c r="C17" s="5">
        <v>7</v>
      </c>
      <c r="D17" s="5">
        <v>35</v>
      </c>
      <c r="E17" s="5">
        <f t="shared" si="0"/>
        <v>165</v>
      </c>
    </row>
    <row r="18" spans="1:5" x14ac:dyDescent="0.3">
      <c r="A18" s="5">
        <v>156</v>
      </c>
      <c r="B18" s="5" t="s">
        <v>425</v>
      </c>
      <c r="C18" s="5">
        <v>7</v>
      </c>
      <c r="D18" s="5">
        <v>29</v>
      </c>
      <c r="E18" s="5">
        <f t="shared" si="0"/>
        <v>156</v>
      </c>
    </row>
    <row r="19" spans="1:5" x14ac:dyDescent="0.3">
      <c r="A19" s="5">
        <v>155</v>
      </c>
      <c r="B19" s="5" t="s">
        <v>118</v>
      </c>
      <c r="C19" s="5">
        <v>7</v>
      </c>
      <c r="D19" s="5">
        <v>31</v>
      </c>
      <c r="E19" s="5">
        <f t="shared" si="0"/>
        <v>155</v>
      </c>
    </row>
    <row r="20" spans="1:5" x14ac:dyDescent="0.3">
      <c r="A20" s="5">
        <v>38</v>
      </c>
      <c r="B20" s="5" t="s">
        <v>3210</v>
      </c>
      <c r="C20" s="5">
        <v>7</v>
      </c>
      <c r="D20" s="5">
        <v>28</v>
      </c>
      <c r="E20" s="5">
        <f t="shared" si="0"/>
        <v>38</v>
      </c>
    </row>
    <row r="21" spans="1:5" x14ac:dyDescent="0.3">
      <c r="A21" s="5">
        <v>389</v>
      </c>
      <c r="B21" s="5" t="s">
        <v>299</v>
      </c>
      <c r="C21" s="5">
        <v>6</v>
      </c>
      <c r="D21" s="5">
        <v>30</v>
      </c>
      <c r="E21" s="5">
        <f t="shared" si="0"/>
        <v>389</v>
      </c>
    </row>
    <row r="22" spans="1:5" x14ac:dyDescent="0.3">
      <c r="A22" s="5">
        <v>300</v>
      </c>
      <c r="B22" s="5" t="s">
        <v>439</v>
      </c>
      <c r="C22" s="5">
        <v>6</v>
      </c>
      <c r="D22" s="5">
        <v>25</v>
      </c>
      <c r="E22" s="5">
        <f t="shared" si="0"/>
        <v>300</v>
      </c>
    </row>
    <row r="23" spans="1:5" x14ac:dyDescent="0.3">
      <c r="A23" s="5">
        <v>191</v>
      </c>
      <c r="B23" s="5" t="s">
        <v>427</v>
      </c>
      <c r="C23" s="5">
        <v>6</v>
      </c>
      <c r="D23" s="5">
        <v>31</v>
      </c>
      <c r="E23" s="5">
        <f t="shared" si="0"/>
        <v>191</v>
      </c>
    </row>
    <row r="24" spans="1:5" x14ac:dyDescent="0.3">
      <c r="A24" s="5">
        <v>48</v>
      </c>
      <c r="B24" s="5" t="s">
        <v>37</v>
      </c>
      <c r="C24" s="5">
        <v>6</v>
      </c>
      <c r="D24" s="5">
        <v>29</v>
      </c>
      <c r="E24" s="5">
        <f t="shared" si="0"/>
        <v>48</v>
      </c>
    </row>
    <row r="25" spans="1:5" x14ac:dyDescent="0.3">
      <c r="A25" s="5">
        <v>39</v>
      </c>
      <c r="B25" s="5" t="s">
        <v>29</v>
      </c>
      <c r="C25" s="5">
        <v>6</v>
      </c>
      <c r="D25" s="5">
        <v>29</v>
      </c>
      <c r="E25" s="5">
        <f t="shared" si="0"/>
        <v>39</v>
      </c>
    </row>
    <row r="26" spans="1:5" x14ac:dyDescent="0.3">
      <c r="A26" s="5">
        <v>444</v>
      </c>
      <c r="B26" s="5" t="s">
        <v>352</v>
      </c>
      <c r="C26" s="5">
        <v>5</v>
      </c>
      <c r="D26" s="5">
        <v>23</v>
      </c>
      <c r="E26" s="5">
        <f t="shared" si="0"/>
        <v>444</v>
      </c>
    </row>
    <row r="27" spans="1:5" x14ac:dyDescent="0.3">
      <c r="A27" s="5">
        <v>423</v>
      </c>
      <c r="B27" s="5" t="s">
        <v>3367</v>
      </c>
      <c r="C27" s="5">
        <v>5</v>
      </c>
      <c r="D27" s="5">
        <v>24</v>
      </c>
      <c r="E27" s="5">
        <f t="shared" si="0"/>
        <v>423</v>
      </c>
    </row>
    <row r="28" spans="1:5" x14ac:dyDescent="0.3">
      <c r="A28" s="5">
        <v>392</v>
      </c>
      <c r="B28" s="5" t="s">
        <v>303</v>
      </c>
      <c r="C28" s="5">
        <v>5</v>
      </c>
      <c r="D28" s="5">
        <v>21</v>
      </c>
      <c r="E28" s="5">
        <f t="shared" si="0"/>
        <v>392</v>
      </c>
    </row>
    <row r="29" spans="1:5" x14ac:dyDescent="0.3">
      <c r="A29" s="5">
        <v>316</v>
      </c>
      <c r="B29" s="5" t="s">
        <v>3328</v>
      </c>
      <c r="C29" s="5">
        <v>5</v>
      </c>
      <c r="D29" s="5">
        <v>21</v>
      </c>
      <c r="E29" s="5">
        <f t="shared" si="0"/>
        <v>316</v>
      </c>
    </row>
    <row r="30" spans="1:5" x14ac:dyDescent="0.3">
      <c r="A30" s="5">
        <v>214</v>
      </c>
      <c r="B30" s="5" t="s">
        <v>170</v>
      </c>
      <c r="C30" s="5">
        <v>5</v>
      </c>
      <c r="D30" s="5">
        <v>22</v>
      </c>
      <c r="E30" s="5">
        <f t="shared" si="0"/>
        <v>214</v>
      </c>
    </row>
    <row r="31" spans="1:5" x14ac:dyDescent="0.3">
      <c r="A31" s="5">
        <v>188</v>
      </c>
      <c r="B31" s="5" t="s">
        <v>149</v>
      </c>
      <c r="C31" s="5">
        <v>5</v>
      </c>
      <c r="D31" s="5">
        <v>18</v>
      </c>
      <c r="E31" s="5">
        <f t="shared" si="0"/>
        <v>188</v>
      </c>
    </row>
    <row r="32" spans="1:5" x14ac:dyDescent="0.3">
      <c r="A32" s="5">
        <v>167</v>
      </c>
      <c r="B32" s="5" t="s">
        <v>3263</v>
      </c>
      <c r="C32" s="5">
        <v>5</v>
      </c>
      <c r="D32" s="5">
        <v>24</v>
      </c>
      <c r="E32" s="5">
        <f t="shared" si="0"/>
        <v>167</v>
      </c>
    </row>
    <row r="33" spans="1:5" x14ac:dyDescent="0.3">
      <c r="A33" s="5">
        <v>149</v>
      </c>
      <c r="B33" s="5" t="s">
        <v>112</v>
      </c>
      <c r="C33" s="5">
        <v>5</v>
      </c>
      <c r="D33" s="5">
        <v>22</v>
      </c>
      <c r="E33" s="5">
        <f t="shared" si="0"/>
        <v>149</v>
      </c>
    </row>
    <row r="34" spans="1:5" x14ac:dyDescent="0.3">
      <c r="A34" s="5">
        <v>97</v>
      </c>
      <c r="B34" s="5" t="s">
        <v>75</v>
      </c>
      <c r="C34" s="5">
        <v>5</v>
      </c>
      <c r="D34" s="5">
        <v>20</v>
      </c>
      <c r="E34" s="5">
        <f t="shared" si="0"/>
        <v>97</v>
      </c>
    </row>
    <row r="35" spans="1:5" x14ac:dyDescent="0.3">
      <c r="A35" s="5">
        <v>14</v>
      </c>
      <c r="B35" s="5" t="s">
        <v>12</v>
      </c>
      <c r="C35" s="5">
        <v>5</v>
      </c>
      <c r="D35" s="5">
        <v>24</v>
      </c>
      <c r="E35" s="5">
        <f t="shared" si="0"/>
        <v>14</v>
      </c>
    </row>
    <row r="36" spans="1:5" x14ac:dyDescent="0.3">
      <c r="A36" s="5">
        <v>401</v>
      </c>
      <c r="B36" s="5" t="s">
        <v>313</v>
      </c>
      <c r="C36" s="5">
        <v>4</v>
      </c>
      <c r="D36" s="5">
        <v>18</v>
      </c>
      <c r="E36" s="5">
        <f t="shared" si="0"/>
        <v>401</v>
      </c>
    </row>
    <row r="37" spans="1:5" x14ac:dyDescent="0.3">
      <c r="A37" s="5">
        <v>386</v>
      </c>
      <c r="B37" s="5" t="s">
        <v>441</v>
      </c>
      <c r="C37" s="5">
        <v>4</v>
      </c>
      <c r="D37" s="5">
        <v>23</v>
      </c>
      <c r="E37" s="5">
        <f t="shared" si="0"/>
        <v>386</v>
      </c>
    </row>
    <row r="38" spans="1:5" x14ac:dyDescent="0.3">
      <c r="A38" s="5">
        <v>377</v>
      </c>
      <c r="B38" s="5" t="s">
        <v>3348</v>
      </c>
      <c r="C38" s="5">
        <v>4</v>
      </c>
      <c r="D38" s="5">
        <v>17</v>
      </c>
      <c r="E38" s="5">
        <f t="shared" si="0"/>
        <v>377</v>
      </c>
    </row>
    <row r="39" spans="1:5" x14ac:dyDescent="0.3">
      <c r="A39" s="5">
        <v>376</v>
      </c>
      <c r="B39" s="5" t="s">
        <v>290</v>
      </c>
      <c r="C39" s="5">
        <v>4</v>
      </c>
      <c r="D39" s="5">
        <v>13</v>
      </c>
      <c r="E39" s="5">
        <f t="shared" si="0"/>
        <v>376</v>
      </c>
    </row>
    <row r="40" spans="1:5" x14ac:dyDescent="0.3">
      <c r="A40" s="5">
        <v>336</v>
      </c>
      <c r="B40" s="5" t="s">
        <v>261</v>
      </c>
      <c r="C40" s="5">
        <v>4</v>
      </c>
      <c r="D40" s="5">
        <v>16</v>
      </c>
      <c r="E40" s="5">
        <f t="shared" si="0"/>
        <v>336</v>
      </c>
    </row>
    <row r="41" spans="1:5" x14ac:dyDescent="0.3">
      <c r="A41" s="5">
        <v>284</v>
      </c>
      <c r="B41" s="5" t="s">
        <v>216</v>
      </c>
      <c r="C41" s="5">
        <v>4</v>
      </c>
      <c r="D41" s="5">
        <v>16</v>
      </c>
      <c r="E41" s="5">
        <f t="shared" si="0"/>
        <v>284</v>
      </c>
    </row>
    <row r="42" spans="1:5" x14ac:dyDescent="0.3">
      <c r="A42" s="5">
        <v>184</v>
      </c>
      <c r="B42" s="5" t="s">
        <v>426</v>
      </c>
      <c r="C42" s="5">
        <v>4</v>
      </c>
      <c r="D42" s="5">
        <v>18</v>
      </c>
      <c r="E42" s="5">
        <f t="shared" si="0"/>
        <v>184</v>
      </c>
    </row>
    <row r="43" spans="1:5" x14ac:dyDescent="0.3">
      <c r="A43" s="5">
        <v>183</v>
      </c>
      <c r="B43" s="5" t="s">
        <v>144</v>
      </c>
      <c r="C43" s="5">
        <v>4</v>
      </c>
      <c r="D43" s="5">
        <v>19</v>
      </c>
      <c r="E43" s="5">
        <f t="shared" si="0"/>
        <v>183</v>
      </c>
    </row>
    <row r="44" spans="1:5" x14ac:dyDescent="0.3">
      <c r="A44" s="5">
        <v>177</v>
      </c>
      <c r="B44" s="5" t="s">
        <v>139</v>
      </c>
      <c r="C44" s="5">
        <v>4</v>
      </c>
      <c r="D44" s="5">
        <v>16</v>
      </c>
      <c r="E44" s="5">
        <f t="shared" si="0"/>
        <v>177</v>
      </c>
    </row>
    <row r="45" spans="1:5" x14ac:dyDescent="0.3">
      <c r="A45" s="5">
        <v>148</v>
      </c>
      <c r="B45" s="5" t="s">
        <v>110</v>
      </c>
      <c r="C45" s="5">
        <v>4</v>
      </c>
      <c r="D45" s="5">
        <v>15</v>
      </c>
      <c r="E45" s="5">
        <f t="shared" si="0"/>
        <v>148</v>
      </c>
    </row>
    <row r="46" spans="1:5" x14ac:dyDescent="0.3">
      <c r="A46" s="5">
        <v>129</v>
      </c>
      <c r="B46" s="5" t="s">
        <v>97</v>
      </c>
      <c r="C46" s="5">
        <v>4</v>
      </c>
      <c r="D46" s="5">
        <v>19</v>
      </c>
      <c r="E46" s="5">
        <f t="shared" si="0"/>
        <v>129</v>
      </c>
    </row>
    <row r="47" spans="1:5" x14ac:dyDescent="0.3">
      <c r="A47" s="5">
        <v>115</v>
      </c>
      <c r="B47" s="5" t="s">
        <v>88</v>
      </c>
      <c r="C47" s="5">
        <v>4</v>
      </c>
      <c r="D47" s="5">
        <v>15</v>
      </c>
      <c r="E47" s="5">
        <f t="shared" si="0"/>
        <v>115</v>
      </c>
    </row>
    <row r="48" spans="1:5" x14ac:dyDescent="0.3">
      <c r="A48" s="5">
        <v>113</v>
      </c>
      <c r="B48" s="5" t="s">
        <v>87</v>
      </c>
      <c r="C48" s="5">
        <v>4</v>
      </c>
      <c r="D48" s="5">
        <v>18</v>
      </c>
      <c r="E48" s="5">
        <f t="shared" si="0"/>
        <v>113</v>
      </c>
    </row>
    <row r="49" spans="1:5" x14ac:dyDescent="0.3">
      <c r="A49" s="5">
        <v>81</v>
      </c>
      <c r="B49" s="5" t="s">
        <v>66</v>
      </c>
      <c r="C49" s="5">
        <v>4</v>
      </c>
      <c r="D49" s="5">
        <v>25</v>
      </c>
      <c r="E49" s="5">
        <f t="shared" si="0"/>
        <v>81</v>
      </c>
    </row>
    <row r="50" spans="1:5" x14ac:dyDescent="0.3">
      <c r="A50" s="5">
        <v>52</v>
      </c>
      <c r="B50" s="5" t="s">
        <v>42</v>
      </c>
      <c r="C50" s="5">
        <v>4</v>
      </c>
      <c r="D50" s="5">
        <v>22</v>
      </c>
      <c r="E50" s="5">
        <f t="shared" si="0"/>
        <v>52</v>
      </c>
    </row>
    <row r="51" spans="1:5" x14ac:dyDescent="0.3">
      <c r="A51" s="5">
        <v>44</v>
      </c>
      <c r="B51" s="5" t="s">
        <v>33</v>
      </c>
      <c r="C51" s="5">
        <v>4</v>
      </c>
      <c r="D51" s="5">
        <v>14</v>
      </c>
      <c r="E51" s="5">
        <f t="shared" si="0"/>
        <v>44</v>
      </c>
    </row>
    <row r="52" spans="1:5" x14ac:dyDescent="0.3">
      <c r="A52" s="5">
        <v>31</v>
      </c>
      <c r="B52" s="5" t="s">
        <v>19</v>
      </c>
      <c r="C52" s="5">
        <v>4</v>
      </c>
      <c r="D52" s="5">
        <v>14</v>
      </c>
      <c r="E52" s="5">
        <f t="shared" si="0"/>
        <v>31</v>
      </c>
    </row>
    <row r="53" spans="1:5" x14ac:dyDescent="0.3">
      <c r="A53" s="5">
        <v>457</v>
      </c>
      <c r="B53" s="5" t="s">
        <v>362</v>
      </c>
      <c r="C53" s="5">
        <v>3</v>
      </c>
      <c r="D53" s="5">
        <v>13</v>
      </c>
      <c r="E53" s="5">
        <f t="shared" si="0"/>
        <v>457</v>
      </c>
    </row>
    <row r="54" spans="1:5" x14ac:dyDescent="0.3">
      <c r="A54" s="5">
        <v>396</v>
      </c>
      <c r="B54" s="5" t="s">
        <v>309</v>
      </c>
      <c r="C54" s="5">
        <v>3</v>
      </c>
      <c r="D54" s="5">
        <v>14</v>
      </c>
      <c r="E54" s="5">
        <f t="shared" si="0"/>
        <v>396</v>
      </c>
    </row>
    <row r="55" spans="1:5" x14ac:dyDescent="0.3">
      <c r="A55" s="5">
        <v>395</v>
      </c>
      <c r="B55" s="5" t="s">
        <v>308</v>
      </c>
      <c r="C55" s="5">
        <v>3</v>
      </c>
      <c r="D55" s="5">
        <v>12</v>
      </c>
      <c r="E55" s="5">
        <f t="shared" si="0"/>
        <v>395</v>
      </c>
    </row>
    <row r="56" spans="1:5" x14ac:dyDescent="0.3">
      <c r="A56" s="5">
        <v>368</v>
      </c>
      <c r="B56" s="5" t="s">
        <v>285</v>
      </c>
      <c r="C56" s="5">
        <v>3</v>
      </c>
      <c r="D56" s="5">
        <v>16</v>
      </c>
      <c r="E56" s="5">
        <f t="shared" si="0"/>
        <v>368</v>
      </c>
    </row>
    <row r="57" spans="1:5" x14ac:dyDescent="0.3">
      <c r="A57" s="5">
        <v>356</v>
      </c>
      <c r="B57" s="5" t="s">
        <v>277</v>
      </c>
      <c r="C57" s="5">
        <v>3</v>
      </c>
      <c r="D57" s="5">
        <v>15</v>
      </c>
      <c r="E57" s="5">
        <f t="shared" si="0"/>
        <v>356</v>
      </c>
    </row>
    <row r="58" spans="1:5" x14ac:dyDescent="0.3">
      <c r="A58" s="5">
        <v>323</v>
      </c>
      <c r="B58" s="5" t="s">
        <v>3333</v>
      </c>
      <c r="C58" s="5">
        <v>3</v>
      </c>
      <c r="D58" s="5">
        <v>12</v>
      </c>
      <c r="E58" s="5">
        <f t="shared" si="0"/>
        <v>323</v>
      </c>
    </row>
    <row r="59" spans="1:5" x14ac:dyDescent="0.3">
      <c r="A59" s="5">
        <v>317</v>
      </c>
      <c r="B59" s="5" t="s">
        <v>248</v>
      </c>
      <c r="C59" s="5">
        <v>3</v>
      </c>
      <c r="D59" s="5">
        <v>14</v>
      </c>
      <c r="E59" s="5">
        <f t="shared" si="0"/>
        <v>317</v>
      </c>
    </row>
    <row r="60" spans="1:5" x14ac:dyDescent="0.3">
      <c r="A60" s="5">
        <v>313</v>
      </c>
      <c r="B60" s="5" t="s">
        <v>241</v>
      </c>
      <c r="C60" s="5">
        <v>3</v>
      </c>
      <c r="D60" s="5">
        <v>12</v>
      </c>
      <c r="E60" s="5">
        <f t="shared" si="0"/>
        <v>313</v>
      </c>
    </row>
    <row r="61" spans="1:5" x14ac:dyDescent="0.3">
      <c r="A61" s="5">
        <v>305</v>
      </c>
      <c r="B61" s="5" t="s">
        <v>3323</v>
      </c>
      <c r="C61" s="5">
        <v>3</v>
      </c>
      <c r="D61" s="5">
        <v>12</v>
      </c>
      <c r="E61" s="5">
        <f t="shared" si="0"/>
        <v>305</v>
      </c>
    </row>
    <row r="62" spans="1:5" x14ac:dyDescent="0.3">
      <c r="A62" s="5">
        <v>295</v>
      </c>
      <c r="B62" s="5" t="s">
        <v>228</v>
      </c>
      <c r="C62" s="5">
        <v>3</v>
      </c>
      <c r="D62" s="5">
        <v>13</v>
      </c>
      <c r="E62" s="5">
        <f t="shared" si="0"/>
        <v>295</v>
      </c>
    </row>
    <row r="63" spans="1:5" x14ac:dyDescent="0.3">
      <c r="A63" s="5">
        <v>286</v>
      </c>
      <c r="B63" s="5" t="s">
        <v>219</v>
      </c>
      <c r="C63" s="5">
        <v>3</v>
      </c>
      <c r="D63" s="5">
        <v>12</v>
      </c>
      <c r="E63" s="5">
        <f t="shared" si="0"/>
        <v>286</v>
      </c>
    </row>
    <row r="64" spans="1:5" x14ac:dyDescent="0.3">
      <c r="A64" s="5">
        <v>282</v>
      </c>
      <c r="B64" s="5" t="s">
        <v>213</v>
      </c>
      <c r="C64" s="5">
        <v>3</v>
      </c>
      <c r="D64" s="5">
        <v>12</v>
      </c>
      <c r="E64" s="5">
        <f t="shared" si="0"/>
        <v>282</v>
      </c>
    </row>
    <row r="65" spans="1:5" x14ac:dyDescent="0.3">
      <c r="A65" s="5">
        <v>260</v>
      </c>
      <c r="B65" s="5" t="s">
        <v>196</v>
      </c>
      <c r="C65" s="5">
        <v>3</v>
      </c>
      <c r="D65" s="5">
        <v>14</v>
      </c>
      <c r="E65" s="5">
        <f t="shared" si="0"/>
        <v>260</v>
      </c>
    </row>
    <row r="66" spans="1:5" x14ac:dyDescent="0.3">
      <c r="A66" s="5">
        <v>232</v>
      </c>
      <c r="B66" s="5" t="s">
        <v>181</v>
      </c>
      <c r="C66" s="5">
        <v>3</v>
      </c>
      <c r="D66" s="5">
        <v>18</v>
      </c>
      <c r="E66" s="5">
        <f t="shared" ref="E66:E129" si="1">A66</f>
        <v>232</v>
      </c>
    </row>
    <row r="67" spans="1:5" x14ac:dyDescent="0.3">
      <c r="A67" s="5">
        <v>158</v>
      </c>
      <c r="B67" s="5" t="s">
        <v>3257</v>
      </c>
      <c r="C67" s="5">
        <v>3</v>
      </c>
      <c r="D67" s="5">
        <v>15</v>
      </c>
      <c r="E67" s="5">
        <f t="shared" si="1"/>
        <v>158</v>
      </c>
    </row>
    <row r="68" spans="1:5" x14ac:dyDescent="0.3">
      <c r="A68" s="5">
        <v>150</v>
      </c>
      <c r="B68" s="5" t="s">
        <v>113</v>
      </c>
      <c r="C68" s="5">
        <v>3</v>
      </c>
      <c r="D68" s="5">
        <v>17</v>
      </c>
      <c r="E68" s="5">
        <f t="shared" si="1"/>
        <v>150</v>
      </c>
    </row>
    <row r="69" spans="1:5" x14ac:dyDescent="0.3">
      <c r="A69" s="5">
        <v>145</v>
      </c>
      <c r="B69" s="5" t="s">
        <v>107</v>
      </c>
      <c r="C69" s="5">
        <v>3</v>
      </c>
      <c r="D69" s="5">
        <v>12</v>
      </c>
      <c r="E69" s="5">
        <f t="shared" si="1"/>
        <v>145</v>
      </c>
    </row>
    <row r="70" spans="1:5" x14ac:dyDescent="0.3">
      <c r="A70" s="5">
        <v>122</v>
      </c>
      <c r="B70" s="5" t="s">
        <v>91</v>
      </c>
      <c r="C70" s="5">
        <v>3</v>
      </c>
      <c r="D70" s="5">
        <v>15</v>
      </c>
      <c r="E70" s="5">
        <f t="shared" si="1"/>
        <v>122</v>
      </c>
    </row>
    <row r="71" spans="1:5" x14ac:dyDescent="0.3">
      <c r="A71" s="5">
        <v>121</v>
      </c>
      <c r="B71" s="5" t="s">
        <v>423</v>
      </c>
      <c r="C71" s="5">
        <v>3</v>
      </c>
      <c r="D71" s="5">
        <v>16</v>
      </c>
      <c r="E71" s="5">
        <f t="shared" si="1"/>
        <v>121</v>
      </c>
    </row>
    <row r="72" spans="1:5" x14ac:dyDescent="0.3">
      <c r="A72" s="5">
        <v>72</v>
      </c>
      <c r="B72" s="5" t="s">
        <v>3222</v>
      </c>
      <c r="C72" s="5">
        <v>3</v>
      </c>
      <c r="D72" s="5">
        <v>10</v>
      </c>
      <c r="E72" s="5">
        <f t="shared" si="1"/>
        <v>72</v>
      </c>
    </row>
    <row r="73" spans="1:5" x14ac:dyDescent="0.3">
      <c r="A73" s="5">
        <v>61</v>
      </c>
      <c r="B73" s="5" t="s">
        <v>3217</v>
      </c>
      <c r="C73" s="5">
        <v>3</v>
      </c>
      <c r="D73" s="5">
        <v>10</v>
      </c>
      <c r="E73" s="5">
        <f t="shared" si="1"/>
        <v>61</v>
      </c>
    </row>
    <row r="74" spans="1:5" x14ac:dyDescent="0.3">
      <c r="A74" s="5">
        <v>58</v>
      </c>
      <c r="B74" s="5" t="s">
        <v>363</v>
      </c>
      <c r="C74" s="5">
        <v>3</v>
      </c>
      <c r="D74" s="5">
        <v>14</v>
      </c>
      <c r="E74" s="5">
        <f t="shared" si="1"/>
        <v>58</v>
      </c>
    </row>
    <row r="75" spans="1:5" x14ac:dyDescent="0.3">
      <c r="A75" s="5">
        <v>56</v>
      </c>
      <c r="B75" s="5" t="s">
        <v>3215</v>
      </c>
      <c r="C75" s="5">
        <v>3</v>
      </c>
      <c r="D75" s="5">
        <v>12</v>
      </c>
      <c r="E75" s="5">
        <f t="shared" si="1"/>
        <v>56</v>
      </c>
    </row>
    <row r="76" spans="1:5" x14ac:dyDescent="0.3">
      <c r="A76" s="5">
        <v>17</v>
      </c>
      <c r="B76" s="5" t="s">
        <v>14</v>
      </c>
      <c r="C76" s="5">
        <v>3</v>
      </c>
      <c r="D76" s="5">
        <v>19</v>
      </c>
      <c r="E76" s="5">
        <f t="shared" si="1"/>
        <v>17</v>
      </c>
    </row>
    <row r="77" spans="1:5" x14ac:dyDescent="0.3">
      <c r="A77" s="5">
        <v>9</v>
      </c>
      <c r="B77" s="5" t="s">
        <v>6626</v>
      </c>
      <c r="C77" s="5">
        <v>3</v>
      </c>
      <c r="D77" s="5">
        <v>12</v>
      </c>
      <c r="E77" s="5">
        <f t="shared" si="1"/>
        <v>9</v>
      </c>
    </row>
    <row r="78" spans="1:5" x14ac:dyDescent="0.3">
      <c r="A78" s="5">
        <v>4</v>
      </c>
      <c r="B78" s="5" t="s">
        <v>6</v>
      </c>
      <c r="C78" s="5">
        <v>3</v>
      </c>
      <c r="D78" s="5">
        <v>11</v>
      </c>
      <c r="E78" s="5">
        <f t="shared" si="1"/>
        <v>4</v>
      </c>
    </row>
    <row r="79" spans="1:5" x14ac:dyDescent="0.3">
      <c r="A79" s="5">
        <v>453</v>
      </c>
      <c r="B79" s="5" t="s">
        <v>358</v>
      </c>
      <c r="C79" s="5">
        <v>2</v>
      </c>
      <c r="D79" s="5">
        <v>8</v>
      </c>
      <c r="E79" s="5">
        <f t="shared" si="1"/>
        <v>453</v>
      </c>
    </row>
    <row r="80" spans="1:5" x14ac:dyDescent="0.3">
      <c r="A80" s="5">
        <v>445</v>
      </c>
      <c r="B80" s="5" t="s">
        <v>353</v>
      </c>
      <c r="C80" s="5">
        <v>2</v>
      </c>
      <c r="D80" s="5">
        <v>9</v>
      </c>
      <c r="E80" s="5">
        <f t="shared" si="1"/>
        <v>445</v>
      </c>
    </row>
    <row r="81" spans="1:5" x14ac:dyDescent="0.3">
      <c r="A81" s="5">
        <v>441</v>
      </c>
      <c r="B81" s="5" t="s">
        <v>350</v>
      </c>
      <c r="C81" s="5">
        <v>2</v>
      </c>
      <c r="D81" s="5">
        <v>8</v>
      </c>
      <c r="E81" s="5">
        <f t="shared" si="1"/>
        <v>441</v>
      </c>
    </row>
    <row r="82" spans="1:5" x14ac:dyDescent="0.3">
      <c r="A82" s="5">
        <v>436</v>
      </c>
      <c r="B82" s="5" t="s">
        <v>347</v>
      </c>
      <c r="C82" s="5">
        <v>2</v>
      </c>
      <c r="D82" s="5">
        <v>11</v>
      </c>
      <c r="E82" s="5">
        <f t="shared" si="1"/>
        <v>436</v>
      </c>
    </row>
    <row r="83" spans="1:5" x14ac:dyDescent="0.3">
      <c r="A83" s="5">
        <v>403</v>
      </c>
      <c r="B83" s="5" t="s">
        <v>317</v>
      </c>
      <c r="C83" s="5">
        <v>2</v>
      </c>
      <c r="D83" s="5">
        <v>8</v>
      </c>
      <c r="E83" s="5">
        <f t="shared" si="1"/>
        <v>403</v>
      </c>
    </row>
    <row r="84" spans="1:5" x14ac:dyDescent="0.3">
      <c r="A84" s="5">
        <v>388</v>
      </c>
      <c r="B84" s="5" t="s">
        <v>298</v>
      </c>
      <c r="C84" s="5">
        <v>2</v>
      </c>
      <c r="D84" s="5">
        <v>8</v>
      </c>
      <c r="E84" s="5">
        <f t="shared" si="1"/>
        <v>388</v>
      </c>
    </row>
    <row r="85" spans="1:5" x14ac:dyDescent="0.3">
      <c r="A85" s="5">
        <v>384</v>
      </c>
      <c r="B85" s="5" t="s">
        <v>3353</v>
      </c>
      <c r="C85" s="5">
        <v>2</v>
      </c>
      <c r="D85" s="5">
        <v>9</v>
      </c>
      <c r="E85" s="5">
        <f t="shared" si="1"/>
        <v>384</v>
      </c>
    </row>
    <row r="86" spans="1:5" x14ac:dyDescent="0.3">
      <c r="A86" s="5">
        <v>381</v>
      </c>
      <c r="B86" s="5" t="s">
        <v>295</v>
      </c>
      <c r="C86" s="5">
        <v>2</v>
      </c>
      <c r="D86" s="5">
        <v>9</v>
      </c>
      <c r="E86" s="5">
        <f t="shared" si="1"/>
        <v>381</v>
      </c>
    </row>
    <row r="87" spans="1:5" x14ac:dyDescent="0.3">
      <c r="A87" s="5">
        <v>374</v>
      </c>
      <c r="B87" s="5" t="s">
        <v>3347</v>
      </c>
      <c r="C87" s="5">
        <v>2</v>
      </c>
      <c r="D87" s="5">
        <v>8</v>
      </c>
      <c r="E87" s="5">
        <f t="shared" si="1"/>
        <v>374</v>
      </c>
    </row>
    <row r="88" spans="1:5" x14ac:dyDescent="0.3">
      <c r="A88" s="5">
        <v>370</v>
      </c>
      <c r="B88" s="5" t="s">
        <v>287</v>
      </c>
      <c r="C88" s="5">
        <v>2</v>
      </c>
      <c r="D88" s="5">
        <v>9</v>
      </c>
      <c r="E88" s="5">
        <f t="shared" si="1"/>
        <v>370</v>
      </c>
    </row>
    <row r="89" spans="1:5" x14ac:dyDescent="0.3">
      <c r="A89" s="5">
        <v>369</v>
      </c>
      <c r="B89" s="5" t="s">
        <v>286</v>
      </c>
      <c r="C89" s="5">
        <v>2</v>
      </c>
      <c r="D89" s="5">
        <v>8</v>
      </c>
      <c r="E89" s="5">
        <f t="shared" si="1"/>
        <v>369</v>
      </c>
    </row>
    <row r="90" spans="1:5" x14ac:dyDescent="0.3">
      <c r="A90" s="5">
        <v>358</v>
      </c>
      <c r="B90" s="5" t="s">
        <v>279</v>
      </c>
      <c r="C90" s="5">
        <v>2</v>
      </c>
      <c r="D90" s="5">
        <v>8</v>
      </c>
      <c r="E90" s="5">
        <f t="shared" si="1"/>
        <v>358</v>
      </c>
    </row>
    <row r="91" spans="1:5" x14ac:dyDescent="0.3">
      <c r="A91" s="5">
        <v>357</v>
      </c>
      <c r="B91" s="5" t="s">
        <v>278</v>
      </c>
      <c r="C91" s="5">
        <v>2</v>
      </c>
      <c r="D91" s="5">
        <v>10</v>
      </c>
      <c r="E91" s="5">
        <f t="shared" si="1"/>
        <v>357</v>
      </c>
    </row>
    <row r="92" spans="1:5" x14ac:dyDescent="0.3">
      <c r="A92" s="5">
        <v>354</v>
      </c>
      <c r="B92" s="5" t="s">
        <v>275</v>
      </c>
      <c r="C92" s="5">
        <v>2</v>
      </c>
      <c r="D92" s="5">
        <v>7</v>
      </c>
      <c r="E92" s="5">
        <f t="shared" si="1"/>
        <v>354</v>
      </c>
    </row>
    <row r="93" spans="1:5" x14ac:dyDescent="0.3">
      <c r="A93" s="5">
        <v>308</v>
      </c>
      <c r="B93" s="5" t="s">
        <v>239</v>
      </c>
      <c r="C93" s="5">
        <v>2</v>
      </c>
      <c r="D93" s="5">
        <v>10</v>
      </c>
      <c r="E93" s="5">
        <f t="shared" si="1"/>
        <v>308</v>
      </c>
    </row>
    <row r="94" spans="1:5" x14ac:dyDescent="0.3">
      <c r="A94" s="5">
        <v>303</v>
      </c>
      <c r="B94" s="5" t="s">
        <v>3321</v>
      </c>
      <c r="C94" s="5">
        <v>2</v>
      </c>
      <c r="D94" s="5">
        <v>10</v>
      </c>
      <c r="E94" s="5">
        <f t="shared" si="1"/>
        <v>303</v>
      </c>
    </row>
    <row r="95" spans="1:5" x14ac:dyDescent="0.3">
      <c r="A95" s="5">
        <v>299</v>
      </c>
      <c r="B95" s="5" t="s">
        <v>384</v>
      </c>
      <c r="C95" s="5">
        <v>2</v>
      </c>
      <c r="D95" s="5">
        <v>10</v>
      </c>
      <c r="E95" s="5">
        <f t="shared" si="1"/>
        <v>299</v>
      </c>
    </row>
    <row r="96" spans="1:5" x14ac:dyDescent="0.3">
      <c r="A96" s="5">
        <v>298</v>
      </c>
      <c r="B96" s="5" t="s">
        <v>233</v>
      </c>
      <c r="C96" s="5">
        <v>2</v>
      </c>
      <c r="D96" s="5">
        <v>9</v>
      </c>
      <c r="E96" s="5">
        <f t="shared" si="1"/>
        <v>298</v>
      </c>
    </row>
    <row r="97" spans="1:5" x14ac:dyDescent="0.3">
      <c r="A97" s="5">
        <v>280</v>
      </c>
      <c r="B97" s="5" t="s">
        <v>6630</v>
      </c>
      <c r="C97" s="5">
        <v>2</v>
      </c>
      <c r="D97" s="5">
        <v>9</v>
      </c>
      <c r="E97" s="5">
        <f t="shared" si="1"/>
        <v>280</v>
      </c>
    </row>
    <row r="98" spans="1:5" x14ac:dyDescent="0.3">
      <c r="A98" s="5">
        <v>265</v>
      </c>
      <c r="B98" s="5" t="s">
        <v>198</v>
      </c>
      <c r="C98" s="5">
        <v>2</v>
      </c>
      <c r="D98" s="5">
        <v>7</v>
      </c>
      <c r="E98" s="5">
        <f t="shared" si="1"/>
        <v>265</v>
      </c>
    </row>
    <row r="99" spans="1:5" x14ac:dyDescent="0.3">
      <c r="A99" s="5">
        <v>263</v>
      </c>
      <c r="B99" s="5" t="s">
        <v>380</v>
      </c>
      <c r="C99" s="5">
        <v>2</v>
      </c>
      <c r="D99" s="5">
        <v>10</v>
      </c>
      <c r="E99" s="5">
        <f t="shared" si="1"/>
        <v>263</v>
      </c>
    </row>
    <row r="100" spans="1:5" x14ac:dyDescent="0.3">
      <c r="A100" s="5">
        <v>258</v>
      </c>
      <c r="B100" s="5" t="s">
        <v>193</v>
      </c>
      <c r="C100" s="5">
        <v>2</v>
      </c>
      <c r="D100" s="5">
        <v>10</v>
      </c>
      <c r="E100" s="5">
        <f t="shared" si="1"/>
        <v>258</v>
      </c>
    </row>
    <row r="101" spans="1:5" x14ac:dyDescent="0.3">
      <c r="A101" s="5">
        <v>251</v>
      </c>
      <c r="B101" s="5" t="s">
        <v>187</v>
      </c>
      <c r="C101" s="5">
        <v>2</v>
      </c>
      <c r="D101" s="5">
        <v>8</v>
      </c>
      <c r="E101" s="5">
        <f t="shared" si="1"/>
        <v>251</v>
      </c>
    </row>
    <row r="102" spans="1:5" x14ac:dyDescent="0.3">
      <c r="A102" s="5">
        <v>242</v>
      </c>
      <c r="B102" s="5" t="s">
        <v>183</v>
      </c>
      <c r="C102" s="5">
        <v>2</v>
      </c>
      <c r="D102" s="5">
        <v>7</v>
      </c>
      <c r="E102" s="5">
        <f t="shared" si="1"/>
        <v>242</v>
      </c>
    </row>
    <row r="103" spans="1:5" x14ac:dyDescent="0.3">
      <c r="A103" s="5">
        <v>241</v>
      </c>
      <c r="B103" s="5" t="s">
        <v>3300</v>
      </c>
      <c r="C103" s="5">
        <v>2</v>
      </c>
      <c r="D103" s="5">
        <v>10</v>
      </c>
      <c r="E103" s="5">
        <f t="shared" si="1"/>
        <v>241</v>
      </c>
    </row>
    <row r="104" spans="1:5" x14ac:dyDescent="0.3">
      <c r="A104" s="5">
        <v>233</v>
      </c>
      <c r="B104" s="5" t="s">
        <v>3293</v>
      </c>
      <c r="C104" s="5">
        <v>2</v>
      </c>
      <c r="D104" s="5">
        <v>8</v>
      </c>
      <c r="E104" s="5">
        <f t="shared" si="1"/>
        <v>233</v>
      </c>
    </row>
    <row r="105" spans="1:5" x14ac:dyDescent="0.3">
      <c r="A105" s="5">
        <v>227</v>
      </c>
      <c r="B105" s="5" t="s">
        <v>3289</v>
      </c>
      <c r="C105" s="5">
        <v>2</v>
      </c>
      <c r="D105" s="5">
        <v>6</v>
      </c>
      <c r="E105" s="5">
        <f t="shared" si="1"/>
        <v>227</v>
      </c>
    </row>
    <row r="106" spans="1:5" x14ac:dyDescent="0.3">
      <c r="A106" s="5">
        <v>220</v>
      </c>
      <c r="B106" s="5" t="s">
        <v>173</v>
      </c>
      <c r="C106" s="5">
        <v>2</v>
      </c>
      <c r="D106" s="5">
        <v>14</v>
      </c>
      <c r="E106" s="5">
        <f t="shared" si="1"/>
        <v>220</v>
      </c>
    </row>
    <row r="107" spans="1:5" x14ac:dyDescent="0.3">
      <c r="A107" s="5">
        <v>212</v>
      </c>
      <c r="B107" s="5" t="s">
        <v>168</v>
      </c>
      <c r="C107" s="5">
        <v>2</v>
      </c>
      <c r="D107" s="5">
        <v>8</v>
      </c>
      <c r="E107" s="5">
        <f t="shared" si="1"/>
        <v>212</v>
      </c>
    </row>
    <row r="108" spans="1:5" x14ac:dyDescent="0.3">
      <c r="A108" s="5">
        <v>211</v>
      </c>
      <c r="B108" s="5" t="s">
        <v>167</v>
      </c>
      <c r="C108" s="5">
        <v>2</v>
      </c>
      <c r="D108" s="5">
        <v>8</v>
      </c>
      <c r="E108" s="5">
        <f t="shared" si="1"/>
        <v>211</v>
      </c>
    </row>
    <row r="109" spans="1:5" x14ac:dyDescent="0.3">
      <c r="A109" s="5">
        <v>210</v>
      </c>
      <c r="B109" s="5" t="s">
        <v>166</v>
      </c>
      <c r="C109" s="5">
        <v>2</v>
      </c>
      <c r="D109" s="5">
        <v>7</v>
      </c>
      <c r="E109" s="5">
        <f t="shared" si="1"/>
        <v>210</v>
      </c>
    </row>
    <row r="110" spans="1:5" x14ac:dyDescent="0.3">
      <c r="A110" s="5">
        <v>202</v>
      </c>
      <c r="B110" s="5" t="s">
        <v>160</v>
      </c>
      <c r="C110" s="5">
        <v>2</v>
      </c>
      <c r="D110" s="5">
        <v>8</v>
      </c>
      <c r="E110" s="5">
        <f t="shared" si="1"/>
        <v>202</v>
      </c>
    </row>
    <row r="111" spans="1:5" x14ac:dyDescent="0.3">
      <c r="A111" s="5">
        <v>189</v>
      </c>
      <c r="B111" s="5" t="s">
        <v>150</v>
      </c>
      <c r="C111" s="5">
        <v>2</v>
      </c>
      <c r="D111" s="5">
        <v>7</v>
      </c>
      <c r="E111" s="5">
        <f t="shared" si="1"/>
        <v>189</v>
      </c>
    </row>
    <row r="112" spans="1:5" x14ac:dyDescent="0.3">
      <c r="A112" s="5">
        <v>187</v>
      </c>
      <c r="B112" s="5" t="s">
        <v>147</v>
      </c>
      <c r="C112" s="5">
        <v>2</v>
      </c>
      <c r="D112" s="5">
        <v>9</v>
      </c>
      <c r="E112" s="5">
        <f t="shared" si="1"/>
        <v>187</v>
      </c>
    </row>
    <row r="113" spans="1:5" x14ac:dyDescent="0.3">
      <c r="A113" s="5">
        <v>186</v>
      </c>
      <c r="B113" s="5" t="s">
        <v>146</v>
      </c>
      <c r="C113" s="5">
        <v>2</v>
      </c>
      <c r="D113" s="5">
        <v>9</v>
      </c>
      <c r="E113" s="5">
        <f t="shared" si="1"/>
        <v>186</v>
      </c>
    </row>
    <row r="114" spans="1:5" x14ac:dyDescent="0.3">
      <c r="A114" s="5">
        <v>181</v>
      </c>
      <c r="B114" s="5" t="s">
        <v>142</v>
      </c>
      <c r="C114" s="5">
        <v>2</v>
      </c>
      <c r="D114" s="5">
        <v>8</v>
      </c>
      <c r="E114" s="5">
        <f t="shared" si="1"/>
        <v>181</v>
      </c>
    </row>
    <row r="115" spans="1:5" x14ac:dyDescent="0.3">
      <c r="A115" s="5">
        <v>180</v>
      </c>
      <c r="B115" s="5" t="s">
        <v>141</v>
      </c>
      <c r="C115" s="5">
        <v>2</v>
      </c>
      <c r="D115" s="5">
        <v>7</v>
      </c>
      <c r="E115" s="5">
        <f t="shared" si="1"/>
        <v>180</v>
      </c>
    </row>
    <row r="116" spans="1:5" x14ac:dyDescent="0.3">
      <c r="A116" s="5">
        <v>173</v>
      </c>
      <c r="B116" s="5" t="s">
        <v>135</v>
      </c>
      <c r="C116" s="5">
        <v>2</v>
      </c>
      <c r="D116" s="5">
        <v>13</v>
      </c>
      <c r="E116" s="5">
        <f t="shared" si="1"/>
        <v>173</v>
      </c>
    </row>
    <row r="117" spans="1:5" x14ac:dyDescent="0.3">
      <c r="A117" s="5">
        <v>172</v>
      </c>
      <c r="B117" s="5" t="s">
        <v>133</v>
      </c>
      <c r="C117" s="5">
        <v>2</v>
      </c>
      <c r="D117" s="5">
        <v>16</v>
      </c>
      <c r="E117" s="5">
        <f t="shared" si="1"/>
        <v>172</v>
      </c>
    </row>
    <row r="118" spans="1:5" x14ac:dyDescent="0.3">
      <c r="A118" s="5">
        <v>162</v>
      </c>
      <c r="B118" s="5" t="s">
        <v>375</v>
      </c>
      <c r="C118" s="5">
        <v>2</v>
      </c>
      <c r="D118" s="5">
        <v>10</v>
      </c>
      <c r="E118" s="5">
        <f t="shared" si="1"/>
        <v>162</v>
      </c>
    </row>
    <row r="119" spans="1:5" x14ac:dyDescent="0.3">
      <c r="A119" s="5">
        <v>159</v>
      </c>
      <c r="B119" s="5" t="s">
        <v>3259</v>
      </c>
      <c r="C119" s="5">
        <v>2</v>
      </c>
      <c r="D119" s="5">
        <v>9</v>
      </c>
      <c r="E119" s="5">
        <f t="shared" si="1"/>
        <v>159</v>
      </c>
    </row>
    <row r="120" spans="1:5" x14ac:dyDescent="0.3">
      <c r="A120" s="5">
        <v>152</v>
      </c>
      <c r="B120" s="5" t="s">
        <v>115</v>
      </c>
      <c r="C120" s="5">
        <v>2</v>
      </c>
      <c r="D120" s="5">
        <v>7</v>
      </c>
      <c r="E120" s="5">
        <f t="shared" si="1"/>
        <v>152</v>
      </c>
    </row>
    <row r="121" spans="1:5" x14ac:dyDescent="0.3">
      <c r="A121" s="5">
        <v>144</v>
      </c>
      <c r="B121" s="5" t="s">
        <v>372</v>
      </c>
      <c r="C121" s="5">
        <v>2</v>
      </c>
      <c r="D121" s="5">
        <v>7</v>
      </c>
      <c r="E121" s="5">
        <f t="shared" si="1"/>
        <v>144</v>
      </c>
    </row>
    <row r="122" spans="1:5" x14ac:dyDescent="0.3">
      <c r="A122" s="5">
        <v>119</v>
      </c>
      <c r="B122" s="5" t="s">
        <v>3243</v>
      </c>
      <c r="C122" s="5">
        <v>2</v>
      </c>
      <c r="D122" s="5">
        <v>6</v>
      </c>
      <c r="E122" s="5">
        <f t="shared" si="1"/>
        <v>119</v>
      </c>
    </row>
    <row r="123" spans="1:5" x14ac:dyDescent="0.3">
      <c r="A123" s="5">
        <v>101</v>
      </c>
      <c r="B123" s="5" t="s">
        <v>367</v>
      </c>
      <c r="C123" s="5">
        <v>2</v>
      </c>
      <c r="D123" s="5">
        <v>9</v>
      </c>
      <c r="E123" s="5">
        <f t="shared" si="1"/>
        <v>101</v>
      </c>
    </row>
    <row r="124" spans="1:5" x14ac:dyDescent="0.3">
      <c r="A124" s="5">
        <v>75</v>
      </c>
      <c r="B124" s="5" t="s">
        <v>61</v>
      </c>
      <c r="C124" s="5">
        <v>2</v>
      </c>
      <c r="D124" s="5">
        <v>8</v>
      </c>
      <c r="E124" s="5">
        <f t="shared" si="1"/>
        <v>75</v>
      </c>
    </row>
    <row r="125" spans="1:5" x14ac:dyDescent="0.3">
      <c r="A125" s="5">
        <v>74</v>
      </c>
      <c r="B125" s="5" t="s">
        <v>422</v>
      </c>
      <c r="C125" s="5">
        <v>2</v>
      </c>
      <c r="D125" s="5">
        <v>10</v>
      </c>
      <c r="E125" s="5">
        <f t="shared" si="1"/>
        <v>74</v>
      </c>
    </row>
    <row r="126" spans="1:5" x14ac:dyDescent="0.3">
      <c r="A126" s="5">
        <v>73</v>
      </c>
      <c r="B126" s="5" t="s">
        <v>60</v>
      </c>
      <c r="C126" s="5">
        <v>2</v>
      </c>
      <c r="D126" s="5">
        <v>7</v>
      </c>
      <c r="E126" s="5">
        <f t="shared" si="1"/>
        <v>73</v>
      </c>
    </row>
    <row r="127" spans="1:5" x14ac:dyDescent="0.3">
      <c r="A127" s="5">
        <v>51</v>
      </c>
      <c r="B127" s="5" t="s">
        <v>41</v>
      </c>
      <c r="C127" s="5">
        <v>2</v>
      </c>
      <c r="D127" s="5">
        <v>7</v>
      </c>
      <c r="E127" s="5">
        <f t="shared" si="1"/>
        <v>51</v>
      </c>
    </row>
    <row r="128" spans="1:5" x14ac:dyDescent="0.3">
      <c r="A128" s="5">
        <v>42</v>
      </c>
      <c r="B128" s="5" t="s">
        <v>6619</v>
      </c>
      <c r="C128" s="5">
        <v>2</v>
      </c>
      <c r="D128" s="5">
        <v>7</v>
      </c>
      <c r="E128" s="5">
        <f t="shared" si="1"/>
        <v>42</v>
      </c>
    </row>
    <row r="129" spans="1:5" x14ac:dyDescent="0.3">
      <c r="A129" s="5">
        <v>40</v>
      </c>
      <c r="B129" s="5" t="s">
        <v>31</v>
      </c>
      <c r="C129" s="5">
        <v>2</v>
      </c>
      <c r="D129" s="5">
        <v>8</v>
      </c>
      <c r="E129" s="5">
        <f t="shared" si="1"/>
        <v>40</v>
      </c>
    </row>
    <row r="130" spans="1:5" x14ac:dyDescent="0.3">
      <c r="A130" s="5">
        <v>10</v>
      </c>
      <c r="B130" s="5" t="s">
        <v>10</v>
      </c>
      <c r="C130" s="5">
        <v>2</v>
      </c>
      <c r="D130" s="5">
        <v>8</v>
      </c>
      <c r="E130" s="5">
        <f t="shared" ref="E130:E193" si="2">A130</f>
        <v>10</v>
      </c>
    </row>
    <row r="131" spans="1:5" x14ac:dyDescent="0.3">
      <c r="A131" s="5">
        <v>5</v>
      </c>
      <c r="B131" s="5" t="s">
        <v>6616</v>
      </c>
      <c r="C131" s="5">
        <v>2</v>
      </c>
      <c r="D131" s="5">
        <v>9</v>
      </c>
      <c r="E131" s="5">
        <f t="shared" si="2"/>
        <v>5</v>
      </c>
    </row>
    <row r="132" spans="1:5" x14ac:dyDescent="0.3">
      <c r="A132" s="5">
        <v>456</v>
      </c>
      <c r="B132" s="5" t="s">
        <v>361</v>
      </c>
      <c r="C132" s="5">
        <v>1</v>
      </c>
      <c r="D132" s="5">
        <v>4</v>
      </c>
      <c r="E132" s="5">
        <f t="shared" si="2"/>
        <v>456</v>
      </c>
    </row>
    <row r="133" spans="1:5" x14ac:dyDescent="0.3">
      <c r="A133" s="5">
        <v>455</v>
      </c>
      <c r="B133" s="5" t="s">
        <v>360</v>
      </c>
      <c r="C133" s="5">
        <v>1</v>
      </c>
      <c r="D133" s="5">
        <v>3</v>
      </c>
      <c r="E133" s="5">
        <f t="shared" si="2"/>
        <v>455</v>
      </c>
    </row>
    <row r="134" spans="1:5" x14ac:dyDescent="0.3">
      <c r="A134" s="5">
        <v>454</v>
      </c>
      <c r="B134" s="5" t="s">
        <v>3375</v>
      </c>
      <c r="C134" s="5">
        <v>1</v>
      </c>
      <c r="D134" s="5">
        <v>5</v>
      </c>
      <c r="E134" s="5">
        <f t="shared" si="2"/>
        <v>454</v>
      </c>
    </row>
    <row r="135" spans="1:5" x14ac:dyDescent="0.3">
      <c r="A135" s="5">
        <v>451</v>
      </c>
      <c r="B135" s="5" t="s">
        <v>3374</v>
      </c>
      <c r="C135" s="5">
        <v>1</v>
      </c>
      <c r="D135" s="5">
        <v>6</v>
      </c>
      <c r="E135" s="5">
        <f t="shared" si="2"/>
        <v>451</v>
      </c>
    </row>
    <row r="136" spans="1:5" x14ac:dyDescent="0.3">
      <c r="A136" s="5">
        <v>450</v>
      </c>
      <c r="B136" s="5" t="s">
        <v>356</v>
      </c>
      <c r="C136" s="5">
        <v>1</v>
      </c>
      <c r="D136" s="5">
        <v>4</v>
      </c>
      <c r="E136" s="5">
        <f t="shared" si="2"/>
        <v>450</v>
      </c>
    </row>
    <row r="137" spans="1:5" x14ac:dyDescent="0.3">
      <c r="A137" s="5">
        <v>448</v>
      </c>
      <c r="B137" s="5" t="s">
        <v>3373</v>
      </c>
      <c r="C137" s="5">
        <v>1</v>
      </c>
      <c r="D137" s="5">
        <v>4</v>
      </c>
      <c r="E137" s="5">
        <f t="shared" si="2"/>
        <v>448</v>
      </c>
    </row>
    <row r="138" spans="1:5" x14ac:dyDescent="0.3">
      <c r="A138" s="5">
        <v>447</v>
      </c>
      <c r="B138" s="5" t="s">
        <v>354</v>
      </c>
      <c r="C138" s="5">
        <v>1</v>
      </c>
      <c r="D138" s="5">
        <v>4</v>
      </c>
      <c r="E138" s="5">
        <f t="shared" si="2"/>
        <v>447</v>
      </c>
    </row>
    <row r="139" spans="1:5" x14ac:dyDescent="0.3">
      <c r="A139" s="5">
        <v>446</v>
      </c>
      <c r="B139" s="5" t="s">
        <v>399</v>
      </c>
      <c r="C139" s="5">
        <v>1</v>
      </c>
      <c r="D139" s="5">
        <v>4</v>
      </c>
      <c r="E139" s="5">
        <f t="shared" si="2"/>
        <v>446</v>
      </c>
    </row>
    <row r="140" spans="1:5" x14ac:dyDescent="0.3">
      <c r="A140" s="5">
        <v>443</v>
      </c>
      <c r="B140" s="5" t="s">
        <v>351</v>
      </c>
      <c r="C140" s="5">
        <v>1</v>
      </c>
      <c r="D140" s="5">
        <v>4</v>
      </c>
      <c r="E140" s="5">
        <f t="shared" si="2"/>
        <v>443</v>
      </c>
    </row>
    <row r="141" spans="1:5" x14ac:dyDescent="0.3">
      <c r="A141" s="5">
        <v>442</v>
      </c>
      <c r="B141" s="5" t="s">
        <v>398</v>
      </c>
      <c r="C141" s="5">
        <v>1</v>
      </c>
      <c r="D141" s="5">
        <v>4</v>
      </c>
      <c r="E141" s="5">
        <f t="shared" si="2"/>
        <v>442</v>
      </c>
    </row>
    <row r="142" spans="1:5" x14ac:dyDescent="0.3">
      <c r="A142" s="5">
        <v>440</v>
      </c>
      <c r="B142" s="5" t="s">
        <v>3372</v>
      </c>
      <c r="C142" s="5">
        <v>1</v>
      </c>
      <c r="D142" s="5">
        <v>4</v>
      </c>
      <c r="E142" s="5">
        <f t="shared" si="2"/>
        <v>440</v>
      </c>
    </row>
    <row r="143" spans="1:5" x14ac:dyDescent="0.3">
      <c r="A143" s="5">
        <v>439</v>
      </c>
      <c r="B143" s="5" t="s">
        <v>3371</v>
      </c>
      <c r="C143" s="5">
        <v>1</v>
      </c>
      <c r="D143" s="5">
        <v>4</v>
      </c>
      <c r="E143" s="5">
        <f t="shared" si="2"/>
        <v>439</v>
      </c>
    </row>
    <row r="144" spans="1:5" x14ac:dyDescent="0.3">
      <c r="A144" s="5">
        <v>438</v>
      </c>
      <c r="B144" s="5" t="s">
        <v>349</v>
      </c>
      <c r="C144" s="5">
        <v>1</v>
      </c>
      <c r="D144" s="5">
        <v>4</v>
      </c>
      <c r="E144" s="5">
        <f t="shared" si="2"/>
        <v>438</v>
      </c>
    </row>
    <row r="145" spans="1:5" x14ac:dyDescent="0.3">
      <c r="A145" s="5">
        <v>437</v>
      </c>
      <c r="B145" s="5" t="s">
        <v>348</v>
      </c>
      <c r="C145" s="5">
        <v>1</v>
      </c>
      <c r="D145" s="5">
        <v>4</v>
      </c>
      <c r="E145" s="5">
        <f t="shared" si="2"/>
        <v>437</v>
      </c>
    </row>
    <row r="146" spans="1:5" x14ac:dyDescent="0.3">
      <c r="A146" s="5">
        <v>435</v>
      </c>
      <c r="B146" s="5" t="s">
        <v>346</v>
      </c>
      <c r="C146" s="5">
        <v>1</v>
      </c>
      <c r="D146" s="5">
        <v>5</v>
      </c>
      <c r="E146" s="5">
        <f t="shared" si="2"/>
        <v>435</v>
      </c>
    </row>
    <row r="147" spans="1:5" x14ac:dyDescent="0.3">
      <c r="A147" s="5">
        <v>434</v>
      </c>
      <c r="B147" s="5" t="s">
        <v>345</v>
      </c>
      <c r="C147" s="5">
        <v>1</v>
      </c>
      <c r="D147" s="5">
        <v>3</v>
      </c>
      <c r="E147" s="5">
        <f t="shared" si="2"/>
        <v>434</v>
      </c>
    </row>
    <row r="148" spans="1:5" x14ac:dyDescent="0.3">
      <c r="A148" s="5">
        <v>433</v>
      </c>
      <c r="B148" s="5" t="s">
        <v>3370</v>
      </c>
      <c r="C148" s="5">
        <v>1</v>
      </c>
      <c r="D148" s="5">
        <v>5</v>
      </c>
      <c r="E148" s="5">
        <f t="shared" si="2"/>
        <v>433</v>
      </c>
    </row>
    <row r="149" spans="1:5" x14ac:dyDescent="0.3">
      <c r="A149" s="5">
        <v>432</v>
      </c>
      <c r="B149" s="5" t="s">
        <v>344</v>
      </c>
      <c r="C149" s="5">
        <v>1</v>
      </c>
      <c r="D149" s="5">
        <v>3</v>
      </c>
      <c r="E149" s="5">
        <f t="shared" si="2"/>
        <v>432</v>
      </c>
    </row>
    <row r="150" spans="1:5" x14ac:dyDescent="0.3">
      <c r="A150" s="5">
        <v>431</v>
      </c>
      <c r="B150" s="5" t="s">
        <v>343</v>
      </c>
      <c r="C150" s="5">
        <v>1</v>
      </c>
      <c r="D150" s="5">
        <v>4</v>
      </c>
      <c r="E150" s="5">
        <f t="shared" si="2"/>
        <v>431</v>
      </c>
    </row>
    <row r="151" spans="1:5" x14ac:dyDescent="0.3">
      <c r="A151" s="5">
        <v>430</v>
      </c>
      <c r="B151" s="5" t="s">
        <v>397</v>
      </c>
      <c r="C151" s="5">
        <v>1</v>
      </c>
      <c r="D151" s="5">
        <v>4</v>
      </c>
      <c r="E151" s="5">
        <f t="shared" si="2"/>
        <v>430</v>
      </c>
    </row>
    <row r="152" spans="1:5" x14ac:dyDescent="0.3">
      <c r="A152" s="5">
        <v>429</v>
      </c>
      <c r="B152" s="5" t="s">
        <v>342</v>
      </c>
      <c r="C152" s="5">
        <v>1</v>
      </c>
      <c r="D152" s="5">
        <v>3</v>
      </c>
      <c r="E152" s="5">
        <f t="shared" si="2"/>
        <v>429</v>
      </c>
    </row>
    <row r="153" spans="1:5" x14ac:dyDescent="0.3">
      <c r="A153" s="5">
        <v>428</v>
      </c>
      <c r="B153" s="5" t="s">
        <v>340</v>
      </c>
      <c r="C153" s="5">
        <v>1</v>
      </c>
      <c r="D153" s="5">
        <v>4</v>
      </c>
      <c r="E153" s="5">
        <f t="shared" si="2"/>
        <v>428</v>
      </c>
    </row>
    <row r="154" spans="1:5" x14ac:dyDescent="0.3">
      <c r="A154" s="5">
        <v>427</v>
      </c>
      <c r="B154" s="5" t="s">
        <v>3368</v>
      </c>
      <c r="C154" s="5">
        <v>1</v>
      </c>
      <c r="D154" s="5">
        <v>4</v>
      </c>
      <c r="E154" s="5">
        <f t="shared" si="2"/>
        <v>427</v>
      </c>
    </row>
    <row r="155" spans="1:5" x14ac:dyDescent="0.3">
      <c r="A155" s="5">
        <v>426</v>
      </c>
      <c r="B155" s="5" t="s">
        <v>339</v>
      </c>
      <c r="C155" s="5">
        <v>1</v>
      </c>
      <c r="D155" s="5">
        <v>3</v>
      </c>
      <c r="E155" s="5">
        <f t="shared" si="2"/>
        <v>426</v>
      </c>
    </row>
    <row r="156" spans="1:5" x14ac:dyDescent="0.3">
      <c r="A156" s="5">
        <v>425</v>
      </c>
      <c r="B156" s="5" t="s">
        <v>338</v>
      </c>
      <c r="C156" s="5">
        <v>1</v>
      </c>
      <c r="D156" s="5">
        <v>4</v>
      </c>
      <c r="E156" s="5">
        <f t="shared" si="2"/>
        <v>425</v>
      </c>
    </row>
    <row r="157" spans="1:5" x14ac:dyDescent="0.3">
      <c r="A157" s="5">
        <v>424</v>
      </c>
      <c r="B157" s="5" t="s">
        <v>337</v>
      </c>
      <c r="C157" s="5">
        <v>1</v>
      </c>
      <c r="D157" s="5">
        <v>4</v>
      </c>
      <c r="E157" s="5">
        <f t="shared" si="2"/>
        <v>424</v>
      </c>
    </row>
    <row r="158" spans="1:5" x14ac:dyDescent="0.3">
      <c r="A158" s="5">
        <v>422</v>
      </c>
      <c r="B158" s="5" t="s">
        <v>333</v>
      </c>
      <c r="C158" s="5">
        <v>1</v>
      </c>
      <c r="D158" s="5">
        <v>2</v>
      </c>
      <c r="E158" s="5">
        <f t="shared" si="2"/>
        <v>422</v>
      </c>
    </row>
    <row r="159" spans="1:5" x14ac:dyDescent="0.3">
      <c r="A159" s="5">
        <v>421</v>
      </c>
      <c r="B159" s="5" t="s">
        <v>3366</v>
      </c>
      <c r="C159" s="5">
        <v>1</v>
      </c>
      <c r="D159" s="5">
        <v>5</v>
      </c>
      <c r="E159" s="5">
        <f t="shared" si="2"/>
        <v>421</v>
      </c>
    </row>
    <row r="160" spans="1:5" x14ac:dyDescent="0.3">
      <c r="A160" s="5">
        <v>420</v>
      </c>
      <c r="B160" s="5" t="s">
        <v>3364</v>
      </c>
      <c r="C160" s="5">
        <v>1</v>
      </c>
      <c r="D160" s="5">
        <v>4</v>
      </c>
      <c r="E160" s="5">
        <f t="shared" si="2"/>
        <v>420</v>
      </c>
    </row>
    <row r="161" spans="1:5" x14ac:dyDescent="0.3">
      <c r="A161" s="5">
        <v>419</v>
      </c>
      <c r="B161" s="5" t="s">
        <v>3363</v>
      </c>
      <c r="C161" s="5">
        <v>1</v>
      </c>
      <c r="D161" s="5">
        <v>4</v>
      </c>
      <c r="E161" s="5">
        <f t="shared" si="2"/>
        <v>419</v>
      </c>
    </row>
    <row r="162" spans="1:5" x14ac:dyDescent="0.3">
      <c r="A162" s="5">
        <v>418</v>
      </c>
      <c r="B162" s="5" t="s">
        <v>3362</v>
      </c>
      <c r="C162" s="5">
        <v>1</v>
      </c>
      <c r="D162" s="5">
        <v>5</v>
      </c>
      <c r="E162" s="5">
        <f t="shared" si="2"/>
        <v>418</v>
      </c>
    </row>
    <row r="163" spans="1:5" x14ac:dyDescent="0.3">
      <c r="A163" s="5">
        <v>417</v>
      </c>
      <c r="B163" s="5" t="s">
        <v>332</v>
      </c>
      <c r="C163" s="5">
        <v>1</v>
      </c>
      <c r="D163" s="5">
        <v>3</v>
      </c>
      <c r="E163" s="5">
        <f t="shared" si="2"/>
        <v>417</v>
      </c>
    </row>
    <row r="164" spans="1:5" x14ac:dyDescent="0.3">
      <c r="A164" s="5">
        <v>416</v>
      </c>
      <c r="B164" s="5" t="s">
        <v>3361</v>
      </c>
      <c r="C164" s="5">
        <v>1</v>
      </c>
      <c r="D164" s="5">
        <v>4</v>
      </c>
      <c r="E164" s="5">
        <f t="shared" si="2"/>
        <v>416</v>
      </c>
    </row>
    <row r="165" spans="1:5" x14ac:dyDescent="0.3">
      <c r="A165" s="5">
        <v>415</v>
      </c>
      <c r="B165" s="5" t="s">
        <v>331</v>
      </c>
      <c r="C165" s="5">
        <v>1</v>
      </c>
      <c r="D165" s="5">
        <v>4</v>
      </c>
      <c r="E165" s="5">
        <f t="shared" si="2"/>
        <v>415</v>
      </c>
    </row>
    <row r="166" spans="1:5" x14ac:dyDescent="0.3">
      <c r="A166" s="5">
        <v>414</v>
      </c>
      <c r="B166" s="5" t="s">
        <v>330</v>
      </c>
      <c r="C166" s="5">
        <v>1</v>
      </c>
      <c r="D166" s="5">
        <v>7</v>
      </c>
      <c r="E166" s="5">
        <f t="shared" si="2"/>
        <v>414</v>
      </c>
    </row>
    <row r="167" spans="1:5" x14ac:dyDescent="0.3">
      <c r="A167" s="5">
        <v>413</v>
      </c>
      <c r="B167" s="5" t="s">
        <v>329</v>
      </c>
      <c r="C167" s="5">
        <v>1</v>
      </c>
      <c r="D167" s="5">
        <v>2</v>
      </c>
      <c r="E167" s="5">
        <f t="shared" si="2"/>
        <v>413</v>
      </c>
    </row>
    <row r="168" spans="1:5" x14ac:dyDescent="0.3">
      <c r="A168" s="5">
        <v>412</v>
      </c>
      <c r="B168" s="5" t="s">
        <v>328</v>
      </c>
      <c r="C168" s="5">
        <v>1</v>
      </c>
      <c r="D168" s="5">
        <v>4</v>
      </c>
      <c r="E168" s="5">
        <f t="shared" si="2"/>
        <v>412</v>
      </c>
    </row>
    <row r="169" spans="1:5" x14ac:dyDescent="0.3">
      <c r="A169" s="5">
        <v>410</v>
      </c>
      <c r="B169" s="5" t="s">
        <v>323</v>
      </c>
      <c r="C169" s="5">
        <v>1</v>
      </c>
      <c r="D169" s="5">
        <v>5</v>
      </c>
      <c r="E169" s="5">
        <f t="shared" si="2"/>
        <v>410</v>
      </c>
    </row>
    <row r="170" spans="1:5" x14ac:dyDescent="0.3">
      <c r="A170" s="5">
        <v>409</v>
      </c>
      <c r="B170" s="5" t="s">
        <v>322</v>
      </c>
      <c r="C170" s="5">
        <v>1</v>
      </c>
      <c r="D170" s="5">
        <v>3</v>
      </c>
      <c r="E170" s="5">
        <f t="shared" si="2"/>
        <v>409</v>
      </c>
    </row>
    <row r="171" spans="1:5" x14ac:dyDescent="0.3">
      <c r="A171" s="5">
        <v>408</v>
      </c>
      <c r="B171" s="5" t="s">
        <v>321</v>
      </c>
      <c r="C171" s="5">
        <v>1</v>
      </c>
      <c r="D171" s="5">
        <v>5</v>
      </c>
      <c r="E171" s="5">
        <f t="shared" si="2"/>
        <v>408</v>
      </c>
    </row>
    <row r="172" spans="1:5" x14ac:dyDescent="0.3">
      <c r="A172" s="5">
        <v>407</v>
      </c>
      <c r="B172" s="5" t="s">
        <v>320</v>
      </c>
      <c r="C172" s="5">
        <v>1</v>
      </c>
      <c r="D172" s="5">
        <v>4</v>
      </c>
      <c r="E172" s="5">
        <f t="shared" si="2"/>
        <v>407</v>
      </c>
    </row>
    <row r="173" spans="1:5" x14ac:dyDescent="0.3">
      <c r="A173" s="5">
        <v>406</v>
      </c>
      <c r="B173" s="5" t="s">
        <v>3357</v>
      </c>
      <c r="C173" s="5">
        <v>1</v>
      </c>
      <c r="D173" s="5">
        <v>2</v>
      </c>
      <c r="E173" s="5">
        <f t="shared" si="2"/>
        <v>406</v>
      </c>
    </row>
    <row r="174" spans="1:5" x14ac:dyDescent="0.3">
      <c r="A174" s="5">
        <v>405</v>
      </c>
      <c r="B174" s="5" t="s">
        <v>319</v>
      </c>
      <c r="C174" s="5">
        <v>1</v>
      </c>
      <c r="D174" s="5">
        <v>7</v>
      </c>
      <c r="E174" s="5">
        <f t="shared" si="2"/>
        <v>405</v>
      </c>
    </row>
    <row r="175" spans="1:5" x14ac:dyDescent="0.3">
      <c r="A175" s="5">
        <v>404</v>
      </c>
      <c r="B175" s="5" t="s">
        <v>318</v>
      </c>
      <c r="C175" s="5">
        <v>1</v>
      </c>
      <c r="D175" s="5">
        <v>3</v>
      </c>
      <c r="E175" s="5">
        <f t="shared" si="2"/>
        <v>404</v>
      </c>
    </row>
    <row r="176" spans="1:5" x14ac:dyDescent="0.3">
      <c r="A176" s="5">
        <v>402</v>
      </c>
      <c r="B176" s="5" t="s">
        <v>316</v>
      </c>
      <c r="C176" s="5">
        <v>1</v>
      </c>
      <c r="D176" s="5">
        <v>4</v>
      </c>
      <c r="E176" s="5">
        <f t="shared" si="2"/>
        <v>402</v>
      </c>
    </row>
    <row r="177" spans="1:5" x14ac:dyDescent="0.3">
      <c r="A177" s="5">
        <v>400</v>
      </c>
      <c r="B177" s="5" t="s">
        <v>3355</v>
      </c>
      <c r="C177" s="5">
        <v>1</v>
      </c>
      <c r="D177" s="5">
        <v>7</v>
      </c>
      <c r="E177" s="5">
        <f t="shared" si="2"/>
        <v>400</v>
      </c>
    </row>
    <row r="178" spans="1:5" x14ac:dyDescent="0.3">
      <c r="A178" s="5">
        <v>399</v>
      </c>
      <c r="B178" s="5" t="s">
        <v>312</v>
      </c>
      <c r="C178" s="5">
        <v>1</v>
      </c>
      <c r="D178" s="5">
        <v>3</v>
      </c>
      <c r="E178" s="5">
        <f t="shared" si="2"/>
        <v>399</v>
      </c>
    </row>
    <row r="179" spans="1:5" x14ac:dyDescent="0.3">
      <c r="A179" s="5">
        <v>398</v>
      </c>
      <c r="B179" s="5" t="s">
        <v>311</v>
      </c>
      <c r="C179" s="5">
        <v>1</v>
      </c>
      <c r="D179" s="5">
        <v>3</v>
      </c>
      <c r="E179" s="5">
        <f t="shared" si="2"/>
        <v>398</v>
      </c>
    </row>
    <row r="180" spans="1:5" x14ac:dyDescent="0.3">
      <c r="A180" s="5">
        <v>397</v>
      </c>
      <c r="B180" s="5" t="s">
        <v>310</v>
      </c>
      <c r="C180" s="5">
        <v>1</v>
      </c>
      <c r="D180" s="5">
        <v>2</v>
      </c>
      <c r="E180" s="5">
        <f t="shared" si="2"/>
        <v>397</v>
      </c>
    </row>
    <row r="181" spans="1:5" x14ac:dyDescent="0.3">
      <c r="A181" s="5">
        <v>394</v>
      </c>
      <c r="B181" s="5" t="s">
        <v>307</v>
      </c>
      <c r="C181" s="5">
        <v>1</v>
      </c>
      <c r="D181" s="5">
        <v>4</v>
      </c>
      <c r="E181" s="5">
        <f t="shared" si="2"/>
        <v>394</v>
      </c>
    </row>
    <row r="182" spans="1:5" x14ac:dyDescent="0.3">
      <c r="A182" s="5">
        <v>393</v>
      </c>
      <c r="B182" s="5" t="s">
        <v>306</v>
      </c>
      <c r="C182" s="5">
        <v>1</v>
      </c>
      <c r="D182" s="5">
        <v>3</v>
      </c>
      <c r="E182" s="5">
        <f t="shared" si="2"/>
        <v>393</v>
      </c>
    </row>
    <row r="183" spans="1:5" x14ac:dyDescent="0.3">
      <c r="A183" s="5">
        <v>390</v>
      </c>
      <c r="B183" s="5" t="s">
        <v>394</v>
      </c>
      <c r="C183" s="5">
        <v>1</v>
      </c>
      <c r="D183" s="5">
        <v>4</v>
      </c>
      <c r="E183" s="5">
        <f t="shared" si="2"/>
        <v>390</v>
      </c>
    </row>
    <row r="184" spans="1:5" x14ac:dyDescent="0.3">
      <c r="A184" s="5">
        <v>387</v>
      </c>
      <c r="B184" s="5" t="s">
        <v>393</v>
      </c>
      <c r="C184" s="5">
        <v>1</v>
      </c>
      <c r="D184" s="5">
        <v>7</v>
      </c>
      <c r="E184" s="5">
        <f t="shared" si="2"/>
        <v>387</v>
      </c>
    </row>
    <row r="185" spans="1:5" x14ac:dyDescent="0.3">
      <c r="A185" s="5">
        <v>385</v>
      </c>
      <c r="B185" s="5" t="s">
        <v>296</v>
      </c>
      <c r="C185" s="5">
        <v>1</v>
      </c>
      <c r="D185" s="5">
        <v>4</v>
      </c>
      <c r="E185" s="5">
        <f t="shared" si="2"/>
        <v>385</v>
      </c>
    </row>
    <row r="186" spans="1:5" x14ac:dyDescent="0.3">
      <c r="A186" s="5">
        <v>383</v>
      </c>
      <c r="B186" s="5" t="s">
        <v>3352</v>
      </c>
      <c r="C186" s="5">
        <v>1</v>
      </c>
      <c r="D186" s="5">
        <v>4</v>
      </c>
      <c r="E186" s="5">
        <f t="shared" si="2"/>
        <v>383</v>
      </c>
    </row>
    <row r="187" spans="1:5" x14ac:dyDescent="0.3">
      <c r="A187" s="5">
        <v>382</v>
      </c>
      <c r="B187" s="5" t="s">
        <v>3351</v>
      </c>
      <c r="C187" s="5">
        <v>1</v>
      </c>
      <c r="D187" s="5">
        <v>4</v>
      </c>
      <c r="E187" s="5">
        <f t="shared" si="2"/>
        <v>382</v>
      </c>
    </row>
    <row r="188" spans="1:5" x14ac:dyDescent="0.3">
      <c r="A188" s="5">
        <v>380</v>
      </c>
      <c r="B188" s="5" t="s">
        <v>294</v>
      </c>
      <c r="C188" s="5">
        <v>1</v>
      </c>
      <c r="D188" s="5">
        <v>4</v>
      </c>
      <c r="E188" s="5">
        <f t="shared" si="2"/>
        <v>380</v>
      </c>
    </row>
    <row r="189" spans="1:5" x14ac:dyDescent="0.3">
      <c r="A189" s="5">
        <v>379</v>
      </c>
      <c r="B189" s="5" t="s">
        <v>293</v>
      </c>
      <c r="C189" s="5">
        <v>1</v>
      </c>
      <c r="D189" s="5">
        <v>3</v>
      </c>
      <c r="E189" s="5">
        <f t="shared" si="2"/>
        <v>379</v>
      </c>
    </row>
    <row r="190" spans="1:5" x14ac:dyDescent="0.3">
      <c r="A190" s="5">
        <v>378</v>
      </c>
      <c r="B190" s="5" t="s">
        <v>291</v>
      </c>
      <c r="C190" s="5">
        <v>1</v>
      </c>
      <c r="D190" s="5">
        <v>3</v>
      </c>
      <c r="E190" s="5">
        <f t="shared" si="2"/>
        <v>378</v>
      </c>
    </row>
    <row r="191" spans="1:5" x14ac:dyDescent="0.3">
      <c r="A191" s="5">
        <v>375</v>
      </c>
      <c r="B191" s="5" t="s">
        <v>289</v>
      </c>
      <c r="C191" s="5">
        <v>1</v>
      </c>
      <c r="D191" s="5">
        <v>8</v>
      </c>
      <c r="E191" s="5">
        <f t="shared" si="2"/>
        <v>375</v>
      </c>
    </row>
    <row r="192" spans="1:5" x14ac:dyDescent="0.3">
      <c r="A192" s="5">
        <v>373</v>
      </c>
      <c r="B192" s="5" t="s">
        <v>3346</v>
      </c>
      <c r="C192" s="5">
        <v>1</v>
      </c>
      <c r="D192" s="5">
        <v>4</v>
      </c>
      <c r="E192" s="5">
        <f t="shared" si="2"/>
        <v>373</v>
      </c>
    </row>
    <row r="193" spans="1:5" x14ac:dyDescent="0.3">
      <c r="A193" s="5">
        <v>372</v>
      </c>
      <c r="B193" s="5" t="s">
        <v>288</v>
      </c>
      <c r="C193" s="5">
        <v>1</v>
      </c>
      <c r="D193" s="5">
        <v>5</v>
      </c>
      <c r="E193" s="5">
        <f t="shared" si="2"/>
        <v>372</v>
      </c>
    </row>
    <row r="194" spans="1:5" x14ac:dyDescent="0.3">
      <c r="A194" s="5">
        <v>371</v>
      </c>
      <c r="B194" s="5" t="s">
        <v>3345</v>
      </c>
      <c r="C194" s="5">
        <v>1</v>
      </c>
      <c r="D194" s="5">
        <v>3</v>
      </c>
      <c r="E194" s="5">
        <f t="shared" ref="E194:E257" si="3">A194</f>
        <v>371</v>
      </c>
    </row>
    <row r="195" spans="1:5" x14ac:dyDescent="0.3">
      <c r="A195" s="5">
        <v>367</v>
      </c>
      <c r="B195" s="5" t="s">
        <v>3343</v>
      </c>
      <c r="C195" s="5">
        <v>1</v>
      </c>
      <c r="D195" s="5">
        <v>6</v>
      </c>
      <c r="E195" s="5">
        <f t="shared" si="3"/>
        <v>367</v>
      </c>
    </row>
    <row r="196" spans="1:5" x14ac:dyDescent="0.3">
      <c r="A196" s="5">
        <v>365</v>
      </c>
      <c r="B196" s="5" t="s">
        <v>283</v>
      </c>
      <c r="C196" s="5">
        <v>1</v>
      </c>
      <c r="D196" s="5">
        <v>3</v>
      </c>
      <c r="E196" s="5">
        <f t="shared" si="3"/>
        <v>365</v>
      </c>
    </row>
    <row r="197" spans="1:5" x14ac:dyDescent="0.3">
      <c r="A197" s="5">
        <v>364</v>
      </c>
      <c r="B197" s="5" t="s">
        <v>3342</v>
      </c>
      <c r="C197" s="5">
        <v>1</v>
      </c>
      <c r="D197" s="5">
        <v>3</v>
      </c>
      <c r="E197" s="5">
        <f t="shared" si="3"/>
        <v>364</v>
      </c>
    </row>
    <row r="198" spans="1:5" x14ac:dyDescent="0.3">
      <c r="A198" s="5">
        <v>363</v>
      </c>
      <c r="B198" s="5" t="s">
        <v>3341</v>
      </c>
      <c r="C198" s="5">
        <v>1</v>
      </c>
      <c r="D198" s="5">
        <v>4</v>
      </c>
      <c r="E198" s="5">
        <f t="shared" si="3"/>
        <v>363</v>
      </c>
    </row>
    <row r="199" spans="1:5" x14ac:dyDescent="0.3">
      <c r="A199" s="5">
        <v>362</v>
      </c>
      <c r="B199" s="5" t="s">
        <v>282</v>
      </c>
      <c r="C199" s="5">
        <v>1</v>
      </c>
      <c r="D199" s="5">
        <v>4</v>
      </c>
      <c r="E199" s="5">
        <f t="shared" si="3"/>
        <v>362</v>
      </c>
    </row>
    <row r="200" spans="1:5" x14ac:dyDescent="0.3">
      <c r="A200" s="5">
        <v>361</v>
      </c>
      <c r="B200" s="5" t="s">
        <v>281</v>
      </c>
      <c r="C200" s="5">
        <v>1</v>
      </c>
      <c r="D200" s="5">
        <v>4</v>
      </c>
      <c r="E200" s="5">
        <f t="shared" si="3"/>
        <v>361</v>
      </c>
    </row>
    <row r="201" spans="1:5" x14ac:dyDescent="0.3">
      <c r="A201" s="5">
        <v>360</v>
      </c>
      <c r="B201" s="5" t="s">
        <v>391</v>
      </c>
      <c r="C201" s="5">
        <v>1</v>
      </c>
      <c r="D201" s="5">
        <v>5</v>
      </c>
      <c r="E201" s="5">
        <f t="shared" si="3"/>
        <v>360</v>
      </c>
    </row>
    <row r="202" spans="1:5" x14ac:dyDescent="0.3">
      <c r="A202" s="5">
        <v>359</v>
      </c>
      <c r="B202" s="5" t="s">
        <v>280</v>
      </c>
      <c r="C202" s="5">
        <v>1</v>
      </c>
      <c r="D202" s="5">
        <v>4</v>
      </c>
      <c r="E202" s="5">
        <f t="shared" si="3"/>
        <v>359</v>
      </c>
    </row>
    <row r="203" spans="1:5" x14ac:dyDescent="0.3">
      <c r="A203" s="5">
        <v>355</v>
      </c>
      <c r="B203" s="5" t="s">
        <v>276</v>
      </c>
      <c r="C203" s="5">
        <v>1</v>
      </c>
      <c r="D203" s="5">
        <v>7</v>
      </c>
      <c r="E203" s="5">
        <f t="shared" si="3"/>
        <v>355</v>
      </c>
    </row>
    <row r="204" spans="1:5" x14ac:dyDescent="0.3">
      <c r="A204" s="5">
        <v>353</v>
      </c>
      <c r="B204" s="5" t="s">
        <v>3339</v>
      </c>
      <c r="C204" s="5">
        <v>1</v>
      </c>
      <c r="D204" s="5">
        <v>4</v>
      </c>
      <c r="E204" s="5">
        <f t="shared" si="3"/>
        <v>353</v>
      </c>
    </row>
    <row r="205" spans="1:5" x14ac:dyDescent="0.3">
      <c r="A205" s="5">
        <v>352</v>
      </c>
      <c r="B205" s="5" t="s">
        <v>274</v>
      </c>
      <c r="C205" s="5">
        <v>1</v>
      </c>
      <c r="D205" s="5">
        <v>5</v>
      </c>
      <c r="E205" s="5">
        <f t="shared" si="3"/>
        <v>352</v>
      </c>
    </row>
    <row r="206" spans="1:5" x14ac:dyDescent="0.3">
      <c r="A206" s="5">
        <v>351</v>
      </c>
      <c r="B206" s="5" t="s">
        <v>273</v>
      </c>
      <c r="C206" s="5">
        <v>1</v>
      </c>
      <c r="D206" s="5">
        <v>5</v>
      </c>
      <c r="E206" s="5">
        <f t="shared" si="3"/>
        <v>351</v>
      </c>
    </row>
    <row r="207" spans="1:5" x14ac:dyDescent="0.3">
      <c r="A207" s="5">
        <v>350</v>
      </c>
      <c r="B207" s="5" t="s">
        <v>3338</v>
      </c>
      <c r="C207" s="5">
        <v>1</v>
      </c>
      <c r="D207" s="5">
        <v>4</v>
      </c>
      <c r="E207" s="5">
        <f t="shared" si="3"/>
        <v>350</v>
      </c>
    </row>
    <row r="208" spans="1:5" x14ac:dyDescent="0.3">
      <c r="A208" s="5">
        <v>349</v>
      </c>
      <c r="B208" s="5" t="s">
        <v>272</v>
      </c>
      <c r="C208" s="5">
        <v>1</v>
      </c>
      <c r="D208" s="5">
        <v>5</v>
      </c>
      <c r="E208" s="5">
        <f t="shared" si="3"/>
        <v>349</v>
      </c>
    </row>
    <row r="209" spans="1:5" x14ac:dyDescent="0.3">
      <c r="A209" s="5">
        <v>348</v>
      </c>
      <c r="B209" s="5" t="s">
        <v>271</v>
      </c>
      <c r="C209" s="5">
        <v>1</v>
      </c>
      <c r="D209" s="5">
        <v>3</v>
      </c>
      <c r="E209" s="5">
        <f t="shared" si="3"/>
        <v>348</v>
      </c>
    </row>
    <row r="210" spans="1:5" x14ac:dyDescent="0.3">
      <c r="A210" s="5">
        <v>347</v>
      </c>
      <c r="B210" s="5" t="s">
        <v>270</v>
      </c>
      <c r="C210" s="5">
        <v>1</v>
      </c>
      <c r="D210" s="5">
        <v>5</v>
      </c>
      <c r="E210" s="5">
        <f t="shared" si="3"/>
        <v>347</v>
      </c>
    </row>
    <row r="211" spans="1:5" x14ac:dyDescent="0.3">
      <c r="A211" s="5">
        <v>346</v>
      </c>
      <c r="B211" s="5" t="s">
        <v>269</v>
      </c>
      <c r="C211" s="5">
        <v>1</v>
      </c>
      <c r="D211" s="5">
        <v>7</v>
      </c>
      <c r="E211" s="5">
        <f t="shared" si="3"/>
        <v>346</v>
      </c>
    </row>
    <row r="212" spans="1:5" x14ac:dyDescent="0.3">
      <c r="A212" s="5">
        <v>345</v>
      </c>
      <c r="B212" s="5" t="s">
        <v>268</v>
      </c>
      <c r="C212" s="5">
        <v>1</v>
      </c>
      <c r="D212" s="5">
        <v>3</v>
      </c>
      <c r="E212" s="5">
        <f t="shared" si="3"/>
        <v>345</v>
      </c>
    </row>
    <row r="213" spans="1:5" x14ac:dyDescent="0.3">
      <c r="A213" s="5">
        <v>344</v>
      </c>
      <c r="B213" s="5" t="s">
        <v>266</v>
      </c>
      <c r="C213" s="5">
        <v>1</v>
      </c>
      <c r="D213" s="5">
        <v>5</v>
      </c>
      <c r="E213" s="5">
        <f t="shared" si="3"/>
        <v>344</v>
      </c>
    </row>
    <row r="214" spans="1:5" x14ac:dyDescent="0.3">
      <c r="A214" s="5">
        <v>343</v>
      </c>
      <c r="B214" s="5" t="s">
        <v>390</v>
      </c>
      <c r="C214" s="5">
        <v>1</v>
      </c>
      <c r="D214" s="5">
        <v>4</v>
      </c>
      <c r="E214" s="5">
        <f t="shared" si="3"/>
        <v>343</v>
      </c>
    </row>
    <row r="215" spans="1:5" x14ac:dyDescent="0.3">
      <c r="A215" s="5">
        <v>342</v>
      </c>
      <c r="B215" s="5" t="s">
        <v>265</v>
      </c>
      <c r="C215" s="5">
        <v>1</v>
      </c>
      <c r="D215" s="5">
        <v>4</v>
      </c>
      <c r="E215" s="5">
        <f t="shared" si="3"/>
        <v>342</v>
      </c>
    </row>
    <row r="216" spans="1:5" x14ac:dyDescent="0.3">
      <c r="A216" s="5">
        <v>341</v>
      </c>
      <c r="B216" s="5" t="s">
        <v>264</v>
      </c>
      <c r="C216" s="5">
        <v>1</v>
      </c>
      <c r="D216" s="5">
        <v>5</v>
      </c>
      <c r="E216" s="5">
        <f t="shared" si="3"/>
        <v>341</v>
      </c>
    </row>
    <row r="217" spans="1:5" x14ac:dyDescent="0.3">
      <c r="A217" s="5">
        <v>340</v>
      </c>
      <c r="B217" s="5" t="s">
        <v>263</v>
      </c>
      <c r="C217" s="5">
        <v>1</v>
      </c>
      <c r="D217" s="5">
        <v>4</v>
      </c>
      <c r="E217" s="5">
        <f t="shared" si="3"/>
        <v>340</v>
      </c>
    </row>
    <row r="218" spans="1:5" x14ac:dyDescent="0.3">
      <c r="A218" s="5">
        <v>339</v>
      </c>
      <c r="B218" s="5" t="s">
        <v>3337</v>
      </c>
      <c r="C218" s="5">
        <v>1</v>
      </c>
      <c r="D218" s="5">
        <v>2</v>
      </c>
      <c r="E218" s="5">
        <f t="shared" si="3"/>
        <v>339</v>
      </c>
    </row>
    <row r="219" spans="1:5" x14ac:dyDescent="0.3">
      <c r="A219" s="5">
        <v>338</v>
      </c>
      <c r="B219" s="5" t="s">
        <v>3336</v>
      </c>
      <c r="C219" s="5">
        <v>1</v>
      </c>
      <c r="D219" s="5">
        <v>3</v>
      </c>
      <c r="E219" s="5">
        <f t="shared" si="3"/>
        <v>338</v>
      </c>
    </row>
    <row r="220" spans="1:5" x14ac:dyDescent="0.3">
      <c r="A220" s="5">
        <v>337</v>
      </c>
      <c r="B220" s="5" t="s">
        <v>262</v>
      </c>
      <c r="C220" s="5">
        <v>1</v>
      </c>
      <c r="D220" s="5">
        <v>4</v>
      </c>
      <c r="E220" s="5">
        <f t="shared" si="3"/>
        <v>337</v>
      </c>
    </row>
    <row r="221" spans="1:5" x14ac:dyDescent="0.3">
      <c r="A221" s="5">
        <v>335</v>
      </c>
      <c r="B221" s="5" t="s">
        <v>260</v>
      </c>
      <c r="C221" s="5">
        <v>1</v>
      </c>
      <c r="D221" s="5">
        <v>6</v>
      </c>
      <c r="E221" s="5">
        <f t="shared" si="3"/>
        <v>335</v>
      </c>
    </row>
    <row r="222" spans="1:5" x14ac:dyDescent="0.3">
      <c r="A222" s="5">
        <v>334</v>
      </c>
      <c r="B222" s="5" t="s">
        <v>389</v>
      </c>
      <c r="C222" s="5">
        <v>1</v>
      </c>
      <c r="D222" s="5">
        <v>6</v>
      </c>
      <c r="E222" s="5">
        <f t="shared" si="3"/>
        <v>334</v>
      </c>
    </row>
    <row r="223" spans="1:5" x14ac:dyDescent="0.3">
      <c r="A223" s="5">
        <v>333</v>
      </c>
      <c r="B223" s="5" t="s">
        <v>259</v>
      </c>
      <c r="C223" s="5">
        <v>1</v>
      </c>
      <c r="D223" s="5">
        <v>4</v>
      </c>
      <c r="E223" s="5">
        <f t="shared" si="3"/>
        <v>333</v>
      </c>
    </row>
    <row r="224" spans="1:5" x14ac:dyDescent="0.3">
      <c r="A224" s="5">
        <v>332</v>
      </c>
      <c r="B224" s="5" t="s">
        <v>388</v>
      </c>
      <c r="C224" s="5">
        <v>1</v>
      </c>
      <c r="D224" s="5">
        <v>4</v>
      </c>
      <c r="E224" s="5">
        <f t="shared" si="3"/>
        <v>332</v>
      </c>
    </row>
    <row r="225" spans="1:5" x14ac:dyDescent="0.3">
      <c r="A225" s="5">
        <v>331</v>
      </c>
      <c r="B225" s="5" t="s">
        <v>257</v>
      </c>
      <c r="C225" s="5">
        <v>1</v>
      </c>
      <c r="D225" s="5">
        <v>3</v>
      </c>
      <c r="E225" s="5">
        <f t="shared" si="3"/>
        <v>331</v>
      </c>
    </row>
    <row r="226" spans="1:5" x14ac:dyDescent="0.3">
      <c r="A226" s="5">
        <v>330</v>
      </c>
      <c r="B226" s="5" t="s">
        <v>256</v>
      </c>
      <c r="C226" s="5">
        <v>1</v>
      </c>
      <c r="D226" s="5">
        <v>4</v>
      </c>
      <c r="E226" s="5">
        <f t="shared" si="3"/>
        <v>330</v>
      </c>
    </row>
    <row r="227" spans="1:5" x14ac:dyDescent="0.3">
      <c r="A227" s="5">
        <v>329</v>
      </c>
      <c r="B227" s="5" t="s">
        <v>3335</v>
      </c>
      <c r="C227" s="5">
        <v>1</v>
      </c>
      <c r="D227" s="5">
        <v>3</v>
      </c>
      <c r="E227" s="5">
        <f t="shared" si="3"/>
        <v>329</v>
      </c>
    </row>
    <row r="228" spans="1:5" x14ac:dyDescent="0.3">
      <c r="A228" s="5">
        <v>328</v>
      </c>
      <c r="B228" s="5" t="s">
        <v>254</v>
      </c>
      <c r="C228" s="5">
        <v>1</v>
      </c>
      <c r="D228" s="5">
        <v>3</v>
      </c>
      <c r="E228" s="5">
        <f t="shared" si="3"/>
        <v>328</v>
      </c>
    </row>
    <row r="229" spans="1:5" x14ac:dyDescent="0.3">
      <c r="A229" s="5">
        <v>327</v>
      </c>
      <c r="B229" s="5" t="s">
        <v>253</v>
      </c>
      <c r="C229" s="5">
        <v>1</v>
      </c>
      <c r="D229" s="5">
        <v>5</v>
      </c>
      <c r="E229" s="5">
        <f t="shared" si="3"/>
        <v>327</v>
      </c>
    </row>
    <row r="230" spans="1:5" x14ac:dyDescent="0.3">
      <c r="A230" s="5">
        <v>326</v>
      </c>
      <c r="B230" s="5" t="s">
        <v>3334</v>
      </c>
      <c r="C230" s="5">
        <v>1</v>
      </c>
      <c r="D230" s="5">
        <v>4</v>
      </c>
      <c r="E230" s="5">
        <f t="shared" si="3"/>
        <v>326</v>
      </c>
    </row>
    <row r="231" spans="1:5" x14ac:dyDescent="0.3">
      <c r="A231" s="5">
        <v>325</v>
      </c>
      <c r="B231" s="5" t="s">
        <v>387</v>
      </c>
      <c r="C231" s="5">
        <v>1</v>
      </c>
      <c r="D231" s="5">
        <v>6</v>
      </c>
      <c r="E231" s="5">
        <f t="shared" si="3"/>
        <v>325</v>
      </c>
    </row>
    <row r="232" spans="1:5" x14ac:dyDescent="0.3">
      <c r="A232" s="5">
        <v>324</v>
      </c>
      <c r="B232" s="5" t="s">
        <v>252</v>
      </c>
      <c r="C232" s="5">
        <v>1</v>
      </c>
      <c r="D232" s="5">
        <v>5</v>
      </c>
      <c r="E232" s="5">
        <f t="shared" si="3"/>
        <v>324</v>
      </c>
    </row>
    <row r="233" spans="1:5" x14ac:dyDescent="0.3">
      <c r="A233" s="5">
        <v>322</v>
      </c>
      <c r="B233" s="5" t="s">
        <v>250</v>
      </c>
      <c r="C233" s="5">
        <v>1</v>
      </c>
      <c r="D233" s="5">
        <v>6</v>
      </c>
      <c r="E233" s="5">
        <f t="shared" si="3"/>
        <v>322</v>
      </c>
    </row>
    <row r="234" spans="1:5" x14ac:dyDescent="0.3">
      <c r="A234" s="5">
        <v>321</v>
      </c>
      <c r="B234" s="5" t="s">
        <v>3332</v>
      </c>
      <c r="C234" s="5">
        <v>1</v>
      </c>
      <c r="D234" s="5">
        <v>4</v>
      </c>
      <c r="E234" s="5">
        <f t="shared" si="3"/>
        <v>321</v>
      </c>
    </row>
    <row r="235" spans="1:5" x14ac:dyDescent="0.3">
      <c r="A235" s="5">
        <v>320</v>
      </c>
      <c r="B235" s="5" t="s">
        <v>3331</v>
      </c>
      <c r="C235" s="5">
        <v>1</v>
      </c>
      <c r="D235" s="5">
        <v>4</v>
      </c>
      <c r="E235" s="5">
        <f t="shared" si="3"/>
        <v>320</v>
      </c>
    </row>
    <row r="236" spans="1:5" x14ac:dyDescent="0.3">
      <c r="A236" s="5">
        <v>319</v>
      </c>
      <c r="B236" s="5" t="s">
        <v>3330</v>
      </c>
      <c r="C236" s="5">
        <v>1</v>
      </c>
      <c r="D236" s="5">
        <v>5</v>
      </c>
      <c r="E236" s="5">
        <f t="shared" si="3"/>
        <v>319</v>
      </c>
    </row>
    <row r="237" spans="1:5" x14ac:dyDescent="0.3">
      <c r="A237" s="5">
        <v>318</v>
      </c>
      <c r="B237" s="5" t="s">
        <v>3329</v>
      </c>
      <c r="C237" s="5">
        <v>1</v>
      </c>
      <c r="D237" s="5">
        <v>5</v>
      </c>
      <c r="E237" s="5">
        <f t="shared" si="3"/>
        <v>318</v>
      </c>
    </row>
    <row r="238" spans="1:5" x14ac:dyDescent="0.3">
      <c r="A238" s="5">
        <v>315</v>
      </c>
      <c r="B238" s="5" t="s">
        <v>246</v>
      </c>
      <c r="C238" s="5">
        <v>1</v>
      </c>
      <c r="D238" s="5">
        <v>2</v>
      </c>
      <c r="E238" s="5">
        <f t="shared" si="3"/>
        <v>315</v>
      </c>
    </row>
    <row r="239" spans="1:5" x14ac:dyDescent="0.3">
      <c r="A239" s="5">
        <v>314</v>
      </c>
      <c r="B239" s="5" t="s">
        <v>242</v>
      </c>
      <c r="C239" s="5">
        <v>1</v>
      </c>
      <c r="D239" s="5">
        <v>2</v>
      </c>
      <c r="E239" s="5">
        <f t="shared" si="3"/>
        <v>314</v>
      </c>
    </row>
    <row r="240" spans="1:5" x14ac:dyDescent="0.3">
      <c r="A240" s="5">
        <v>312</v>
      </c>
      <c r="B240" s="5" t="s">
        <v>3327</v>
      </c>
      <c r="C240" s="5">
        <v>1</v>
      </c>
      <c r="D240" s="5">
        <v>4</v>
      </c>
      <c r="E240" s="5">
        <f t="shared" si="3"/>
        <v>312</v>
      </c>
    </row>
    <row r="241" spans="1:5" x14ac:dyDescent="0.3">
      <c r="A241" s="5">
        <v>311</v>
      </c>
      <c r="B241" s="5" t="s">
        <v>3326</v>
      </c>
      <c r="C241" s="5">
        <v>1</v>
      </c>
      <c r="D241" s="5">
        <v>4</v>
      </c>
      <c r="E241" s="5">
        <f t="shared" si="3"/>
        <v>311</v>
      </c>
    </row>
    <row r="242" spans="1:5" x14ac:dyDescent="0.3">
      <c r="A242" s="5">
        <v>310</v>
      </c>
      <c r="B242" s="5" t="s">
        <v>3325</v>
      </c>
      <c r="C242" s="5">
        <v>1</v>
      </c>
      <c r="D242" s="5">
        <v>4</v>
      </c>
      <c r="E242" s="5">
        <f t="shared" si="3"/>
        <v>310</v>
      </c>
    </row>
    <row r="243" spans="1:5" x14ac:dyDescent="0.3">
      <c r="A243" s="5">
        <v>309</v>
      </c>
      <c r="B243" s="5" t="s">
        <v>240</v>
      </c>
      <c r="C243" s="5">
        <v>1</v>
      </c>
      <c r="D243" s="5">
        <v>4</v>
      </c>
      <c r="E243" s="5">
        <f t="shared" si="3"/>
        <v>309</v>
      </c>
    </row>
    <row r="244" spans="1:5" x14ac:dyDescent="0.3">
      <c r="A244" s="5">
        <v>307</v>
      </c>
      <c r="B244" s="5" t="s">
        <v>386</v>
      </c>
      <c r="C244" s="5">
        <v>1</v>
      </c>
      <c r="D244" s="5">
        <v>6</v>
      </c>
      <c r="E244" s="5">
        <f t="shared" si="3"/>
        <v>307</v>
      </c>
    </row>
    <row r="245" spans="1:5" x14ac:dyDescent="0.3">
      <c r="A245" s="5">
        <v>306</v>
      </c>
      <c r="B245" s="5" t="s">
        <v>238</v>
      </c>
      <c r="C245" s="5">
        <v>1</v>
      </c>
      <c r="D245" s="5">
        <v>2</v>
      </c>
      <c r="E245" s="5">
        <f t="shared" si="3"/>
        <v>306</v>
      </c>
    </row>
    <row r="246" spans="1:5" x14ac:dyDescent="0.3">
      <c r="A246" s="5">
        <v>304</v>
      </c>
      <c r="B246" s="5" t="s">
        <v>3322</v>
      </c>
      <c r="C246" s="5">
        <v>1</v>
      </c>
      <c r="D246" s="5">
        <v>4</v>
      </c>
      <c r="E246" s="5">
        <f t="shared" si="3"/>
        <v>304</v>
      </c>
    </row>
    <row r="247" spans="1:5" x14ac:dyDescent="0.3">
      <c r="A247" s="5">
        <v>302</v>
      </c>
      <c r="B247" s="5" t="s">
        <v>235</v>
      </c>
      <c r="C247" s="5">
        <v>1</v>
      </c>
      <c r="D247" s="5">
        <v>3</v>
      </c>
      <c r="E247" s="5">
        <f t="shared" si="3"/>
        <v>302</v>
      </c>
    </row>
    <row r="248" spans="1:5" x14ac:dyDescent="0.3">
      <c r="A248" s="5">
        <v>301</v>
      </c>
      <c r="B248" s="5" t="s">
        <v>385</v>
      </c>
      <c r="C248" s="5">
        <v>1</v>
      </c>
      <c r="D248" s="5">
        <v>5</v>
      </c>
      <c r="E248" s="5">
        <f t="shared" si="3"/>
        <v>301</v>
      </c>
    </row>
    <row r="249" spans="1:5" x14ac:dyDescent="0.3">
      <c r="A249" s="5">
        <v>297</v>
      </c>
      <c r="B249" s="5" t="s">
        <v>232</v>
      </c>
      <c r="C249" s="5">
        <v>1</v>
      </c>
      <c r="D249" s="5">
        <v>4</v>
      </c>
      <c r="E249" s="5">
        <f t="shared" si="3"/>
        <v>297</v>
      </c>
    </row>
    <row r="250" spans="1:5" x14ac:dyDescent="0.3">
      <c r="A250" s="5">
        <v>296</v>
      </c>
      <c r="B250" s="5" t="s">
        <v>3318</v>
      </c>
      <c r="C250" s="5">
        <v>1</v>
      </c>
      <c r="D250" s="5">
        <v>5</v>
      </c>
      <c r="E250" s="5">
        <f t="shared" si="3"/>
        <v>296</v>
      </c>
    </row>
    <row r="251" spans="1:5" x14ac:dyDescent="0.3">
      <c r="A251" s="5">
        <v>294</v>
      </c>
      <c r="B251" s="5" t="s">
        <v>227</v>
      </c>
      <c r="C251" s="5">
        <v>1</v>
      </c>
      <c r="D251" s="5">
        <v>2</v>
      </c>
      <c r="E251" s="5">
        <f t="shared" si="3"/>
        <v>294</v>
      </c>
    </row>
    <row r="252" spans="1:5" x14ac:dyDescent="0.3">
      <c r="A252" s="5">
        <v>293</v>
      </c>
      <c r="B252" s="5" t="s">
        <v>226</v>
      </c>
      <c r="C252" s="5">
        <v>1</v>
      </c>
      <c r="D252" s="5">
        <v>5</v>
      </c>
      <c r="E252" s="5">
        <f t="shared" si="3"/>
        <v>293</v>
      </c>
    </row>
    <row r="253" spans="1:5" x14ac:dyDescent="0.3">
      <c r="A253" s="5">
        <v>292</v>
      </c>
      <c r="B253" s="5" t="s">
        <v>6625</v>
      </c>
      <c r="C253" s="5">
        <v>1</v>
      </c>
      <c r="D253" s="5">
        <v>4</v>
      </c>
      <c r="E253" s="5">
        <f t="shared" si="3"/>
        <v>292</v>
      </c>
    </row>
    <row r="254" spans="1:5" x14ac:dyDescent="0.3">
      <c r="A254" s="5">
        <v>291</v>
      </c>
      <c r="B254" s="5" t="s">
        <v>6629</v>
      </c>
      <c r="C254" s="5">
        <v>1</v>
      </c>
      <c r="D254" s="5">
        <v>5</v>
      </c>
      <c r="E254" s="5">
        <f t="shared" si="3"/>
        <v>291</v>
      </c>
    </row>
    <row r="255" spans="1:5" x14ac:dyDescent="0.3">
      <c r="A255" s="5">
        <v>290</v>
      </c>
      <c r="B255" s="5" t="s">
        <v>225</v>
      </c>
      <c r="C255" s="5">
        <v>1</v>
      </c>
      <c r="D255" s="5">
        <v>5</v>
      </c>
      <c r="E255" s="5">
        <f t="shared" si="3"/>
        <v>290</v>
      </c>
    </row>
    <row r="256" spans="1:5" x14ac:dyDescent="0.3">
      <c r="A256" s="5">
        <v>289</v>
      </c>
      <c r="B256" s="5" t="s">
        <v>224</v>
      </c>
      <c r="C256" s="5">
        <v>1</v>
      </c>
      <c r="D256" s="5">
        <v>5</v>
      </c>
      <c r="E256" s="5">
        <f t="shared" si="3"/>
        <v>289</v>
      </c>
    </row>
    <row r="257" spans="1:5" x14ac:dyDescent="0.3">
      <c r="A257" s="5">
        <v>285</v>
      </c>
      <c r="B257" s="5" t="s">
        <v>416</v>
      </c>
      <c r="C257" s="5">
        <v>1</v>
      </c>
      <c r="D257" s="5">
        <v>4</v>
      </c>
      <c r="E257" s="5">
        <f t="shared" si="3"/>
        <v>285</v>
      </c>
    </row>
    <row r="258" spans="1:5" x14ac:dyDescent="0.3">
      <c r="A258" s="5">
        <v>283</v>
      </c>
      <c r="B258" s="5" t="s">
        <v>414</v>
      </c>
      <c r="C258" s="5">
        <v>1</v>
      </c>
      <c r="D258" s="5">
        <v>4</v>
      </c>
      <c r="E258" s="5">
        <f t="shared" ref="E258:E321" si="4">A258</f>
        <v>283</v>
      </c>
    </row>
    <row r="259" spans="1:5" x14ac:dyDescent="0.3">
      <c r="A259" s="5">
        <v>281</v>
      </c>
      <c r="B259" s="5" t="s">
        <v>3313</v>
      </c>
      <c r="C259" s="5">
        <v>1</v>
      </c>
      <c r="D259" s="5">
        <v>4</v>
      </c>
      <c r="E259" s="5">
        <f t="shared" si="4"/>
        <v>281</v>
      </c>
    </row>
    <row r="260" spans="1:5" x14ac:dyDescent="0.3">
      <c r="A260" s="5">
        <v>279</v>
      </c>
      <c r="B260" s="5" t="s">
        <v>211</v>
      </c>
      <c r="C260" s="5">
        <v>1</v>
      </c>
      <c r="D260" s="5">
        <v>5</v>
      </c>
      <c r="E260" s="5">
        <f t="shared" si="4"/>
        <v>279</v>
      </c>
    </row>
    <row r="261" spans="1:5" x14ac:dyDescent="0.3">
      <c r="A261" s="5">
        <v>278</v>
      </c>
      <c r="B261" s="5" t="s">
        <v>210</v>
      </c>
      <c r="C261" s="5">
        <v>1</v>
      </c>
      <c r="D261" s="5">
        <v>2</v>
      </c>
      <c r="E261" s="5">
        <f t="shared" si="4"/>
        <v>278</v>
      </c>
    </row>
    <row r="262" spans="1:5" x14ac:dyDescent="0.3">
      <c r="A262" s="5">
        <v>277</v>
      </c>
      <c r="B262" s="5" t="s">
        <v>209</v>
      </c>
      <c r="C262" s="5">
        <v>1</v>
      </c>
      <c r="D262" s="5">
        <v>8</v>
      </c>
      <c r="E262" s="5">
        <f t="shared" si="4"/>
        <v>277</v>
      </c>
    </row>
    <row r="263" spans="1:5" x14ac:dyDescent="0.3">
      <c r="A263" s="5">
        <v>276</v>
      </c>
      <c r="B263" s="5" t="s">
        <v>208</v>
      </c>
      <c r="C263" s="5">
        <v>1</v>
      </c>
      <c r="D263" s="5">
        <v>8</v>
      </c>
      <c r="E263" s="5">
        <f t="shared" si="4"/>
        <v>276</v>
      </c>
    </row>
    <row r="264" spans="1:5" x14ac:dyDescent="0.3">
      <c r="A264" s="5">
        <v>275</v>
      </c>
      <c r="B264" s="5" t="s">
        <v>207</v>
      </c>
      <c r="C264" s="5">
        <v>1</v>
      </c>
      <c r="D264" s="5">
        <v>6</v>
      </c>
      <c r="E264" s="5">
        <f t="shared" si="4"/>
        <v>275</v>
      </c>
    </row>
    <row r="265" spans="1:5" x14ac:dyDescent="0.3">
      <c r="A265" s="5">
        <v>274</v>
      </c>
      <c r="B265" s="5" t="s">
        <v>206</v>
      </c>
      <c r="C265" s="5">
        <v>1</v>
      </c>
      <c r="D265" s="5">
        <v>8</v>
      </c>
      <c r="E265" s="5">
        <f t="shared" si="4"/>
        <v>274</v>
      </c>
    </row>
    <row r="266" spans="1:5" x14ac:dyDescent="0.3">
      <c r="A266" s="5">
        <v>273</v>
      </c>
      <c r="B266" s="5" t="s">
        <v>205</v>
      </c>
      <c r="C266" s="5">
        <v>1</v>
      </c>
      <c r="D266" s="5">
        <v>8</v>
      </c>
      <c r="E266" s="5">
        <f t="shared" si="4"/>
        <v>273</v>
      </c>
    </row>
    <row r="267" spans="1:5" x14ac:dyDescent="0.3">
      <c r="A267" s="5">
        <v>272</v>
      </c>
      <c r="B267" s="5" t="s">
        <v>3311</v>
      </c>
      <c r="C267" s="5">
        <v>1</v>
      </c>
      <c r="D267" s="5">
        <v>4</v>
      </c>
      <c r="E267" s="5">
        <f t="shared" si="4"/>
        <v>272</v>
      </c>
    </row>
    <row r="268" spans="1:5" x14ac:dyDescent="0.3">
      <c r="A268" s="5">
        <v>271</v>
      </c>
      <c r="B268" s="5" t="s">
        <v>204</v>
      </c>
      <c r="C268" s="5">
        <v>1</v>
      </c>
      <c r="D268" s="5">
        <v>2</v>
      </c>
      <c r="E268" s="5">
        <f t="shared" si="4"/>
        <v>271</v>
      </c>
    </row>
    <row r="269" spans="1:5" x14ac:dyDescent="0.3">
      <c r="A269" s="5">
        <v>270</v>
      </c>
      <c r="B269" s="5" t="s">
        <v>6628</v>
      </c>
      <c r="C269" s="5">
        <v>1</v>
      </c>
      <c r="D269" s="5">
        <v>3</v>
      </c>
      <c r="E269" s="5">
        <f t="shared" si="4"/>
        <v>270</v>
      </c>
    </row>
    <row r="270" spans="1:5" x14ac:dyDescent="0.3">
      <c r="A270" s="5">
        <v>269</v>
      </c>
      <c r="B270" s="5" t="s">
        <v>3309</v>
      </c>
      <c r="C270" s="5">
        <v>1</v>
      </c>
      <c r="D270" s="5">
        <v>3</v>
      </c>
      <c r="E270" s="5">
        <f t="shared" si="4"/>
        <v>269</v>
      </c>
    </row>
    <row r="271" spans="1:5" x14ac:dyDescent="0.3">
      <c r="A271" s="5">
        <v>268</v>
      </c>
      <c r="B271" s="5" t="s">
        <v>201</v>
      </c>
      <c r="C271" s="5">
        <v>1</v>
      </c>
      <c r="D271" s="5">
        <v>7</v>
      </c>
      <c r="E271" s="5">
        <f t="shared" si="4"/>
        <v>268</v>
      </c>
    </row>
    <row r="272" spans="1:5" x14ac:dyDescent="0.3">
      <c r="A272" s="5">
        <v>267</v>
      </c>
      <c r="B272" s="5" t="s">
        <v>200</v>
      </c>
      <c r="C272" s="5">
        <v>1</v>
      </c>
      <c r="D272" s="5">
        <v>4</v>
      </c>
      <c r="E272" s="5">
        <f t="shared" si="4"/>
        <v>267</v>
      </c>
    </row>
    <row r="273" spans="1:5" x14ac:dyDescent="0.3">
      <c r="A273" s="5">
        <v>266</v>
      </c>
      <c r="B273" s="5" t="s">
        <v>6621</v>
      </c>
      <c r="C273" s="5">
        <v>1</v>
      </c>
      <c r="D273" s="5">
        <v>2</v>
      </c>
      <c r="E273" s="5">
        <f t="shared" si="4"/>
        <v>266</v>
      </c>
    </row>
    <row r="274" spans="1:5" x14ac:dyDescent="0.3">
      <c r="A274" s="5">
        <v>264</v>
      </c>
      <c r="B274" s="5" t="s">
        <v>197</v>
      </c>
      <c r="C274" s="5">
        <v>1</v>
      </c>
      <c r="D274" s="5">
        <v>3</v>
      </c>
      <c r="E274" s="5">
        <f t="shared" si="4"/>
        <v>264</v>
      </c>
    </row>
    <row r="275" spans="1:5" x14ac:dyDescent="0.3">
      <c r="A275" s="5">
        <v>262</v>
      </c>
      <c r="B275" s="5" t="s">
        <v>3308</v>
      </c>
      <c r="C275" s="5">
        <v>1</v>
      </c>
      <c r="D275" s="5">
        <v>3</v>
      </c>
      <c r="E275" s="5">
        <f t="shared" si="4"/>
        <v>262</v>
      </c>
    </row>
    <row r="276" spans="1:5" x14ac:dyDescent="0.3">
      <c r="A276" s="5">
        <v>261</v>
      </c>
      <c r="B276" s="5" t="s">
        <v>429</v>
      </c>
      <c r="C276" s="5">
        <v>1</v>
      </c>
      <c r="D276" s="5">
        <v>5</v>
      </c>
      <c r="E276" s="5">
        <f t="shared" si="4"/>
        <v>261</v>
      </c>
    </row>
    <row r="277" spans="1:5" x14ac:dyDescent="0.3">
      <c r="A277" s="5">
        <v>259</v>
      </c>
      <c r="B277" s="5" t="s">
        <v>3307</v>
      </c>
      <c r="C277" s="5">
        <v>1</v>
      </c>
      <c r="D277" s="5">
        <v>7</v>
      </c>
      <c r="E277" s="5">
        <f t="shared" si="4"/>
        <v>259</v>
      </c>
    </row>
    <row r="278" spans="1:5" x14ac:dyDescent="0.3">
      <c r="A278" s="5">
        <v>257</v>
      </c>
      <c r="B278" s="5" t="s">
        <v>192</v>
      </c>
      <c r="C278" s="5">
        <v>1</v>
      </c>
      <c r="D278" s="5">
        <v>5</v>
      </c>
      <c r="E278" s="5">
        <f t="shared" si="4"/>
        <v>257</v>
      </c>
    </row>
    <row r="279" spans="1:5" x14ac:dyDescent="0.3">
      <c r="A279" s="5">
        <v>256</v>
      </c>
      <c r="B279" s="5" t="s">
        <v>191</v>
      </c>
      <c r="C279" s="5">
        <v>1</v>
      </c>
      <c r="D279" s="5">
        <v>4</v>
      </c>
      <c r="E279" s="5">
        <f t="shared" si="4"/>
        <v>256</v>
      </c>
    </row>
    <row r="280" spans="1:5" x14ac:dyDescent="0.3">
      <c r="A280" s="5">
        <v>255</v>
      </c>
      <c r="B280" s="5" t="s">
        <v>190</v>
      </c>
      <c r="C280" s="5">
        <v>1</v>
      </c>
      <c r="D280" s="5">
        <v>4</v>
      </c>
      <c r="E280" s="5">
        <f t="shared" si="4"/>
        <v>255</v>
      </c>
    </row>
    <row r="281" spans="1:5" x14ac:dyDescent="0.3">
      <c r="A281" s="5">
        <v>254</v>
      </c>
      <c r="B281" s="5" t="s">
        <v>189</v>
      </c>
      <c r="C281" s="5">
        <v>1</v>
      </c>
      <c r="D281" s="5">
        <v>5</v>
      </c>
      <c r="E281" s="5">
        <f t="shared" si="4"/>
        <v>254</v>
      </c>
    </row>
    <row r="282" spans="1:5" x14ac:dyDescent="0.3">
      <c r="A282" s="5">
        <v>253</v>
      </c>
      <c r="B282" s="5" t="s">
        <v>3306</v>
      </c>
      <c r="C282" s="5">
        <v>1</v>
      </c>
      <c r="D282" s="5">
        <v>6</v>
      </c>
      <c r="E282" s="5">
        <f t="shared" si="4"/>
        <v>253</v>
      </c>
    </row>
    <row r="283" spans="1:5" x14ac:dyDescent="0.3">
      <c r="A283" s="5">
        <v>252</v>
      </c>
      <c r="B283" s="5" t="s">
        <v>188</v>
      </c>
      <c r="C283" s="5">
        <v>1</v>
      </c>
      <c r="D283" s="5">
        <v>5</v>
      </c>
      <c r="E283" s="5">
        <f t="shared" si="4"/>
        <v>252</v>
      </c>
    </row>
    <row r="284" spans="1:5" x14ac:dyDescent="0.3">
      <c r="A284" s="5">
        <v>250</v>
      </c>
      <c r="B284" s="5" t="s">
        <v>3305</v>
      </c>
      <c r="C284" s="5">
        <v>1</v>
      </c>
      <c r="D284" s="5">
        <v>5</v>
      </c>
      <c r="E284" s="5">
        <f t="shared" si="4"/>
        <v>250</v>
      </c>
    </row>
    <row r="285" spans="1:5" x14ac:dyDescent="0.3">
      <c r="A285" s="5">
        <v>249</v>
      </c>
      <c r="B285" s="5" t="s">
        <v>186</v>
      </c>
      <c r="C285" s="5">
        <v>1</v>
      </c>
      <c r="D285" s="5">
        <v>4</v>
      </c>
      <c r="E285" s="5">
        <f t="shared" si="4"/>
        <v>249</v>
      </c>
    </row>
    <row r="286" spans="1:5" x14ac:dyDescent="0.3">
      <c r="A286" s="5">
        <v>248</v>
      </c>
      <c r="B286" s="5" t="s">
        <v>3304</v>
      </c>
      <c r="C286" s="5">
        <v>1</v>
      </c>
      <c r="D286" s="5">
        <v>5</v>
      </c>
      <c r="E286" s="5">
        <f t="shared" si="4"/>
        <v>248</v>
      </c>
    </row>
    <row r="287" spans="1:5" x14ac:dyDescent="0.3">
      <c r="A287" s="5">
        <v>247</v>
      </c>
      <c r="B287" s="5" t="s">
        <v>185</v>
      </c>
      <c r="C287" s="5">
        <v>1</v>
      </c>
      <c r="D287" s="5">
        <v>5</v>
      </c>
      <c r="E287" s="5">
        <f t="shared" si="4"/>
        <v>247</v>
      </c>
    </row>
    <row r="288" spans="1:5" x14ac:dyDescent="0.3">
      <c r="A288" s="5">
        <v>246</v>
      </c>
      <c r="B288" s="5" t="s">
        <v>379</v>
      </c>
      <c r="C288" s="5">
        <v>1</v>
      </c>
      <c r="D288" s="5">
        <v>4</v>
      </c>
      <c r="E288" s="5">
        <f t="shared" si="4"/>
        <v>246</v>
      </c>
    </row>
    <row r="289" spans="1:5" x14ac:dyDescent="0.3">
      <c r="A289" s="5">
        <v>245</v>
      </c>
      <c r="B289" s="5" t="s">
        <v>3303</v>
      </c>
      <c r="C289" s="5">
        <v>1</v>
      </c>
      <c r="D289" s="5">
        <v>4</v>
      </c>
      <c r="E289" s="5">
        <f t="shared" si="4"/>
        <v>245</v>
      </c>
    </row>
    <row r="290" spans="1:5" x14ac:dyDescent="0.3">
      <c r="A290" s="5">
        <v>244</v>
      </c>
      <c r="B290" s="5" t="s">
        <v>3301</v>
      </c>
      <c r="C290" s="5">
        <v>1</v>
      </c>
      <c r="D290" s="5">
        <v>3</v>
      </c>
      <c r="E290" s="5">
        <f t="shared" si="4"/>
        <v>244</v>
      </c>
    </row>
    <row r="291" spans="1:5" x14ac:dyDescent="0.3">
      <c r="A291" s="5">
        <v>243</v>
      </c>
      <c r="B291" s="5" t="s">
        <v>184</v>
      </c>
      <c r="C291" s="5">
        <v>1</v>
      </c>
      <c r="D291" s="5">
        <v>4</v>
      </c>
      <c r="E291" s="5">
        <f t="shared" si="4"/>
        <v>243</v>
      </c>
    </row>
    <row r="292" spans="1:5" x14ac:dyDescent="0.3">
      <c r="A292" s="5">
        <v>240</v>
      </c>
      <c r="B292" s="5" t="s">
        <v>3299</v>
      </c>
      <c r="C292" s="5">
        <v>1</v>
      </c>
      <c r="D292" s="5">
        <v>4</v>
      </c>
      <c r="E292" s="5">
        <f t="shared" si="4"/>
        <v>240</v>
      </c>
    </row>
    <row r="293" spans="1:5" x14ac:dyDescent="0.3">
      <c r="A293" s="5">
        <v>239</v>
      </c>
      <c r="B293" s="5" t="s">
        <v>182</v>
      </c>
      <c r="C293" s="5">
        <v>1</v>
      </c>
      <c r="D293" s="5">
        <v>3</v>
      </c>
      <c r="E293" s="5">
        <f t="shared" si="4"/>
        <v>239</v>
      </c>
    </row>
    <row r="294" spans="1:5" x14ac:dyDescent="0.3">
      <c r="A294" s="5">
        <v>238</v>
      </c>
      <c r="B294" s="5" t="s">
        <v>3298</v>
      </c>
      <c r="C294" s="5">
        <v>1</v>
      </c>
      <c r="D294" s="5">
        <v>5</v>
      </c>
      <c r="E294" s="5">
        <f t="shared" si="4"/>
        <v>238</v>
      </c>
    </row>
    <row r="295" spans="1:5" x14ac:dyDescent="0.3">
      <c r="A295" s="5">
        <v>237</v>
      </c>
      <c r="B295" s="5" t="s">
        <v>3297</v>
      </c>
      <c r="C295" s="5">
        <v>1</v>
      </c>
      <c r="D295" s="5">
        <v>5</v>
      </c>
      <c r="E295" s="5">
        <f t="shared" si="4"/>
        <v>237</v>
      </c>
    </row>
    <row r="296" spans="1:5" x14ac:dyDescent="0.3">
      <c r="A296" s="5">
        <v>236</v>
      </c>
      <c r="B296" s="5" t="s">
        <v>3296</v>
      </c>
      <c r="C296" s="5">
        <v>1</v>
      </c>
      <c r="D296" s="5">
        <v>4</v>
      </c>
      <c r="E296" s="5">
        <f t="shared" si="4"/>
        <v>236</v>
      </c>
    </row>
    <row r="297" spans="1:5" x14ac:dyDescent="0.3">
      <c r="A297" s="5">
        <v>235</v>
      </c>
      <c r="B297" s="5" t="s">
        <v>3295</v>
      </c>
      <c r="C297" s="5">
        <v>1</v>
      </c>
      <c r="D297" s="5">
        <v>4</v>
      </c>
      <c r="E297" s="5">
        <f t="shared" si="4"/>
        <v>235</v>
      </c>
    </row>
    <row r="298" spans="1:5" x14ac:dyDescent="0.3">
      <c r="A298" s="5">
        <v>234</v>
      </c>
      <c r="B298" s="5" t="s">
        <v>3294</v>
      </c>
      <c r="C298" s="5">
        <v>1</v>
      </c>
      <c r="D298" s="5">
        <v>4</v>
      </c>
      <c r="E298" s="5">
        <f t="shared" si="4"/>
        <v>234</v>
      </c>
    </row>
    <row r="299" spans="1:5" x14ac:dyDescent="0.3">
      <c r="A299" s="5">
        <v>231</v>
      </c>
      <c r="B299" s="5" t="s">
        <v>179</v>
      </c>
      <c r="C299" s="5">
        <v>1</v>
      </c>
      <c r="D299" s="5">
        <v>3</v>
      </c>
      <c r="E299" s="5">
        <f t="shared" si="4"/>
        <v>231</v>
      </c>
    </row>
    <row r="300" spans="1:5" x14ac:dyDescent="0.3">
      <c r="A300" s="5">
        <v>230</v>
      </c>
      <c r="B300" s="5" t="s">
        <v>3291</v>
      </c>
      <c r="C300" s="5">
        <v>1</v>
      </c>
      <c r="D300" s="5">
        <v>5</v>
      </c>
      <c r="E300" s="5">
        <f t="shared" si="4"/>
        <v>230</v>
      </c>
    </row>
    <row r="301" spans="1:5" x14ac:dyDescent="0.3">
      <c r="A301" s="5">
        <v>229</v>
      </c>
      <c r="B301" s="5" t="s">
        <v>178</v>
      </c>
      <c r="C301" s="5">
        <v>1</v>
      </c>
      <c r="D301" s="5">
        <v>4</v>
      </c>
      <c r="E301" s="5">
        <f t="shared" si="4"/>
        <v>229</v>
      </c>
    </row>
    <row r="302" spans="1:5" x14ac:dyDescent="0.3">
      <c r="A302" s="5">
        <v>228</v>
      </c>
      <c r="B302" s="5" t="s">
        <v>3290</v>
      </c>
      <c r="C302" s="5">
        <v>1</v>
      </c>
      <c r="D302" s="5">
        <v>4</v>
      </c>
      <c r="E302" s="5">
        <f t="shared" si="4"/>
        <v>228</v>
      </c>
    </row>
    <row r="303" spans="1:5" x14ac:dyDescent="0.3">
      <c r="A303" s="5">
        <v>226</v>
      </c>
      <c r="B303" s="5" t="s">
        <v>3288</v>
      </c>
      <c r="C303" s="5">
        <v>1</v>
      </c>
      <c r="D303" s="5">
        <v>3</v>
      </c>
      <c r="E303" s="5">
        <f t="shared" si="4"/>
        <v>226</v>
      </c>
    </row>
    <row r="304" spans="1:5" x14ac:dyDescent="0.3">
      <c r="A304" s="5">
        <v>225</v>
      </c>
      <c r="B304" s="5" t="s">
        <v>177</v>
      </c>
      <c r="C304" s="5">
        <v>1</v>
      </c>
      <c r="D304" s="5">
        <v>5</v>
      </c>
      <c r="E304" s="5">
        <f t="shared" si="4"/>
        <v>225</v>
      </c>
    </row>
    <row r="305" spans="1:5" x14ac:dyDescent="0.3">
      <c r="A305" s="5">
        <v>224</v>
      </c>
      <c r="B305" s="5" t="s">
        <v>3287</v>
      </c>
      <c r="C305" s="5">
        <v>1</v>
      </c>
      <c r="D305" s="5">
        <v>5</v>
      </c>
      <c r="E305" s="5">
        <f t="shared" si="4"/>
        <v>224</v>
      </c>
    </row>
    <row r="306" spans="1:5" x14ac:dyDescent="0.3">
      <c r="A306" s="5">
        <v>223</v>
      </c>
      <c r="B306" s="5" t="s">
        <v>176</v>
      </c>
      <c r="C306" s="5">
        <v>1</v>
      </c>
      <c r="D306" s="5">
        <v>3</v>
      </c>
      <c r="E306" s="5">
        <f t="shared" si="4"/>
        <v>223</v>
      </c>
    </row>
    <row r="307" spans="1:5" x14ac:dyDescent="0.3">
      <c r="A307" s="5">
        <v>222</v>
      </c>
      <c r="B307" s="5" t="s">
        <v>378</v>
      </c>
      <c r="C307" s="5">
        <v>1</v>
      </c>
      <c r="D307" s="5">
        <v>5</v>
      </c>
      <c r="E307" s="5">
        <f t="shared" si="4"/>
        <v>222</v>
      </c>
    </row>
    <row r="308" spans="1:5" x14ac:dyDescent="0.3">
      <c r="A308" s="5">
        <v>221</v>
      </c>
      <c r="B308" s="5" t="s">
        <v>175</v>
      </c>
      <c r="C308" s="5">
        <v>1</v>
      </c>
      <c r="D308" s="5">
        <v>6</v>
      </c>
      <c r="E308" s="5">
        <f t="shared" si="4"/>
        <v>221</v>
      </c>
    </row>
    <row r="309" spans="1:5" x14ac:dyDescent="0.3">
      <c r="A309" s="5">
        <v>219</v>
      </c>
      <c r="B309" s="5" t="s">
        <v>3286</v>
      </c>
      <c r="C309" s="5">
        <v>1</v>
      </c>
      <c r="D309" s="5">
        <v>5</v>
      </c>
      <c r="E309" s="5">
        <f t="shared" si="4"/>
        <v>219</v>
      </c>
    </row>
    <row r="310" spans="1:5" x14ac:dyDescent="0.3">
      <c r="A310" s="5">
        <v>218</v>
      </c>
      <c r="B310" s="5" t="s">
        <v>3285</v>
      </c>
      <c r="C310" s="5">
        <v>1</v>
      </c>
      <c r="D310" s="5">
        <v>4</v>
      </c>
      <c r="E310" s="5">
        <f t="shared" si="4"/>
        <v>218</v>
      </c>
    </row>
    <row r="311" spans="1:5" x14ac:dyDescent="0.3">
      <c r="A311" s="5">
        <v>217</v>
      </c>
      <c r="B311" s="5" t="s">
        <v>172</v>
      </c>
      <c r="C311" s="5">
        <v>1</v>
      </c>
      <c r="D311" s="5">
        <v>2</v>
      </c>
      <c r="E311" s="5">
        <f t="shared" si="4"/>
        <v>217</v>
      </c>
    </row>
    <row r="312" spans="1:5" x14ac:dyDescent="0.3">
      <c r="A312" s="5">
        <v>216</v>
      </c>
      <c r="B312" s="5" t="s">
        <v>3283</v>
      </c>
      <c r="C312" s="5">
        <v>1</v>
      </c>
      <c r="D312" s="5">
        <v>5</v>
      </c>
      <c r="E312" s="5">
        <f t="shared" si="4"/>
        <v>216</v>
      </c>
    </row>
    <row r="313" spans="1:5" x14ac:dyDescent="0.3">
      <c r="A313" s="5">
        <v>215</v>
      </c>
      <c r="B313" s="5" t="s">
        <v>171</v>
      </c>
      <c r="C313" s="5">
        <v>1</v>
      </c>
      <c r="D313" s="5">
        <v>4</v>
      </c>
      <c r="E313" s="5">
        <f t="shared" si="4"/>
        <v>215</v>
      </c>
    </row>
    <row r="314" spans="1:5" x14ac:dyDescent="0.3">
      <c r="A314" s="5">
        <v>213</v>
      </c>
      <c r="B314" s="5" t="s">
        <v>3282</v>
      </c>
      <c r="C314" s="5">
        <v>1</v>
      </c>
      <c r="D314" s="5">
        <v>5</v>
      </c>
      <c r="E314" s="5">
        <f t="shared" si="4"/>
        <v>213</v>
      </c>
    </row>
    <row r="315" spans="1:5" x14ac:dyDescent="0.3">
      <c r="A315" s="5">
        <v>209</v>
      </c>
      <c r="B315" s="5" t="s">
        <v>3281</v>
      </c>
      <c r="C315" s="5">
        <v>1</v>
      </c>
      <c r="D315" s="5">
        <v>4</v>
      </c>
      <c r="E315" s="5">
        <f t="shared" si="4"/>
        <v>209</v>
      </c>
    </row>
    <row r="316" spans="1:5" x14ac:dyDescent="0.3">
      <c r="A316" s="5">
        <v>208</v>
      </c>
      <c r="B316" s="5" t="s">
        <v>165</v>
      </c>
      <c r="C316" s="5">
        <v>1</v>
      </c>
      <c r="D316" s="5">
        <v>5</v>
      </c>
      <c r="E316" s="5">
        <f t="shared" si="4"/>
        <v>208</v>
      </c>
    </row>
    <row r="317" spans="1:5" x14ac:dyDescent="0.3">
      <c r="A317" s="5">
        <v>206</v>
      </c>
      <c r="B317" s="5" t="s">
        <v>163</v>
      </c>
      <c r="C317" s="5">
        <v>1</v>
      </c>
      <c r="D317" s="5">
        <v>3</v>
      </c>
      <c r="E317" s="5">
        <f t="shared" si="4"/>
        <v>206</v>
      </c>
    </row>
    <row r="318" spans="1:5" x14ac:dyDescent="0.3">
      <c r="A318" s="5">
        <v>205</v>
      </c>
      <c r="B318" s="5" t="s">
        <v>162</v>
      </c>
      <c r="C318" s="5">
        <v>1</v>
      </c>
      <c r="D318" s="5">
        <v>2</v>
      </c>
      <c r="E318" s="5">
        <f t="shared" si="4"/>
        <v>205</v>
      </c>
    </row>
    <row r="319" spans="1:5" x14ac:dyDescent="0.3">
      <c r="A319" s="5">
        <v>204</v>
      </c>
      <c r="B319" s="5" t="s">
        <v>3277</v>
      </c>
      <c r="C319" s="5">
        <v>1</v>
      </c>
      <c r="D319" s="5">
        <v>3</v>
      </c>
      <c r="E319" s="5">
        <f t="shared" si="4"/>
        <v>204</v>
      </c>
    </row>
    <row r="320" spans="1:5" x14ac:dyDescent="0.3">
      <c r="A320" s="5">
        <v>203</v>
      </c>
      <c r="B320" s="5" t="s">
        <v>3276</v>
      </c>
      <c r="C320" s="5">
        <v>1</v>
      </c>
      <c r="D320" s="5">
        <v>3</v>
      </c>
      <c r="E320" s="5">
        <f t="shared" si="4"/>
        <v>203</v>
      </c>
    </row>
    <row r="321" spans="1:5" x14ac:dyDescent="0.3">
      <c r="A321" s="5">
        <v>201</v>
      </c>
      <c r="B321" s="5" t="s">
        <v>159</v>
      </c>
      <c r="C321" s="5">
        <v>1</v>
      </c>
      <c r="D321" s="5">
        <v>4</v>
      </c>
      <c r="E321" s="5">
        <f t="shared" si="4"/>
        <v>201</v>
      </c>
    </row>
    <row r="322" spans="1:5" x14ac:dyDescent="0.3">
      <c r="A322" s="5">
        <v>200</v>
      </c>
      <c r="B322" s="5" t="s">
        <v>3275</v>
      </c>
      <c r="C322" s="5">
        <v>1</v>
      </c>
      <c r="D322" s="5">
        <v>7</v>
      </c>
      <c r="E322" s="5">
        <f t="shared" ref="E322:E385" si="5">A322</f>
        <v>200</v>
      </c>
    </row>
    <row r="323" spans="1:5" x14ac:dyDescent="0.3">
      <c r="A323" s="5">
        <v>199</v>
      </c>
      <c r="B323" s="5" t="s">
        <v>3274</v>
      </c>
      <c r="C323" s="5">
        <v>1</v>
      </c>
      <c r="D323" s="5">
        <v>3</v>
      </c>
      <c r="E323" s="5">
        <f t="shared" si="5"/>
        <v>199</v>
      </c>
    </row>
    <row r="324" spans="1:5" x14ac:dyDescent="0.3">
      <c r="A324" s="5">
        <v>198</v>
      </c>
      <c r="B324" s="5" t="s">
        <v>158</v>
      </c>
      <c r="C324" s="5">
        <v>1</v>
      </c>
      <c r="D324" s="5">
        <v>4</v>
      </c>
      <c r="E324" s="5">
        <f t="shared" si="5"/>
        <v>198</v>
      </c>
    </row>
    <row r="325" spans="1:5" x14ac:dyDescent="0.3">
      <c r="A325" s="5">
        <v>197</v>
      </c>
      <c r="B325" s="5" t="s">
        <v>157</v>
      </c>
      <c r="C325" s="5">
        <v>1</v>
      </c>
      <c r="D325" s="5">
        <v>5</v>
      </c>
      <c r="E325" s="5">
        <f t="shared" si="5"/>
        <v>197</v>
      </c>
    </row>
    <row r="326" spans="1:5" x14ac:dyDescent="0.3">
      <c r="A326" s="5">
        <v>196</v>
      </c>
      <c r="B326" s="5" t="s">
        <v>156</v>
      </c>
      <c r="C326" s="5">
        <v>1</v>
      </c>
      <c r="D326" s="5">
        <v>2</v>
      </c>
      <c r="E326" s="5">
        <f t="shared" si="5"/>
        <v>196</v>
      </c>
    </row>
    <row r="327" spans="1:5" x14ac:dyDescent="0.3">
      <c r="A327" s="5">
        <v>195</v>
      </c>
      <c r="B327" s="5" t="s">
        <v>3273</v>
      </c>
      <c r="C327" s="5">
        <v>1</v>
      </c>
      <c r="D327" s="5">
        <v>4</v>
      </c>
      <c r="E327" s="5">
        <f t="shared" si="5"/>
        <v>195</v>
      </c>
    </row>
    <row r="328" spans="1:5" x14ac:dyDescent="0.3">
      <c r="A328" s="5">
        <v>194</v>
      </c>
      <c r="B328" s="5" t="s">
        <v>3272</v>
      </c>
      <c r="C328" s="5">
        <v>1</v>
      </c>
      <c r="D328" s="5">
        <v>5</v>
      </c>
      <c r="E328" s="5">
        <f t="shared" si="5"/>
        <v>194</v>
      </c>
    </row>
    <row r="329" spans="1:5" x14ac:dyDescent="0.3">
      <c r="A329" s="5">
        <v>193</v>
      </c>
      <c r="B329" s="5" t="s">
        <v>3271</v>
      </c>
      <c r="C329" s="5">
        <v>1</v>
      </c>
      <c r="D329" s="5">
        <v>5</v>
      </c>
      <c r="E329" s="5">
        <f t="shared" si="5"/>
        <v>193</v>
      </c>
    </row>
    <row r="330" spans="1:5" x14ac:dyDescent="0.3">
      <c r="A330" s="5">
        <v>190</v>
      </c>
      <c r="B330" s="5" t="s">
        <v>3268</v>
      </c>
      <c r="C330" s="5">
        <v>1</v>
      </c>
      <c r="D330" s="5">
        <v>4</v>
      </c>
      <c r="E330" s="5">
        <f t="shared" si="5"/>
        <v>190</v>
      </c>
    </row>
    <row r="331" spans="1:5" x14ac:dyDescent="0.3">
      <c r="A331" s="5">
        <v>185</v>
      </c>
      <c r="B331" s="5" t="s">
        <v>145</v>
      </c>
      <c r="C331" s="5">
        <v>1</v>
      </c>
      <c r="D331" s="5">
        <v>3</v>
      </c>
      <c r="E331" s="5">
        <f t="shared" si="5"/>
        <v>185</v>
      </c>
    </row>
    <row r="332" spans="1:5" x14ac:dyDescent="0.3">
      <c r="A332" s="5">
        <v>182</v>
      </c>
      <c r="B332" s="5" t="s">
        <v>143</v>
      </c>
      <c r="C332" s="5">
        <v>1</v>
      </c>
      <c r="D332" s="5">
        <v>6</v>
      </c>
      <c r="E332" s="5">
        <f t="shared" si="5"/>
        <v>182</v>
      </c>
    </row>
    <row r="333" spans="1:5" x14ac:dyDescent="0.3">
      <c r="A333" s="5">
        <v>179</v>
      </c>
      <c r="B333" s="5" t="s">
        <v>3266</v>
      </c>
      <c r="C333" s="5">
        <v>1</v>
      </c>
      <c r="D333" s="5">
        <v>4</v>
      </c>
      <c r="E333" s="5">
        <f t="shared" si="5"/>
        <v>179</v>
      </c>
    </row>
    <row r="334" spans="1:5" x14ac:dyDescent="0.3">
      <c r="A334" s="5">
        <v>178</v>
      </c>
      <c r="B334" s="5" t="s">
        <v>140</v>
      </c>
      <c r="C334" s="5">
        <v>1</v>
      </c>
      <c r="D334" s="5">
        <v>5</v>
      </c>
      <c r="E334" s="5">
        <f t="shared" si="5"/>
        <v>178</v>
      </c>
    </row>
    <row r="335" spans="1:5" x14ac:dyDescent="0.3">
      <c r="A335" s="5">
        <v>176</v>
      </c>
      <c r="B335" s="5" t="s">
        <v>3265</v>
      </c>
      <c r="C335" s="5">
        <v>1</v>
      </c>
      <c r="D335" s="5">
        <v>4</v>
      </c>
      <c r="E335" s="5">
        <f t="shared" si="5"/>
        <v>176</v>
      </c>
    </row>
    <row r="336" spans="1:5" x14ac:dyDescent="0.3">
      <c r="A336" s="5">
        <v>175</v>
      </c>
      <c r="B336" s="5" t="s">
        <v>138</v>
      </c>
      <c r="C336" s="5">
        <v>1</v>
      </c>
      <c r="D336" s="5">
        <v>3</v>
      </c>
      <c r="E336" s="5">
        <f t="shared" si="5"/>
        <v>175</v>
      </c>
    </row>
    <row r="337" spans="1:5" x14ac:dyDescent="0.3">
      <c r="A337" s="5">
        <v>174</v>
      </c>
      <c r="B337" s="5" t="s">
        <v>136</v>
      </c>
      <c r="C337" s="5">
        <v>1</v>
      </c>
      <c r="D337" s="5">
        <v>4</v>
      </c>
      <c r="E337" s="5">
        <f t="shared" si="5"/>
        <v>174</v>
      </c>
    </row>
    <row r="338" spans="1:5" x14ac:dyDescent="0.3">
      <c r="A338" s="5">
        <v>171</v>
      </c>
      <c r="B338" s="5" t="s">
        <v>3264</v>
      </c>
      <c r="C338" s="5">
        <v>1</v>
      </c>
      <c r="D338" s="5">
        <v>5</v>
      </c>
      <c r="E338" s="5">
        <f t="shared" si="5"/>
        <v>171</v>
      </c>
    </row>
    <row r="339" spans="1:5" x14ac:dyDescent="0.3">
      <c r="A339" s="5">
        <v>170</v>
      </c>
      <c r="B339" s="5" t="s">
        <v>6620</v>
      </c>
      <c r="C339" s="5">
        <v>1</v>
      </c>
      <c r="D339" s="5">
        <v>4</v>
      </c>
      <c r="E339" s="5">
        <f t="shared" si="5"/>
        <v>170</v>
      </c>
    </row>
    <row r="340" spans="1:5" x14ac:dyDescent="0.3">
      <c r="A340" s="5">
        <v>169</v>
      </c>
      <c r="B340" s="5" t="s">
        <v>132</v>
      </c>
      <c r="C340" s="5">
        <v>1</v>
      </c>
      <c r="D340" s="5">
        <v>4</v>
      </c>
      <c r="E340" s="5">
        <f t="shared" si="5"/>
        <v>169</v>
      </c>
    </row>
    <row r="341" spans="1:5" x14ac:dyDescent="0.3">
      <c r="A341" s="5">
        <v>168</v>
      </c>
      <c r="B341" s="5" t="s">
        <v>130</v>
      </c>
      <c r="C341" s="5">
        <v>1</v>
      </c>
      <c r="D341" s="5">
        <v>5</v>
      </c>
      <c r="E341" s="5">
        <f t="shared" si="5"/>
        <v>168</v>
      </c>
    </row>
    <row r="342" spans="1:5" x14ac:dyDescent="0.3">
      <c r="A342" s="5">
        <v>166</v>
      </c>
      <c r="B342" s="5" t="s">
        <v>3262</v>
      </c>
      <c r="C342" s="5">
        <v>1</v>
      </c>
      <c r="D342" s="5">
        <v>4</v>
      </c>
      <c r="E342" s="5">
        <f t="shared" si="5"/>
        <v>166</v>
      </c>
    </row>
    <row r="343" spans="1:5" x14ac:dyDescent="0.3">
      <c r="A343" s="5">
        <v>164</v>
      </c>
      <c r="B343" s="5" t="s">
        <v>125</v>
      </c>
      <c r="C343" s="5">
        <v>1</v>
      </c>
      <c r="D343" s="5">
        <v>4</v>
      </c>
      <c r="E343" s="5">
        <f t="shared" si="5"/>
        <v>164</v>
      </c>
    </row>
    <row r="344" spans="1:5" x14ac:dyDescent="0.3">
      <c r="A344" s="5">
        <v>163</v>
      </c>
      <c r="B344" s="5" t="s">
        <v>376</v>
      </c>
      <c r="C344" s="5">
        <v>1</v>
      </c>
      <c r="D344" s="5">
        <v>4</v>
      </c>
      <c r="E344" s="5">
        <f t="shared" si="5"/>
        <v>163</v>
      </c>
    </row>
    <row r="345" spans="1:5" x14ac:dyDescent="0.3">
      <c r="A345" s="5">
        <v>161</v>
      </c>
      <c r="B345" s="5" t="s">
        <v>122</v>
      </c>
      <c r="C345" s="5">
        <v>1</v>
      </c>
      <c r="D345" s="5">
        <v>4</v>
      </c>
      <c r="E345" s="5">
        <f t="shared" si="5"/>
        <v>161</v>
      </c>
    </row>
    <row r="346" spans="1:5" x14ac:dyDescent="0.3">
      <c r="A346" s="5">
        <v>160</v>
      </c>
      <c r="B346" s="5" t="s">
        <v>3260</v>
      </c>
      <c r="C346" s="5">
        <v>1</v>
      </c>
      <c r="D346" s="5">
        <v>4</v>
      </c>
      <c r="E346" s="5">
        <f t="shared" si="5"/>
        <v>160</v>
      </c>
    </row>
    <row r="347" spans="1:5" x14ac:dyDescent="0.3">
      <c r="A347" s="5">
        <v>157</v>
      </c>
      <c r="B347" s="5" t="s">
        <v>119</v>
      </c>
      <c r="C347" s="5">
        <v>1</v>
      </c>
      <c r="D347" s="5">
        <v>5</v>
      </c>
      <c r="E347" s="5">
        <f t="shared" si="5"/>
        <v>157</v>
      </c>
    </row>
    <row r="348" spans="1:5" x14ac:dyDescent="0.3">
      <c r="A348" s="5">
        <v>154</v>
      </c>
      <c r="B348" s="5" t="s">
        <v>117</v>
      </c>
      <c r="C348" s="5">
        <v>1</v>
      </c>
      <c r="D348" s="5">
        <v>5</v>
      </c>
      <c r="E348" s="5">
        <f t="shared" si="5"/>
        <v>154</v>
      </c>
    </row>
    <row r="349" spans="1:5" x14ac:dyDescent="0.3">
      <c r="A349" s="5">
        <v>153</v>
      </c>
      <c r="B349" s="5" t="s">
        <v>116</v>
      </c>
      <c r="C349" s="5">
        <v>1</v>
      </c>
      <c r="D349" s="5">
        <v>5</v>
      </c>
      <c r="E349" s="5">
        <f t="shared" si="5"/>
        <v>153</v>
      </c>
    </row>
    <row r="350" spans="1:5" x14ac:dyDescent="0.3">
      <c r="A350" s="5">
        <v>151</v>
      </c>
      <c r="B350" s="5" t="s">
        <v>114</v>
      </c>
      <c r="C350" s="5">
        <v>1</v>
      </c>
      <c r="D350" s="5">
        <v>4</v>
      </c>
      <c r="E350" s="5">
        <f t="shared" si="5"/>
        <v>151</v>
      </c>
    </row>
    <row r="351" spans="1:5" x14ac:dyDescent="0.3">
      <c r="A351" s="5">
        <v>147</v>
      </c>
      <c r="B351" s="5" t="s">
        <v>109</v>
      </c>
      <c r="C351" s="5">
        <v>1</v>
      </c>
      <c r="D351" s="5">
        <v>4</v>
      </c>
      <c r="E351" s="5">
        <f t="shared" si="5"/>
        <v>147</v>
      </c>
    </row>
    <row r="352" spans="1:5" x14ac:dyDescent="0.3">
      <c r="A352" s="5">
        <v>143</v>
      </c>
      <c r="B352" s="5" t="s">
        <v>3253</v>
      </c>
      <c r="C352" s="5">
        <v>1</v>
      </c>
      <c r="D352" s="5">
        <v>4</v>
      </c>
      <c r="E352" s="5">
        <f t="shared" si="5"/>
        <v>143</v>
      </c>
    </row>
    <row r="353" spans="1:5" x14ac:dyDescent="0.3">
      <c r="A353" s="5">
        <v>142</v>
      </c>
      <c r="B353" s="5" t="s">
        <v>3252</v>
      </c>
      <c r="C353" s="5">
        <v>1</v>
      </c>
      <c r="D353" s="5">
        <v>3</v>
      </c>
      <c r="E353" s="5">
        <f t="shared" si="5"/>
        <v>142</v>
      </c>
    </row>
    <row r="354" spans="1:5" x14ac:dyDescent="0.3">
      <c r="A354" s="5">
        <v>141</v>
      </c>
      <c r="B354" s="5" t="s">
        <v>105</v>
      </c>
      <c r="C354" s="5">
        <v>1</v>
      </c>
      <c r="D354" s="5">
        <v>2</v>
      </c>
      <c r="E354" s="5">
        <f t="shared" si="5"/>
        <v>141</v>
      </c>
    </row>
    <row r="355" spans="1:5" x14ac:dyDescent="0.3">
      <c r="A355" s="5">
        <v>140</v>
      </c>
      <c r="B355" s="5" t="s">
        <v>104</v>
      </c>
      <c r="C355" s="5">
        <v>1</v>
      </c>
      <c r="D355" s="5">
        <v>5</v>
      </c>
      <c r="E355" s="5">
        <f t="shared" si="5"/>
        <v>140</v>
      </c>
    </row>
    <row r="356" spans="1:5" x14ac:dyDescent="0.3">
      <c r="A356" s="5">
        <v>139</v>
      </c>
      <c r="B356" s="5" t="s">
        <v>3251</v>
      </c>
      <c r="C356" s="5">
        <v>1</v>
      </c>
      <c r="D356" s="5">
        <v>3</v>
      </c>
      <c r="E356" s="5">
        <f t="shared" si="5"/>
        <v>139</v>
      </c>
    </row>
    <row r="357" spans="1:5" x14ac:dyDescent="0.3">
      <c r="A357" s="5">
        <v>138</v>
      </c>
      <c r="B357" s="5" t="s">
        <v>3250</v>
      </c>
      <c r="C357" s="5">
        <v>1</v>
      </c>
      <c r="D357" s="5">
        <v>3</v>
      </c>
      <c r="E357" s="5">
        <f t="shared" si="5"/>
        <v>138</v>
      </c>
    </row>
    <row r="358" spans="1:5" x14ac:dyDescent="0.3">
      <c r="A358" s="5">
        <v>137</v>
      </c>
      <c r="B358" s="5" t="s">
        <v>103</v>
      </c>
      <c r="C358" s="5">
        <v>1</v>
      </c>
      <c r="D358" s="5">
        <v>3</v>
      </c>
      <c r="E358" s="5">
        <f t="shared" si="5"/>
        <v>137</v>
      </c>
    </row>
    <row r="359" spans="1:5" x14ac:dyDescent="0.3">
      <c r="A359" s="5">
        <v>136</v>
      </c>
      <c r="B359" s="5" t="s">
        <v>102</v>
      </c>
      <c r="C359" s="5">
        <v>1</v>
      </c>
      <c r="D359" s="5">
        <v>5</v>
      </c>
      <c r="E359" s="5">
        <f t="shared" si="5"/>
        <v>136</v>
      </c>
    </row>
    <row r="360" spans="1:5" x14ac:dyDescent="0.3">
      <c r="A360" s="5">
        <v>135</v>
      </c>
      <c r="B360" s="5" t="s">
        <v>100</v>
      </c>
      <c r="C360" s="5">
        <v>1</v>
      </c>
      <c r="D360" s="5">
        <v>8</v>
      </c>
      <c r="E360" s="5">
        <f t="shared" si="5"/>
        <v>135</v>
      </c>
    </row>
    <row r="361" spans="1:5" x14ac:dyDescent="0.3">
      <c r="A361" s="5">
        <v>134</v>
      </c>
      <c r="B361" s="5" t="s">
        <v>371</v>
      </c>
      <c r="C361" s="5">
        <v>1</v>
      </c>
      <c r="D361" s="5">
        <v>4</v>
      </c>
      <c r="E361" s="5">
        <f t="shared" si="5"/>
        <v>134</v>
      </c>
    </row>
    <row r="362" spans="1:5" x14ac:dyDescent="0.3">
      <c r="A362" s="5">
        <v>133</v>
      </c>
      <c r="B362" s="5" t="s">
        <v>3248</v>
      </c>
      <c r="C362" s="5">
        <v>1</v>
      </c>
      <c r="D362" s="5">
        <v>6</v>
      </c>
      <c r="E362" s="5">
        <f t="shared" si="5"/>
        <v>133</v>
      </c>
    </row>
    <row r="363" spans="1:5" x14ac:dyDescent="0.3">
      <c r="A363" s="5">
        <v>132</v>
      </c>
      <c r="B363" s="5" t="s">
        <v>99</v>
      </c>
      <c r="C363" s="5">
        <v>1</v>
      </c>
      <c r="D363" s="5">
        <v>7</v>
      </c>
      <c r="E363" s="5">
        <f t="shared" si="5"/>
        <v>132</v>
      </c>
    </row>
    <row r="364" spans="1:5" x14ac:dyDescent="0.3">
      <c r="A364" s="5">
        <v>131</v>
      </c>
      <c r="B364" s="5" t="s">
        <v>6627</v>
      </c>
      <c r="C364" s="5">
        <v>1</v>
      </c>
      <c r="D364" s="5">
        <v>5</v>
      </c>
      <c r="E364" s="5">
        <f t="shared" si="5"/>
        <v>131</v>
      </c>
    </row>
    <row r="365" spans="1:5" x14ac:dyDescent="0.3">
      <c r="A365" s="5">
        <v>130</v>
      </c>
      <c r="B365" s="5" t="s">
        <v>3246</v>
      </c>
      <c r="C365" s="5">
        <v>1</v>
      </c>
      <c r="D365" s="5">
        <v>4</v>
      </c>
      <c r="E365" s="5">
        <f t="shared" si="5"/>
        <v>130</v>
      </c>
    </row>
    <row r="366" spans="1:5" x14ac:dyDescent="0.3">
      <c r="A366" s="5">
        <v>128</v>
      </c>
      <c r="B366" s="5" t="s">
        <v>96</v>
      </c>
      <c r="C366" s="5">
        <v>1</v>
      </c>
      <c r="D366" s="5">
        <v>4</v>
      </c>
      <c r="E366" s="5">
        <f t="shared" si="5"/>
        <v>128</v>
      </c>
    </row>
    <row r="367" spans="1:5" x14ac:dyDescent="0.3">
      <c r="A367" s="5">
        <v>127</v>
      </c>
      <c r="B367" s="5" t="s">
        <v>3245</v>
      </c>
      <c r="C367" s="5">
        <v>1</v>
      </c>
      <c r="D367" s="5">
        <v>4</v>
      </c>
      <c r="E367" s="5">
        <f t="shared" si="5"/>
        <v>127</v>
      </c>
    </row>
    <row r="368" spans="1:5" x14ac:dyDescent="0.3">
      <c r="A368" s="5">
        <v>126</v>
      </c>
      <c r="B368" s="5" t="s">
        <v>95</v>
      </c>
      <c r="C368" s="5">
        <v>1</v>
      </c>
      <c r="D368" s="5">
        <v>5</v>
      </c>
      <c r="E368" s="5">
        <f t="shared" si="5"/>
        <v>126</v>
      </c>
    </row>
    <row r="369" spans="1:5" x14ac:dyDescent="0.3">
      <c r="A369" s="5">
        <v>125</v>
      </c>
      <c r="B369" s="5" t="s">
        <v>370</v>
      </c>
      <c r="C369" s="5">
        <v>1</v>
      </c>
      <c r="D369" s="5">
        <v>4</v>
      </c>
      <c r="E369" s="5">
        <f t="shared" si="5"/>
        <v>125</v>
      </c>
    </row>
    <row r="370" spans="1:5" x14ac:dyDescent="0.3">
      <c r="A370" s="5">
        <v>124</v>
      </c>
      <c r="B370" s="5" t="s">
        <v>94</v>
      </c>
      <c r="C370" s="5">
        <v>1</v>
      </c>
      <c r="D370" s="5">
        <v>4</v>
      </c>
      <c r="E370" s="5">
        <f t="shared" si="5"/>
        <v>124</v>
      </c>
    </row>
    <row r="371" spans="1:5" x14ac:dyDescent="0.3">
      <c r="A371" s="5">
        <v>123</v>
      </c>
      <c r="B371" s="5" t="s">
        <v>3244</v>
      </c>
      <c r="C371" s="5">
        <v>1</v>
      </c>
      <c r="D371" s="5">
        <v>3</v>
      </c>
      <c r="E371" s="5">
        <f t="shared" si="5"/>
        <v>123</v>
      </c>
    </row>
    <row r="372" spans="1:5" x14ac:dyDescent="0.3">
      <c r="A372" s="5">
        <v>120</v>
      </c>
      <c r="B372" s="5" t="s">
        <v>369</v>
      </c>
      <c r="C372" s="5">
        <v>1</v>
      </c>
      <c r="D372" s="5">
        <v>4</v>
      </c>
      <c r="E372" s="5">
        <f t="shared" si="5"/>
        <v>120</v>
      </c>
    </row>
    <row r="373" spans="1:5" x14ac:dyDescent="0.3">
      <c r="A373" s="5">
        <v>118</v>
      </c>
      <c r="B373" s="5" t="s">
        <v>368</v>
      </c>
      <c r="C373" s="5">
        <v>1</v>
      </c>
      <c r="D373" s="5">
        <v>3</v>
      </c>
      <c r="E373" s="5">
        <f t="shared" si="5"/>
        <v>118</v>
      </c>
    </row>
    <row r="374" spans="1:5" x14ac:dyDescent="0.3">
      <c r="A374" s="5">
        <v>117</v>
      </c>
      <c r="B374" s="5" t="s">
        <v>90</v>
      </c>
      <c r="C374" s="5">
        <v>1</v>
      </c>
      <c r="D374" s="5">
        <v>4</v>
      </c>
      <c r="E374" s="5">
        <f t="shared" si="5"/>
        <v>117</v>
      </c>
    </row>
    <row r="375" spans="1:5" x14ac:dyDescent="0.3">
      <c r="A375" s="5">
        <v>116</v>
      </c>
      <c r="B375" s="5" t="s">
        <v>89</v>
      </c>
      <c r="C375" s="5">
        <v>1</v>
      </c>
      <c r="D375" s="5">
        <v>6</v>
      </c>
      <c r="E375" s="5">
        <f t="shared" si="5"/>
        <v>116</v>
      </c>
    </row>
    <row r="376" spans="1:5" x14ac:dyDescent="0.3">
      <c r="A376" s="5">
        <v>114</v>
      </c>
      <c r="B376" s="5" t="s">
        <v>3242</v>
      </c>
      <c r="C376" s="5">
        <v>1</v>
      </c>
      <c r="D376" s="5">
        <v>3</v>
      </c>
      <c r="E376" s="5">
        <f t="shared" si="5"/>
        <v>114</v>
      </c>
    </row>
    <row r="377" spans="1:5" x14ac:dyDescent="0.3">
      <c r="A377" s="5">
        <v>112</v>
      </c>
      <c r="B377" s="5" t="s">
        <v>86</v>
      </c>
      <c r="C377" s="5">
        <v>1</v>
      </c>
      <c r="D377" s="5">
        <v>9</v>
      </c>
      <c r="E377" s="5">
        <f t="shared" si="5"/>
        <v>112</v>
      </c>
    </row>
    <row r="378" spans="1:5" x14ac:dyDescent="0.3">
      <c r="A378" s="5">
        <v>111</v>
      </c>
      <c r="B378" s="5" t="s">
        <v>85</v>
      </c>
      <c r="C378" s="5">
        <v>1</v>
      </c>
      <c r="D378" s="5">
        <v>3</v>
      </c>
      <c r="E378" s="5">
        <f t="shared" si="5"/>
        <v>111</v>
      </c>
    </row>
    <row r="379" spans="1:5" x14ac:dyDescent="0.3">
      <c r="A379" s="5">
        <v>110</v>
      </c>
      <c r="B379" s="5" t="s">
        <v>3239</v>
      </c>
      <c r="C379" s="5">
        <v>1</v>
      </c>
      <c r="D379" s="5">
        <v>5</v>
      </c>
      <c r="E379" s="5">
        <f t="shared" si="5"/>
        <v>110</v>
      </c>
    </row>
    <row r="380" spans="1:5" x14ac:dyDescent="0.3">
      <c r="A380" s="5">
        <v>109</v>
      </c>
      <c r="B380" s="5" t="s">
        <v>84</v>
      </c>
      <c r="C380" s="5">
        <v>1</v>
      </c>
      <c r="D380" s="5">
        <v>3</v>
      </c>
      <c r="E380" s="5">
        <f t="shared" si="5"/>
        <v>109</v>
      </c>
    </row>
    <row r="381" spans="1:5" x14ac:dyDescent="0.3">
      <c r="A381" s="5">
        <v>108</v>
      </c>
      <c r="B381" s="5" t="s">
        <v>3237</v>
      </c>
      <c r="C381" s="5">
        <v>1</v>
      </c>
      <c r="D381" s="5">
        <v>3</v>
      </c>
      <c r="E381" s="5">
        <f t="shared" si="5"/>
        <v>108</v>
      </c>
    </row>
    <row r="382" spans="1:5" x14ac:dyDescent="0.3">
      <c r="A382" s="5">
        <v>107</v>
      </c>
      <c r="B382" s="5" t="s">
        <v>83</v>
      </c>
      <c r="C382" s="5">
        <v>1</v>
      </c>
      <c r="D382" s="5">
        <v>3</v>
      </c>
      <c r="E382" s="5">
        <f t="shared" si="5"/>
        <v>107</v>
      </c>
    </row>
    <row r="383" spans="1:5" x14ac:dyDescent="0.3">
      <c r="A383" s="5">
        <v>106</v>
      </c>
      <c r="B383" s="5" t="s">
        <v>82</v>
      </c>
      <c r="C383" s="5">
        <v>1</v>
      </c>
      <c r="D383" s="5">
        <v>6</v>
      </c>
      <c r="E383" s="5">
        <f t="shared" si="5"/>
        <v>106</v>
      </c>
    </row>
    <row r="384" spans="1:5" x14ac:dyDescent="0.3">
      <c r="A384" s="5">
        <v>105</v>
      </c>
      <c r="B384" s="5" t="s">
        <v>3236</v>
      </c>
      <c r="C384" s="5">
        <v>1</v>
      </c>
      <c r="D384" s="5">
        <v>4</v>
      </c>
      <c r="E384" s="5">
        <f t="shared" si="5"/>
        <v>105</v>
      </c>
    </row>
    <row r="385" spans="1:5" x14ac:dyDescent="0.3">
      <c r="A385" s="5">
        <v>104</v>
      </c>
      <c r="B385" s="5" t="s">
        <v>81</v>
      </c>
      <c r="C385" s="5">
        <v>1</v>
      </c>
      <c r="D385" s="5">
        <v>3</v>
      </c>
      <c r="E385" s="5">
        <f t="shared" si="5"/>
        <v>104</v>
      </c>
    </row>
    <row r="386" spans="1:5" x14ac:dyDescent="0.3">
      <c r="A386" s="5">
        <v>103</v>
      </c>
      <c r="B386" s="5" t="s">
        <v>3234</v>
      </c>
      <c r="C386" s="5">
        <v>1</v>
      </c>
      <c r="D386" s="5">
        <v>4</v>
      </c>
      <c r="E386" s="5">
        <f t="shared" ref="E386:E449" si="6">A386</f>
        <v>103</v>
      </c>
    </row>
    <row r="387" spans="1:5" x14ac:dyDescent="0.3">
      <c r="A387" s="5">
        <v>102</v>
      </c>
      <c r="B387" s="5" t="s">
        <v>78</v>
      </c>
      <c r="C387" s="5">
        <v>1</v>
      </c>
      <c r="D387" s="5">
        <v>3</v>
      </c>
      <c r="E387" s="5">
        <f t="shared" si="6"/>
        <v>102</v>
      </c>
    </row>
    <row r="388" spans="1:5" x14ac:dyDescent="0.3">
      <c r="A388" s="5">
        <v>100</v>
      </c>
      <c r="B388" s="5" t="s">
        <v>3232</v>
      </c>
      <c r="C388" s="5">
        <v>1</v>
      </c>
      <c r="D388" s="5">
        <v>4</v>
      </c>
      <c r="E388" s="5">
        <f t="shared" si="6"/>
        <v>100</v>
      </c>
    </row>
    <row r="389" spans="1:5" x14ac:dyDescent="0.3">
      <c r="A389" s="5">
        <v>99</v>
      </c>
      <c r="B389" s="5" t="s">
        <v>77</v>
      </c>
      <c r="C389" s="5">
        <v>1</v>
      </c>
      <c r="D389" s="5">
        <v>7</v>
      </c>
      <c r="E389" s="5">
        <f t="shared" si="6"/>
        <v>99</v>
      </c>
    </row>
    <row r="390" spans="1:5" x14ac:dyDescent="0.3">
      <c r="A390" s="5">
        <v>98</v>
      </c>
      <c r="B390" s="5" t="s">
        <v>3231</v>
      </c>
      <c r="C390" s="5">
        <v>1</v>
      </c>
      <c r="D390" s="5">
        <v>4</v>
      </c>
      <c r="E390" s="5">
        <f t="shared" si="6"/>
        <v>98</v>
      </c>
    </row>
    <row r="391" spans="1:5" x14ac:dyDescent="0.3">
      <c r="A391" s="5">
        <v>96</v>
      </c>
      <c r="B391" s="5" t="s">
        <v>74</v>
      </c>
      <c r="C391" s="5">
        <v>1</v>
      </c>
      <c r="D391" s="5">
        <v>4</v>
      </c>
      <c r="E391" s="5">
        <f t="shared" si="6"/>
        <v>96</v>
      </c>
    </row>
    <row r="392" spans="1:5" x14ac:dyDescent="0.3">
      <c r="A392" s="5">
        <v>95</v>
      </c>
      <c r="B392" s="5" t="s">
        <v>73</v>
      </c>
      <c r="C392" s="5">
        <v>1</v>
      </c>
      <c r="D392" s="5">
        <v>4</v>
      </c>
      <c r="E392" s="5">
        <f t="shared" si="6"/>
        <v>95</v>
      </c>
    </row>
    <row r="393" spans="1:5" x14ac:dyDescent="0.3">
      <c r="A393" s="5">
        <v>94</v>
      </c>
      <c r="B393" s="5" t="s">
        <v>72</v>
      </c>
      <c r="C393" s="5">
        <v>1</v>
      </c>
      <c r="D393" s="5">
        <v>4</v>
      </c>
      <c r="E393" s="5">
        <f t="shared" si="6"/>
        <v>94</v>
      </c>
    </row>
    <row r="394" spans="1:5" x14ac:dyDescent="0.3">
      <c r="A394" s="5">
        <v>93</v>
      </c>
      <c r="B394" s="5" t="s">
        <v>71</v>
      </c>
      <c r="C394" s="5">
        <v>1</v>
      </c>
      <c r="D394" s="5">
        <v>2</v>
      </c>
      <c r="E394" s="5">
        <f t="shared" si="6"/>
        <v>93</v>
      </c>
    </row>
    <row r="395" spans="1:5" x14ac:dyDescent="0.3">
      <c r="A395" s="5">
        <v>92</v>
      </c>
      <c r="B395" s="5" t="s">
        <v>3230</v>
      </c>
      <c r="C395" s="5">
        <v>1</v>
      </c>
      <c r="D395" s="5">
        <v>5</v>
      </c>
      <c r="E395" s="5">
        <f t="shared" si="6"/>
        <v>92</v>
      </c>
    </row>
    <row r="396" spans="1:5" x14ac:dyDescent="0.3">
      <c r="A396" s="5">
        <v>91</v>
      </c>
      <c r="B396" s="5" t="s">
        <v>3229</v>
      </c>
      <c r="C396" s="5">
        <v>1</v>
      </c>
      <c r="D396" s="5">
        <v>5</v>
      </c>
      <c r="E396" s="5">
        <f t="shared" si="6"/>
        <v>91</v>
      </c>
    </row>
    <row r="397" spans="1:5" x14ac:dyDescent="0.3">
      <c r="A397" s="5">
        <v>90</v>
      </c>
      <c r="B397" s="5" t="s">
        <v>3228</v>
      </c>
      <c r="C397" s="5">
        <v>1</v>
      </c>
      <c r="D397" s="5">
        <v>5</v>
      </c>
      <c r="E397" s="5">
        <f t="shared" si="6"/>
        <v>90</v>
      </c>
    </row>
    <row r="398" spans="1:5" x14ac:dyDescent="0.3">
      <c r="A398" s="5">
        <v>89</v>
      </c>
      <c r="B398" s="5" t="s">
        <v>3227</v>
      </c>
      <c r="C398" s="5">
        <v>1</v>
      </c>
      <c r="D398" s="5">
        <v>3</v>
      </c>
      <c r="E398" s="5">
        <f t="shared" si="6"/>
        <v>89</v>
      </c>
    </row>
    <row r="399" spans="1:5" x14ac:dyDescent="0.3">
      <c r="A399" s="5">
        <v>88</v>
      </c>
      <c r="B399" s="5" t="s">
        <v>3226</v>
      </c>
      <c r="C399" s="5">
        <v>1</v>
      </c>
      <c r="D399" s="5">
        <v>3</v>
      </c>
      <c r="E399" s="5">
        <f t="shared" si="6"/>
        <v>88</v>
      </c>
    </row>
    <row r="400" spans="1:5" x14ac:dyDescent="0.3">
      <c r="A400" s="5">
        <v>87</v>
      </c>
      <c r="B400" s="5" t="s">
        <v>3225</v>
      </c>
      <c r="C400" s="5">
        <v>1</v>
      </c>
      <c r="D400" s="5">
        <v>4</v>
      </c>
      <c r="E400" s="5">
        <f t="shared" si="6"/>
        <v>87</v>
      </c>
    </row>
    <row r="401" spans="1:5" x14ac:dyDescent="0.3">
      <c r="A401" s="5">
        <v>86</v>
      </c>
      <c r="B401" s="5" t="s">
        <v>3224</v>
      </c>
      <c r="C401" s="5">
        <v>1</v>
      </c>
      <c r="D401" s="5">
        <v>4</v>
      </c>
      <c r="E401" s="5">
        <f t="shared" si="6"/>
        <v>86</v>
      </c>
    </row>
    <row r="402" spans="1:5" x14ac:dyDescent="0.3">
      <c r="A402" s="5">
        <v>85</v>
      </c>
      <c r="B402" s="5" t="s">
        <v>70</v>
      </c>
      <c r="C402" s="5">
        <v>1</v>
      </c>
      <c r="D402" s="5">
        <v>4</v>
      </c>
      <c r="E402" s="5">
        <f t="shared" si="6"/>
        <v>85</v>
      </c>
    </row>
    <row r="403" spans="1:5" x14ac:dyDescent="0.3">
      <c r="A403" s="5">
        <v>84</v>
      </c>
      <c r="B403" s="5" t="s">
        <v>69</v>
      </c>
      <c r="C403" s="5">
        <v>1</v>
      </c>
      <c r="D403" s="5">
        <v>4</v>
      </c>
      <c r="E403" s="5">
        <f t="shared" si="6"/>
        <v>84</v>
      </c>
    </row>
    <row r="404" spans="1:5" x14ac:dyDescent="0.3">
      <c r="A404" s="5">
        <v>83</v>
      </c>
      <c r="B404" s="5" t="s">
        <v>68</v>
      </c>
      <c r="C404" s="5">
        <v>1</v>
      </c>
      <c r="D404" s="5">
        <v>5</v>
      </c>
      <c r="E404" s="5">
        <f t="shared" si="6"/>
        <v>83</v>
      </c>
    </row>
    <row r="405" spans="1:5" x14ac:dyDescent="0.3">
      <c r="A405" s="5">
        <v>82</v>
      </c>
      <c r="B405" s="5" t="s">
        <v>67</v>
      </c>
      <c r="C405" s="5">
        <v>1</v>
      </c>
      <c r="D405" s="5">
        <v>5</v>
      </c>
      <c r="E405" s="5">
        <f t="shared" si="6"/>
        <v>82</v>
      </c>
    </row>
    <row r="406" spans="1:5" x14ac:dyDescent="0.3">
      <c r="A406" s="5">
        <v>80</v>
      </c>
      <c r="B406" s="5" t="s">
        <v>65</v>
      </c>
      <c r="C406" s="5">
        <v>1</v>
      </c>
      <c r="D406" s="5">
        <v>4</v>
      </c>
      <c r="E406" s="5">
        <f t="shared" si="6"/>
        <v>80</v>
      </c>
    </row>
    <row r="407" spans="1:5" x14ac:dyDescent="0.3">
      <c r="A407" s="5">
        <v>79</v>
      </c>
      <c r="B407" s="5" t="s">
        <v>64</v>
      </c>
      <c r="C407" s="5">
        <v>1</v>
      </c>
      <c r="D407" s="5">
        <v>4</v>
      </c>
      <c r="E407" s="5">
        <f t="shared" si="6"/>
        <v>79</v>
      </c>
    </row>
    <row r="408" spans="1:5" x14ac:dyDescent="0.3">
      <c r="A408" s="5">
        <v>78</v>
      </c>
      <c r="B408" s="5" t="s">
        <v>63</v>
      </c>
      <c r="C408" s="5">
        <v>1</v>
      </c>
      <c r="D408" s="5">
        <v>4</v>
      </c>
      <c r="E408" s="5">
        <f t="shared" si="6"/>
        <v>78</v>
      </c>
    </row>
    <row r="409" spans="1:5" x14ac:dyDescent="0.3">
      <c r="A409" s="5">
        <v>77</v>
      </c>
      <c r="B409" s="5" t="s">
        <v>3223</v>
      </c>
      <c r="C409" s="5">
        <v>1</v>
      </c>
      <c r="D409" s="5">
        <v>4</v>
      </c>
      <c r="E409" s="5">
        <f t="shared" si="6"/>
        <v>77</v>
      </c>
    </row>
    <row r="410" spans="1:5" x14ac:dyDescent="0.3">
      <c r="A410" s="5">
        <v>76</v>
      </c>
      <c r="B410" s="5" t="s">
        <v>62</v>
      </c>
      <c r="C410" s="5">
        <v>1</v>
      </c>
      <c r="D410" s="5">
        <v>5</v>
      </c>
      <c r="E410" s="5">
        <f t="shared" si="6"/>
        <v>76</v>
      </c>
    </row>
    <row r="411" spans="1:5" x14ac:dyDescent="0.3">
      <c r="A411" s="5">
        <v>71</v>
      </c>
      <c r="B411" s="5" t="s">
        <v>366</v>
      </c>
      <c r="C411" s="5">
        <v>1</v>
      </c>
      <c r="D411" s="5">
        <v>4</v>
      </c>
      <c r="E411" s="5">
        <f t="shared" si="6"/>
        <v>71</v>
      </c>
    </row>
    <row r="412" spans="1:5" x14ac:dyDescent="0.3">
      <c r="A412" s="5">
        <v>70</v>
      </c>
      <c r="B412" s="5" t="s">
        <v>6618</v>
      </c>
      <c r="C412" s="5">
        <v>1</v>
      </c>
      <c r="D412" s="5">
        <v>5</v>
      </c>
      <c r="E412" s="5">
        <f t="shared" si="6"/>
        <v>70</v>
      </c>
    </row>
    <row r="413" spans="1:5" x14ac:dyDescent="0.3">
      <c r="A413" s="5">
        <v>69</v>
      </c>
      <c r="B413" s="5" t="s">
        <v>57</v>
      </c>
      <c r="C413" s="5">
        <v>1</v>
      </c>
      <c r="D413" s="5">
        <v>5</v>
      </c>
      <c r="E413" s="5">
        <f t="shared" si="6"/>
        <v>69</v>
      </c>
    </row>
    <row r="414" spans="1:5" x14ac:dyDescent="0.3">
      <c r="A414" s="5">
        <v>68</v>
      </c>
      <c r="B414" s="5" t="s">
        <v>3221</v>
      </c>
      <c r="C414" s="5">
        <v>1</v>
      </c>
      <c r="D414" s="5">
        <v>5</v>
      </c>
      <c r="E414" s="5">
        <f t="shared" si="6"/>
        <v>68</v>
      </c>
    </row>
    <row r="415" spans="1:5" x14ac:dyDescent="0.3">
      <c r="A415" s="5">
        <v>67</v>
      </c>
      <c r="B415" s="5" t="s">
        <v>55</v>
      </c>
      <c r="C415" s="5">
        <v>1</v>
      </c>
      <c r="D415" s="5">
        <v>3</v>
      </c>
      <c r="E415" s="5">
        <f t="shared" si="6"/>
        <v>67</v>
      </c>
    </row>
    <row r="416" spans="1:5" x14ac:dyDescent="0.3">
      <c r="A416" s="5">
        <v>66</v>
      </c>
      <c r="B416" s="5" t="s">
        <v>365</v>
      </c>
      <c r="C416" s="5">
        <v>1</v>
      </c>
      <c r="D416" s="5">
        <v>5</v>
      </c>
      <c r="E416" s="5">
        <f t="shared" si="6"/>
        <v>66</v>
      </c>
    </row>
    <row r="417" spans="1:5" x14ac:dyDescent="0.3">
      <c r="A417" s="5">
        <v>65</v>
      </c>
      <c r="B417" s="5" t="s">
        <v>53</v>
      </c>
      <c r="C417" s="5">
        <v>1</v>
      </c>
      <c r="D417" s="5">
        <v>3</v>
      </c>
      <c r="E417" s="5">
        <f t="shared" si="6"/>
        <v>65</v>
      </c>
    </row>
    <row r="418" spans="1:5" x14ac:dyDescent="0.3">
      <c r="A418" s="5">
        <v>63</v>
      </c>
      <c r="B418" s="5" t="s">
        <v>3219</v>
      </c>
      <c r="C418" s="5">
        <v>1</v>
      </c>
      <c r="D418" s="5">
        <v>4</v>
      </c>
      <c r="E418" s="5">
        <f t="shared" si="6"/>
        <v>63</v>
      </c>
    </row>
    <row r="419" spans="1:5" x14ac:dyDescent="0.3">
      <c r="A419" s="5">
        <v>62</v>
      </c>
      <c r="B419" s="5" t="s">
        <v>3218</v>
      </c>
      <c r="C419" s="5">
        <v>1</v>
      </c>
      <c r="D419" s="5">
        <v>4</v>
      </c>
      <c r="E419" s="5">
        <f t="shared" si="6"/>
        <v>62</v>
      </c>
    </row>
    <row r="420" spans="1:5" x14ac:dyDescent="0.3">
      <c r="A420" s="5">
        <v>60</v>
      </c>
      <c r="B420" s="5" t="s">
        <v>6617</v>
      </c>
      <c r="C420" s="5">
        <v>1</v>
      </c>
      <c r="D420" s="5">
        <v>5</v>
      </c>
      <c r="E420" s="5">
        <f t="shared" si="6"/>
        <v>60</v>
      </c>
    </row>
    <row r="421" spans="1:5" x14ac:dyDescent="0.3">
      <c r="A421" s="5">
        <v>59</v>
      </c>
      <c r="B421" s="5" t="s">
        <v>50</v>
      </c>
      <c r="C421" s="5">
        <v>1</v>
      </c>
      <c r="D421" s="5">
        <v>3</v>
      </c>
      <c r="E421" s="5">
        <f t="shared" si="6"/>
        <v>59</v>
      </c>
    </row>
    <row r="422" spans="1:5" x14ac:dyDescent="0.3">
      <c r="A422" s="5">
        <v>57</v>
      </c>
      <c r="B422" s="5" t="s">
        <v>47</v>
      </c>
      <c r="C422" s="5">
        <v>1</v>
      </c>
      <c r="D422" s="5">
        <v>3</v>
      </c>
      <c r="E422" s="5">
        <f t="shared" si="6"/>
        <v>57</v>
      </c>
    </row>
    <row r="423" spans="1:5" x14ac:dyDescent="0.3">
      <c r="A423" s="5">
        <v>54</v>
      </c>
      <c r="B423" s="5" t="s">
        <v>6624</v>
      </c>
      <c r="C423" s="5">
        <v>1</v>
      </c>
      <c r="D423" s="5">
        <v>3</v>
      </c>
      <c r="E423" s="5">
        <f t="shared" si="6"/>
        <v>54</v>
      </c>
    </row>
    <row r="424" spans="1:5" x14ac:dyDescent="0.3">
      <c r="A424" s="5">
        <v>50</v>
      </c>
      <c r="B424" s="5" t="s">
        <v>40</v>
      </c>
      <c r="C424" s="5">
        <v>1</v>
      </c>
      <c r="D424" s="5">
        <v>4</v>
      </c>
      <c r="E424" s="5">
        <f t="shared" si="6"/>
        <v>50</v>
      </c>
    </row>
    <row r="425" spans="1:5" x14ac:dyDescent="0.3">
      <c r="A425" s="5">
        <v>49</v>
      </c>
      <c r="B425" s="5" t="s">
        <v>39</v>
      </c>
      <c r="C425" s="5">
        <v>1</v>
      </c>
      <c r="D425" s="5">
        <v>7</v>
      </c>
      <c r="E425" s="5">
        <f t="shared" si="6"/>
        <v>49</v>
      </c>
    </row>
    <row r="426" spans="1:5" x14ac:dyDescent="0.3">
      <c r="A426" s="5">
        <v>46</v>
      </c>
      <c r="B426" s="5" t="s">
        <v>35</v>
      </c>
      <c r="C426" s="5">
        <v>1</v>
      </c>
      <c r="D426" s="5">
        <v>3</v>
      </c>
      <c r="E426" s="5">
        <f t="shared" si="6"/>
        <v>46</v>
      </c>
    </row>
    <row r="427" spans="1:5" x14ac:dyDescent="0.3">
      <c r="A427" s="5">
        <v>45</v>
      </c>
      <c r="B427" s="5" t="s">
        <v>6623</v>
      </c>
      <c r="C427" s="5">
        <v>1</v>
      </c>
      <c r="D427" s="5">
        <v>2</v>
      </c>
      <c r="E427" s="5">
        <f t="shared" si="6"/>
        <v>45</v>
      </c>
    </row>
    <row r="428" spans="1:5" x14ac:dyDescent="0.3">
      <c r="A428" s="5">
        <v>41</v>
      </c>
      <c r="B428" s="5" t="s">
        <v>3211</v>
      </c>
      <c r="C428" s="5">
        <v>1</v>
      </c>
      <c r="D428" s="5">
        <v>4</v>
      </c>
      <c r="E428" s="5">
        <f t="shared" si="6"/>
        <v>41</v>
      </c>
    </row>
    <row r="429" spans="1:5" x14ac:dyDescent="0.3">
      <c r="A429" s="5">
        <v>37</v>
      </c>
      <c r="B429" s="5" t="s">
        <v>27</v>
      </c>
      <c r="C429" s="5">
        <v>1</v>
      </c>
      <c r="D429" s="5">
        <v>5</v>
      </c>
      <c r="E429" s="5">
        <f t="shared" si="6"/>
        <v>37</v>
      </c>
    </row>
    <row r="430" spans="1:5" x14ac:dyDescent="0.3">
      <c r="A430" s="5">
        <v>36</v>
      </c>
      <c r="B430" s="5" t="s">
        <v>26</v>
      </c>
      <c r="C430" s="5">
        <v>1</v>
      </c>
      <c r="D430" s="5">
        <v>3</v>
      </c>
      <c r="E430" s="5">
        <f t="shared" si="6"/>
        <v>36</v>
      </c>
    </row>
    <row r="431" spans="1:5" x14ac:dyDescent="0.3">
      <c r="A431" s="5">
        <v>35</v>
      </c>
      <c r="B431" s="5" t="s">
        <v>3207</v>
      </c>
      <c r="C431" s="5">
        <v>1</v>
      </c>
      <c r="D431" s="5">
        <v>5</v>
      </c>
      <c r="E431" s="5">
        <f t="shared" si="6"/>
        <v>35</v>
      </c>
    </row>
    <row r="432" spans="1:5" x14ac:dyDescent="0.3">
      <c r="A432" s="5">
        <v>34</v>
      </c>
      <c r="B432" s="5" t="s">
        <v>23</v>
      </c>
      <c r="C432" s="5">
        <v>1</v>
      </c>
      <c r="D432" s="5">
        <v>3</v>
      </c>
      <c r="E432" s="5">
        <f t="shared" si="6"/>
        <v>34</v>
      </c>
    </row>
    <row r="433" spans="1:5" x14ac:dyDescent="0.3">
      <c r="A433" s="5">
        <v>33</v>
      </c>
      <c r="B433" s="5" t="s">
        <v>21</v>
      </c>
      <c r="C433" s="5">
        <v>1</v>
      </c>
      <c r="D433" s="5">
        <v>4</v>
      </c>
      <c r="E433" s="5">
        <f t="shared" si="6"/>
        <v>33</v>
      </c>
    </row>
    <row r="434" spans="1:5" x14ac:dyDescent="0.3">
      <c r="A434" s="5">
        <v>32</v>
      </c>
      <c r="B434" s="5" t="s">
        <v>20</v>
      </c>
      <c r="C434" s="5">
        <v>1</v>
      </c>
      <c r="D434" s="5">
        <v>4</v>
      </c>
      <c r="E434" s="5">
        <f t="shared" si="6"/>
        <v>32</v>
      </c>
    </row>
    <row r="435" spans="1:5" x14ac:dyDescent="0.3">
      <c r="A435" s="5">
        <v>30</v>
      </c>
      <c r="B435" s="5" t="s">
        <v>18</v>
      </c>
      <c r="C435" s="5">
        <v>1</v>
      </c>
      <c r="D435" s="5">
        <v>5</v>
      </c>
      <c r="E435" s="5">
        <f t="shared" si="6"/>
        <v>30</v>
      </c>
    </row>
    <row r="436" spans="1:5" x14ac:dyDescent="0.3">
      <c r="A436" s="5">
        <v>29</v>
      </c>
      <c r="B436" s="5" t="s">
        <v>3204</v>
      </c>
      <c r="C436" s="5">
        <v>1</v>
      </c>
      <c r="D436" s="5">
        <v>7</v>
      </c>
      <c r="E436" s="5">
        <f t="shared" si="6"/>
        <v>29</v>
      </c>
    </row>
    <row r="437" spans="1:5" x14ac:dyDescent="0.3">
      <c r="A437" s="5">
        <v>28</v>
      </c>
      <c r="B437" s="5" t="s">
        <v>3203</v>
      </c>
      <c r="C437" s="5">
        <v>1</v>
      </c>
      <c r="D437" s="5">
        <v>5</v>
      </c>
      <c r="E437" s="5">
        <f t="shared" si="6"/>
        <v>28</v>
      </c>
    </row>
    <row r="438" spans="1:5" x14ac:dyDescent="0.3">
      <c r="A438" s="5">
        <v>27</v>
      </c>
      <c r="B438" s="5" t="s">
        <v>3202</v>
      </c>
      <c r="C438" s="5">
        <v>1</v>
      </c>
      <c r="D438" s="5">
        <v>5</v>
      </c>
      <c r="E438" s="5">
        <f t="shared" si="6"/>
        <v>27</v>
      </c>
    </row>
    <row r="439" spans="1:5" x14ac:dyDescent="0.3">
      <c r="A439" s="5">
        <v>26</v>
      </c>
      <c r="B439" s="5" t="s">
        <v>3201</v>
      </c>
      <c r="C439" s="5">
        <v>1</v>
      </c>
      <c r="D439" s="5">
        <v>4</v>
      </c>
      <c r="E439" s="5">
        <f t="shared" si="6"/>
        <v>26</v>
      </c>
    </row>
    <row r="440" spans="1:5" x14ac:dyDescent="0.3">
      <c r="A440" s="5">
        <v>25</v>
      </c>
      <c r="B440" s="5" t="s">
        <v>17</v>
      </c>
      <c r="C440" s="5">
        <v>1</v>
      </c>
      <c r="D440" s="5">
        <v>4</v>
      </c>
      <c r="E440" s="5">
        <f t="shared" si="6"/>
        <v>25</v>
      </c>
    </row>
    <row r="441" spans="1:5" x14ac:dyDescent="0.3">
      <c r="A441" s="5">
        <v>24</v>
      </c>
      <c r="B441" s="5" t="s">
        <v>16</v>
      </c>
      <c r="C441" s="5">
        <v>1</v>
      </c>
      <c r="D441" s="5">
        <v>4</v>
      </c>
      <c r="E441" s="5">
        <f t="shared" si="6"/>
        <v>24</v>
      </c>
    </row>
    <row r="442" spans="1:5" x14ac:dyDescent="0.3">
      <c r="A442" s="5">
        <v>23</v>
      </c>
      <c r="B442" s="5" t="s">
        <v>3200</v>
      </c>
      <c r="C442" s="5">
        <v>1</v>
      </c>
      <c r="D442" s="5">
        <v>5</v>
      </c>
      <c r="E442" s="5">
        <f t="shared" si="6"/>
        <v>23</v>
      </c>
    </row>
    <row r="443" spans="1:5" x14ac:dyDescent="0.3">
      <c r="A443" s="5">
        <v>22</v>
      </c>
      <c r="B443" s="5" t="s">
        <v>3199</v>
      </c>
      <c r="C443" s="5">
        <v>1</v>
      </c>
      <c r="D443" s="5">
        <v>3</v>
      </c>
      <c r="E443" s="5">
        <f t="shared" si="6"/>
        <v>22</v>
      </c>
    </row>
    <row r="444" spans="1:5" x14ac:dyDescent="0.3">
      <c r="A444" s="5">
        <v>21</v>
      </c>
      <c r="B444" s="5" t="s">
        <v>15</v>
      </c>
      <c r="C444" s="5">
        <v>1</v>
      </c>
      <c r="D444" s="5">
        <v>3</v>
      </c>
      <c r="E444" s="5">
        <f t="shared" si="6"/>
        <v>21</v>
      </c>
    </row>
    <row r="445" spans="1:5" x14ac:dyDescent="0.3">
      <c r="A445" s="5">
        <v>20</v>
      </c>
      <c r="B445" s="5" t="s">
        <v>3198</v>
      </c>
      <c r="C445" s="5">
        <v>1</v>
      </c>
      <c r="D445" s="5">
        <v>4</v>
      </c>
      <c r="E445" s="5">
        <f t="shared" si="6"/>
        <v>20</v>
      </c>
    </row>
    <row r="446" spans="1:5" x14ac:dyDescent="0.3">
      <c r="A446" s="5">
        <v>19</v>
      </c>
      <c r="B446" s="5" t="s">
        <v>3197</v>
      </c>
      <c r="C446" s="5">
        <v>1</v>
      </c>
      <c r="D446" s="5">
        <v>4</v>
      </c>
      <c r="E446" s="5">
        <f t="shared" si="6"/>
        <v>19</v>
      </c>
    </row>
    <row r="447" spans="1:5" x14ac:dyDescent="0.3">
      <c r="A447" s="5">
        <v>18</v>
      </c>
      <c r="B447" s="5" t="s">
        <v>3196</v>
      </c>
      <c r="C447" s="5">
        <v>1</v>
      </c>
      <c r="D447" s="5">
        <v>4</v>
      </c>
      <c r="E447" s="5">
        <f t="shared" si="6"/>
        <v>18</v>
      </c>
    </row>
    <row r="448" spans="1:5" x14ac:dyDescent="0.3">
      <c r="A448" s="5">
        <v>16</v>
      </c>
      <c r="B448" s="5" t="s">
        <v>3195</v>
      </c>
      <c r="C448" s="5">
        <v>1</v>
      </c>
      <c r="D448" s="5">
        <v>4</v>
      </c>
      <c r="E448" s="5">
        <f t="shared" si="6"/>
        <v>16</v>
      </c>
    </row>
    <row r="449" spans="1:5" x14ac:dyDescent="0.3">
      <c r="A449" s="5">
        <v>15</v>
      </c>
      <c r="B449" s="5" t="s">
        <v>13</v>
      </c>
      <c r="C449" s="5">
        <v>1</v>
      </c>
      <c r="D449" s="5">
        <v>2</v>
      </c>
      <c r="E449" s="5">
        <f t="shared" si="6"/>
        <v>15</v>
      </c>
    </row>
    <row r="450" spans="1:5" x14ac:dyDescent="0.3">
      <c r="A450" s="5">
        <v>13</v>
      </c>
      <c r="B450" s="5" t="s">
        <v>3194</v>
      </c>
      <c r="C450" s="5">
        <v>1</v>
      </c>
      <c r="D450" s="5">
        <v>4</v>
      </c>
      <c r="E450" s="5">
        <f t="shared" ref="E450:E458" si="7">A450</f>
        <v>13</v>
      </c>
    </row>
    <row r="451" spans="1:5" x14ac:dyDescent="0.3">
      <c r="A451" s="5">
        <v>12</v>
      </c>
      <c r="B451" s="5" t="s">
        <v>11</v>
      </c>
      <c r="C451" s="5">
        <v>1</v>
      </c>
      <c r="D451" s="5">
        <v>4</v>
      </c>
      <c r="E451" s="5">
        <f t="shared" si="7"/>
        <v>12</v>
      </c>
    </row>
    <row r="452" spans="1:5" x14ac:dyDescent="0.3">
      <c r="A452" s="5">
        <v>11</v>
      </c>
      <c r="B452" s="5" t="s">
        <v>3193</v>
      </c>
      <c r="C452" s="5">
        <v>1</v>
      </c>
      <c r="D452" s="5">
        <v>3</v>
      </c>
      <c r="E452" s="5">
        <f t="shared" si="7"/>
        <v>11</v>
      </c>
    </row>
    <row r="453" spans="1:5" x14ac:dyDescent="0.3">
      <c r="A453" s="5">
        <v>8</v>
      </c>
      <c r="B453" s="5" t="s">
        <v>8</v>
      </c>
      <c r="C453" s="5">
        <v>1</v>
      </c>
      <c r="D453" s="5">
        <v>4</v>
      </c>
      <c r="E453" s="5">
        <f t="shared" si="7"/>
        <v>8</v>
      </c>
    </row>
    <row r="454" spans="1:5" x14ac:dyDescent="0.3">
      <c r="A454" s="5">
        <v>7</v>
      </c>
      <c r="B454" s="5" t="s">
        <v>3192</v>
      </c>
      <c r="C454" s="5">
        <v>1</v>
      </c>
      <c r="D454" s="5">
        <v>7</v>
      </c>
      <c r="E454" s="5">
        <f t="shared" si="7"/>
        <v>7</v>
      </c>
    </row>
    <row r="455" spans="1:5" x14ac:dyDescent="0.3">
      <c r="A455" s="5">
        <v>6</v>
      </c>
      <c r="B455" s="5" t="s">
        <v>3191</v>
      </c>
      <c r="C455" s="5">
        <v>1</v>
      </c>
      <c r="D455" s="5">
        <v>4</v>
      </c>
      <c r="E455" s="5">
        <f t="shared" si="7"/>
        <v>6</v>
      </c>
    </row>
    <row r="456" spans="1:5" x14ac:dyDescent="0.3">
      <c r="A456" s="5">
        <v>3</v>
      </c>
      <c r="B456" s="5" t="s">
        <v>4</v>
      </c>
      <c r="C456" s="5">
        <v>1</v>
      </c>
      <c r="D456" s="5">
        <v>4</v>
      </c>
      <c r="E456" s="5">
        <f t="shared" si="7"/>
        <v>3</v>
      </c>
    </row>
    <row r="457" spans="1:5" x14ac:dyDescent="0.3">
      <c r="A457" s="5">
        <v>2</v>
      </c>
      <c r="B457" s="5" t="s">
        <v>3</v>
      </c>
      <c r="C457" s="5">
        <v>1</v>
      </c>
      <c r="D457" s="5">
        <v>3</v>
      </c>
      <c r="E457" s="5">
        <f t="shared" si="7"/>
        <v>2</v>
      </c>
    </row>
    <row r="458" spans="1:5" x14ac:dyDescent="0.3">
      <c r="A458" s="5">
        <v>1</v>
      </c>
      <c r="B458" s="5" t="s">
        <v>3188</v>
      </c>
      <c r="C458" s="5">
        <v>1</v>
      </c>
      <c r="D458" s="5">
        <v>4</v>
      </c>
      <c r="E458" s="5">
        <f t="shared" si="7"/>
        <v>1</v>
      </c>
    </row>
  </sheetData>
  <autoFilter ref="A1:E1" xr:uid="{B00B0DAC-C514-4A06-90E3-2FF2998F219E}"/>
  <conditionalFormatting sqref="E1:E1048576">
    <cfRule type="duplicateValues" dxfId="1" priority="1"/>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C93A4-73B9-4FFD-B7A0-55EA624CBC33}">
  <dimension ref="A1:J1012"/>
  <sheetViews>
    <sheetView workbookViewId="0">
      <selection sqref="A1:F1003"/>
    </sheetView>
  </sheetViews>
  <sheetFormatPr defaultRowHeight="14.4" x14ac:dyDescent="0.3"/>
  <cols>
    <col min="1" max="1" width="14.77734375" customWidth="1"/>
    <col min="2" max="2" width="31.44140625" customWidth="1"/>
    <col min="5" max="6" width="31.88671875" customWidth="1"/>
    <col min="7" max="7" width="40.109375" customWidth="1"/>
    <col min="8" max="8" width="25.109375" customWidth="1"/>
    <col min="9" max="9" width="18" customWidth="1"/>
    <col min="10" max="10" width="24.5546875" customWidth="1"/>
  </cols>
  <sheetData>
    <row r="1" spans="1:10" x14ac:dyDescent="0.3">
      <c r="A1" t="s">
        <v>400</v>
      </c>
      <c r="B1" t="s">
        <v>401</v>
      </c>
      <c r="C1" t="s">
        <v>402</v>
      </c>
      <c r="D1" t="s">
        <v>6646</v>
      </c>
      <c r="E1" t="s">
        <v>6647</v>
      </c>
      <c r="F1" t="s">
        <v>6664</v>
      </c>
      <c r="G1" t="s">
        <v>6650</v>
      </c>
      <c r="H1" t="s">
        <v>6651</v>
      </c>
      <c r="I1" t="s">
        <v>6652</v>
      </c>
      <c r="J1" t="s">
        <v>6653</v>
      </c>
    </row>
    <row r="2" spans="1:10" x14ac:dyDescent="0.3">
      <c r="A2">
        <v>50</v>
      </c>
      <c r="B2" s="11">
        <v>449</v>
      </c>
      <c r="C2">
        <v>1</v>
      </c>
      <c r="D2">
        <v>2008</v>
      </c>
      <c r="E2" t="s">
        <v>355</v>
      </c>
      <c r="F2" t="str">
        <f>IF(VLOOKUP(E2,Result!$A$1:$D$458,4,FALSE)=0,E2,VLOOKUP(E2,Result!$A$1:$D$458,4,FALSE))</f>
        <v>wastewater</v>
      </c>
      <c r="G2" t="s">
        <v>4014</v>
      </c>
      <c r="H2" t="s">
        <v>4017</v>
      </c>
      <c r="I2">
        <v>167</v>
      </c>
    </row>
    <row r="3" spans="1:10" x14ac:dyDescent="0.3">
      <c r="A3">
        <v>66</v>
      </c>
      <c r="B3" s="9">
        <v>192</v>
      </c>
      <c r="C3">
        <v>1</v>
      </c>
      <c r="D3">
        <v>2010</v>
      </c>
      <c r="E3" t="s">
        <v>154</v>
      </c>
      <c r="F3" t="str">
        <f>IF(VLOOKUP(E3,Result!$A$1:$D$458,4,FALSE)=0,E3,VLOOKUP(E3,Result!$A$1:$D$458,4,FALSE))</f>
        <v>extracellular electron transfer</v>
      </c>
      <c r="G3" t="s">
        <v>4318</v>
      </c>
      <c r="H3" t="s">
        <v>4320</v>
      </c>
      <c r="I3">
        <v>204</v>
      </c>
    </row>
    <row r="4" spans="1:10" x14ac:dyDescent="0.3">
      <c r="A4">
        <v>107</v>
      </c>
      <c r="B4" s="9">
        <v>129</v>
      </c>
      <c r="C4">
        <v>1</v>
      </c>
      <c r="D4">
        <v>2012</v>
      </c>
      <c r="E4" t="s">
        <v>97</v>
      </c>
      <c r="F4" t="str">
        <f>IF(VLOOKUP(E4,Result!$A$1:$D$458,4,FALSE)=0,E4,VLOOKUP(E4,Result!$A$1:$D$458,4,FALSE))</f>
        <v>Mechanisms (Electron Transfer)</v>
      </c>
      <c r="G4" t="s">
        <v>5016</v>
      </c>
      <c r="H4" t="s">
        <v>5017</v>
      </c>
      <c r="I4">
        <v>150</v>
      </c>
      <c r="J4">
        <f>VLOOKUP(A4,'Bibliographic data'!$A$1:$BR$327,10,FALSE)</f>
        <v>0</v>
      </c>
    </row>
    <row r="5" spans="1:10" x14ac:dyDescent="0.3">
      <c r="A5">
        <v>107</v>
      </c>
      <c r="B5" s="9">
        <v>183</v>
      </c>
      <c r="C5">
        <v>1</v>
      </c>
      <c r="D5">
        <v>2012</v>
      </c>
      <c r="E5" t="s">
        <v>144</v>
      </c>
      <c r="F5" t="str">
        <f>IF(VLOOKUP(E5,Result!$A$1:$D$458,4,FALSE)=0,E5,VLOOKUP(E5,Result!$A$1:$D$458,4,FALSE))</f>
        <v>Other Biomolecules</v>
      </c>
      <c r="G5" t="s">
        <v>5016</v>
      </c>
      <c r="H5" t="s">
        <v>5017</v>
      </c>
      <c r="I5">
        <v>150</v>
      </c>
    </row>
    <row r="6" spans="1:10" x14ac:dyDescent="0.3">
      <c r="A6">
        <v>107</v>
      </c>
      <c r="B6" s="9">
        <v>190</v>
      </c>
      <c r="C6">
        <v>1</v>
      </c>
      <c r="D6">
        <v>2012</v>
      </c>
      <c r="E6" t="s">
        <v>3268</v>
      </c>
      <c r="F6" t="str">
        <f>IF(VLOOKUP(E6,Result!$A$1:$D$458,4,FALSE)=0,E6,VLOOKUP(E6,Result!$A$1:$D$458,4,FALSE))</f>
        <v>Analysis tools</v>
      </c>
      <c r="G6" t="s">
        <v>5016</v>
      </c>
      <c r="H6" t="s">
        <v>5017</v>
      </c>
      <c r="I6">
        <v>150</v>
      </c>
    </row>
    <row r="7" spans="1:10" x14ac:dyDescent="0.3">
      <c r="A7">
        <v>107</v>
      </c>
      <c r="B7" s="9">
        <v>233</v>
      </c>
      <c r="C7">
        <v>1</v>
      </c>
      <c r="D7">
        <v>2012</v>
      </c>
      <c r="E7" t="s">
        <v>3293</v>
      </c>
      <c r="F7" t="str">
        <f>IF(VLOOKUP(E7,Result!$A$1:$D$458,4,FALSE)=0,E7,VLOOKUP(E7,Result!$A$1:$D$458,4,FALSE))</f>
        <v>Other</v>
      </c>
      <c r="G7" t="s">
        <v>5016</v>
      </c>
      <c r="H7" t="s">
        <v>5017</v>
      </c>
      <c r="I7">
        <v>150</v>
      </c>
    </row>
    <row r="8" spans="1:10" x14ac:dyDescent="0.3">
      <c r="A8">
        <v>107</v>
      </c>
      <c r="B8" s="9">
        <v>416</v>
      </c>
      <c r="C8">
        <v>1</v>
      </c>
      <c r="D8">
        <v>2012</v>
      </c>
      <c r="E8" t="s">
        <v>3361</v>
      </c>
      <c r="F8" t="str">
        <f>IF(VLOOKUP(E8,Result!$A$1:$D$458,4,FALSE)=0,E8,VLOOKUP(E8,Result!$A$1:$D$458,4,FALSE))</f>
        <v>Unrelated</v>
      </c>
      <c r="G8" t="s">
        <v>5016</v>
      </c>
      <c r="H8" t="s">
        <v>5017</v>
      </c>
      <c r="I8">
        <v>150</v>
      </c>
    </row>
    <row r="9" spans="1:10" x14ac:dyDescent="0.3">
      <c r="A9">
        <v>113</v>
      </c>
      <c r="B9" s="9">
        <v>1</v>
      </c>
      <c r="C9">
        <v>1</v>
      </c>
      <c r="D9">
        <v>2013</v>
      </c>
      <c r="E9" t="s">
        <v>3188</v>
      </c>
      <c r="F9" t="str">
        <f>IF(VLOOKUP(E9,Result!$A$1:$D$458,4,FALSE)=0,E9,VLOOKUP(E9,Result!$A$1:$D$458,4,FALSE))</f>
        <v>Other</v>
      </c>
      <c r="G9" t="s">
        <v>5121</v>
      </c>
      <c r="H9" t="s">
        <v>5125</v>
      </c>
      <c r="I9">
        <v>147</v>
      </c>
    </row>
    <row r="10" spans="1:10" x14ac:dyDescent="0.3">
      <c r="A10">
        <v>113</v>
      </c>
      <c r="B10" s="9">
        <v>87</v>
      </c>
      <c r="C10">
        <v>1</v>
      </c>
      <c r="D10">
        <v>2013</v>
      </c>
      <c r="E10" t="s">
        <v>3225</v>
      </c>
      <c r="F10" t="str">
        <f>IF(VLOOKUP(E10,Result!$A$1:$D$458,4,FALSE)=0,E10,VLOOKUP(E10,Result!$A$1:$D$458,4,FALSE))</f>
        <v>Other</v>
      </c>
      <c r="G10" t="s">
        <v>5121</v>
      </c>
      <c r="H10" t="s">
        <v>5125</v>
      </c>
      <c r="I10">
        <v>147</v>
      </c>
    </row>
    <row r="11" spans="1:10" x14ac:dyDescent="0.3">
      <c r="A11">
        <v>113</v>
      </c>
      <c r="B11" s="9">
        <v>323</v>
      </c>
      <c r="C11">
        <v>1</v>
      </c>
      <c r="D11">
        <v>2013</v>
      </c>
      <c r="E11" t="s">
        <v>3333</v>
      </c>
      <c r="F11" t="str">
        <f>IF(VLOOKUP(E11,Result!$A$1:$D$458,4,FALSE)=0,E11,VLOOKUP(E11,Result!$A$1:$D$458,4,FALSE))</f>
        <v>Synthesis/Catalysis</v>
      </c>
      <c r="G11" t="s">
        <v>5121</v>
      </c>
      <c r="H11" t="s">
        <v>5125</v>
      </c>
      <c r="I11">
        <v>147</v>
      </c>
      <c r="J11">
        <f>VLOOKUP(A11,'Bibliographic data'!$A$1:$BR$327,10,FALSE)</f>
        <v>0</v>
      </c>
    </row>
    <row r="12" spans="1:10" x14ac:dyDescent="0.3">
      <c r="A12">
        <v>113</v>
      </c>
      <c r="B12" s="9">
        <v>396</v>
      </c>
      <c r="C12">
        <v>1</v>
      </c>
      <c r="D12">
        <v>2013</v>
      </c>
      <c r="E12" t="s">
        <v>309</v>
      </c>
      <c r="F12" t="str">
        <f>IF(VLOOKUP(E12,Result!$A$1:$D$458,4,FALSE)=0,E12,VLOOKUP(E12,Result!$A$1:$D$458,4,FALSE))</f>
        <v>Other microorganism</v>
      </c>
      <c r="G12" t="s">
        <v>5121</v>
      </c>
      <c r="H12" t="s">
        <v>5125</v>
      </c>
      <c r="I12">
        <v>147</v>
      </c>
    </row>
    <row r="13" spans="1:10" x14ac:dyDescent="0.3">
      <c r="A13">
        <v>113</v>
      </c>
      <c r="B13" s="9">
        <v>419</v>
      </c>
      <c r="C13">
        <v>1</v>
      </c>
      <c r="D13">
        <v>2013</v>
      </c>
      <c r="E13" t="s">
        <v>3363</v>
      </c>
      <c r="F13" t="str">
        <f>IF(VLOOKUP(E13,Result!$A$1:$D$458,4,FALSE)=0,E13,VLOOKUP(E13,Result!$A$1:$D$458,4,FALSE))</f>
        <v>Unrelated</v>
      </c>
      <c r="G13" t="s">
        <v>5121</v>
      </c>
      <c r="H13" t="s">
        <v>5125</v>
      </c>
      <c r="I13">
        <v>147</v>
      </c>
    </row>
    <row r="14" spans="1:10" x14ac:dyDescent="0.3">
      <c r="A14">
        <v>155</v>
      </c>
      <c r="B14" s="9">
        <v>192</v>
      </c>
      <c r="C14">
        <v>1</v>
      </c>
      <c r="D14">
        <v>2014</v>
      </c>
      <c r="E14" t="s">
        <v>154</v>
      </c>
      <c r="F14" t="str">
        <f>IF(VLOOKUP(E14,Result!$A$1:$D$458,4,FALSE)=0,E14,VLOOKUP(E14,Result!$A$1:$D$458,4,FALSE))</f>
        <v>extracellular electron transfer</v>
      </c>
      <c r="G14" t="s">
        <v>5876</v>
      </c>
      <c r="H14" t="s">
        <v>5878</v>
      </c>
      <c r="I14">
        <v>75</v>
      </c>
    </row>
    <row r="15" spans="1:10" x14ac:dyDescent="0.3">
      <c r="A15">
        <v>176</v>
      </c>
      <c r="B15" s="9">
        <v>13</v>
      </c>
      <c r="C15">
        <v>1</v>
      </c>
      <c r="D15">
        <v>2015</v>
      </c>
      <c r="E15" t="s">
        <v>3194</v>
      </c>
      <c r="F15" t="str">
        <f>IF(VLOOKUP(E15,Result!$A$1:$D$458,4,FALSE)=0,E15,VLOOKUP(E15,Result!$A$1:$D$458,4,FALSE))</f>
        <v>System (Configuration/Application)</v>
      </c>
      <c r="G15" t="s">
        <v>6255</v>
      </c>
      <c r="H15" t="s">
        <v>6257</v>
      </c>
      <c r="I15">
        <v>136</v>
      </c>
      <c r="J15">
        <f>VLOOKUP(A15,'Bibliographic data'!$A$1:$BR$327,10,FALSE)</f>
        <v>0</v>
      </c>
    </row>
    <row r="16" spans="1:10" x14ac:dyDescent="0.3">
      <c r="A16">
        <v>176</v>
      </c>
      <c r="B16" s="9">
        <v>38</v>
      </c>
      <c r="C16">
        <v>1</v>
      </c>
      <c r="D16">
        <v>2015</v>
      </c>
      <c r="E16" t="s">
        <v>3210</v>
      </c>
      <c r="F16" t="str">
        <f>IF(VLOOKUP(E16,Result!$A$1:$D$458,4,FALSE)=0,E16,VLOOKUP(E16,Result!$A$1:$D$458,4,FALSE))</f>
        <v>Synthesis/Catalysis</v>
      </c>
      <c r="G16" t="s">
        <v>6255</v>
      </c>
      <c r="H16" t="s">
        <v>6257</v>
      </c>
      <c r="I16">
        <v>136</v>
      </c>
    </row>
    <row r="17" spans="1:10" x14ac:dyDescent="0.3">
      <c r="A17">
        <v>176</v>
      </c>
      <c r="B17" s="9">
        <v>43</v>
      </c>
      <c r="C17">
        <v>1</v>
      </c>
      <c r="D17">
        <v>2015</v>
      </c>
      <c r="E17" t="s">
        <v>32</v>
      </c>
      <c r="F17" t="str">
        <f>IF(VLOOKUP(E17,Result!$A$1:$D$458,4,FALSE)=0,E17,VLOOKUP(E17,Result!$A$1:$D$458,4,FALSE))</f>
        <v>Energy generation</v>
      </c>
      <c r="G17" t="s">
        <v>6255</v>
      </c>
      <c r="H17" t="s">
        <v>6257</v>
      </c>
      <c r="I17">
        <v>136</v>
      </c>
      <c r="J17">
        <f>VLOOKUP(A17,'Bibliographic data'!$A$1:$BR$327,10,FALSE)</f>
        <v>0</v>
      </c>
    </row>
    <row r="18" spans="1:10" x14ac:dyDescent="0.3">
      <c r="A18">
        <v>185</v>
      </c>
      <c r="B18" s="9">
        <v>192</v>
      </c>
      <c r="C18">
        <v>1</v>
      </c>
      <c r="D18">
        <v>2015</v>
      </c>
      <c r="E18" t="s">
        <v>154</v>
      </c>
      <c r="F18" t="str">
        <f>IF(VLOOKUP(E18,Result!$A$1:$D$458,4,FALSE)=0,E18,VLOOKUP(E18,Result!$A$1:$D$458,4,FALSE))</f>
        <v>extracellular electron transfer</v>
      </c>
      <c r="G18" t="s">
        <v>6404</v>
      </c>
      <c r="H18" t="s">
        <v>6406</v>
      </c>
      <c r="I18">
        <v>52</v>
      </c>
    </row>
    <row r="19" spans="1:10" x14ac:dyDescent="0.3">
      <c r="A19">
        <v>50</v>
      </c>
      <c r="B19" s="12">
        <v>391</v>
      </c>
      <c r="C19">
        <v>1</v>
      </c>
      <c r="D19">
        <v>2008</v>
      </c>
      <c r="E19" t="s">
        <v>395</v>
      </c>
      <c r="F19" t="str">
        <f>IF(VLOOKUP(E19,Result!$A$1:$D$458,4,FALSE)=0,E19,VLOOKUP(E19,Result!$A$1:$D$458,4,FALSE))</f>
        <v>renewable energy</v>
      </c>
      <c r="G19" t="s">
        <v>4014</v>
      </c>
      <c r="H19" t="s">
        <v>4017</v>
      </c>
      <c r="I19">
        <v>167</v>
      </c>
      <c r="J19">
        <f>VLOOKUP(A19,'Bibliographic data'!$A$1:$BR$327,10,FALSE)</f>
        <v>0</v>
      </c>
    </row>
    <row r="20" spans="1:10" x14ac:dyDescent="0.3">
      <c r="A20">
        <v>95</v>
      </c>
      <c r="B20" s="12">
        <v>391</v>
      </c>
      <c r="C20">
        <v>1</v>
      </c>
      <c r="D20">
        <v>2012</v>
      </c>
      <c r="E20" t="s">
        <v>395</v>
      </c>
      <c r="F20" t="str">
        <f>IF(VLOOKUP(E20,Result!$A$1:$D$458,4,FALSE)=0,E20,VLOOKUP(E20,Result!$A$1:$D$458,4,FALSE))</f>
        <v>renewable energy</v>
      </c>
      <c r="G20" t="s">
        <v>4812</v>
      </c>
      <c r="H20" t="s">
        <v>4814</v>
      </c>
      <c r="I20">
        <v>51</v>
      </c>
    </row>
    <row r="21" spans="1:10" x14ac:dyDescent="0.3">
      <c r="A21">
        <v>37</v>
      </c>
      <c r="B21" s="10">
        <v>64</v>
      </c>
      <c r="C21">
        <v>1</v>
      </c>
      <c r="D21">
        <v>2007</v>
      </c>
      <c r="E21" t="s">
        <v>421</v>
      </c>
      <c r="F21" t="str">
        <f>IF(VLOOKUP(E21,Result!$A$1:$D$458,4,FALSE)=0,E21,VLOOKUP(E21,Result!$A$1:$D$458,4,FALSE))</f>
        <v>biosensor</v>
      </c>
      <c r="G21" t="s">
        <v>3808</v>
      </c>
      <c r="H21" t="s">
        <v>3810</v>
      </c>
      <c r="I21">
        <v>755</v>
      </c>
      <c r="J21">
        <f>VLOOKUP(A21,'Bibliographic data'!$A$1:$BR$327,10,FALSE)</f>
        <v>0</v>
      </c>
    </row>
    <row r="22" spans="1:10" x14ac:dyDescent="0.3">
      <c r="A22">
        <v>170</v>
      </c>
      <c r="B22" s="10">
        <v>64</v>
      </c>
      <c r="C22">
        <v>1</v>
      </c>
      <c r="D22">
        <v>2015</v>
      </c>
      <c r="E22" t="s">
        <v>421</v>
      </c>
      <c r="F22" t="str">
        <f>IF(VLOOKUP(E22,Result!$A$1:$D$458,4,FALSE)=0,E22,VLOOKUP(E22,Result!$A$1:$D$458,4,FALSE))</f>
        <v>biosensor</v>
      </c>
      <c r="G22" t="s">
        <v>6133</v>
      </c>
      <c r="H22" t="s">
        <v>6135</v>
      </c>
      <c r="I22">
        <v>53</v>
      </c>
      <c r="J22">
        <f>VLOOKUP(A22,'Bibliographic data'!$A$1:$BR$327,10,FALSE)</f>
        <v>0</v>
      </c>
    </row>
    <row r="23" spans="1:10" x14ac:dyDescent="0.3">
      <c r="A23">
        <v>176</v>
      </c>
      <c r="B23" s="10">
        <v>64</v>
      </c>
      <c r="C23">
        <v>1</v>
      </c>
      <c r="D23">
        <v>2015</v>
      </c>
      <c r="E23" t="s">
        <v>421</v>
      </c>
      <c r="F23" t="str">
        <f>IF(VLOOKUP(E23,Result!$A$1:$D$458,4,FALSE)=0,E23,VLOOKUP(E23,Result!$A$1:$D$458,4,FALSE))</f>
        <v>biosensor</v>
      </c>
      <c r="G23" t="s">
        <v>6255</v>
      </c>
      <c r="H23" t="s">
        <v>6257</v>
      </c>
      <c r="I23">
        <v>136</v>
      </c>
    </row>
    <row r="24" spans="1:10" x14ac:dyDescent="0.3">
      <c r="A24">
        <v>37</v>
      </c>
      <c r="B24" s="8">
        <v>452</v>
      </c>
      <c r="C24">
        <v>1</v>
      </c>
      <c r="D24">
        <v>2007</v>
      </c>
      <c r="E24" t="s">
        <v>357</v>
      </c>
      <c r="F24" t="str">
        <f>IF(VLOOKUP(E24,Result!$A$1:$D$458,4,FALSE)=0,E24,VLOOKUP(E24,Result!$A$1:$D$458,4,FALSE))</f>
        <v>wastewater treatment</v>
      </c>
      <c r="G24" t="s">
        <v>3808</v>
      </c>
      <c r="H24" t="s">
        <v>3810</v>
      </c>
      <c r="I24">
        <v>755</v>
      </c>
      <c r="J24">
        <f>VLOOKUP(A24,'Bibliographic data'!$A$1:$BR$327,10,FALSE)</f>
        <v>0</v>
      </c>
    </row>
    <row r="25" spans="1:10" x14ac:dyDescent="0.3">
      <c r="A25">
        <v>48</v>
      </c>
      <c r="B25" s="8">
        <v>14</v>
      </c>
      <c r="C25">
        <v>1</v>
      </c>
      <c r="D25">
        <v>2008</v>
      </c>
      <c r="E25" t="s">
        <v>12</v>
      </c>
      <c r="F25" t="str">
        <f>IF(VLOOKUP(E25,Result!$A$1:$D$458,4,FALSE)=0,E25,VLOOKUP(E25,Result!$A$1:$D$458,4,FALSE))</f>
        <v>Synthesis/Catalysis</v>
      </c>
      <c r="G25" t="s">
        <v>3974</v>
      </c>
      <c r="H25" t="s">
        <v>3976</v>
      </c>
      <c r="I25">
        <v>10</v>
      </c>
    </row>
    <row r="26" spans="1:10" x14ac:dyDescent="0.3">
      <c r="A26">
        <v>48</v>
      </c>
      <c r="B26" s="8">
        <v>56</v>
      </c>
      <c r="C26">
        <v>1</v>
      </c>
      <c r="D26">
        <v>2008</v>
      </c>
      <c r="E26" t="s">
        <v>3215</v>
      </c>
      <c r="F26" t="str">
        <f>IF(VLOOKUP(E26,Result!$A$1:$D$458,4,FALSE)=0,E26,VLOOKUP(E26,Result!$A$1:$D$458,4,FALSE))</f>
        <v>Synthesis/Catalysis</v>
      </c>
      <c r="G26" t="s">
        <v>3974</v>
      </c>
      <c r="H26" t="s">
        <v>3976</v>
      </c>
      <c r="I26">
        <v>10</v>
      </c>
      <c r="J26">
        <f>VLOOKUP(A26,'Bibliographic data'!$A$1:$BR$327,10,FALSE)</f>
        <v>0</v>
      </c>
    </row>
    <row r="27" spans="1:10" x14ac:dyDescent="0.3">
      <c r="A27">
        <v>48</v>
      </c>
      <c r="B27" s="8">
        <v>176</v>
      </c>
      <c r="C27">
        <v>1</v>
      </c>
      <c r="D27">
        <v>2008</v>
      </c>
      <c r="E27" t="s">
        <v>3265</v>
      </c>
      <c r="F27" t="str">
        <f>IF(VLOOKUP(E27,Result!$A$1:$D$458,4,FALSE)=0,E27,VLOOKUP(E27,Result!$A$1:$D$458,4,FALSE))</f>
        <v>Energy generation</v>
      </c>
      <c r="G27" t="s">
        <v>3974</v>
      </c>
      <c r="H27" t="s">
        <v>3976</v>
      </c>
      <c r="I27">
        <v>10</v>
      </c>
    </row>
    <row r="28" spans="1:10" x14ac:dyDescent="0.3">
      <c r="A28">
        <v>62</v>
      </c>
      <c r="B28" s="8">
        <v>452</v>
      </c>
      <c r="C28">
        <v>1</v>
      </c>
      <c r="D28">
        <v>2010</v>
      </c>
      <c r="E28" t="s">
        <v>357</v>
      </c>
      <c r="F28" t="str">
        <f>IF(VLOOKUP(E28,Result!$A$1:$D$458,4,FALSE)=0,E28,VLOOKUP(E28,Result!$A$1:$D$458,4,FALSE))</f>
        <v>wastewater treatment</v>
      </c>
      <c r="G28" t="s">
        <v>4254</v>
      </c>
      <c r="H28" t="s">
        <v>4256</v>
      </c>
      <c r="I28">
        <v>836</v>
      </c>
    </row>
    <row r="29" spans="1:10" x14ac:dyDescent="0.3">
      <c r="A29">
        <v>65</v>
      </c>
      <c r="B29" s="8">
        <v>452</v>
      </c>
      <c r="C29">
        <v>1</v>
      </c>
      <c r="D29">
        <v>2010</v>
      </c>
      <c r="E29" t="s">
        <v>357</v>
      </c>
      <c r="F29" t="str">
        <f>IF(VLOOKUP(E29,Result!$A$1:$D$458,4,FALSE)=0,E29,VLOOKUP(E29,Result!$A$1:$D$458,4,FALSE))</f>
        <v>wastewater treatment</v>
      </c>
      <c r="G29" t="s">
        <v>4303</v>
      </c>
      <c r="H29" t="s">
        <v>4304</v>
      </c>
      <c r="I29">
        <v>110</v>
      </c>
      <c r="J29">
        <f>VLOOKUP(A29,'Bibliographic data'!$A$1:$BR$327,10,FALSE)</f>
        <v>0</v>
      </c>
    </row>
    <row r="30" spans="1:10" x14ac:dyDescent="0.3">
      <c r="A30">
        <v>136</v>
      </c>
      <c r="B30" s="8">
        <v>56</v>
      </c>
      <c r="C30">
        <v>1</v>
      </c>
      <c r="D30">
        <v>2014</v>
      </c>
      <c r="E30" t="s">
        <v>3215</v>
      </c>
      <c r="F30" t="str">
        <f>IF(VLOOKUP(E30,Result!$A$1:$D$458,4,FALSE)=0,E30,VLOOKUP(E30,Result!$A$1:$D$458,4,FALSE))</f>
        <v>Synthesis/Catalysis</v>
      </c>
      <c r="G30" t="s">
        <v>5527</v>
      </c>
      <c r="H30" t="s">
        <v>5531</v>
      </c>
      <c r="I30">
        <v>11</v>
      </c>
      <c r="J30">
        <f>VLOOKUP(A30,'Bibliographic data'!$A$1:$BR$327,10,FALSE)</f>
        <v>0</v>
      </c>
    </row>
    <row r="31" spans="1:10" x14ac:dyDescent="0.3">
      <c r="A31">
        <v>136</v>
      </c>
      <c r="B31" s="8">
        <v>287</v>
      </c>
      <c r="C31">
        <v>1</v>
      </c>
      <c r="D31">
        <v>2014</v>
      </c>
      <c r="E31" t="s">
        <v>221</v>
      </c>
      <c r="F31" t="str">
        <f>IF(VLOOKUP(E31,Result!$A$1:$D$458,4,FALSE)=0,E31,VLOOKUP(E31,Result!$A$1:$D$458,4,FALSE))</f>
        <v>Synthesis/Catalysis</v>
      </c>
      <c r="G31" t="s">
        <v>5527</v>
      </c>
      <c r="H31" t="s">
        <v>5531</v>
      </c>
      <c r="I31">
        <v>11</v>
      </c>
    </row>
    <row r="32" spans="1:10" x14ac:dyDescent="0.3">
      <c r="A32">
        <v>166</v>
      </c>
      <c r="B32" s="8">
        <v>14</v>
      </c>
      <c r="C32">
        <v>1</v>
      </c>
      <c r="D32">
        <v>2015</v>
      </c>
      <c r="E32" t="s">
        <v>12</v>
      </c>
      <c r="F32" t="str">
        <f>IF(VLOOKUP(E32,Result!$A$1:$D$458,4,FALSE)=0,E32,VLOOKUP(E32,Result!$A$1:$D$458,4,FALSE))</f>
        <v>Synthesis/Catalysis</v>
      </c>
      <c r="G32" t="s">
        <v>6061</v>
      </c>
      <c r="H32" t="s">
        <v>6063</v>
      </c>
      <c r="I32">
        <v>11</v>
      </c>
    </row>
    <row r="33" spans="1:10" x14ac:dyDescent="0.3">
      <c r="A33">
        <v>166</v>
      </c>
      <c r="B33" s="8">
        <v>123</v>
      </c>
      <c r="C33">
        <v>1</v>
      </c>
      <c r="D33">
        <v>2015</v>
      </c>
      <c r="E33" t="s">
        <v>3244</v>
      </c>
      <c r="F33" t="str">
        <f>IF(VLOOKUP(E33,Result!$A$1:$D$458,4,FALSE)=0,E33,VLOOKUP(E33,Result!$A$1:$D$458,4,FALSE))</f>
        <v>System (Configuration/Application)</v>
      </c>
      <c r="G33" t="s">
        <v>6061</v>
      </c>
      <c r="H33" t="s">
        <v>6063</v>
      </c>
      <c r="I33">
        <v>11</v>
      </c>
      <c r="J33">
        <f>VLOOKUP(A33,'Bibliographic data'!$A$1:$BR$327,10,FALSE)</f>
        <v>0</v>
      </c>
    </row>
    <row r="34" spans="1:10" x14ac:dyDescent="0.3">
      <c r="A34">
        <v>166</v>
      </c>
      <c r="B34" s="8">
        <v>354</v>
      </c>
      <c r="C34">
        <v>1</v>
      </c>
      <c r="D34">
        <v>2015</v>
      </c>
      <c r="E34" t="s">
        <v>275</v>
      </c>
      <c r="F34" t="str">
        <f>IF(VLOOKUP(E34,Result!$A$1:$D$458,4,FALSE)=0,E34,VLOOKUP(E34,Result!$A$1:$D$458,4,FALSE))</f>
        <v>System (Configuration/Application)</v>
      </c>
      <c r="G34" t="s">
        <v>6061</v>
      </c>
      <c r="H34" t="s">
        <v>6063</v>
      </c>
      <c r="I34">
        <v>11</v>
      </c>
    </row>
    <row r="35" spans="1:10" x14ac:dyDescent="0.3">
      <c r="A35">
        <v>185</v>
      </c>
      <c r="B35" s="8">
        <v>452</v>
      </c>
      <c r="C35">
        <v>1</v>
      </c>
      <c r="D35">
        <v>2015</v>
      </c>
      <c r="E35" t="s">
        <v>357</v>
      </c>
      <c r="F35" t="str">
        <f>IF(VLOOKUP(E35,Result!$A$1:$D$458,4,FALSE)=0,E35,VLOOKUP(E35,Result!$A$1:$D$458,4,FALSE))</f>
        <v>wastewater treatment</v>
      </c>
      <c r="G35" t="s">
        <v>6404</v>
      </c>
      <c r="H35" t="s">
        <v>6406</v>
      </c>
      <c r="I35">
        <v>52</v>
      </c>
    </row>
    <row r="36" spans="1:10" x14ac:dyDescent="0.3">
      <c r="A36">
        <v>196</v>
      </c>
      <c r="B36" s="8">
        <v>452</v>
      </c>
      <c r="C36">
        <v>1</v>
      </c>
      <c r="D36">
        <v>2016</v>
      </c>
      <c r="E36" t="s">
        <v>357</v>
      </c>
      <c r="F36" t="str">
        <f>IF(VLOOKUP(E36,Result!$A$1:$D$458,4,FALSE)=0,E36,VLOOKUP(E36,Result!$A$1:$D$458,4,FALSE))</f>
        <v>wastewater treatment</v>
      </c>
      <c r="G36" t="s">
        <v>3097</v>
      </c>
      <c r="H36" t="s">
        <v>3099</v>
      </c>
      <c r="I36">
        <v>51</v>
      </c>
      <c r="J36">
        <f>VLOOKUP(A36,'Bibliographic data'!$A$1:$BR$327,10,FALSE)</f>
        <v>0</v>
      </c>
    </row>
    <row r="37" spans="1:10" x14ac:dyDescent="0.3">
      <c r="A37">
        <v>198</v>
      </c>
      <c r="B37" s="8">
        <v>288</v>
      </c>
      <c r="C37">
        <v>1</v>
      </c>
      <c r="D37">
        <v>2016</v>
      </c>
      <c r="E37" t="s">
        <v>223</v>
      </c>
      <c r="F37" t="str">
        <f>IF(VLOOKUP(E37,Result!$A$1:$D$458,4,FALSE)=0,E37,VLOOKUP(E37,Result!$A$1:$D$458,4,FALSE))</f>
        <v>microbial fuel cell</v>
      </c>
      <c r="G37" t="s">
        <v>3061</v>
      </c>
      <c r="H37" t="s">
        <v>3063</v>
      </c>
      <c r="I37">
        <v>19</v>
      </c>
    </row>
    <row r="38" spans="1:10" x14ac:dyDescent="0.3">
      <c r="A38">
        <v>199</v>
      </c>
      <c r="B38" s="8">
        <v>288</v>
      </c>
      <c r="C38">
        <v>1</v>
      </c>
      <c r="D38">
        <v>2016</v>
      </c>
      <c r="E38" t="s">
        <v>223</v>
      </c>
      <c r="F38" t="str">
        <f>IF(VLOOKUP(E38,Result!$A$1:$D$458,4,FALSE)=0,E38,VLOOKUP(E38,Result!$A$1:$D$458,4,FALSE))</f>
        <v>microbial fuel cell</v>
      </c>
      <c r="G38" t="s">
        <v>3042</v>
      </c>
      <c r="H38" t="s">
        <v>3044</v>
      </c>
      <c r="I38">
        <v>5</v>
      </c>
      <c r="J38">
        <f>VLOOKUP(A38,'Bibliographic data'!$A$1:$BR$327,10,FALSE)</f>
        <v>0</v>
      </c>
    </row>
    <row r="39" spans="1:10" x14ac:dyDescent="0.3">
      <c r="A39">
        <v>200</v>
      </c>
      <c r="B39" s="8">
        <v>452</v>
      </c>
      <c r="C39">
        <v>1</v>
      </c>
      <c r="D39">
        <v>2016</v>
      </c>
      <c r="E39" t="s">
        <v>357</v>
      </c>
      <c r="F39" t="str">
        <f>IF(VLOOKUP(E39,Result!$A$1:$D$458,4,FALSE)=0,E39,VLOOKUP(E39,Result!$A$1:$D$458,4,FALSE))</f>
        <v>wastewater treatment</v>
      </c>
      <c r="G39" t="s">
        <v>3027</v>
      </c>
      <c r="H39" t="s">
        <v>3029</v>
      </c>
      <c r="I39">
        <v>232</v>
      </c>
      <c r="J39">
        <f>VLOOKUP(A39,'Bibliographic data'!$A$1:$BR$327,10,FALSE)</f>
        <v>0</v>
      </c>
    </row>
    <row r="40" spans="1:10" x14ac:dyDescent="0.3">
      <c r="A40">
        <v>231</v>
      </c>
      <c r="B40" s="8">
        <v>85</v>
      </c>
      <c r="C40">
        <v>1</v>
      </c>
      <c r="D40">
        <v>2017</v>
      </c>
      <c r="E40" t="s">
        <v>70</v>
      </c>
      <c r="F40" t="str">
        <f>IF(VLOOKUP(E40,Result!$A$1:$D$458,4,FALSE)=0,E40,VLOOKUP(E40,Result!$A$1:$D$458,4,FALSE))</f>
        <v>Synthesis/Catalysis</v>
      </c>
      <c r="G40" t="s">
        <v>2457</v>
      </c>
      <c r="H40" t="s">
        <v>2458</v>
      </c>
      <c r="I40">
        <v>11</v>
      </c>
      <c r="J40">
        <f>VLOOKUP(A40,'Bibliographic data'!$A$1:$BR$327,10,FALSE)</f>
        <v>0</v>
      </c>
    </row>
    <row r="41" spans="1:10" x14ac:dyDescent="0.3">
      <c r="A41">
        <v>231</v>
      </c>
      <c r="B41" s="8">
        <v>97</v>
      </c>
      <c r="C41">
        <v>1</v>
      </c>
      <c r="D41">
        <v>2017</v>
      </c>
      <c r="E41" t="s">
        <v>75</v>
      </c>
      <c r="F41" t="str">
        <f>IF(VLOOKUP(E41,Result!$A$1:$D$458,4,FALSE)=0,E41,VLOOKUP(E41,Result!$A$1:$D$458,4,FALSE))</f>
        <v>System (Materials/Fabrication)</v>
      </c>
      <c r="G41" t="s">
        <v>2457</v>
      </c>
      <c r="H41" t="s">
        <v>2458</v>
      </c>
      <c r="I41">
        <v>11</v>
      </c>
      <c r="J41">
        <f>VLOOKUP(A41,'Bibliographic data'!$A$1:$BR$327,10,FALSE)</f>
        <v>0</v>
      </c>
    </row>
    <row r="42" spans="1:10" x14ac:dyDescent="0.3">
      <c r="A42">
        <v>231</v>
      </c>
      <c r="B42" s="8">
        <v>169</v>
      </c>
      <c r="C42">
        <v>1</v>
      </c>
      <c r="D42">
        <v>2017</v>
      </c>
      <c r="E42" t="s">
        <v>132</v>
      </c>
      <c r="F42" t="str">
        <f>IF(VLOOKUP(E42,Result!$A$1:$D$458,4,FALSE)=0,E42,VLOOKUP(E42,Result!$A$1:$D$458,4,FALSE))</f>
        <v>Synthesis/Catalysis</v>
      </c>
      <c r="G42" t="s">
        <v>2457</v>
      </c>
      <c r="H42" t="s">
        <v>2458</v>
      </c>
      <c r="I42">
        <v>11</v>
      </c>
      <c r="J42">
        <f>VLOOKUP(A42,'Bibliographic data'!$A$1:$BR$327,10,FALSE)</f>
        <v>0</v>
      </c>
    </row>
    <row r="43" spans="1:10" x14ac:dyDescent="0.3">
      <c r="A43">
        <v>231</v>
      </c>
      <c r="B43" s="8">
        <v>444</v>
      </c>
      <c r="C43">
        <v>1</v>
      </c>
      <c r="D43">
        <v>2017</v>
      </c>
      <c r="E43" t="s">
        <v>352</v>
      </c>
      <c r="F43" t="str">
        <f>IF(VLOOKUP(E43,Result!$A$1:$D$458,4,FALSE)=0,E43,VLOOKUP(E43,Result!$A$1:$D$458,4,FALSE))</f>
        <v>Other</v>
      </c>
      <c r="G43" t="s">
        <v>2457</v>
      </c>
      <c r="H43" t="s">
        <v>2458</v>
      </c>
      <c r="I43">
        <v>11</v>
      </c>
    </row>
    <row r="44" spans="1:10" x14ac:dyDescent="0.3">
      <c r="A44">
        <v>289</v>
      </c>
      <c r="B44" s="8">
        <v>17</v>
      </c>
      <c r="C44">
        <v>1</v>
      </c>
      <c r="D44">
        <v>2018</v>
      </c>
      <c r="E44" t="s">
        <v>14</v>
      </c>
      <c r="F44" t="str">
        <f>IF(VLOOKUP(E44,Result!$A$1:$D$458,4,FALSE)=0,E44,VLOOKUP(E44,Result!$A$1:$D$458,4,FALSE))</f>
        <v>System (Configuration/Application)</v>
      </c>
      <c r="G44" t="s">
        <v>1412</v>
      </c>
      <c r="H44" t="s">
        <v>1414</v>
      </c>
      <c r="I44">
        <v>11</v>
      </c>
      <c r="J44">
        <f>VLOOKUP(A44,'Bibliographic data'!$A$1:$BR$327,10,FALSE)</f>
        <v>0</v>
      </c>
    </row>
    <row r="45" spans="1:10" x14ac:dyDescent="0.3">
      <c r="A45">
        <v>289</v>
      </c>
      <c r="B45" s="8">
        <v>81</v>
      </c>
      <c r="C45">
        <v>1</v>
      </c>
      <c r="D45">
        <v>2018</v>
      </c>
      <c r="E45" t="s">
        <v>66</v>
      </c>
      <c r="F45" t="str">
        <f>IF(VLOOKUP(E45,Result!$A$1:$D$458,4,FALSE)=0,E45,VLOOKUP(E45,Result!$A$1:$D$458,4,FALSE))</f>
        <v>System (Configuration/Application)</v>
      </c>
      <c r="G45" t="s">
        <v>1412</v>
      </c>
      <c r="H45" t="s">
        <v>1414</v>
      </c>
      <c r="I45">
        <v>11</v>
      </c>
    </row>
    <row r="46" spans="1:10" x14ac:dyDescent="0.3">
      <c r="A46">
        <v>289</v>
      </c>
      <c r="B46" s="8">
        <v>112</v>
      </c>
      <c r="C46">
        <v>1</v>
      </c>
      <c r="D46">
        <v>2018</v>
      </c>
      <c r="E46" t="s">
        <v>86</v>
      </c>
      <c r="F46" t="str">
        <f>IF(VLOOKUP(E46,Result!$A$1:$D$458,4,FALSE)=0,E46,VLOOKUP(E46,Result!$A$1:$D$458,4,FALSE))</f>
        <v>Environmental</v>
      </c>
      <c r="G46" t="s">
        <v>1412</v>
      </c>
      <c r="H46" t="s">
        <v>1414</v>
      </c>
      <c r="I46">
        <v>11</v>
      </c>
    </row>
    <row r="47" spans="1:10" x14ac:dyDescent="0.3">
      <c r="A47">
        <v>289</v>
      </c>
      <c r="B47" s="8">
        <v>150</v>
      </c>
      <c r="C47">
        <v>1</v>
      </c>
      <c r="D47">
        <v>2018</v>
      </c>
      <c r="E47" t="s">
        <v>113</v>
      </c>
      <c r="F47" t="str">
        <f>IF(VLOOKUP(E47,Result!$A$1:$D$458,4,FALSE)=0,E47,VLOOKUP(E47,Result!$A$1:$D$458,4,FALSE))</f>
        <v>Other microorganism</v>
      </c>
      <c r="G47" t="s">
        <v>1412</v>
      </c>
      <c r="H47" t="s">
        <v>1414</v>
      </c>
      <c r="I47">
        <v>11</v>
      </c>
    </row>
    <row r="48" spans="1:10" x14ac:dyDescent="0.3">
      <c r="A48">
        <v>289</v>
      </c>
      <c r="B48" s="8">
        <v>165</v>
      </c>
      <c r="C48">
        <v>1</v>
      </c>
      <c r="D48">
        <v>2018</v>
      </c>
      <c r="E48" t="s">
        <v>126</v>
      </c>
      <c r="F48" t="str">
        <f>IF(VLOOKUP(E48,Result!$A$1:$D$458,4,FALSE)=0,E48,VLOOKUP(E48,Result!$A$1:$D$458,4,FALSE))</f>
        <v>Mechanisms (Electron Transfer)</v>
      </c>
      <c r="G48" t="s">
        <v>1412</v>
      </c>
      <c r="H48" t="s">
        <v>1414</v>
      </c>
      <c r="I48">
        <v>11</v>
      </c>
    </row>
    <row r="49" spans="1:10" x14ac:dyDescent="0.3">
      <c r="A49">
        <v>289</v>
      </c>
      <c r="B49" s="8">
        <v>172</v>
      </c>
      <c r="C49">
        <v>1</v>
      </c>
      <c r="D49">
        <v>2018</v>
      </c>
      <c r="E49" t="s">
        <v>133</v>
      </c>
      <c r="F49" t="str">
        <f>IF(VLOOKUP(E49,Result!$A$1:$D$458,4,FALSE)=0,E49,VLOOKUP(E49,Result!$A$1:$D$458,4,FALSE))</f>
        <v>Other microorganism</v>
      </c>
      <c r="G49" t="s">
        <v>1378</v>
      </c>
      <c r="H49" t="s">
        <v>1382</v>
      </c>
      <c r="I49">
        <v>11</v>
      </c>
    </row>
    <row r="50" spans="1:10" x14ac:dyDescent="0.3">
      <c r="A50">
        <v>289</v>
      </c>
      <c r="B50" s="8">
        <v>173</v>
      </c>
      <c r="C50">
        <v>1</v>
      </c>
      <c r="D50">
        <v>2018</v>
      </c>
      <c r="E50" t="s">
        <v>135</v>
      </c>
      <c r="F50" t="str">
        <f>IF(VLOOKUP(E50,Result!$A$1:$D$458,4,FALSE)=0,E50,VLOOKUP(E50,Result!$A$1:$D$458,4,FALSE))</f>
        <v>Energy generation</v>
      </c>
      <c r="G50" t="s">
        <v>1378</v>
      </c>
      <c r="H50" t="s">
        <v>1382</v>
      </c>
      <c r="I50">
        <v>11</v>
      </c>
    </row>
    <row r="51" spans="1:10" x14ac:dyDescent="0.3">
      <c r="A51">
        <v>289</v>
      </c>
      <c r="B51" s="8">
        <v>232</v>
      </c>
      <c r="C51">
        <v>1</v>
      </c>
      <c r="D51">
        <v>2018</v>
      </c>
      <c r="E51" t="s">
        <v>181</v>
      </c>
      <c r="F51" t="str">
        <f>IF(VLOOKUP(E51,Result!$A$1:$D$458,4,FALSE)=0,E51,VLOOKUP(E51,Result!$A$1:$D$458,4,FALSE))</f>
        <v>System (Materials/Fabrication)</v>
      </c>
      <c r="G51" t="s">
        <v>1378</v>
      </c>
      <c r="H51" t="s">
        <v>1382</v>
      </c>
      <c r="I51">
        <v>11</v>
      </c>
    </row>
    <row r="52" spans="1:10" x14ac:dyDescent="0.3">
      <c r="A52">
        <v>289</v>
      </c>
      <c r="B52" s="8">
        <v>386</v>
      </c>
      <c r="C52">
        <v>1</v>
      </c>
      <c r="D52">
        <v>2018</v>
      </c>
      <c r="E52" t="s">
        <v>441</v>
      </c>
      <c r="F52" t="str">
        <f>IF(VLOOKUP(E52,Result!$A$1:$D$458,4,FALSE)=0,E52,VLOOKUP(E52,Result!$A$1:$D$458,4,FALSE))</f>
        <v>Mechanisms (Electron Transfer)</v>
      </c>
      <c r="G52" t="s">
        <v>1378</v>
      </c>
      <c r="H52" t="s">
        <v>1382</v>
      </c>
      <c r="I52">
        <v>11</v>
      </c>
      <c r="J52">
        <f>VLOOKUP(A52,'Bibliographic data'!$A$1:$BR$327,10,FALSE)</f>
        <v>0</v>
      </c>
    </row>
    <row r="53" spans="1:10" x14ac:dyDescent="0.3">
      <c r="A53">
        <v>37</v>
      </c>
      <c r="B53" s="7">
        <v>146</v>
      </c>
      <c r="C53">
        <v>1</v>
      </c>
      <c r="D53">
        <v>2007</v>
      </c>
      <c r="E53" t="s">
        <v>108</v>
      </c>
      <c r="F53" t="str">
        <f>IF(VLOOKUP(E53,Result!$A$1:$D$458,4,FALSE)=0,E53,VLOOKUP(E53,Result!$A$1:$D$458,4,FALSE))</f>
        <v>Energy generation</v>
      </c>
      <c r="G53" t="s">
        <v>3808</v>
      </c>
      <c r="H53" t="s">
        <v>3810</v>
      </c>
      <c r="I53">
        <v>755</v>
      </c>
    </row>
    <row r="54" spans="1:10" x14ac:dyDescent="0.3">
      <c r="A54">
        <v>45</v>
      </c>
      <c r="B54" s="7">
        <v>288</v>
      </c>
      <c r="C54">
        <v>1</v>
      </c>
      <c r="D54">
        <v>2008</v>
      </c>
      <c r="E54" t="s">
        <v>223</v>
      </c>
      <c r="F54" t="str">
        <f>IF(VLOOKUP(E54,Result!$A$1:$D$458,4,FALSE)=0,E54,VLOOKUP(E54,Result!$A$1:$D$458,4,FALSE))</f>
        <v>microbial fuel cell</v>
      </c>
      <c r="G54" t="s">
        <v>3928</v>
      </c>
      <c r="H54" t="s">
        <v>3930</v>
      </c>
      <c r="I54">
        <v>47</v>
      </c>
    </row>
    <row r="55" spans="1:10" x14ac:dyDescent="0.3">
      <c r="A55">
        <v>61</v>
      </c>
      <c r="B55" s="7">
        <v>47</v>
      </c>
      <c r="C55">
        <v>1</v>
      </c>
      <c r="D55">
        <v>2010</v>
      </c>
      <c r="E55" t="s">
        <v>36</v>
      </c>
      <c r="F55" t="str">
        <f>IF(VLOOKUP(E55,Result!$A$1:$D$458,4,FALSE)=0,E55,VLOOKUP(E55,Result!$A$1:$D$458,4,FALSE))</f>
        <v>bioelectrochemical system</v>
      </c>
      <c r="G55" t="s">
        <v>4236</v>
      </c>
      <c r="H55" t="s">
        <v>4238</v>
      </c>
      <c r="I55">
        <v>412</v>
      </c>
    </row>
    <row r="56" spans="1:10" x14ac:dyDescent="0.3">
      <c r="A56">
        <v>127</v>
      </c>
      <c r="B56" s="7">
        <v>47</v>
      </c>
      <c r="C56">
        <v>1</v>
      </c>
      <c r="D56">
        <v>2013</v>
      </c>
      <c r="E56" t="s">
        <v>36</v>
      </c>
      <c r="F56" t="str">
        <f>IF(VLOOKUP(E56,Result!$A$1:$D$458,4,FALSE)=0,E56,VLOOKUP(E56,Result!$A$1:$D$458,4,FALSE))</f>
        <v>bioelectrochemical system</v>
      </c>
      <c r="G56" t="s">
        <v>5346</v>
      </c>
      <c r="H56" t="s">
        <v>5348</v>
      </c>
      <c r="I56">
        <v>316</v>
      </c>
    </row>
    <row r="57" spans="1:10" x14ac:dyDescent="0.3">
      <c r="A57">
        <v>155</v>
      </c>
      <c r="B57" s="7">
        <v>47</v>
      </c>
      <c r="C57">
        <v>1</v>
      </c>
      <c r="D57">
        <v>2014</v>
      </c>
      <c r="E57" t="s">
        <v>36</v>
      </c>
      <c r="F57" t="str">
        <f>IF(VLOOKUP(E57,Result!$A$1:$D$458,4,FALSE)=0,E57,VLOOKUP(E57,Result!$A$1:$D$458,4,FALSE))</f>
        <v>bioelectrochemical system</v>
      </c>
      <c r="G57" t="s">
        <v>5876</v>
      </c>
      <c r="H57" t="s">
        <v>5878</v>
      </c>
      <c r="I57">
        <v>75</v>
      </c>
      <c r="J57">
        <f>VLOOKUP(A57,'Bibliographic data'!$A$1:$BR$327,10,FALSE)</f>
        <v>0</v>
      </c>
    </row>
    <row r="58" spans="1:10" x14ac:dyDescent="0.3">
      <c r="A58">
        <v>173</v>
      </c>
      <c r="B58" s="7">
        <v>47</v>
      </c>
      <c r="C58">
        <v>1</v>
      </c>
      <c r="D58">
        <v>2015</v>
      </c>
      <c r="E58" t="s">
        <v>36</v>
      </c>
      <c r="F58" t="str">
        <f>IF(VLOOKUP(E58,Result!$A$1:$D$458,4,FALSE)=0,E58,VLOOKUP(E58,Result!$A$1:$D$458,4,FALSE))</f>
        <v>bioelectrochemical system</v>
      </c>
      <c r="G58" t="s">
        <v>6195</v>
      </c>
      <c r="H58" t="s">
        <v>6197</v>
      </c>
      <c r="I58">
        <v>116</v>
      </c>
      <c r="J58">
        <f>VLOOKUP(A58,'Bibliographic data'!$A$1:$BR$327,10,FALSE)</f>
        <v>0</v>
      </c>
    </row>
    <row r="59" spans="1:10" x14ac:dyDescent="0.3">
      <c r="A59">
        <v>197</v>
      </c>
      <c r="B59" s="7">
        <v>47</v>
      </c>
      <c r="C59">
        <v>1</v>
      </c>
      <c r="D59">
        <v>2016</v>
      </c>
      <c r="E59" t="s">
        <v>36</v>
      </c>
      <c r="F59" t="str">
        <f>IF(VLOOKUP(E59,Result!$A$1:$D$458,4,FALSE)=0,E59,VLOOKUP(E59,Result!$A$1:$D$458,4,FALSE))</f>
        <v>bioelectrochemical system</v>
      </c>
      <c r="G59" t="s">
        <v>3076</v>
      </c>
      <c r="H59" t="s">
        <v>3078</v>
      </c>
      <c r="I59">
        <v>55</v>
      </c>
    </row>
    <row r="60" spans="1:10" x14ac:dyDescent="0.3">
      <c r="A60">
        <v>200</v>
      </c>
      <c r="B60" s="7">
        <v>47</v>
      </c>
      <c r="C60">
        <v>1</v>
      </c>
      <c r="D60">
        <v>2016</v>
      </c>
      <c r="E60" t="s">
        <v>36</v>
      </c>
      <c r="F60" t="str">
        <f>IF(VLOOKUP(E60,Result!$A$1:$D$458,4,FALSE)=0,E60,VLOOKUP(E60,Result!$A$1:$D$458,4,FALSE))</f>
        <v>bioelectrochemical system</v>
      </c>
      <c r="G60" t="s">
        <v>3027</v>
      </c>
      <c r="H60" t="s">
        <v>3029</v>
      </c>
      <c r="I60">
        <v>232</v>
      </c>
    </row>
    <row r="61" spans="1:10" x14ac:dyDescent="0.3">
      <c r="A61">
        <v>27</v>
      </c>
      <c r="B61" s="6">
        <v>44</v>
      </c>
      <c r="C61">
        <v>1</v>
      </c>
      <c r="D61">
        <v>1995</v>
      </c>
      <c r="E61" t="s">
        <v>33</v>
      </c>
      <c r="F61" t="str">
        <f>IF(VLOOKUP(E61,Result!$A$1:$D$458,4,FALSE)=0,E61,VLOOKUP(E61,Result!$A$1:$D$458,4,FALSE))</f>
        <v>Synthesis/Catalysis</v>
      </c>
      <c r="G61" t="s">
        <v>3666</v>
      </c>
      <c r="H61" t="s">
        <v>3668</v>
      </c>
      <c r="I61">
        <v>33</v>
      </c>
    </row>
    <row r="62" spans="1:10" x14ac:dyDescent="0.3">
      <c r="A62">
        <v>27</v>
      </c>
      <c r="B62" s="6">
        <v>166</v>
      </c>
      <c r="C62">
        <v>1</v>
      </c>
      <c r="D62">
        <v>1995</v>
      </c>
      <c r="E62" t="s">
        <v>3262</v>
      </c>
      <c r="F62" t="str">
        <f>IF(VLOOKUP(E62,Result!$A$1:$D$458,4,FALSE)=0,E62,VLOOKUP(E62,Result!$A$1:$D$458,4,FALSE))</f>
        <v>Mechanisms (Electron Transfer)</v>
      </c>
      <c r="G62" t="s">
        <v>3666</v>
      </c>
      <c r="H62" t="s">
        <v>3668</v>
      </c>
      <c r="I62">
        <v>33</v>
      </c>
    </row>
    <row r="63" spans="1:10" x14ac:dyDescent="0.3">
      <c r="A63">
        <v>27</v>
      </c>
      <c r="B63" s="6">
        <v>228</v>
      </c>
      <c r="C63">
        <v>1</v>
      </c>
      <c r="D63">
        <v>1995</v>
      </c>
      <c r="E63" t="s">
        <v>3290</v>
      </c>
      <c r="F63" t="str">
        <f>IF(VLOOKUP(E63,Result!$A$1:$D$458,4,FALSE)=0,E63,VLOOKUP(E63,Result!$A$1:$D$458,4,FALSE))</f>
        <v>Synthesis/Catalysis</v>
      </c>
      <c r="G63" t="s">
        <v>3666</v>
      </c>
      <c r="H63" t="s">
        <v>3668</v>
      </c>
      <c r="I63">
        <v>33</v>
      </c>
    </row>
    <row r="64" spans="1:10" x14ac:dyDescent="0.3">
      <c r="A64">
        <v>27</v>
      </c>
      <c r="B64" s="6">
        <v>320</v>
      </c>
      <c r="C64">
        <v>1</v>
      </c>
      <c r="D64">
        <v>1995</v>
      </c>
      <c r="E64" t="s">
        <v>3331</v>
      </c>
      <c r="F64" t="str">
        <f>IF(VLOOKUP(E64,Result!$A$1:$D$458,4,FALSE)=0,E64,VLOOKUP(E64,Result!$A$1:$D$458,4,FALSE))</f>
        <v>Synthesis/Catalysis</v>
      </c>
      <c r="G64" t="s">
        <v>3666</v>
      </c>
      <c r="H64" t="s">
        <v>3668</v>
      </c>
      <c r="I64">
        <v>33</v>
      </c>
    </row>
    <row r="65" spans="1:10" x14ac:dyDescent="0.3">
      <c r="A65">
        <v>27</v>
      </c>
      <c r="B65" s="6">
        <v>377</v>
      </c>
      <c r="C65">
        <v>1</v>
      </c>
      <c r="D65">
        <v>1995</v>
      </c>
      <c r="E65" t="s">
        <v>3348</v>
      </c>
      <c r="F65" t="str">
        <f>IF(VLOOKUP(E65,Result!$A$1:$D$458,4,FALSE)=0,E65,VLOOKUP(E65,Result!$A$1:$D$458,4,FALSE))</f>
        <v>Bacteria (keyword/strains)</v>
      </c>
      <c r="G65" t="s">
        <v>3666</v>
      </c>
      <c r="H65" t="s">
        <v>3668</v>
      </c>
      <c r="I65">
        <v>33</v>
      </c>
    </row>
    <row r="66" spans="1:10" x14ac:dyDescent="0.3">
      <c r="A66">
        <v>35</v>
      </c>
      <c r="B66" s="6">
        <v>288</v>
      </c>
      <c r="C66">
        <v>1</v>
      </c>
      <c r="D66">
        <v>2007</v>
      </c>
      <c r="E66" t="s">
        <v>223</v>
      </c>
      <c r="F66" t="str">
        <f>IF(VLOOKUP(E66,Result!$A$1:$D$458,4,FALSE)=0,E66,VLOOKUP(E66,Result!$A$1:$D$458,4,FALSE))</f>
        <v>microbial fuel cell</v>
      </c>
      <c r="G66" t="s">
        <v>3780</v>
      </c>
      <c r="H66" t="s">
        <v>3782</v>
      </c>
      <c r="I66">
        <v>361</v>
      </c>
    </row>
    <row r="67" spans="1:10" x14ac:dyDescent="0.3">
      <c r="A67">
        <v>37</v>
      </c>
      <c r="B67" s="6">
        <v>288</v>
      </c>
      <c r="C67">
        <v>1</v>
      </c>
      <c r="D67">
        <v>2007</v>
      </c>
      <c r="E67" t="s">
        <v>223</v>
      </c>
      <c r="F67" t="str">
        <f>IF(VLOOKUP(E67,Result!$A$1:$D$458,4,FALSE)=0,E67,VLOOKUP(E67,Result!$A$1:$D$458,4,FALSE))</f>
        <v>microbial fuel cell</v>
      </c>
      <c r="G67" t="s">
        <v>3808</v>
      </c>
      <c r="H67" t="s">
        <v>3810</v>
      </c>
      <c r="I67">
        <v>755</v>
      </c>
    </row>
    <row r="68" spans="1:10" x14ac:dyDescent="0.3">
      <c r="A68">
        <v>38</v>
      </c>
      <c r="B68" s="6">
        <v>288</v>
      </c>
      <c r="C68">
        <v>1</v>
      </c>
      <c r="D68">
        <v>2007</v>
      </c>
      <c r="E68" t="s">
        <v>223</v>
      </c>
      <c r="F68" t="str">
        <f>IF(VLOOKUP(E68,Result!$A$1:$D$458,4,FALSE)=0,E68,VLOOKUP(E68,Result!$A$1:$D$458,4,FALSE))</f>
        <v>microbial fuel cell</v>
      </c>
      <c r="G68" t="s">
        <v>3822</v>
      </c>
      <c r="H68" t="s">
        <v>3824</v>
      </c>
      <c r="I68">
        <v>197</v>
      </c>
    </row>
    <row r="69" spans="1:10" x14ac:dyDescent="0.3">
      <c r="A69">
        <v>38</v>
      </c>
      <c r="B69" s="6">
        <v>246</v>
      </c>
      <c r="C69">
        <v>1</v>
      </c>
      <c r="D69">
        <v>2007</v>
      </c>
      <c r="E69" t="s">
        <v>379</v>
      </c>
      <c r="F69" t="str">
        <f>IF(VLOOKUP(E69,Result!$A$1:$D$458,4,FALSE)=0,E69,VLOOKUP(E69,Result!$A$1:$D$458,4,FALSE))</f>
        <v>Synthesis/Catalysis</v>
      </c>
      <c r="G69" t="s">
        <v>3822</v>
      </c>
      <c r="H69" t="s">
        <v>3824</v>
      </c>
      <c r="I69">
        <v>197</v>
      </c>
    </row>
    <row r="70" spans="1:10" x14ac:dyDescent="0.3">
      <c r="A70">
        <v>38</v>
      </c>
      <c r="B70" s="6">
        <v>336</v>
      </c>
      <c r="C70">
        <v>1</v>
      </c>
      <c r="D70">
        <v>2007</v>
      </c>
      <c r="E70" t="s">
        <v>261</v>
      </c>
      <c r="F70" t="str">
        <f>IF(VLOOKUP(E70,Result!$A$1:$D$458,4,FALSE)=0,E70,VLOOKUP(E70,Result!$A$1:$D$458,4,FALSE))</f>
        <v>Synthesis/Catalysis</v>
      </c>
      <c r="G70" t="s">
        <v>3822</v>
      </c>
      <c r="H70" t="s">
        <v>3824</v>
      </c>
      <c r="I70">
        <v>197</v>
      </c>
    </row>
    <row r="71" spans="1:10" x14ac:dyDescent="0.3">
      <c r="A71">
        <v>38</v>
      </c>
      <c r="B71" s="6">
        <v>370</v>
      </c>
      <c r="C71">
        <v>1</v>
      </c>
      <c r="D71">
        <v>2007</v>
      </c>
      <c r="E71" t="s">
        <v>287</v>
      </c>
      <c r="F71" t="str">
        <f>IF(VLOOKUP(E71,Result!$A$1:$D$458,4,FALSE)=0,E71,VLOOKUP(E71,Result!$A$1:$D$458,4,FALSE))</f>
        <v>Energy generation</v>
      </c>
      <c r="G71" t="s">
        <v>3822</v>
      </c>
      <c r="H71" t="s">
        <v>3824</v>
      </c>
      <c r="I71">
        <v>197</v>
      </c>
    </row>
    <row r="72" spans="1:10" x14ac:dyDescent="0.3">
      <c r="A72">
        <v>38</v>
      </c>
      <c r="B72" s="6">
        <v>442</v>
      </c>
      <c r="C72">
        <v>1</v>
      </c>
      <c r="D72">
        <v>2007</v>
      </c>
      <c r="E72" t="s">
        <v>398</v>
      </c>
      <c r="F72" t="str">
        <f>IF(VLOOKUP(E72,Result!$A$1:$D$458,4,FALSE)=0,E72,VLOOKUP(E72,Result!$A$1:$D$458,4,FALSE))</f>
        <v>Other</v>
      </c>
      <c r="G72" t="s">
        <v>3822</v>
      </c>
      <c r="H72" t="s">
        <v>3824</v>
      </c>
      <c r="I72">
        <v>197</v>
      </c>
      <c r="J72">
        <f>VLOOKUP(A72,'Bibliographic data'!$A$1:$BR$327,10,FALSE)</f>
        <v>0</v>
      </c>
    </row>
    <row r="73" spans="1:10" x14ac:dyDescent="0.3">
      <c r="A73">
        <v>45</v>
      </c>
      <c r="B73" s="6">
        <v>127</v>
      </c>
      <c r="C73">
        <v>1</v>
      </c>
      <c r="D73">
        <v>2008</v>
      </c>
      <c r="E73" t="s">
        <v>3245</v>
      </c>
      <c r="F73" t="str">
        <f>IF(VLOOKUP(E73,Result!$A$1:$D$458,4,FALSE)=0,E73,VLOOKUP(E73,Result!$A$1:$D$458,4,FALSE))</f>
        <v>System (Materials/Fabrication)</v>
      </c>
      <c r="G73" t="s">
        <v>3928</v>
      </c>
      <c r="H73" t="s">
        <v>3930</v>
      </c>
      <c r="I73">
        <v>47</v>
      </c>
      <c r="J73">
        <f>VLOOKUP(A73,'Bibliographic data'!$A$1:$BR$327,10,FALSE)</f>
        <v>0</v>
      </c>
    </row>
    <row r="74" spans="1:10" x14ac:dyDescent="0.3">
      <c r="A74">
        <v>45</v>
      </c>
      <c r="B74" s="6">
        <v>149</v>
      </c>
      <c r="C74">
        <v>1</v>
      </c>
      <c r="D74">
        <v>2008</v>
      </c>
      <c r="E74" t="s">
        <v>112</v>
      </c>
      <c r="F74" t="str">
        <f>IF(VLOOKUP(E74,Result!$A$1:$D$458,4,FALSE)=0,E74,VLOOKUP(E74,Result!$A$1:$D$458,4,FALSE))</f>
        <v>Biofilm</v>
      </c>
      <c r="G74" t="s">
        <v>3928</v>
      </c>
      <c r="H74" t="s">
        <v>3930</v>
      </c>
      <c r="I74">
        <v>47</v>
      </c>
    </row>
    <row r="75" spans="1:10" x14ac:dyDescent="0.3">
      <c r="A75">
        <v>45</v>
      </c>
      <c r="B75" s="6">
        <v>207</v>
      </c>
      <c r="C75">
        <v>1</v>
      </c>
      <c r="D75">
        <v>2008</v>
      </c>
      <c r="E75" t="s">
        <v>164</v>
      </c>
      <c r="F75" t="str">
        <f>IF(VLOOKUP(E75,Result!$A$1:$D$458,4,FALSE)=0,E75,VLOOKUP(E75,Result!$A$1:$D$458,4,FALSE))</f>
        <v>Bacteria (keyword/strains)</v>
      </c>
      <c r="G75" t="s">
        <v>3928</v>
      </c>
      <c r="H75" t="s">
        <v>3930</v>
      </c>
      <c r="I75">
        <v>47</v>
      </c>
    </row>
    <row r="76" spans="1:10" x14ac:dyDescent="0.3">
      <c r="A76">
        <v>45</v>
      </c>
      <c r="B76" s="6">
        <v>427</v>
      </c>
      <c r="C76">
        <v>1</v>
      </c>
      <c r="D76">
        <v>2008</v>
      </c>
      <c r="E76" t="s">
        <v>3368</v>
      </c>
      <c r="F76" t="str">
        <f>IF(VLOOKUP(E76,Result!$A$1:$D$458,4,FALSE)=0,E76,VLOOKUP(E76,Result!$A$1:$D$458,4,FALSE))</f>
        <v>Other</v>
      </c>
      <c r="G76" t="s">
        <v>3928</v>
      </c>
      <c r="H76" t="s">
        <v>3930</v>
      </c>
      <c r="I76">
        <v>47</v>
      </c>
      <c r="J76">
        <f>VLOOKUP(A76,'Bibliographic data'!$A$1:$BR$327,10,FALSE)</f>
        <v>0</v>
      </c>
    </row>
    <row r="77" spans="1:10" x14ac:dyDescent="0.3">
      <c r="A77">
        <v>46</v>
      </c>
      <c r="B77" s="6">
        <v>288</v>
      </c>
      <c r="C77">
        <v>1</v>
      </c>
      <c r="D77">
        <v>2008</v>
      </c>
      <c r="E77" t="s">
        <v>223</v>
      </c>
      <c r="F77" t="str">
        <f>IF(VLOOKUP(E77,Result!$A$1:$D$458,4,FALSE)=0,E77,VLOOKUP(E77,Result!$A$1:$D$458,4,FALSE))</f>
        <v>microbial fuel cell</v>
      </c>
      <c r="G77" t="s">
        <v>3945</v>
      </c>
      <c r="H77" t="s">
        <v>3947</v>
      </c>
      <c r="I77">
        <v>86</v>
      </c>
    </row>
    <row r="78" spans="1:10" x14ac:dyDescent="0.3">
      <c r="A78">
        <v>46</v>
      </c>
      <c r="B78" s="6">
        <v>31</v>
      </c>
      <c r="C78">
        <v>1</v>
      </c>
      <c r="D78">
        <v>2008</v>
      </c>
      <c r="E78" t="s">
        <v>19</v>
      </c>
      <c r="F78" t="str">
        <f>IF(VLOOKUP(E78,Result!$A$1:$D$458,4,FALSE)=0,E78,VLOOKUP(E78,Result!$A$1:$D$458,4,FALSE))</f>
        <v>Bacteria (keyword/strains)</v>
      </c>
      <c r="G78" t="s">
        <v>3945</v>
      </c>
      <c r="H78" t="s">
        <v>3947</v>
      </c>
      <c r="I78">
        <v>86</v>
      </c>
    </row>
    <row r="79" spans="1:10" x14ac:dyDescent="0.3">
      <c r="A79">
        <v>46</v>
      </c>
      <c r="B79" s="6">
        <v>119</v>
      </c>
      <c r="C79">
        <v>1</v>
      </c>
      <c r="D79">
        <v>2008</v>
      </c>
      <c r="E79" t="s">
        <v>3243</v>
      </c>
      <c r="F79" t="str">
        <f>IF(VLOOKUP(E79,Result!$A$1:$D$458,4,FALSE)=0,E79,VLOOKUP(E79,Result!$A$1:$D$458,4,FALSE))</f>
        <v>Energy generation</v>
      </c>
      <c r="G79" t="s">
        <v>3945</v>
      </c>
      <c r="H79" t="s">
        <v>3947</v>
      </c>
      <c r="I79">
        <v>86</v>
      </c>
    </row>
    <row r="80" spans="1:10" x14ac:dyDescent="0.3">
      <c r="A80">
        <v>49</v>
      </c>
      <c r="B80" s="6">
        <v>288</v>
      </c>
      <c r="C80">
        <v>1</v>
      </c>
      <c r="D80">
        <v>2008</v>
      </c>
      <c r="E80" t="s">
        <v>223</v>
      </c>
      <c r="F80" t="str">
        <f>IF(VLOOKUP(E80,Result!$A$1:$D$458,4,FALSE)=0,E80,VLOOKUP(E80,Result!$A$1:$D$458,4,FALSE))</f>
        <v>microbial fuel cell</v>
      </c>
      <c r="G80" t="s">
        <v>3992</v>
      </c>
      <c r="H80" t="s">
        <v>3994</v>
      </c>
      <c r="I80">
        <v>175</v>
      </c>
      <c r="J80">
        <f>VLOOKUP(A80,'Bibliographic data'!$A$1:$BR$327,10,FALSE)</f>
        <v>0</v>
      </c>
    </row>
    <row r="81" spans="1:10" x14ac:dyDescent="0.3">
      <c r="A81">
        <v>49</v>
      </c>
      <c r="B81" s="6">
        <v>113</v>
      </c>
      <c r="C81">
        <v>1</v>
      </c>
      <c r="D81">
        <v>2008</v>
      </c>
      <c r="E81" t="s">
        <v>87</v>
      </c>
      <c r="F81" t="str">
        <f>IF(VLOOKUP(E81,Result!$A$1:$D$458,4,FALSE)=0,E81,VLOOKUP(E81,Result!$A$1:$D$458,4,FALSE))</f>
        <v>Other</v>
      </c>
      <c r="G81" t="s">
        <v>3992</v>
      </c>
      <c r="H81" t="s">
        <v>3994</v>
      </c>
      <c r="I81">
        <v>175</v>
      </c>
    </row>
    <row r="82" spans="1:10" x14ac:dyDescent="0.3">
      <c r="A82">
        <v>49</v>
      </c>
      <c r="B82" s="6">
        <v>200</v>
      </c>
      <c r="C82">
        <v>1</v>
      </c>
      <c r="D82">
        <v>2008</v>
      </c>
      <c r="E82" t="s">
        <v>3275</v>
      </c>
      <c r="F82" t="str">
        <f>IF(VLOOKUP(E82,Result!$A$1:$D$458,4,FALSE)=0,E82,VLOOKUP(E82,Result!$A$1:$D$458,4,FALSE))</f>
        <v>Analysis tools</v>
      </c>
      <c r="G82" t="s">
        <v>3992</v>
      </c>
      <c r="H82" t="s">
        <v>3994</v>
      </c>
      <c r="I82">
        <v>175</v>
      </c>
    </row>
    <row r="83" spans="1:10" x14ac:dyDescent="0.3">
      <c r="A83">
        <v>49</v>
      </c>
      <c r="B83" s="6">
        <v>241</v>
      </c>
      <c r="C83">
        <v>1</v>
      </c>
      <c r="D83">
        <v>2008</v>
      </c>
      <c r="E83" t="s">
        <v>3300</v>
      </c>
      <c r="F83" t="str">
        <f>IF(VLOOKUP(E83,Result!$A$1:$D$458,4,FALSE)=0,E83,VLOOKUP(E83,Result!$A$1:$D$458,4,FALSE))</f>
        <v>Analysis tools</v>
      </c>
      <c r="G83" t="s">
        <v>3992</v>
      </c>
      <c r="H83" t="s">
        <v>3994</v>
      </c>
      <c r="I83">
        <v>175</v>
      </c>
    </row>
    <row r="84" spans="1:10" x14ac:dyDescent="0.3">
      <c r="A84">
        <v>49</v>
      </c>
      <c r="B84" s="6">
        <v>259</v>
      </c>
      <c r="C84">
        <v>1</v>
      </c>
      <c r="D84">
        <v>2008</v>
      </c>
      <c r="E84" t="s">
        <v>3307</v>
      </c>
      <c r="F84" t="str">
        <f>IF(VLOOKUP(E84,Result!$A$1:$D$458,4,FALSE)=0,E84,VLOOKUP(E84,Result!$A$1:$D$458,4,FALSE))</f>
        <v>Energy generation</v>
      </c>
      <c r="G84" t="s">
        <v>3992</v>
      </c>
      <c r="H84" t="s">
        <v>3994</v>
      </c>
      <c r="I84">
        <v>175</v>
      </c>
    </row>
    <row r="85" spans="1:10" x14ac:dyDescent="0.3">
      <c r="A85">
        <v>49</v>
      </c>
      <c r="B85" s="6">
        <v>303</v>
      </c>
      <c r="C85">
        <v>1</v>
      </c>
      <c r="D85">
        <v>2008</v>
      </c>
      <c r="E85" t="s">
        <v>3321</v>
      </c>
      <c r="F85" t="str">
        <f>IF(VLOOKUP(E85,Result!$A$1:$D$458,4,FALSE)=0,E85,VLOOKUP(E85,Result!$A$1:$D$458,4,FALSE))</f>
        <v>Other microorganism</v>
      </c>
      <c r="G85" t="s">
        <v>3992</v>
      </c>
      <c r="H85" t="s">
        <v>3994</v>
      </c>
      <c r="I85">
        <v>175</v>
      </c>
      <c r="J85">
        <f>VLOOKUP(A85,'Bibliographic data'!$A$1:$BR$327,10,FALSE)</f>
        <v>0</v>
      </c>
    </row>
    <row r="86" spans="1:10" x14ac:dyDescent="0.3">
      <c r="A86">
        <v>49</v>
      </c>
      <c r="B86" s="6">
        <v>400</v>
      </c>
      <c r="C86">
        <v>1</v>
      </c>
      <c r="D86">
        <v>2008</v>
      </c>
      <c r="E86" t="s">
        <v>3355</v>
      </c>
      <c r="F86" t="str">
        <f>IF(VLOOKUP(E86,Result!$A$1:$D$458,4,FALSE)=0,E86,VLOOKUP(E86,Result!$A$1:$D$458,4,FALSE))</f>
        <v>System (Configuration/Application)</v>
      </c>
      <c r="G86" t="s">
        <v>3992</v>
      </c>
      <c r="H86" t="s">
        <v>3994</v>
      </c>
      <c r="I86">
        <v>175</v>
      </c>
    </row>
    <row r="87" spans="1:10" x14ac:dyDescent="0.3">
      <c r="A87">
        <v>49</v>
      </c>
      <c r="B87" s="6">
        <v>423</v>
      </c>
      <c r="C87">
        <v>1</v>
      </c>
      <c r="D87">
        <v>2008</v>
      </c>
      <c r="E87" t="s">
        <v>3367</v>
      </c>
      <c r="F87" t="e">
        <f>IF(VLOOKUP(E87,Result!$A$1:$D$458,4,FALSE)=0,E87,VLOOKUP(E87,Result!$A$1:$D$458,4,FALSE))</f>
        <v>#N/A</v>
      </c>
      <c r="G87" t="s">
        <v>3992</v>
      </c>
      <c r="H87" t="s">
        <v>3994</v>
      </c>
      <c r="I87">
        <v>175</v>
      </c>
    </row>
    <row r="88" spans="1:10" x14ac:dyDescent="0.3">
      <c r="A88">
        <v>50</v>
      </c>
      <c r="B88" s="6">
        <v>61</v>
      </c>
      <c r="C88">
        <v>1</v>
      </c>
      <c r="D88">
        <v>2008</v>
      </c>
      <c r="E88" t="s">
        <v>3217</v>
      </c>
      <c r="F88" t="str">
        <f>IF(VLOOKUP(E88,Result!$A$1:$D$458,4,FALSE)=0,E88,VLOOKUP(E88,Result!$A$1:$D$458,4,FALSE))</f>
        <v>Synthesis/Catalysis</v>
      </c>
      <c r="G88" t="s">
        <v>4014</v>
      </c>
      <c r="H88" t="s">
        <v>4017</v>
      </c>
      <c r="I88">
        <v>167</v>
      </c>
    </row>
    <row r="89" spans="1:10" x14ac:dyDescent="0.3">
      <c r="A89">
        <v>51</v>
      </c>
      <c r="B89" s="6">
        <v>288</v>
      </c>
      <c r="C89">
        <v>1</v>
      </c>
      <c r="D89">
        <v>2008</v>
      </c>
      <c r="E89" t="s">
        <v>223</v>
      </c>
      <c r="F89" t="str">
        <f>IF(VLOOKUP(E89,Result!$A$1:$D$458,4,FALSE)=0,E89,VLOOKUP(E89,Result!$A$1:$D$458,4,FALSE))</f>
        <v>microbial fuel cell</v>
      </c>
      <c r="G89" t="s">
        <v>4038</v>
      </c>
      <c r="H89" t="s">
        <v>4042</v>
      </c>
      <c r="I89">
        <v>85</v>
      </c>
      <c r="J89">
        <f>VLOOKUP(A89,'Bibliographic data'!$A$1:$BR$327,10,FALSE)</f>
        <v>0</v>
      </c>
    </row>
    <row r="90" spans="1:10" x14ac:dyDescent="0.3">
      <c r="A90">
        <v>51</v>
      </c>
      <c r="B90" s="6">
        <v>66</v>
      </c>
      <c r="C90">
        <v>1</v>
      </c>
      <c r="D90">
        <v>2008</v>
      </c>
      <c r="E90" t="s">
        <v>365</v>
      </c>
      <c r="F90" t="str">
        <f>IF(VLOOKUP(E90,Result!$A$1:$D$458,4,FALSE)=0,E90,VLOOKUP(E90,Result!$A$1:$D$458,4,FALSE))</f>
        <v>Synthesis/Catalysis</v>
      </c>
      <c r="G90" t="s">
        <v>4038</v>
      </c>
      <c r="H90" t="s">
        <v>4042</v>
      </c>
      <c r="I90">
        <v>85</v>
      </c>
      <c r="J90">
        <f>VLOOKUP(A90,'Bibliographic data'!$A$1:$BR$327,10,FALSE)</f>
        <v>0</v>
      </c>
    </row>
    <row r="91" spans="1:10" x14ac:dyDescent="0.3">
      <c r="A91">
        <v>51</v>
      </c>
      <c r="B91" s="6">
        <v>222</v>
      </c>
      <c r="C91">
        <v>1</v>
      </c>
      <c r="D91">
        <v>2008</v>
      </c>
      <c r="E91" t="s">
        <v>378</v>
      </c>
      <c r="F91" t="str">
        <f>IF(VLOOKUP(E91,Result!$A$1:$D$458,4,FALSE)=0,E91,VLOOKUP(E91,Result!$A$1:$D$458,4,FALSE))</f>
        <v>Other Biomolecules</v>
      </c>
      <c r="G91" t="s">
        <v>4038</v>
      </c>
      <c r="H91" t="s">
        <v>4042</v>
      </c>
      <c r="I91">
        <v>85</v>
      </c>
    </row>
    <row r="92" spans="1:10" x14ac:dyDescent="0.3">
      <c r="A92">
        <v>51</v>
      </c>
      <c r="B92" s="6">
        <v>299</v>
      </c>
      <c r="C92">
        <v>1</v>
      </c>
      <c r="D92">
        <v>2008</v>
      </c>
      <c r="E92" t="s">
        <v>384</v>
      </c>
      <c r="F92" t="str">
        <f>IF(VLOOKUP(E92,Result!$A$1:$D$458,4,FALSE)=0,E92,VLOOKUP(E92,Result!$A$1:$D$458,4,FALSE))</f>
        <v>System (Materials/Fabrication)</v>
      </c>
      <c r="G92" t="s">
        <v>4038</v>
      </c>
      <c r="H92" t="s">
        <v>4042</v>
      </c>
      <c r="I92">
        <v>85</v>
      </c>
      <c r="J92">
        <f>VLOOKUP(A92,'Bibliographic data'!$A$1:$BR$327,10,FALSE)</f>
        <v>0</v>
      </c>
    </row>
    <row r="93" spans="1:10" x14ac:dyDescent="0.3">
      <c r="A93">
        <v>51</v>
      </c>
      <c r="B93" s="6">
        <v>301</v>
      </c>
      <c r="C93">
        <v>1</v>
      </c>
      <c r="D93">
        <v>2008</v>
      </c>
      <c r="E93" t="s">
        <v>385</v>
      </c>
      <c r="F93" t="str">
        <f>IF(VLOOKUP(E93,Result!$A$1:$D$458,4,FALSE)=0,E93,VLOOKUP(E93,Result!$A$1:$D$458,4,FALSE))</f>
        <v>System (Materials/Fabrication)</v>
      </c>
      <c r="G93" t="s">
        <v>4038</v>
      </c>
      <c r="H93" t="s">
        <v>4042</v>
      </c>
      <c r="I93">
        <v>85</v>
      </c>
    </row>
    <row r="94" spans="1:10" x14ac:dyDescent="0.3">
      <c r="A94">
        <v>51</v>
      </c>
      <c r="B94" s="6">
        <v>360</v>
      </c>
      <c r="C94">
        <v>1</v>
      </c>
      <c r="D94">
        <v>2008</v>
      </c>
      <c r="E94" t="s">
        <v>391</v>
      </c>
      <c r="F94" t="str">
        <f>IF(VLOOKUP(E94,Result!$A$1:$D$458,4,FALSE)=0,E94,VLOOKUP(E94,Result!$A$1:$D$458,4,FALSE))</f>
        <v>System (Materials/Fabrication)</v>
      </c>
      <c r="G94" t="s">
        <v>4038</v>
      </c>
      <c r="H94" t="s">
        <v>4042</v>
      </c>
      <c r="I94">
        <v>85</v>
      </c>
    </row>
    <row r="95" spans="1:10" x14ac:dyDescent="0.3">
      <c r="A95">
        <v>53</v>
      </c>
      <c r="B95" s="6">
        <v>288</v>
      </c>
      <c r="C95">
        <v>1</v>
      </c>
      <c r="D95">
        <v>2009</v>
      </c>
      <c r="E95" t="s">
        <v>223</v>
      </c>
      <c r="F95" t="str">
        <f>IF(VLOOKUP(E95,Result!$A$1:$D$458,4,FALSE)=0,E95,VLOOKUP(E95,Result!$A$1:$D$458,4,FALSE))</f>
        <v>microbial fuel cell</v>
      </c>
      <c r="G95" t="s">
        <v>4082</v>
      </c>
      <c r="H95" t="s">
        <v>4086</v>
      </c>
      <c r="I95">
        <v>2</v>
      </c>
    </row>
    <row r="96" spans="1:10" x14ac:dyDescent="0.3">
      <c r="A96">
        <v>54</v>
      </c>
      <c r="B96" s="6">
        <v>288</v>
      </c>
      <c r="C96">
        <v>1</v>
      </c>
      <c r="D96">
        <v>2009</v>
      </c>
      <c r="E96" t="s">
        <v>223</v>
      </c>
      <c r="F96" t="str">
        <f>IF(VLOOKUP(E96,Result!$A$1:$D$458,4,FALSE)=0,E96,VLOOKUP(E96,Result!$A$1:$D$458,4,FALSE))</f>
        <v>microbial fuel cell</v>
      </c>
      <c r="G96" t="s">
        <v>4101</v>
      </c>
      <c r="H96" t="s">
        <v>4103</v>
      </c>
      <c r="I96">
        <v>47</v>
      </c>
      <c r="J96">
        <f>VLOOKUP(A96,'Bibliographic data'!$A$1:$BR$327,10,FALSE)</f>
        <v>0</v>
      </c>
    </row>
    <row r="97" spans="1:10" x14ac:dyDescent="0.3">
      <c r="A97">
        <v>54</v>
      </c>
      <c r="B97" s="6">
        <v>449</v>
      </c>
      <c r="C97">
        <v>1</v>
      </c>
      <c r="D97">
        <v>2009</v>
      </c>
      <c r="E97" t="s">
        <v>355</v>
      </c>
      <c r="F97" t="str">
        <f>IF(VLOOKUP(E97,Result!$A$1:$D$458,4,FALSE)=0,E97,VLOOKUP(E97,Result!$A$1:$D$458,4,FALSE))</f>
        <v>wastewater</v>
      </c>
      <c r="G97" t="s">
        <v>4101</v>
      </c>
      <c r="H97" t="s">
        <v>4103</v>
      </c>
      <c r="I97">
        <v>47</v>
      </c>
      <c r="J97">
        <f>VLOOKUP(A97,'Bibliographic data'!$A$1:$BR$327,10,FALSE)</f>
        <v>0</v>
      </c>
    </row>
    <row r="98" spans="1:10" x14ac:dyDescent="0.3">
      <c r="A98">
        <v>54</v>
      </c>
      <c r="B98" s="6">
        <v>118</v>
      </c>
      <c r="C98">
        <v>1</v>
      </c>
      <c r="D98">
        <v>2009</v>
      </c>
      <c r="E98" t="s">
        <v>368</v>
      </c>
      <c r="F98" t="str">
        <f>IF(VLOOKUP(E98,Result!$A$1:$D$458,4,FALSE)=0,E98,VLOOKUP(E98,Result!$A$1:$D$458,4,FALSE))</f>
        <v>Energy generation</v>
      </c>
      <c r="G98" t="s">
        <v>4101</v>
      </c>
      <c r="H98" t="s">
        <v>4103</v>
      </c>
      <c r="I98">
        <v>47</v>
      </c>
    </row>
    <row r="99" spans="1:10" x14ac:dyDescent="0.3">
      <c r="A99">
        <v>54</v>
      </c>
      <c r="B99" s="6">
        <v>377</v>
      </c>
      <c r="C99">
        <v>1</v>
      </c>
      <c r="D99">
        <v>2009</v>
      </c>
      <c r="E99" t="s">
        <v>3348</v>
      </c>
      <c r="F99" t="str">
        <f>IF(VLOOKUP(E99,Result!$A$1:$D$458,4,FALSE)=0,E99,VLOOKUP(E99,Result!$A$1:$D$458,4,FALSE))</f>
        <v>Bacteria (keyword/strains)</v>
      </c>
      <c r="G99" t="s">
        <v>4101</v>
      </c>
      <c r="H99" t="s">
        <v>4103</v>
      </c>
      <c r="I99">
        <v>47</v>
      </c>
    </row>
    <row r="100" spans="1:10" x14ac:dyDescent="0.3">
      <c r="A100">
        <v>55</v>
      </c>
      <c r="B100" s="6">
        <v>288</v>
      </c>
      <c r="C100">
        <v>1</v>
      </c>
      <c r="D100">
        <v>2010</v>
      </c>
      <c r="E100" t="s">
        <v>223</v>
      </c>
      <c r="F100" t="str">
        <f>IF(VLOOKUP(E100,Result!$A$1:$D$458,4,FALSE)=0,E100,VLOOKUP(E100,Result!$A$1:$D$458,4,FALSE))</f>
        <v>microbial fuel cell</v>
      </c>
      <c r="G100" t="s">
        <v>4118</v>
      </c>
      <c r="H100" t="s">
        <v>4120</v>
      </c>
      <c r="I100">
        <v>25</v>
      </c>
    </row>
    <row r="101" spans="1:10" x14ac:dyDescent="0.3">
      <c r="A101">
        <v>59</v>
      </c>
      <c r="B101" s="6">
        <v>288</v>
      </c>
      <c r="C101">
        <v>1</v>
      </c>
      <c r="D101">
        <v>2010</v>
      </c>
      <c r="E101" t="s">
        <v>223</v>
      </c>
      <c r="F101" t="str">
        <f>IF(VLOOKUP(E101,Result!$A$1:$D$458,4,FALSE)=0,E101,VLOOKUP(E101,Result!$A$1:$D$458,4,FALSE))</f>
        <v>microbial fuel cell</v>
      </c>
      <c r="G101" t="s">
        <v>4200</v>
      </c>
      <c r="H101" t="s">
        <v>4202</v>
      </c>
      <c r="I101">
        <v>2</v>
      </c>
    </row>
    <row r="102" spans="1:10" x14ac:dyDescent="0.3">
      <c r="A102">
        <v>60</v>
      </c>
      <c r="B102" s="6">
        <v>64</v>
      </c>
      <c r="C102">
        <v>1</v>
      </c>
      <c r="D102">
        <v>2010</v>
      </c>
      <c r="E102" t="s">
        <v>421</v>
      </c>
      <c r="F102" t="str">
        <f>IF(VLOOKUP(E102,Result!$A$1:$D$458,4,FALSE)=0,E102,VLOOKUP(E102,Result!$A$1:$D$458,4,FALSE))</f>
        <v>biosensor</v>
      </c>
      <c r="G102" t="s">
        <v>4222</v>
      </c>
      <c r="H102" t="s">
        <v>4227</v>
      </c>
      <c r="I102">
        <v>11</v>
      </c>
    </row>
    <row r="103" spans="1:10" x14ac:dyDescent="0.3">
      <c r="A103">
        <v>60</v>
      </c>
      <c r="B103" s="6">
        <v>288</v>
      </c>
      <c r="C103">
        <v>1</v>
      </c>
      <c r="D103">
        <v>2010</v>
      </c>
      <c r="E103" t="s">
        <v>223</v>
      </c>
      <c r="F103" t="str">
        <f>IF(VLOOKUP(E103,Result!$A$1:$D$458,4,FALSE)=0,E103,VLOOKUP(E103,Result!$A$1:$D$458,4,FALSE))</f>
        <v>microbial fuel cell</v>
      </c>
      <c r="G103" t="s">
        <v>4222</v>
      </c>
      <c r="H103" t="s">
        <v>4227</v>
      </c>
      <c r="I103">
        <v>11</v>
      </c>
      <c r="J103">
        <f>VLOOKUP(A103,'Bibliographic data'!$A$1:$BR$327,10,FALSE)</f>
        <v>0</v>
      </c>
    </row>
    <row r="104" spans="1:10" x14ac:dyDescent="0.3">
      <c r="A104">
        <v>61</v>
      </c>
      <c r="B104" s="6">
        <v>288</v>
      </c>
      <c r="C104">
        <v>1</v>
      </c>
      <c r="D104">
        <v>2010</v>
      </c>
      <c r="E104" t="s">
        <v>223</v>
      </c>
      <c r="F104" t="str">
        <f>IF(VLOOKUP(E104,Result!$A$1:$D$458,4,FALSE)=0,E104,VLOOKUP(E104,Result!$A$1:$D$458,4,FALSE))</f>
        <v>microbial fuel cell</v>
      </c>
      <c r="G104" t="s">
        <v>4236</v>
      </c>
      <c r="H104" t="s">
        <v>4238</v>
      </c>
      <c r="I104">
        <v>412</v>
      </c>
    </row>
    <row r="105" spans="1:10" x14ac:dyDescent="0.3">
      <c r="A105">
        <v>62</v>
      </c>
      <c r="B105" s="6">
        <v>288</v>
      </c>
      <c r="C105">
        <v>1</v>
      </c>
      <c r="D105">
        <v>2010</v>
      </c>
      <c r="E105" t="s">
        <v>223</v>
      </c>
      <c r="F105" t="str">
        <f>IF(VLOOKUP(E105,Result!$A$1:$D$458,4,FALSE)=0,E105,VLOOKUP(E105,Result!$A$1:$D$458,4,FALSE))</f>
        <v>microbial fuel cell</v>
      </c>
      <c r="G105" t="s">
        <v>4254</v>
      </c>
      <c r="H105" t="s">
        <v>4256</v>
      </c>
      <c r="I105">
        <v>836</v>
      </c>
    </row>
    <row r="106" spans="1:10" x14ac:dyDescent="0.3">
      <c r="A106">
        <v>63</v>
      </c>
      <c r="B106" s="6">
        <v>288</v>
      </c>
      <c r="C106">
        <v>1</v>
      </c>
      <c r="D106">
        <v>2010</v>
      </c>
      <c r="E106" t="s">
        <v>223</v>
      </c>
      <c r="F106" t="str">
        <f>IF(VLOOKUP(E106,Result!$A$1:$D$458,4,FALSE)=0,E106,VLOOKUP(E106,Result!$A$1:$D$458,4,FALSE))</f>
        <v>microbial fuel cell</v>
      </c>
      <c r="G106" t="s">
        <v>4272</v>
      </c>
      <c r="H106" t="s">
        <v>4274</v>
      </c>
      <c r="I106">
        <v>108</v>
      </c>
      <c r="J106">
        <f>VLOOKUP(A106,'Bibliographic data'!$A$1:$BR$327,10,FALSE)</f>
        <v>0</v>
      </c>
    </row>
    <row r="107" spans="1:10" x14ac:dyDescent="0.3">
      <c r="A107">
        <v>63</v>
      </c>
      <c r="B107" s="6">
        <v>305</v>
      </c>
      <c r="C107">
        <v>1</v>
      </c>
      <c r="D107">
        <v>2010</v>
      </c>
      <c r="E107" t="s">
        <v>3323</v>
      </c>
      <c r="F107" t="str">
        <f>IF(VLOOKUP(E107,Result!$A$1:$D$458,4,FALSE)=0,E107,VLOOKUP(E107,Result!$A$1:$D$458,4,FALSE))</f>
        <v>Other</v>
      </c>
      <c r="G107" t="s">
        <v>4272</v>
      </c>
      <c r="H107" t="s">
        <v>4274</v>
      </c>
      <c r="I107">
        <v>108</v>
      </c>
    </row>
    <row r="108" spans="1:10" x14ac:dyDescent="0.3">
      <c r="A108">
        <v>63</v>
      </c>
      <c r="B108" s="6">
        <v>363</v>
      </c>
      <c r="C108">
        <v>1</v>
      </c>
      <c r="D108">
        <v>2010</v>
      </c>
      <c r="E108" t="s">
        <v>3341</v>
      </c>
      <c r="F108" t="str">
        <f>IF(VLOOKUP(E108,Result!$A$1:$D$458,4,FALSE)=0,E108,VLOOKUP(E108,Result!$A$1:$D$458,4,FALSE))</f>
        <v>System (Materials/Fabrication)</v>
      </c>
      <c r="G108" t="s">
        <v>4272</v>
      </c>
      <c r="H108" t="s">
        <v>4274</v>
      </c>
      <c r="I108">
        <v>108</v>
      </c>
    </row>
    <row r="109" spans="1:10" x14ac:dyDescent="0.3">
      <c r="A109">
        <v>63</v>
      </c>
      <c r="B109" s="6">
        <v>386</v>
      </c>
      <c r="C109">
        <v>1</v>
      </c>
      <c r="D109">
        <v>2010</v>
      </c>
      <c r="E109" t="s">
        <v>441</v>
      </c>
      <c r="F109" t="str">
        <f>IF(VLOOKUP(E109,Result!$A$1:$D$458,4,FALSE)=0,E109,VLOOKUP(E109,Result!$A$1:$D$458,4,FALSE))</f>
        <v>Mechanisms (Electron Transfer)</v>
      </c>
      <c r="G109" t="s">
        <v>4272</v>
      </c>
      <c r="H109" t="s">
        <v>4274</v>
      </c>
      <c r="I109">
        <v>108</v>
      </c>
    </row>
    <row r="110" spans="1:10" x14ac:dyDescent="0.3">
      <c r="A110">
        <v>65</v>
      </c>
      <c r="B110" s="6">
        <v>288</v>
      </c>
      <c r="C110">
        <v>1</v>
      </c>
      <c r="D110">
        <v>2010</v>
      </c>
      <c r="E110" t="s">
        <v>223</v>
      </c>
      <c r="F110" t="str">
        <f>IF(VLOOKUP(E110,Result!$A$1:$D$458,4,FALSE)=0,E110,VLOOKUP(E110,Result!$A$1:$D$458,4,FALSE))</f>
        <v>microbial fuel cell</v>
      </c>
      <c r="G110" t="s">
        <v>4303</v>
      </c>
      <c r="H110" t="s">
        <v>4304</v>
      </c>
      <c r="I110">
        <v>110</v>
      </c>
    </row>
    <row r="111" spans="1:10" x14ac:dyDescent="0.3">
      <c r="A111">
        <v>66</v>
      </c>
      <c r="B111" s="6">
        <v>288</v>
      </c>
      <c r="C111">
        <v>1</v>
      </c>
      <c r="D111">
        <v>2010</v>
      </c>
      <c r="E111" t="s">
        <v>223</v>
      </c>
      <c r="F111" t="str">
        <f>IF(VLOOKUP(E111,Result!$A$1:$D$458,4,FALSE)=0,E111,VLOOKUP(E111,Result!$A$1:$D$458,4,FALSE))</f>
        <v>microbial fuel cell</v>
      </c>
      <c r="G111" t="s">
        <v>4318</v>
      </c>
      <c r="H111" t="s">
        <v>4320</v>
      </c>
      <c r="I111">
        <v>204</v>
      </c>
      <c r="J111">
        <f>VLOOKUP(A111,'Bibliographic data'!$A$1:$BR$327,10,FALSE)</f>
        <v>0</v>
      </c>
    </row>
    <row r="112" spans="1:10" x14ac:dyDescent="0.3">
      <c r="A112">
        <v>68</v>
      </c>
      <c r="B112" s="6">
        <v>288</v>
      </c>
      <c r="C112">
        <v>1</v>
      </c>
      <c r="D112">
        <v>2010</v>
      </c>
      <c r="E112" t="s">
        <v>223</v>
      </c>
      <c r="F112" t="str">
        <f>IF(VLOOKUP(E112,Result!$A$1:$D$458,4,FALSE)=0,E112,VLOOKUP(E112,Result!$A$1:$D$458,4,FALSE))</f>
        <v>microbial fuel cell</v>
      </c>
      <c r="G112" t="s">
        <v>4355</v>
      </c>
      <c r="H112" t="s">
        <v>4357</v>
      </c>
      <c r="I112">
        <v>67</v>
      </c>
    </row>
    <row r="113" spans="1:10" x14ac:dyDescent="0.3">
      <c r="A113">
        <v>68</v>
      </c>
      <c r="B113" s="6">
        <v>38</v>
      </c>
      <c r="C113">
        <v>1</v>
      </c>
      <c r="D113">
        <v>2010</v>
      </c>
      <c r="E113" t="s">
        <v>3210</v>
      </c>
      <c r="F113" t="str">
        <f>IF(VLOOKUP(E113,Result!$A$1:$D$458,4,FALSE)=0,E113,VLOOKUP(E113,Result!$A$1:$D$458,4,FALSE))</f>
        <v>Synthesis/Catalysis</v>
      </c>
      <c r="G113" t="s">
        <v>4355</v>
      </c>
      <c r="H113" t="s">
        <v>4357</v>
      </c>
      <c r="I113">
        <v>67</v>
      </c>
    </row>
    <row r="114" spans="1:10" x14ac:dyDescent="0.3">
      <c r="A114">
        <v>68</v>
      </c>
      <c r="B114" s="6">
        <v>39</v>
      </c>
      <c r="C114">
        <v>1</v>
      </c>
      <c r="D114">
        <v>2010</v>
      </c>
      <c r="E114" t="s">
        <v>29</v>
      </c>
      <c r="F114" t="str">
        <f>IF(VLOOKUP(E114,Result!$A$1:$D$458,4,FALSE)=0,E114,VLOOKUP(E114,Result!$A$1:$D$458,4,FALSE))</f>
        <v>System (Configuration/Application)</v>
      </c>
      <c r="G114" t="s">
        <v>4355</v>
      </c>
      <c r="H114" t="s">
        <v>4357</v>
      </c>
      <c r="I114">
        <v>67</v>
      </c>
      <c r="J114">
        <f>VLOOKUP(A114,'Bibliographic data'!$A$1:$BR$327,10,FALSE)</f>
        <v>0</v>
      </c>
    </row>
    <row r="115" spans="1:10" x14ac:dyDescent="0.3">
      <c r="A115">
        <v>68</v>
      </c>
      <c r="B115" s="6">
        <v>207</v>
      </c>
      <c r="C115">
        <v>1</v>
      </c>
      <c r="D115">
        <v>2010</v>
      </c>
      <c r="E115" t="s">
        <v>164</v>
      </c>
      <c r="F115" t="str">
        <f>IF(VLOOKUP(E115,Result!$A$1:$D$458,4,FALSE)=0,E115,VLOOKUP(E115,Result!$A$1:$D$458,4,FALSE))</f>
        <v>Bacteria (keyword/strains)</v>
      </c>
      <c r="G115" t="s">
        <v>4355</v>
      </c>
      <c r="H115" t="s">
        <v>4357</v>
      </c>
      <c r="I115">
        <v>67</v>
      </c>
    </row>
    <row r="116" spans="1:10" x14ac:dyDescent="0.3">
      <c r="A116">
        <v>68</v>
      </c>
      <c r="B116" s="6">
        <v>377</v>
      </c>
      <c r="C116">
        <v>1</v>
      </c>
      <c r="D116">
        <v>2010</v>
      </c>
      <c r="E116" t="s">
        <v>3348</v>
      </c>
      <c r="F116" t="str">
        <f>IF(VLOOKUP(E116,Result!$A$1:$D$458,4,FALSE)=0,E116,VLOOKUP(E116,Result!$A$1:$D$458,4,FALSE))</f>
        <v>Bacteria (keyword/strains)</v>
      </c>
      <c r="G116" t="s">
        <v>4355</v>
      </c>
      <c r="H116" t="s">
        <v>4357</v>
      </c>
      <c r="I116">
        <v>67</v>
      </c>
      <c r="J116">
        <f>VLOOKUP(A116,'Bibliographic data'!$A$1:$BR$327,10,FALSE)</f>
        <v>0</v>
      </c>
    </row>
    <row r="117" spans="1:10" x14ac:dyDescent="0.3">
      <c r="A117">
        <v>68</v>
      </c>
      <c r="B117" s="6">
        <v>411</v>
      </c>
      <c r="C117">
        <v>1</v>
      </c>
      <c r="D117">
        <v>2010</v>
      </c>
      <c r="E117" t="s">
        <v>324</v>
      </c>
      <c r="F117" t="str">
        <f>IF(VLOOKUP(E117,Result!$A$1:$D$458,4,FALSE)=0,E117,VLOOKUP(E117,Result!$A$1:$D$458,4,FALSE))</f>
        <v>Bacteria (keyword/strains)</v>
      </c>
      <c r="G117" t="s">
        <v>4355</v>
      </c>
      <c r="H117" t="s">
        <v>4357</v>
      </c>
      <c r="I117">
        <v>67</v>
      </c>
    </row>
    <row r="118" spans="1:10" x14ac:dyDescent="0.3">
      <c r="A118">
        <v>68</v>
      </c>
      <c r="B118" s="6">
        <v>451</v>
      </c>
      <c r="C118">
        <v>1</v>
      </c>
      <c r="D118">
        <v>2010</v>
      </c>
      <c r="E118" t="s">
        <v>3374</v>
      </c>
      <c r="F118" t="str">
        <f>IF(VLOOKUP(E118,Result!$A$1:$D$458,4,FALSE)=0,E118,VLOOKUP(E118,Result!$A$1:$D$458,4,FALSE))</f>
        <v>Environmental</v>
      </c>
      <c r="G118" t="s">
        <v>4355</v>
      </c>
      <c r="H118" t="s">
        <v>4357</v>
      </c>
      <c r="I118">
        <v>67</v>
      </c>
      <c r="J118">
        <f>VLOOKUP(A118,'Bibliographic data'!$A$1:$BR$327,10,FALSE)</f>
        <v>0</v>
      </c>
    </row>
    <row r="119" spans="1:10" x14ac:dyDescent="0.3">
      <c r="A119">
        <v>69</v>
      </c>
      <c r="B119" s="6">
        <v>288</v>
      </c>
      <c r="C119">
        <v>1</v>
      </c>
      <c r="D119">
        <v>2010</v>
      </c>
      <c r="E119" t="s">
        <v>223</v>
      </c>
      <c r="F119" t="str">
        <f>IF(VLOOKUP(E119,Result!$A$1:$D$458,4,FALSE)=0,E119,VLOOKUP(E119,Result!$A$1:$D$458,4,FALSE))</f>
        <v>microbial fuel cell</v>
      </c>
      <c r="G119" t="s">
        <v>4375</v>
      </c>
      <c r="H119" t="s">
        <v>4379</v>
      </c>
      <c r="I119">
        <v>6</v>
      </c>
    </row>
    <row r="120" spans="1:10" x14ac:dyDescent="0.3">
      <c r="A120">
        <v>77</v>
      </c>
      <c r="B120" s="6">
        <v>47</v>
      </c>
      <c r="C120">
        <v>1</v>
      </c>
      <c r="D120">
        <v>2011</v>
      </c>
      <c r="E120" t="s">
        <v>36</v>
      </c>
      <c r="F120" t="str">
        <f>IF(VLOOKUP(E120,Result!$A$1:$D$458,4,FALSE)=0,E120,VLOOKUP(E120,Result!$A$1:$D$458,4,FALSE))</f>
        <v>bioelectrochemical system</v>
      </c>
      <c r="G120" t="s">
        <v>4525</v>
      </c>
      <c r="H120" t="s">
        <v>4527</v>
      </c>
      <c r="I120">
        <v>37</v>
      </c>
    </row>
    <row r="121" spans="1:10" x14ac:dyDescent="0.3">
      <c r="A121">
        <v>77</v>
      </c>
      <c r="B121" s="6">
        <v>288</v>
      </c>
      <c r="C121">
        <v>1</v>
      </c>
      <c r="D121">
        <v>2011</v>
      </c>
      <c r="E121" t="s">
        <v>223</v>
      </c>
      <c r="F121" t="str">
        <f>IF(VLOOKUP(E121,Result!$A$1:$D$458,4,FALSE)=0,E121,VLOOKUP(E121,Result!$A$1:$D$458,4,FALSE))</f>
        <v>microbial fuel cell</v>
      </c>
      <c r="G121" t="s">
        <v>4525</v>
      </c>
      <c r="H121" t="s">
        <v>4527</v>
      </c>
      <c r="I121">
        <v>37</v>
      </c>
    </row>
    <row r="122" spans="1:10" x14ac:dyDescent="0.3">
      <c r="A122">
        <v>77</v>
      </c>
      <c r="B122" s="6">
        <v>44</v>
      </c>
      <c r="C122">
        <v>1</v>
      </c>
      <c r="D122">
        <v>2011</v>
      </c>
      <c r="E122" t="s">
        <v>33</v>
      </c>
      <c r="F122" t="str">
        <f>IF(VLOOKUP(E122,Result!$A$1:$D$458,4,FALSE)=0,E122,VLOOKUP(E122,Result!$A$1:$D$458,4,FALSE))</f>
        <v>Synthesis/Catalysis</v>
      </c>
      <c r="G122" t="s">
        <v>4525</v>
      </c>
      <c r="H122" t="s">
        <v>4527</v>
      </c>
      <c r="I122">
        <v>37</v>
      </c>
    </row>
    <row r="123" spans="1:10" x14ac:dyDescent="0.3">
      <c r="A123">
        <v>78</v>
      </c>
      <c r="B123" s="6">
        <v>288</v>
      </c>
      <c r="C123">
        <v>1</v>
      </c>
      <c r="D123">
        <v>2011</v>
      </c>
      <c r="E123" t="s">
        <v>223</v>
      </c>
      <c r="F123" t="str">
        <f>IF(VLOOKUP(E123,Result!$A$1:$D$458,4,FALSE)=0,E123,VLOOKUP(E123,Result!$A$1:$D$458,4,FALSE))</f>
        <v>microbial fuel cell</v>
      </c>
      <c r="G123" t="s">
        <v>4540</v>
      </c>
      <c r="H123" t="s">
        <v>4542</v>
      </c>
      <c r="I123">
        <v>24</v>
      </c>
    </row>
    <row r="124" spans="1:10" x14ac:dyDescent="0.3">
      <c r="A124">
        <v>78</v>
      </c>
      <c r="B124" s="6">
        <v>452</v>
      </c>
      <c r="C124">
        <v>1</v>
      </c>
      <c r="D124">
        <v>2011</v>
      </c>
      <c r="E124" t="s">
        <v>357</v>
      </c>
      <c r="F124" t="str">
        <f>IF(VLOOKUP(E124,Result!$A$1:$D$458,4,FALSE)=0,E124,VLOOKUP(E124,Result!$A$1:$D$458,4,FALSE))</f>
        <v>wastewater treatment</v>
      </c>
      <c r="G124" t="s">
        <v>4540</v>
      </c>
      <c r="H124" t="s">
        <v>4542</v>
      </c>
      <c r="I124">
        <v>24</v>
      </c>
    </row>
    <row r="125" spans="1:10" x14ac:dyDescent="0.3">
      <c r="A125">
        <v>80</v>
      </c>
      <c r="B125" s="6">
        <v>288</v>
      </c>
      <c r="C125">
        <v>1</v>
      </c>
      <c r="D125">
        <v>2011</v>
      </c>
      <c r="E125" t="s">
        <v>223</v>
      </c>
      <c r="F125" t="str">
        <f>IF(VLOOKUP(E125,Result!$A$1:$D$458,4,FALSE)=0,E125,VLOOKUP(E125,Result!$A$1:$D$458,4,FALSE))</f>
        <v>microbial fuel cell</v>
      </c>
      <c r="G125" t="s">
        <v>4576</v>
      </c>
      <c r="H125" t="s">
        <v>4578</v>
      </c>
      <c r="I125">
        <v>62</v>
      </c>
    </row>
    <row r="126" spans="1:10" x14ac:dyDescent="0.3">
      <c r="A126">
        <v>80</v>
      </c>
      <c r="B126" s="6">
        <v>27</v>
      </c>
      <c r="C126">
        <v>1</v>
      </c>
      <c r="D126">
        <v>2011</v>
      </c>
      <c r="E126" t="s">
        <v>3202</v>
      </c>
      <c r="F126" t="str">
        <f>IF(VLOOKUP(E126,Result!$A$1:$D$458,4,FALSE)=0,E126,VLOOKUP(E126,Result!$A$1:$D$458,4,FALSE))</f>
        <v>Synthesis/Catalysis</v>
      </c>
      <c r="G126" t="s">
        <v>4576</v>
      </c>
      <c r="H126" t="s">
        <v>4578</v>
      </c>
      <c r="I126">
        <v>62</v>
      </c>
    </row>
    <row r="127" spans="1:10" x14ac:dyDescent="0.3">
      <c r="A127">
        <v>80</v>
      </c>
      <c r="B127" s="6">
        <v>149</v>
      </c>
      <c r="C127">
        <v>1</v>
      </c>
      <c r="D127">
        <v>2011</v>
      </c>
      <c r="E127" t="s">
        <v>112</v>
      </c>
      <c r="F127" t="str">
        <f>IF(VLOOKUP(E127,Result!$A$1:$D$458,4,FALSE)=0,E127,VLOOKUP(E127,Result!$A$1:$D$458,4,FALSE))</f>
        <v>Biofilm</v>
      </c>
      <c r="G127" t="s">
        <v>4576</v>
      </c>
      <c r="H127" t="s">
        <v>4578</v>
      </c>
      <c r="I127">
        <v>62</v>
      </c>
    </row>
    <row r="128" spans="1:10" x14ac:dyDescent="0.3">
      <c r="A128">
        <v>80</v>
      </c>
      <c r="B128" s="6">
        <v>159</v>
      </c>
      <c r="C128">
        <v>1</v>
      </c>
      <c r="D128">
        <v>2011</v>
      </c>
      <c r="E128" t="s">
        <v>3259</v>
      </c>
      <c r="F128" t="e">
        <f>IF(VLOOKUP(E128,Result!$A$1:$D$458,4,FALSE)=0,E128,VLOOKUP(E128,Result!$A$1:$D$458,4,FALSE))</f>
        <v>#N/A</v>
      </c>
      <c r="G128" t="s">
        <v>4576</v>
      </c>
      <c r="H128" t="s">
        <v>4578</v>
      </c>
      <c r="I128">
        <v>62</v>
      </c>
    </row>
    <row r="129" spans="1:10" x14ac:dyDescent="0.3">
      <c r="A129">
        <v>80</v>
      </c>
      <c r="B129" s="6">
        <v>207</v>
      </c>
      <c r="C129">
        <v>1</v>
      </c>
      <c r="D129">
        <v>2011</v>
      </c>
      <c r="E129" t="s">
        <v>164</v>
      </c>
      <c r="F129" t="str">
        <f>IF(VLOOKUP(E129,Result!$A$1:$D$458,4,FALSE)=0,E129,VLOOKUP(E129,Result!$A$1:$D$458,4,FALSE))</f>
        <v>Bacteria (keyword/strains)</v>
      </c>
      <c r="G129" t="s">
        <v>4576</v>
      </c>
      <c r="H129" t="s">
        <v>4578</v>
      </c>
      <c r="I129">
        <v>62</v>
      </c>
    </row>
    <row r="130" spans="1:10" x14ac:dyDescent="0.3">
      <c r="A130">
        <v>80</v>
      </c>
      <c r="B130" s="6">
        <v>216</v>
      </c>
      <c r="C130">
        <v>1</v>
      </c>
      <c r="D130">
        <v>2011</v>
      </c>
      <c r="E130" t="s">
        <v>3283</v>
      </c>
      <c r="F130" t="str">
        <f>IF(VLOOKUP(E130,Result!$A$1:$D$458,4,FALSE)=0,E130,VLOOKUP(E130,Result!$A$1:$D$458,4,FALSE))</f>
        <v>System (Materials/Fabrication)</v>
      </c>
      <c r="G130" t="s">
        <v>4576</v>
      </c>
      <c r="H130" t="s">
        <v>4578</v>
      </c>
      <c r="I130">
        <v>62</v>
      </c>
    </row>
    <row r="131" spans="1:10" x14ac:dyDescent="0.3">
      <c r="A131">
        <v>81</v>
      </c>
      <c r="B131" s="6">
        <v>64</v>
      </c>
      <c r="C131">
        <v>1</v>
      </c>
      <c r="D131">
        <v>2011</v>
      </c>
      <c r="E131" t="s">
        <v>421</v>
      </c>
      <c r="F131" t="str">
        <f>IF(VLOOKUP(E131,Result!$A$1:$D$458,4,FALSE)=0,E131,VLOOKUP(E131,Result!$A$1:$D$458,4,FALSE))</f>
        <v>biosensor</v>
      </c>
      <c r="G131" t="s">
        <v>4592</v>
      </c>
      <c r="H131" t="s">
        <v>4594</v>
      </c>
      <c r="I131">
        <v>47</v>
      </c>
      <c r="J131">
        <f>VLOOKUP(A131,'Bibliographic data'!$A$1:$BR$327,10,FALSE)</f>
        <v>0</v>
      </c>
    </row>
    <row r="132" spans="1:10" x14ac:dyDescent="0.3">
      <c r="A132">
        <v>81</v>
      </c>
      <c r="B132" s="6">
        <v>288</v>
      </c>
      <c r="C132">
        <v>1</v>
      </c>
      <c r="D132">
        <v>2011</v>
      </c>
      <c r="E132" t="s">
        <v>223</v>
      </c>
      <c r="F132" t="str">
        <f>IF(VLOOKUP(E132,Result!$A$1:$D$458,4,FALSE)=0,E132,VLOOKUP(E132,Result!$A$1:$D$458,4,FALSE))</f>
        <v>microbial fuel cell</v>
      </c>
      <c r="G132" t="s">
        <v>4592</v>
      </c>
      <c r="H132" t="s">
        <v>4594</v>
      </c>
      <c r="I132">
        <v>47</v>
      </c>
    </row>
    <row r="133" spans="1:10" x14ac:dyDescent="0.3">
      <c r="A133">
        <v>81</v>
      </c>
      <c r="B133" s="6">
        <v>14</v>
      </c>
      <c r="C133">
        <v>1</v>
      </c>
      <c r="D133">
        <v>2011</v>
      </c>
      <c r="E133" t="s">
        <v>12</v>
      </c>
      <c r="F133" t="str">
        <f>IF(VLOOKUP(E133,Result!$A$1:$D$458,4,FALSE)=0,E133,VLOOKUP(E133,Result!$A$1:$D$458,4,FALSE))</f>
        <v>Synthesis/Catalysis</v>
      </c>
      <c r="G133" t="s">
        <v>4592</v>
      </c>
      <c r="H133" t="s">
        <v>4594</v>
      </c>
      <c r="I133">
        <v>47</v>
      </c>
    </row>
    <row r="134" spans="1:10" x14ac:dyDescent="0.3">
      <c r="A134">
        <v>81</v>
      </c>
      <c r="B134" s="6">
        <v>56</v>
      </c>
      <c r="C134">
        <v>1</v>
      </c>
      <c r="D134">
        <v>2011</v>
      </c>
      <c r="E134" t="s">
        <v>3215</v>
      </c>
      <c r="F134" t="str">
        <f>IF(VLOOKUP(E134,Result!$A$1:$D$458,4,FALSE)=0,E134,VLOOKUP(E134,Result!$A$1:$D$458,4,FALSE))</f>
        <v>Synthesis/Catalysis</v>
      </c>
      <c r="G134" t="s">
        <v>4592</v>
      </c>
      <c r="H134" t="s">
        <v>4594</v>
      </c>
      <c r="I134">
        <v>47</v>
      </c>
    </row>
    <row r="135" spans="1:10" x14ac:dyDescent="0.3">
      <c r="A135">
        <v>81</v>
      </c>
      <c r="B135" s="6">
        <v>149</v>
      </c>
      <c r="C135">
        <v>1</v>
      </c>
      <c r="D135">
        <v>2011</v>
      </c>
      <c r="E135" t="s">
        <v>112</v>
      </c>
      <c r="F135" t="str">
        <f>IF(VLOOKUP(E135,Result!$A$1:$D$458,4,FALSE)=0,E135,VLOOKUP(E135,Result!$A$1:$D$458,4,FALSE))</f>
        <v>Biofilm</v>
      </c>
      <c r="G135" t="s">
        <v>4592</v>
      </c>
      <c r="H135" t="s">
        <v>4594</v>
      </c>
      <c r="I135">
        <v>47</v>
      </c>
    </row>
    <row r="136" spans="1:10" x14ac:dyDescent="0.3">
      <c r="A136">
        <v>82</v>
      </c>
      <c r="B136" s="6">
        <v>288</v>
      </c>
      <c r="C136">
        <v>1</v>
      </c>
      <c r="D136">
        <v>2011</v>
      </c>
      <c r="E136" t="s">
        <v>223</v>
      </c>
      <c r="F136" t="str">
        <f>IF(VLOOKUP(E136,Result!$A$1:$D$458,4,FALSE)=0,E136,VLOOKUP(E136,Result!$A$1:$D$458,4,FALSE))</f>
        <v>microbial fuel cell</v>
      </c>
      <c r="G136" t="s">
        <v>4612</v>
      </c>
      <c r="H136" t="s">
        <v>4614</v>
      </c>
      <c r="I136">
        <v>28</v>
      </c>
    </row>
    <row r="137" spans="1:10" x14ac:dyDescent="0.3">
      <c r="A137">
        <v>94</v>
      </c>
      <c r="B137" s="6">
        <v>288</v>
      </c>
      <c r="C137">
        <v>1</v>
      </c>
      <c r="D137">
        <v>2012</v>
      </c>
      <c r="E137" t="s">
        <v>223</v>
      </c>
      <c r="F137" t="str">
        <f>IF(VLOOKUP(E137,Result!$A$1:$D$458,4,FALSE)=0,E137,VLOOKUP(E137,Result!$A$1:$D$458,4,FALSE))</f>
        <v>microbial fuel cell</v>
      </c>
      <c r="G137" t="s">
        <v>4795</v>
      </c>
      <c r="H137" t="s">
        <v>4797</v>
      </c>
      <c r="I137">
        <v>16</v>
      </c>
      <c r="J137">
        <f>VLOOKUP(A137,'Bibliographic data'!$A$1:$BR$327,10,FALSE)</f>
        <v>0</v>
      </c>
    </row>
    <row r="138" spans="1:10" x14ac:dyDescent="0.3">
      <c r="A138">
        <v>95</v>
      </c>
      <c r="B138" s="6">
        <v>5</v>
      </c>
      <c r="C138">
        <v>1</v>
      </c>
      <c r="D138">
        <v>2012</v>
      </c>
      <c r="E138" t="s">
        <v>6616</v>
      </c>
      <c r="F138" t="str">
        <f>IF(VLOOKUP(E138,Result!$A$1:$D$458,4,FALSE)=0,E138,VLOOKUP(E138,Result!$A$1:$D$458,4,FALSE))</f>
        <v>Analysis tools</v>
      </c>
      <c r="G138" t="s">
        <v>4812</v>
      </c>
      <c r="H138" t="s">
        <v>4814</v>
      </c>
      <c r="I138">
        <v>51</v>
      </c>
    </row>
    <row r="139" spans="1:10" x14ac:dyDescent="0.3">
      <c r="A139">
        <v>95</v>
      </c>
      <c r="B139" s="6">
        <v>207</v>
      </c>
      <c r="C139">
        <v>1</v>
      </c>
      <c r="D139">
        <v>2012</v>
      </c>
      <c r="E139" t="s">
        <v>164</v>
      </c>
      <c r="F139" t="str">
        <f>IF(VLOOKUP(E139,Result!$A$1:$D$458,4,FALSE)=0,E139,VLOOKUP(E139,Result!$A$1:$D$458,4,FALSE))</f>
        <v>Bacteria (keyword/strains)</v>
      </c>
      <c r="G139" t="s">
        <v>4812</v>
      </c>
      <c r="H139" t="s">
        <v>4814</v>
      </c>
      <c r="I139">
        <v>51</v>
      </c>
    </row>
    <row r="140" spans="1:10" x14ac:dyDescent="0.3">
      <c r="A140">
        <v>95</v>
      </c>
      <c r="B140" s="6">
        <v>284</v>
      </c>
      <c r="C140">
        <v>1</v>
      </c>
      <c r="D140">
        <v>2012</v>
      </c>
      <c r="E140" t="s">
        <v>216</v>
      </c>
      <c r="F140" t="str">
        <f>IF(VLOOKUP(E140,Result!$A$1:$D$458,4,FALSE)=0,E140,VLOOKUP(E140,Result!$A$1:$D$458,4,FALSE))</f>
        <v>Other microorganism</v>
      </c>
      <c r="G140" t="s">
        <v>4812</v>
      </c>
      <c r="H140" t="s">
        <v>4814</v>
      </c>
      <c r="I140">
        <v>51</v>
      </c>
    </row>
    <row r="141" spans="1:10" x14ac:dyDescent="0.3">
      <c r="A141">
        <v>95</v>
      </c>
      <c r="B141" s="6">
        <v>356</v>
      </c>
      <c r="C141">
        <v>1</v>
      </c>
      <c r="D141">
        <v>2012</v>
      </c>
      <c r="E141" t="s">
        <v>277</v>
      </c>
      <c r="F141" t="str">
        <f>IF(VLOOKUP(E141,Result!$A$1:$D$458,4,FALSE)=0,E141,VLOOKUP(E141,Result!$A$1:$D$458,4,FALSE))</f>
        <v>System (Configuration/Application)</v>
      </c>
      <c r="G141" t="s">
        <v>4812</v>
      </c>
      <c r="H141" t="s">
        <v>4814</v>
      </c>
      <c r="I141">
        <v>51</v>
      </c>
    </row>
    <row r="142" spans="1:10" x14ac:dyDescent="0.3">
      <c r="A142">
        <v>95</v>
      </c>
      <c r="B142" s="6">
        <v>396</v>
      </c>
      <c r="C142">
        <v>1</v>
      </c>
      <c r="D142">
        <v>2012</v>
      </c>
      <c r="E142" t="s">
        <v>309</v>
      </c>
      <c r="F142" t="str">
        <f>IF(VLOOKUP(E142,Result!$A$1:$D$458,4,FALSE)=0,E142,VLOOKUP(E142,Result!$A$1:$D$458,4,FALSE))</f>
        <v>Other microorganism</v>
      </c>
      <c r="G142" t="s">
        <v>4812</v>
      </c>
      <c r="H142" t="s">
        <v>4814</v>
      </c>
      <c r="I142">
        <v>51</v>
      </c>
    </row>
    <row r="143" spans="1:10" x14ac:dyDescent="0.3">
      <c r="A143">
        <v>97</v>
      </c>
      <c r="B143" s="6">
        <v>155</v>
      </c>
      <c r="C143">
        <v>1</v>
      </c>
      <c r="D143">
        <v>2012</v>
      </c>
      <c r="E143" t="s">
        <v>118</v>
      </c>
      <c r="F143" t="str">
        <f>IF(VLOOKUP(E143,Result!$A$1:$D$458,4,FALSE)=0,E143,VLOOKUP(E143,Result!$A$1:$D$458,4,FALSE))</f>
        <v>Analysis tools</v>
      </c>
      <c r="G143" t="s">
        <v>4849</v>
      </c>
      <c r="H143" t="s">
        <v>4853</v>
      </c>
      <c r="I143">
        <v>110</v>
      </c>
    </row>
    <row r="144" spans="1:10" x14ac:dyDescent="0.3">
      <c r="A144">
        <v>97</v>
      </c>
      <c r="B144" s="6">
        <v>300</v>
      </c>
      <c r="C144">
        <v>1</v>
      </c>
      <c r="D144">
        <v>2012</v>
      </c>
      <c r="E144" t="s">
        <v>439</v>
      </c>
      <c r="F144" t="str">
        <f>IF(VLOOKUP(E144,Result!$A$1:$D$458,4,FALSE)=0,E144,VLOOKUP(E144,Result!$A$1:$D$458,4,FALSE))</f>
        <v>Other microorganism</v>
      </c>
      <c r="G144" t="s">
        <v>4849</v>
      </c>
      <c r="H144" t="s">
        <v>4853</v>
      </c>
      <c r="I144">
        <v>110</v>
      </c>
    </row>
    <row r="145" spans="1:10" x14ac:dyDescent="0.3">
      <c r="A145">
        <v>97</v>
      </c>
      <c r="B145" s="6">
        <v>336</v>
      </c>
      <c r="C145">
        <v>1</v>
      </c>
      <c r="D145">
        <v>2012</v>
      </c>
      <c r="E145" t="s">
        <v>261</v>
      </c>
      <c r="F145" t="str">
        <f>IF(VLOOKUP(E145,Result!$A$1:$D$458,4,FALSE)=0,E145,VLOOKUP(E145,Result!$A$1:$D$458,4,FALSE))</f>
        <v>Synthesis/Catalysis</v>
      </c>
      <c r="G145" t="s">
        <v>4849</v>
      </c>
      <c r="H145" t="s">
        <v>4853</v>
      </c>
      <c r="I145">
        <v>110</v>
      </c>
    </row>
    <row r="146" spans="1:10" x14ac:dyDescent="0.3">
      <c r="A146">
        <v>97</v>
      </c>
      <c r="B146" s="6">
        <v>437</v>
      </c>
      <c r="C146">
        <v>1</v>
      </c>
      <c r="D146">
        <v>2012</v>
      </c>
      <c r="E146" t="s">
        <v>348</v>
      </c>
      <c r="F146" t="str">
        <f>IF(VLOOKUP(E146,Result!$A$1:$D$458,4,FALSE)=0,E146,VLOOKUP(E146,Result!$A$1:$D$458,4,FALSE))</f>
        <v>System (Materials/Fabrication)</v>
      </c>
      <c r="G146" t="s">
        <v>4849</v>
      </c>
      <c r="H146" t="s">
        <v>4853</v>
      </c>
      <c r="I146">
        <v>110</v>
      </c>
      <c r="J146">
        <f>VLOOKUP(A146,'Bibliographic data'!$A$1:$BR$327,10,FALSE)</f>
        <v>0</v>
      </c>
    </row>
    <row r="147" spans="1:10" x14ac:dyDescent="0.3">
      <c r="A147">
        <v>97</v>
      </c>
      <c r="B147" s="6">
        <v>288</v>
      </c>
      <c r="C147">
        <v>1</v>
      </c>
      <c r="D147">
        <v>2012</v>
      </c>
      <c r="E147" t="s">
        <v>223</v>
      </c>
      <c r="F147" t="str">
        <f>IF(VLOOKUP(E147,Result!$A$1:$D$458,4,FALSE)=0,E147,VLOOKUP(E147,Result!$A$1:$D$458,4,FALSE))</f>
        <v>microbial fuel cell</v>
      </c>
      <c r="G147" t="s">
        <v>4849</v>
      </c>
      <c r="H147" t="s">
        <v>4853</v>
      </c>
      <c r="I147">
        <v>110</v>
      </c>
    </row>
    <row r="148" spans="1:10" x14ac:dyDescent="0.3">
      <c r="A148">
        <v>98</v>
      </c>
      <c r="B148" s="6">
        <v>288</v>
      </c>
      <c r="C148">
        <v>1</v>
      </c>
      <c r="D148">
        <v>2012</v>
      </c>
      <c r="E148" t="s">
        <v>223</v>
      </c>
      <c r="F148" t="str">
        <f>IF(VLOOKUP(E148,Result!$A$1:$D$458,4,FALSE)=0,E148,VLOOKUP(E148,Result!$A$1:$D$458,4,FALSE))</f>
        <v>microbial fuel cell</v>
      </c>
      <c r="G148" t="s">
        <v>4861</v>
      </c>
      <c r="H148" t="s">
        <v>4862</v>
      </c>
      <c r="I148">
        <v>111</v>
      </c>
    </row>
    <row r="149" spans="1:10" x14ac:dyDescent="0.3">
      <c r="A149">
        <v>99</v>
      </c>
      <c r="B149" s="6">
        <v>55</v>
      </c>
      <c r="C149">
        <v>1</v>
      </c>
      <c r="D149">
        <v>2012</v>
      </c>
      <c r="E149" t="s">
        <v>420</v>
      </c>
      <c r="F149" t="str">
        <f>IF(VLOOKUP(E149,Result!$A$1:$D$458,4,FALSE)=0,E149,VLOOKUP(E149,Result!$A$1:$D$458,4,FALSE))</f>
        <v>biofilm</v>
      </c>
      <c r="G149" t="s">
        <v>4873</v>
      </c>
      <c r="H149" t="s">
        <v>4874</v>
      </c>
      <c r="I149">
        <v>33</v>
      </c>
    </row>
    <row r="150" spans="1:10" x14ac:dyDescent="0.3">
      <c r="A150">
        <v>99</v>
      </c>
      <c r="B150" s="6">
        <v>288</v>
      </c>
      <c r="C150">
        <v>1</v>
      </c>
      <c r="D150">
        <v>2012</v>
      </c>
      <c r="E150" t="s">
        <v>223</v>
      </c>
      <c r="F150" t="str">
        <f>IF(VLOOKUP(E150,Result!$A$1:$D$458,4,FALSE)=0,E150,VLOOKUP(E150,Result!$A$1:$D$458,4,FALSE))</f>
        <v>microbial fuel cell</v>
      </c>
      <c r="G150" t="s">
        <v>4873</v>
      </c>
      <c r="H150" t="s">
        <v>4874</v>
      </c>
      <c r="I150">
        <v>33</v>
      </c>
      <c r="J150">
        <f>VLOOKUP(A150,'Bibliographic data'!$A$1:$BR$327,10,FALSE)</f>
        <v>0</v>
      </c>
    </row>
    <row r="151" spans="1:10" x14ac:dyDescent="0.3">
      <c r="A151">
        <v>99</v>
      </c>
      <c r="B151" s="6">
        <v>155</v>
      </c>
      <c r="C151">
        <v>1</v>
      </c>
      <c r="D151">
        <v>2012</v>
      </c>
      <c r="E151" t="s">
        <v>118</v>
      </c>
      <c r="F151" t="str">
        <f>IF(VLOOKUP(E151,Result!$A$1:$D$458,4,FALSE)=0,E151,VLOOKUP(E151,Result!$A$1:$D$458,4,FALSE))</f>
        <v>Analysis tools</v>
      </c>
      <c r="G151" t="s">
        <v>4873</v>
      </c>
      <c r="H151" t="s">
        <v>4874</v>
      </c>
      <c r="I151">
        <v>33</v>
      </c>
    </row>
    <row r="152" spans="1:10" x14ac:dyDescent="0.3">
      <c r="A152">
        <v>99</v>
      </c>
      <c r="B152" s="6">
        <v>184</v>
      </c>
      <c r="C152">
        <v>1</v>
      </c>
      <c r="D152">
        <v>2012</v>
      </c>
      <c r="E152" t="s">
        <v>426</v>
      </c>
      <c r="F152" t="str">
        <f>IF(VLOOKUP(E152,Result!$A$1:$D$458,4,FALSE)=0,E152,VLOOKUP(E152,Result!$A$1:$D$458,4,FALSE))</f>
        <v>Other Biomolecules</v>
      </c>
      <c r="G152" t="s">
        <v>4873</v>
      </c>
      <c r="H152" t="s">
        <v>4874</v>
      </c>
      <c r="I152">
        <v>33</v>
      </c>
    </row>
    <row r="153" spans="1:10" x14ac:dyDescent="0.3">
      <c r="A153">
        <v>99</v>
      </c>
      <c r="B153" s="6">
        <v>300</v>
      </c>
      <c r="C153">
        <v>1</v>
      </c>
      <c r="D153">
        <v>2012</v>
      </c>
      <c r="E153" t="s">
        <v>439</v>
      </c>
      <c r="F153" t="str">
        <f>IF(VLOOKUP(E153,Result!$A$1:$D$458,4,FALSE)=0,E153,VLOOKUP(E153,Result!$A$1:$D$458,4,FALSE))</f>
        <v>Other microorganism</v>
      </c>
      <c r="G153" t="s">
        <v>4873</v>
      </c>
      <c r="H153" t="s">
        <v>4874</v>
      </c>
      <c r="I153">
        <v>33</v>
      </c>
    </row>
    <row r="154" spans="1:10" x14ac:dyDescent="0.3">
      <c r="A154">
        <v>100</v>
      </c>
      <c r="B154" s="6">
        <v>55</v>
      </c>
      <c r="C154">
        <v>1</v>
      </c>
      <c r="D154">
        <v>2012</v>
      </c>
      <c r="E154" t="s">
        <v>420</v>
      </c>
      <c r="F154" t="str">
        <f>IF(VLOOKUP(E154,Result!$A$1:$D$458,4,FALSE)=0,E154,VLOOKUP(E154,Result!$A$1:$D$458,4,FALSE))</f>
        <v>biofilm</v>
      </c>
      <c r="G154" t="s">
        <v>4888</v>
      </c>
      <c r="H154" t="s">
        <v>4889</v>
      </c>
      <c r="I154">
        <v>35</v>
      </c>
    </row>
    <row r="155" spans="1:10" x14ac:dyDescent="0.3">
      <c r="A155">
        <v>100</v>
      </c>
      <c r="B155" s="6">
        <v>288</v>
      </c>
      <c r="C155">
        <v>1</v>
      </c>
      <c r="D155">
        <v>2012</v>
      </c>
      <c r="E155" t="s">
        <v>223</v>
      </c>
      <c r="F155" t="str">
        <f>IF(VLOOKUP(E155,Result!$A$1:$D$458,4,FALSE)=0,E155,VLOOKUP(E155,Result!$A$1:$D$458,4,FALSE))</f>
        <v>microbial fuel cell</v>
      </c>
      <c r="G155" t="s">
        <v>4888</v>
      </c>
      <c r="H155" t="s">
        <v>4889</v>
      </c>
      <c r="I155">
        <v>35</v>
      </c>
      <c r="J155">
        <f>VLOOKUP(A155,'Bibliographic data'!$A$1:$BR$327,10,FALSE)</f>
        <v>0</v>
      </c>
    </row>
    <row r="156" spans="1:10" x14ac:dyDescent="0.3">
      <c r="A156">
        <v>100</v>
      </c>
      <c r="B156" s="6">
        <v>31</v>
      </c>
      <c r="C156">
        <v>1</v>
      </c>
      <c r="D156">
        <v>2012</v>
      </c>
      <c r="E156" t="s">
        <v>19</v>
      </c>
      <c r="F156" t="str">
        <f>IF(VLOOKUP(E156,Result!$A$1:$D$458,4,FALSE)=0,E156,VLOOKUP(E156,Result!$A$1:$D$458,4,FALSE))</f>
        <v>Bacteria (keyword/strains)</v>
      </c>
      <c r="G156" t="s">
        <v>4888</v>
      </c>
      <c r="H156" t="s">
        <v>4889</v>
      </c>
      <c r="I156">
        <v>35</v>
      </c>
    </row>
    <row r="157" spans="1:10" x14ac:dyDescent="0.3">
      <c r="A157">
        <v>100</v>
      </c>
      <c r="B157" s="6">
        <v>155</v>
      </c>
      <c r="C157">
        <v>1</v>
      </c>
      <c r="D157">
        <v>2012</v>
      </c>
      <c r="E157" t="s">
        <v>118</v>
      </c>
      <c r="F157" t="str">
        <f>IF(VLOOKUP(E157,Result!$A$1:$D$458,4,FALSE)=0,E157,VLOOKUP(E157,Result!$A$1:$D$458,4,FALSE))</f>
        <v>Analysis tools</v>
      </c>
      <c r="G157" t="s">
        <v>4888</v>
      </c>
      <c r="H157" t="s">
        <v>4889</v>
      </c>
      <c r="I157">
        <v>35</v>
      </c>
      <c r="J157">
        <f>VLOOKUP(A157,'Bibliographic data'!$A$1:$BR$327,10,FALSE)</f>
        <v>0</v>
      </c>
    </row>
    <row r="158" spans="1:10" x14ac:dyDescent="0.3">
      <c r="A158">
        <v>100</v>
      </c>
      <c r="B158" s="6">
        <v>300</v>
      </c>
      <c r="C158">
        <v>1</v>
      </c>
      <c r="D158">
        <v>2012</v>
      </c>
      <c r="E158" t="s">
        <v>439</v>
      </c>
      <c r="F158" t="str">
        <f>IF(VLOOKUP(E158,Result!$A$1:$D$458,4,FALSE)=0,E158,VLOOKUP(E158,Result!$A$1:$D$458,4,FALSE))</f>
        <v>Other microorganism</v>
      </c>
      <c r="G158" t="s">
        <v>4888</v>
      </c>
      <c r="H158" t="s">
        <v>4889</v>
      </c>
      <c r="I158">
        <v>35</v>
      </c>
    </row>
    <row r="159" spans="1:10" x14ac:dyDescent="0.3">
      <c r="A159">
        <v>101</v>
      </c>
      <c r="B159" s="6">
        <v>288</v>
      </c>
      <c r="C159">
        <v>1</v>
      </c>
      <c r="D159">
        <v>2012</v>
      </c>
      <c r="E159" t="s">
        <v>223</v>
      </c>
      <c r="F159" t="str">
        <f>IF(VLOOKUP(E159,Result!$A$1:$D$458,4,FALSE)=0,E159,VLOOKUP(E159,Result!$A$1:$D$458,4,FALSE))</f>
        <v>microbial fuel cell</v>
      </c>
      <c r="G159">
        <v>0</v>
      </c>
      <c r="H159" t="s">
        <v>4909</v>
      </c>
      <c r="I159">
        <v>8</v>
      </c>
    </row>
    <row r="160" spans="1:10" x14ac:dyDescent="0.3">
      <c r="A160">
        <v>102</v>
      </c>
      <c r="B160" s="6">
        <v>288</v>
      </c>
      <c r="C160">
        <v>1</v>
      </c>
      <c r="D160">
        <v>2012</v>
      </c>
      <c r="E160" t="s">
        <v>223</v>
      </c>
      <c r="F160" t="str">
        <f>IF(VLOOKUP(E160,Result!$A$1:$D$458,4,FALSE)=0,E160,VLOOKUP(E160,Result!$A$1:$D$458,4,FALSE))</f>
        <v>microbial fuel cell</v>
      </c>
      <c r="G160">
        <v>0</v>
      </c>
      <c r="H160" t="s">
        <v>4930</v>
      </c>
      <c r="I160">
        <v>2</v>
      </c>
    </row>
    <row r="161" spans="1:10" x14ac:dyDescent="0.3">
      <c r="A161">
        <v>103</v>
      </c>
      <c r="B161" s="6">
        <v>288</v>
      </c>
      <c r="C161">
        <v>1</v>
      </c>
      <c r="D161">
        <v>2012</v>
      </c>
      <c r="E161" t="s">
        <v>223</v>
      </c>
      <c r="F161" t="str">
        <f>IF(VLOOKUP(E161,Result!$A$1:$D$458,4,FALSE)=0,E161,VLOOKUP(E161,Result!$A$1:$D$458,4,FALSE))</f>
        <v>microbial fuel cell</v>
      </c>
      <c r="G161" t="s">
        <v>4944</v>
      </c>
      <c r="H161" t="s">
        <v>4946</v>
      </c>
      <c r="I161">
        <v>17</v>
      </c>
    </row>
    <row r="162" spans="1:10" x14ac:dyDescent="0.3">
      <c r="A162">
        <v>103</v>
      </c>
      <c r="B162" s="6">
        <v>16</v>
      </c>
      <c r="C162">
        <v>1</v>
      </c>
      <c r="D162">
        <v>2012</v>
      </c>
      <c r="E162" t="s">
        <v>3195</v>
      </c>
      <c r="F162" t="str">
        <f>IF(VLOOKUP(E162,Result!$A$1:$D$458,4,FALSE)=0,E162,VLOOKUP(E162,Result!$A$1:$D$458,4,FALSE))</f>
        <v>System (Materials/Fabrication)</v>
      </c>
      <c r="G162" t="s">
        <v>4944</v>
      </c>
      <c r="H162" t="s">
        <v>4946</v>
      </c>
      <c r="I162">
        <v>17</v>
      </c>
    </row>
    <row r="163" spans="1:10" x14ac:dyDescent="0.3">
      <c r="A163">
        <v>103</v>
      </c>
      <c r="B163" s="6">
        <v>313</v>
      </c>
      <c r="C163">
        <v>1</v>
      </c>
      <c r="D163">
        <v>2012</v>
      </c>
      <c r="E163" t="s">
        <v>241</v>
      </c>
      <c r="F163" t="str">
        <f>IF(VLOOKUP(E163,Result!$A$1:$D$458,4,FALSE)=0,E163,VLOOKUP(E163,Result!$A$1:$D$458,4,FALSE))</f>
        <v>System (Materials/Fabrication)</v>
      </c>
      <c r="G163" t="s">
        <v>4944</v>
      </c>
      <c r="H163" t="s">
        <v>4946</v>
      </c>
      <c r="I163">
        <v>17</v>
      </c>
    </row>
    <row r="164" spans="1:10" x14ac:dyDescent="0.3">
      <c r="A164">
        <v>103</v>
      </c>
      <c r="B164" s="6">
        <v>336</v>
      </c>
      <c r="C164">
        <v>1</v>
      </c>
      <c r="D164">
        <v>2012</v>
      </c>
      <c r="E164" t="s">
        <v>261</v>
      </c>
      <c r="F164" t="str">
        <f>IF(VLOOKUP(E164,Result!$A$1:$D$458,4,FALSE)=0,E164,VLOOKUP(E164,Result!$A$1:$D$458,4,FALSE))</f>
        <v>Synthesis/Catalysis</v>
      </c>
      <c r="G164" t="s">
        <v>4944</v>
      </c>
      <c r="H164" t="s">
        <v>4946</v>
      </c>
      <c r="I164">
        <v>17</v>
      </c>
    </row>
    <row r="165" spans="1:10" x14ac:dyDescent="0.3">
      <c r="A165">
        <v>103</v>
      </c>
      <c r="B165" s="6">
        <v>382</v>
      </c>
      <c r="C165">
        <v>1</v>
      </c>
      <c r="D165">
        <v>2012</v>
      </c>
      <c r="E165" t="s">
        <v>3351</v>
      </c>
      <c r="F165" t="str">
        <f>IF(VLOOKUP(E165,Result!$A$1:$D$458,4,FALSE)=0,E165,VLOOKUP(E165,Result!$A$1:$D$458,4,FALSE))</f>
        <v>Synthesis/Catalysis</v>
      </c>
      <c r="G165" t="s">
        <v>4944</v>
      </c>
      <c r="H165" t="s">
        <v>4946</v>
      </c>
      <c r="I165">
        <v>17</v>
      </c>
    </row>
    <row r="166" spans="1:10" x14ac:dyDescent="0.3">
      <c r="A166">
        <v>104</v>
      </c>
      <c r="B166" s="6">
        <v>280</v>
      </c>
      <c r="C166">
        <v>1</v>
      </c>
      <c r="D166">
        <v>2012</v>
      </c>
      <c r="E166" t="s">
        <v>6630</v>
      </c>
      <c r="F166" t="str">
        <f>IF(VLOOKUP(E166,Result!$A$1:$D$458,4,FALSE)=0,E166,VLOOKUP(E166,Result!$A$1:$D$458,4,FALSE))</f>
        <v>Other</v>
      </c>
      <c r="G166" t="s">
        <v>4962</v>
      </c>
      <c r="H166" t="s">
        <v>4966</v>
      </c>
      <c r="I166">
        <v>79</v>
      </c>
      <c r="J166">
        <f>VLOOKUP(A166,'Bibliographic data'!$A$1:$BR$327,10,FALSE)</f>
        <v>0</v>
      </c>
    </row>
    <row r="167" spans="1:10" x14ac:dyDescent="0.3">
      <c r="A167">
        <v>104</v>
      </c>
      <c r="B167" s="6">
        <v>364</v>
      </c>
      <c r="C167">
        <v>1</v>
      </c>
      <c r="D167">
        <v>2012</v>
      </c>
      <c r="E167" t="s">
        <v>3342</v>
      </c>
      <c r="F167" t="str">
        <f>IF(VLOOKUP(E167,Result!$A$1:$D$458,4,FALSE)=0,E167,VLOOKUP(E167,Result!$A$1:$D$458,4,FALSE))</f>
        <v>Energy generation</v>
      </c>
      <c r="G167" t="s">
        <v>4962</v>
      </c>
      <c r="H167" t="s">
        <v>4966</v>
      </c>
      <c r="I167">
        <v>79</v>
      </c>
      <c r="J167">
        <f>VLOOKUP(A167,'Bibliographic data'!$A$1:$BR$327,10,FALSE)</f>
        <v>0</v>
      </c>
    </row>
    <row r="168" spans="1:10" x14ac:dyDescent="0.3">
      <c r="A168">
        <v>104</v>
      </c>
      <c r="B168" s="6">
        <v>366</v>
      </c>
      <c r="C168">
        <v>1</v>
      </c>
      <c r="D168">
        <v>2012</v>
      </c>
      <c r="E168" t="s">
        <v>284</v>
      </c>
      <c r="F168" t="str">
        <f>IF(VLOOKUP(E168,Result!$A$1:$D$458,4,FALSE)=0,E168,VLOOKUP(E168,Result!$A$1:$D$458,4,FALSE))</f>
        <v>Energy generation</v>
      </c>
      <c r="G168" t="s">
        <v>4962</v>
      </c>
      <c r="H168" t="s">
        <v>4966</v>
      </c>
      <c r="I168">
        <v>79</v>
      </c>
    </row>
    <row r="169" spans="1:10" x14ac:dyDescent="0.3">
      <c r="A169">
        <v>104</v>
      </c>
      <c r="B169" s="6">
        <v>288</v>
      </c>
      <c r="C169">
        <v>1</v>
      </c>
      <c r="D169">
        <v>2012</v>
      </c>
      <c r="E169" t="s">
        <v>223</v>
      </c>
      <c r="F169" t="str">
        <f>IF(VLOOKUP(E169,Result!$A$1:$D$458,4,FALSE)=0,E169,VLOOKUP(E169,Result!$A$1:$D$458,4,FALSE))</f>
        <v>microbial fuel cell</v>
      </c>
      <c r="G169" t="s">
        <v>4962</v>
      </c>
      <c r="H169" t="s">
        <v>4966</v>
      </c>
      <c r="I169">
        <v>79</v>
      </c>
    </row>
    <row r="170" spans="1:10" x14ac:dyDescent="0.3">
      <c r="A170">
        <v>105</v>
      </c>
      <c r="B170" s="6">
        <v>288</v>
      </c>
      <c r="C170">
        <v>1</v>
      </c>
      <c r="D170">
        <v>2012</v>
      </c>
      <c r="E170" t="s">
        <v>223</v>
      </c>
      <c r="F170" t="str">
        <f>IF(VLOOKUP(E170,Result!$A$1:$D$458,4,FALSE)=0,E170,VLOOKUP(E170,Result!$A$1:$D$458,4,FALSE))</f>
        <v>microbial fuel cell</v>
      </c>
      <c r="G170">
        <v>0</v>
      </c>
      <c r="H170" t="s">
        <v>4981</v>
      </c>
      <c r="I170">
        <v>3</v>
      </c>
    </row>
    <row r="171" spans="1:10" x14ac:dyDescent="0.3">
      <c r="A171">
        <v>106</v>
      </c>
      <c r="B171" s="6">
        <v>47</v>
      </c>
      <c r="C171">
        <v>1</v>
      </c>
      <c r="D171">
        <v>2012</v>
      </c>
      <c r="E171" t="s">
        <v>36</v>
      </c>
      <c r="F171" t="str">
        <f>IF(VLOOKUP(E171,Result!$A$1:$D$458,4,FALSE)=0,E171,VLOOKUP(E171,Result!$A$1:$D$458,4,FALSE))</f>
        <v>bioelectrochemical system</v>
      </c>
      <c r="G171" t="s">
        <v>4999</v>
      </c>
      <c r="H171" t="s">
        <v>5001</v>
      </c>
      <c r="I171">
        <v>31</v>
      </c>
    </row>
    <row r="172" spans="1:10" x14ac:dyDescent="0.3">
      <c r="A172">
        <v>106</v>
      </c>
      <c r="B172" s="6">
        <v>288</v>
      </c>
      <c r="C172">
        <v>1</v>
      </c>
      <c r="D172">
        <v>2012</v>
      </c>
      <c r="E172" t="s">
        <v>223</v>
      </c>
      <c r="F172" t="str">
        <f>IF(VLOOKUP(E172,Result!$A$1:$D$458,4,FALSE)=0,E172,VLOOKUP(E172,Result!$A$1:$D$458,4,FALSE))</f>
        <v>microbial fuel cell</v>
      </c>
      <c r="G172" t="s">
        <v>4999</v>
      </c>
      <c r="H172" t="s">
        <v>5001</v>
      </c>
      <c r="I172">
        <v>31</v>
      </c>
      <c r="J172">
        <f>VLOOKUP(A172,'Bibliographic data'!$A$1:$BR$327,10,FALSE)</f>
        <v>0</v>
      </c>
    </row>
    <row r="173" spans="1:10" x14ac:dyDescent="0.3">
      <c r="A173">
        <v>108</v>
      </c>
      <c r="B173" s="6">
        <v>449</v>
      </c>
      <c r="C173">
        <v>1</v>
      </c>
      <c r="D173">
        <v>2012</v>
      </c>
      <c r="E173" t="s">
        <v>355</v>
      </c>
      <c r="F173" t="str">
        <f>IF(VLOOKUP(E173,Result!$A$1:$D$458,4,FALSE)=0,E173,VLOOKUP(E173,Result!$A$1:$D$458,4,FALSE))</f>
        <v>wastewater</v>
      </c>
      <c r="G173" t="s">
        <v>5032</v>
      </c>
      <c r="H173" t="s">
        <v>5034</v>
      </c>
      <c r="I173">
        <v>24</v>
      </c>
    </row>
    <row r="174" spans="1:10" x14ac:dyDescent="0.3">
      <c r="A174">
        <v>109</v>
      </c>
      <c r="B174" s="6">
        <v>288</v>
      </c>
      <c r="C174">
        <v>1</v>
      </c>
      <c r="D174">
        <v>2012</v>
      </c>
      <c r="E174" t="s">
        <v>223</v>
      </c>
      <c r="F174" t="str">
        <f>IF(VLOOKUP(E174,Result!$A$1:$D$458,4,FALSE)=0,E174,VLOOKUP(E174,Result!$A$1:$D$458,4,FALSE))</f>
        <v>microbial fuel cell</v>
      </c>
      <c r="G174" t="s">
        <v>5049</v>
      </c>
      <c r="H174" t="s">
        <v>5051</v>
      </c>
      <c r="I174">
        <v>5</v>
      </c>
      <c r="J174">
        <f>VLOOKUP(A174,'Bibliographic data'!$A$1:$BR$327,10,FALSE)</f>
        <v>0</v>
      </c>
    </row>
    <row r="175" spans="1:10" x14ac:dyDescent="0.3">
      <c r="A175">
        <v>110</v>
      </c>
      <c r="B175" s="6">
        <v>47</v>
      </c>
      <c r="C175">
        <v>1</v>
      </c>
      <c r="D175">
        <v>2012</v>
      </c>
      <c r="E175" t="s">
        <v>36</v>
      </c>
      <c r="F175" t="str">
        <f>IF(VLOOKUP(E175,Result!$A$1:$D$458,4,FALSE)=0,E175,VLOOKUP(E175,Result!$A$1:$D$458,4,FALSE))</f>
        <v>bioelectrochemical system</v>
      </c>
      <c r="G175" t="s">
        <v>5072</v>
      </c>
      <c r="H175" t="s">
        <v>5074</v>
      </c>
      <c r="I175">
        <v>14</v>
      </c>
      <c r="J175">
        <f>VLOOKUP(A175,'Bibliographic data'!$A$1:$BR$327,10,FALSE)</f>
        <v>0</v>
      </c>
    </row>
    <row r="176" spans="1:10" x14ac:dyDescent="0.3">
      <c r="A176">
        <v>111</v>
      </c>
      <c r="B176" s="6">
        <v>47</v>
      </c>
      <c r="C176">
        <v>1</v>
      </c>
      <c r="D176">
        <v>2012</v>
      </c>
      <c r="E176" t="s">
        <v>36</v>
      </c>
      <c r="F176" t="str">
        <f>IF(VLOOKUP(E176,Result!$A$1:$D$458,4,FALSE)=0,E176,VLOOKUP(E176,Result!$A$1:$D$458,4,FALSE))</f>
        <v>bioelectrochemical system</v>
      </c>
      <c r="G176" t="s">
        <v>5087</v>
      </c>
      <c r="H176" t="s">
        <v>5088</v>
      </c>
      <c r="I176">
        <v>29</v>
      </c>
    </row>
    <row r="177" spans="1:10" x14ac:dyDescent="0.3">
      <c r="A177">
        <v>111</v>
      </c>
      <c r="B177" s="6">
        <v>192</v>
      </c>
      <c r="C177">
        <v>1</v>
      </c>
      <c r="D177">
        <v>2012</v>
      </c>
      <c r="E177" t="s">
        <v>154</v>
      </c>
      <c r="F177" t="str">
        <f>IF(VLOOKUP(E177,Result!$A$1:$D$458,4,FALSE)=0,E177,VLOOKUP(E177,Result!$A$1:$D$458,4,FALSE))</f>
        <v>extracellular electron transfer</v>
      </c>
      <c r="G177" t="s">
        <v>5087</v>
      </c>
      <c r="H177" t="s">
        <v>5088</v>
      </c>
      <c r="I177">
        <v>29</v>
      </c>
    </row>
    <row r="178" spans="1:10" x14ac:dyDescent="0.3">
      <c r="A178">
        <v>114</v>
      </c>
      <c r="B178" s="6">
        <v>288</v>
      </c>
      <c r="C178">
        <v>1</v>
      </c>
      <c r="D178">
        <v>2013</v>
      </c>
      <c r="E178" t="s">
        <v>223</v>
      </c>
      <c r="F178" t="str">
        <f>IF(VLOOKUP(E178,Result!$A$1:$D$458,4,FALSE)=0,E178,VLOOKUP(E178,Result!$A$1:$D$458,4,FALSE))</f>
        <v>microbial fuel cell</v>
      </c>
      <c r="G178" t="s">
        <v>5138</v>
      </c>
      <c r="H178" t="s">
        <v>5140</v>
      </c>
      <c r="I178">
        <v>6</v>
      </c>
    </row>
    <row r="179" spans="1:10" x14ac:dyDescent="0.3">
      <c r="A179">
        <v>117</v>
      </c>
      <c r="B179" s="6">
        <v>90</v>
      </c>
      <c r="C179">
        <v>1</v>
      </c>
      <c r="D179">
        <v>2013</v>
      </c>
      <c r="E179" t="s">
        <v>3228</v>
      </c>
      <c r="F179" t="str">
        <f>IF(VLOOKUP(E179,Result!$A$1:$D$458,4,FALSE)=0,E179,VLOOKUP(E179,Result!$A$1:$D$458,4,FALSE))</f>
        <v>Other</v>
      </c>
      <c r="G179" t="s">
        <v>5185</v>
      </c>
      <c r="H179" t="s">
        <v>5187</v>
      </c>
      <c r="I179">
        <v>49</v>
      </c>
    </row>
    <row r="180" spans="1:10" x14ac:dyDescent="0.3">
      <c r="A180">
        <v>117</v>
      </c>
      <c r="B180" s="6">
        <v>299</v>
      </c>
      <c r="C180">
        <v>1</v>
      </c>
      <c r="D180">
        <v>2013</v>
      </c>
      <c r="E180" t="s">
        <v>384</v>
      </c>
      <c r="F180" t="str">
        <f>IF(VLOOKUP(E180,Result!$A$1:$D$458,4,FALSE)=0,E180,VLOOKUP(E180,Result!$A$1:$D$458,4,FALSE))</f>
        <v>System (Materials/Fabrication)</v>
      </c>
      <c r="G180" t="s">
        <v>5185</v>
      </c>
      <c r="H180" t="s">
        <v>5187</v>
      </c>
      <c r="I180">
        <v>49</v>
      </c>
      <c r="J180">
        <f>VLOOKUP(A180,'Bibliographic data'!$A$1:$BR$327,10,FALSE)</f>
        <v>0</v>
      </c>
    </row>
    <row r="181" spans="1:10" x14ac:dyDescent="0.3">
      <c r="A181">
        <v>117</v>
      </c>
      <c r="B181" s="6">
        <v>401</v>
      </c>
      <c r="C181">
        <v>1</v>
      </c>
      <c r="D181">
        <v>2013</v>
      </c>
      <c r="E181" t="s">
        <v>313</v>
      </c>
      <c r="F181" t="str">
        <f>IF(VLOOKUP(E181,Result!$A$1:$D$458,4,FALSE)=0,E181,VLOOKUP(E181,Result!$A$1:$D$458,4,FALSE))</f>
        <v>System (Configuration/Application)</v>
      </c>
      <c r="G181" t="s">
        <v>5185</v>
      </c>
      <c r="H181" t="s">
        <v>5187</v>
      </c>
      <c r="I181">
        <v>49</v>
      </c>
    </row>
    <row r="182" spans="1:10" x14ac:dyDescent="0.3">
      <c r="A182">
        <v>117</v>
      </c>
      <c r="B182" s="6">
        <v>423</v>
      </c>
      <c r="C182">
        <v>1</v>
      </c>
      <c r="D182">
        <v>2013</v>
      </c>
      <c r="E182" t="s">
        <v>3367</v>
      </c>
      <c r="F182" t="e">
        <f>IF(VLOOKUP(E182,Result!$A$1:$D$458,4,FALSE)=0,E182,VLOOKUP(E182,Result!$A$1:$D$458,4,FALSE))</f>
        <v>#N/A</v>
      </c>
      <c r="G182" t="s">
        <v>5185</v>
      </c>
      <c r="H182" t="s">
        <v>5187</v>
      </c>
      <c r="I182">
        <v>49</v>
      </c>
    </row>
    <row r="183" spans="1:10" x14ac:dyDescent="0.3">
      <c r="A183">
        <v>117</v>
      </c>
      <c r="B183" s="6">
        <v>444</v>
      </c>
      <c r="C183">
        <v>1</v>
      </c>
      <c r="D183">
        <v>2013</v>
      </c>
      <c r="E183" t="s">
        <v>352</v>
      </c>
      <c r="F183" t="str">
        <f>IF(VLOOKUP(E183,Result!$A$1:$D$458,4,FALSE)=0,E183,VLOOKUP(E183,Result!$A$1:$D$458,4,FALSE))</f>
        <v>Other</v>
      </c>
      <c r="G183" t="s">
        <v>5185</v>
      </c>
      <c r="H183" t="s">
        <v>5187</v>
      </c>
      <c r="I183">
        <v>49</v>
      </c>
      <c r="J183">
        <f>VLOOKUP(A183,'Bibliographic data'!$A$1:$BR$327,10,FALSE)</f>
        <v>0</v>
      </c>
    </row>
    <row r="184" spans="1:10" x14ac:dyDescent="0.3">
      <c r="A184">
        <v>117</v>
      </c>
      <c r="B184" s="6">
        <v>288</v>
      </c>
      <c r="C184">
        <v>1</v>
      </c>
      <c r="D184">
        <v>2013</v>
      </c>
      <c r="E184" t="s">
        <v>223</v>
      </c>
      <c r="F184" t="str">
        <f>IF(VLOOKUP(E184,Result!$A$1:$D$458,4,FALSE)=0,E184,VLOOKUP(E184,Result!$A$1:$D$458,4,FALSE))</f>
        <v>microbial fuel cell</v>
      </c>
      <c r="G184" t="s">
        <v>5185</v>
      </c>
      <c r="H184" t="s">
        <v>5187</v>
      </c>
      <c r="I184">
        <v>49</v>
      </c>
    </row>
    <row r="185" spans="1:10" x14ac:dyDescent="0.3">
      <c r="A185">
        <v>121</v>
      </c>
      <c r="B185" s="6">
        <v>288</v>
      </c>
      <c r="C185">
        <v>1</v>
      </c>
      <c r="D185">
        <v>2013</v>
      </c>
      <c r="E185" t="s">
        <v>223</v>
      </c>
      <c r="F185" t="str">
        <f>IF(VLOOKUP(E185,Result!$A$1:$D$458,4,FALSE)=0,E185,VLOOKUP(E185,Result!$A$1:$D$458,4,FALSE))</f>
        <v>microbial fuel cell</v>
      </c>
      <c r="G185" t="s">
        <v>5254</v>
      </c>
      <c r="H185" t="s">
        <v>5256</v>
      </c>
      <c r="I185">
        <v>10</v>
      </c>
      <c r="J185">
        <f>VLOOKUP(A185,'Bibliographic data'!$A$1:$BR$327,10,FALSE)</f>
        <v>0</v>
      </c>
    </row>
    <row r="186" spans="1:10" x14ac:dyDescent="0.3">
      <c r="A186">
        <v>121</v>
      </c>
      <c r="B186" s="6">
        <v>391</v>
      </c>
      <c r="C186">
        <v>1</v>
      </c>
      <c r="D186">
        <v>2013</v>
      </c>
      <c r="E186" t="s">
        <v>395</v>
      </c>
      <c r="F186" t="str">
        <f>IF(VLOOKUP(E186,Result!$A$1:$D$458,4,FALSE)=0,E186,VLOOKUP(E186,Result!$A$1:$D$458,4,FALSE))</f>
        <v>renewable energy</v>
      </c>
      <c r="G186" t="s">
        <v>5254</v>
      </c>
      <c r="H186" t="s">
        <v>5256</v>
      </c>
      <c r="I186">
        <v>10</v>
      </c>
    </row>
    <row r="187" spans="1:10" x14ac:dyDescent="0.3">
      <c r="A187">
        <v>121</v>
      </c>
      <c r="B187" s="6">
        <v>452</v>
      </c>
      <c r="C187">
        <v>1</v>
      </c>
      <c r="D187">
        <v>2013</v>
      </c>
      <c r="E187" t="s">
        <v>357</v>
      </c>
      <c r="F187" t="str">
        <f>IF(VLOOKUP(E187,Result!$A$1:$D$458,4,FALSE)=0,E187,VLOOKUP(E187,Result!$A$1:$D$458,4,FALSE))</f>
        <v>wastewater treatment</v>
      </c>
      <c r="G187" t="s">
        <v>5254</v>
      </c>
      <c r="H187" t="s">
        <v>5256</v>
      </c>
      <c r="I187">
        <v>10</v>
      </c>
      <c r="J187">
        <f>VLOOKUP(A187,'Bibliographic data'!$A$1:$BR$327,10,FALSE)</f>
        <v>0</v>
      </c>
    </row>
    <row r="188" spans="1:10" x14ac:dyDescent="0.3">
      <c r="A188">
        <v>122</v>
      </c>
      <c r="B188" s="6">
        <v>288</v>
      </c>
      <c r="C188">
        <v>1</v>
      </c>
      <c r="D188">
        <v>2013</v>
      </c>
      <c r="E188" t="s">
        <v>223</v>
      </c>
      <c r="F188" t="str">
        <f>IF(VLOOKUP(E188,Result!$A$1:$D$458,4,FALSE)=0,E188,VLOOKUP(E188,Result!$A$1:$D$458,4,FALSE))</f>
        <v>microbial fuel cell</v>
      </c>
      <c r="G188" t="s">
        <v>5271</v>
      </c>
      <c r="H188" t="s">
        <v>5273</v>
      </c>
      <c r="I188">
        <v>17</v>
      </c>
    </row>
    <row r="189" spans="1:10" x14ac:dyDescent="0.3">
      <c r="A189">
        <v>122</v>
      </c>
      <c r="B189" s="6">
        <v>54</v>
      </c>
      <c r="C189">
        <v>1</v>
      </c>
      <c r="D189">
        <v>2013</v>
      </c>
      <c r="E189" t="s">
        <v>6624</v>
      </c>
      <c r="F189" t="str">
        <f>IF(VLOOKUP(E189,Result!$A$1:$D$458,4,FALSE)=0,E189,VLOOKUP(E189,Result!$A$1:$D$458,4,FALSE))</f>
        <v>Other Biomolecules</v>
      </c>
      <c r="G189" t="s">
        <v>5271</v>
      </c>
      <c r="H189" t="s">
        <v>5273</v>
      </c>
      <c r="I189">
        <v>17</v>
      </c>
    </row>
    <row r="190" spans="1:10" x14ac:dyDescent="0.3">
      <c r="A190">
        <v>122</v>
      </c>
      <c r="B190" s="6">
        <v>108</v>
      </c>
      <c r="C190">
        <v>1</v>
      </c>
      <c r="D190">
        <v>2013</v>
      </c>
      <c r="E190" t="s">
        <v>3237</v>
      </c>
      <c r="F190" t="str">
        <f>IF(VLOOKUP(E190,Result!$A$1:$D$458,4,FALSE)=0,E190,VLOOKUP(E190,Result!$A$1:$D$458,4,FALSE))</f>
        <v>System (Configuration/Application)</v>
      </c>
      <c r="G190" t="s">
        <v>5271</v>
      </c>
      <c r="H190" t="s">
        <v>5273</v>
      </c>
      <c r="I190">
        <v>17</v>
      </c>
    </row>
    <row r="191" spans="1:10" x14ac:dyDescent="0.3">
      <c r="A191">
        <v>122</v>
      </c>
      <c r="B191" s="6">
        <v>329</v>
      </c>
      <c r="C191">
        <v>1</v>
      </c>
      <c r="D191">
        <v>2013</v>
      </c>
      <c r="E191" t="s">
        <v>3335</v>
      </c>
      <c r="F191" t="str">
        <f>IF(VLOOKUP(E191,Result!$A$1:$D$458,4,FALSE)=0,E191,VLOOKUP(E191,Result!$A$1:$D$458,4,FALSE))</f>
        <v>Other</v>
      </c>
      <c r="G191" t="s">
        <v>5271</v>
      </c>
      <c r="H191" t="s">
        <v>5273</v>
      </c>
      <c r="I191">
        <v>17</v>
      </c>
    </row>
    <row r="192" spans="1:10" x14ac:dyDescent="0.3">
      <c r="A192">
        <v>123</v>
      </c>
      <c r="B192" s="6">
        <v>288</v>
      </c>
      <c r="C192">
        <v>1</v>
      </c>
      <c r="D192">
        <v>2013</v>
      </c>
      <c r="E192" t="s">
        <v>223</v>
      </c>
      <c r="F192" t="str">
        <f>IF(VLOOKUP(E192,Result!$A$1:$D$458,4,FALSE)=0,E192,VLOOKUP(E192,Result!$A$1:$D$458,4,FALSE))</f>
        <v>microbial fuel cell</v>
      </c>
      <c r="G192" t="s">
        <v>5283</v>
      </c>
      <c r="H192" t="s">
        <v>5284</v>
      </c>
      <c r="I192">
        <v>23</v>
      </c>
    </row>
    <row r="193" spans="1:10" x14ac:dyDescent="0.3">
      <c r="A193">
        <v>123</v>
      </c>
      <c r="B193" s="6">
        <v>371</v>
      </c>
      <c r="C193">
        <v>1</v>
      </c>
      <c r="D193">
        <v>2013</v>
      </c>
      <c r="E193" t="s">
        <v>3345</v>
      </c>
      <c r="F193" t="str">
        <f>IF(VLOOKUP(E193,Result!$A$1:$D$458,4,FALSE)=0,E193,VLOOKUP(E193,Result!$A$1:$D$458,4,FALSE))</f>
        <v>Energy generation</v>
      </c>
      <c r="G193" t="s">
        <v>5283</v>
      </c>
      <c r="H193" t="s">
        <v>5284</v>
      </c>
      <c r="I193">
        <v>23</v>
      </c>
    </row>
    <row r="194" spans="1:10" x14ac:dyDescent="0.3">
      <c r="A194">
        <v>124</v>
      </c>
      <c r="B194" s="6">
        <v>281</v>
      </c>
      <c r="C194">
        <v>1</v>
      </c>
      <c r="D194">
        <v>2013</v>
      </c>
      <c r="E194" t="s">
        <v>3313</v>
      </c>
      <c r="F194" t="str">
        <f>IF(VLOOKUP(E194,Result!$A$1:$D$458,4,FALSE)=0,E194,VLOOKUP(E194,Result!$A$1:$D$458,4,FALSE))</f>
        <v>System (Materials/Fabrication)</v>
      </c>
      <c r="G194" t="s">
        <v>5300</v>
      </c>
      <c r="H194" t="s">
        <v>5302</v>
      </c>
      <c r="I194">
        <v>34</v>
      </c>
    </row>
    <row r="195" spans="1:10" x14ac:dyDescent="0.3">
      <c r="A195">
        <v>124</v>
      </c>
      <c r="B195" s="6">
        <v>373</v>
      </c>
      <c r="C195">
        <v>1</v>
      </c>
      <c r="D195">
        <v>2013</v>
      </c>
      <c r="E195" t="s">
        <v>3346</v>
      </c>
      <c r="F195" t="str">
        <f>IF(VLOOKUP(E195,Result!$A$1:$D$458,4,FALSE)=0,E195,VLOOKUP(E195,Result!$A$1:$D$458,4,FALSE))</f>
        <v>System (Configuration/Application)</v>
      </c>
      <c r="G195" t="s">
        <v>5300</v>
      </c>
      <c r="H195" t="s">
        <v>5302</v>
      </c>
      <c r="I195">
        <v>34</v>
      </c>
      <c r="J195">
        <f>VLOOKUP(A195,'Bibliographic data'!$A$1:$BR$327,10,FALSE)</f>
        <v>0</v>
      </c>
    </row>
    <row r="196" spans="1:10" x14ac:dyDescent="0.3">
      <c r="A196">
        <v>124</v>
      </c>
      <c r="B196" s="6">
        <v>423</v>
      </c>
      <c r="C196">
        <v>1</v>
      </c>
      <c r="D196">
        <v>2013</v>
      </c>
      <c r="E196" t="s">
        <v>3367</v>
      </c>
      <c r="F196" t="e">
        <f>IF(VLOOKUP(E196,Result!$A$1:$D$458,4,FALSE)=0,E196,VLOOKUP(E196,Result!$A$1:$D$458,4,FALSE))</f>
        <v>#N/A</v>
      </c>
      <c r="G196" t="s">
        <v>5300</v>
      </c>
      <c r="H196" t="s">
        <v>5302</v>
      </c>
      <c r="I196">
        <v>34</v>
      </c>
    </row>
    <row r="197" spans="1:10" x14ac:dyDescent="0.3">
      <c r="A197">
        <v>124</v>
      </c>
      <c r="B197" s="6">
        <v>439</v>
      </c>
      <c r="C197">
        <v>1</v>
      </c>
      <c r="D197">
        <v>2013</v>
      </c>
      <c r="E197" t="s">
        <v>3371</v>
      </c>
      <c r="F197" t="str">
        <f>IF(VLOOKUP(E197,Result!$A$1:$D$458,4,FALSE)=0,E197,VLOOKUP(E197,Result!$A$1:$D$458,4,FALSE))</f>
        <v>Unrelated</v>
      </c>
      <c r="G197" t="s">
        <v>5300</v>
      </c>
      <c r="H197" t="s">
        <v>5302</v>
      </c>
      <c r="I197">
        <v>34</v>
      </c>
    </row>
    <row r="198" spans="1:10" x14ac:dyDescent="0.3">
      <c r="A198">
        <v>124</v>
      </c>
      <c r="B198" s="6">
        <v>288</v>
      </c>
      <c r="C198">
        <v>1</v>
      </c>
      <c r="D198">
        <v>2013</v>
      </c>
      <c r="E198" t="s">
        <v>223</v>
      </c>
      <c r="F198" t="str">
        <f>IF(VLOOKUP(E198,Result!$A$1:$D$458,4,FALSE)=0,E198,VLOOKUP(E198,Result!$A$1:$D$458,4,FALSE))</f>
        <v>microbial fuel cell</v>
      </c>
      <c r="G198" t="s">
        <v>5300</v>
      </c>
      <c r="H198" t="s">
        <v>5302</v>
      </c>
      <c r="I198">
        <v>34</v>
      </c>
      <c r="J198">
        <f>VLOOKUP(A198,'Bibliographic data'!$A$1:$BR$327,10,FALSE)</f>
        <v>0</v>
      </c>
    </row>
    <row r="199" spans="1:10" x14ac:dyDescent="0.3">
      <c r="A199">
        <v>125</v>
      </c>
      <c r="B199" s="6">
        <v>120</v>
      </c>
      <c r="C199">
        <v>1</v>
      </c>
      <c r="D199">
        <v>2013</v>
      </c>
      <c r="E199" t="s">
        <v>369</v>
      </c>
      <c r="F199" t="str">
        <f>IF(VLOOKUP(E199,Result!$A$1:$D$458,4,FALSE)=0,E199,VLOOKUP(E199,Result!$A$1:$D$458,4,FALSE))</f>
        <v>Analysis tools</v>
      </c>
      <c r="G199" t="s">
        <v>5316</v>
      </c>
      <c r="H199" t="s">
        <v>5318</v>
      </c>
      <c r="I199">
        <v>55</v>
      </c>
    </row>
    <row r="200" spans="1:10" x14ac:dyDescent="0.3">
      <c r="A200">
        <v>125</v>
      </c>
      <c r="B200" s="6">
        <v>165</v>
      </c>
      <c r="C200">
        <v>1</v>
      </c>
      <c r="D200">
        <v>2013</v>
      </c>
      <c r="E200" t="s">
        <v>126</v>
      </c>
      <c r="F200" t="str">
        <f>IF(VLOOKUP(E200,Result!$A$1:$D$458,4,FALSE)=0,E200,VLOOKUP(E200,Result!$A$1:$D$458,4,FALSE))</f>
        <v>Mechanisms (Electron Transfer)</v>
      </c>
      <c r="G200" t="s">
        <v>5316</v>
      </c>
      <c r="H200" t="s">
        <v>5318</v>
      </c>
      <c r="I200">
        <v>55</v>
      </c>
      <c r="J200">
        <f>VLOOKUP(A200,'Bibliographic data'!$A$1:$BR$327,10,FALSE)</f>
        <v>0</v>
      </c>
    </row>
    <row r="201" spans="1:10" x14ac:dyDescent="0.3">
      <c r="A201">
        <v>125</v>
      </c>
      <c r="B201" s="6">
        <v>283</v>
      </c>
      <c r="C201">
        <v>1</v>
      </c>
      <c r="D201">
        <v>2013</v>
      </c>
      <c r="E201" t="s">
        <v>414</v>
      </c>
      <c r="F201" t="str">
        <f>IF(VLOOKUP(E201,Result!$A$1:$D$458,4,FALSE)=0,E201,VLOOKUP(E201,Result!$A$1:$D$458,4,FALSE))</f>
        <v>Analysis tools</v>
      </c>
      <c r="G201" t="s">
        <v>5316</v>
      </c>
      <c r="H201" t="s">
        <v>5318</v>
      </c>
      <c r="I201">
        <v>55</v>
      </c>
    </row>
    <row r="202" spans="1:10" x14ac:dyDescent="0.3">
      <c r="A202">
        <v>125</v>
      </c>
      <c r="B202" s="6">
        <v>411</v>
      </c>
      <c r="C202">
        <v>1</v>
      </c>
      <c r="D202">
        <v>2013</v>
      </c>
      <c r="E202" t="s">
        <v>324</v>
      </c>
      <c r="F202" t="str">
        <f>IF(VLOOKUP(E202,Result!$A$1:$D$458,4,FALSE)=0,E202,VLOOKUP(E202,Result!$A$1:$D$458,4,FALSE))</f>
        <v>Bacteria (keyword/strains)</v>
      </c>
      <c r="G202" t="s">
        <v>5316</v>
      </c>
      <c r="H202" t="s">
        <v>5318</v>
      </c>
      <c r="I202">
        <v>55</v>
      </c>
    </row>
    <row r="203" spans="1:10" x14ac:dyDescent="0.3">
      <c r="A203">
        <v>125</v>
      </c>
      <c r="B203" s="6">
        <v>288</v>
      </c>
      <c r="C203">
        <v>1</v>
      </c>
      <c r="D203">
        <v>2013</v>
      </c>
      <c r="E203" t="s">
        <v>223</v>
      </c>
      <c r="F203" t="str">
        <f>IF(VLOOKUP(E203,Result!$A$1:$D$458,4,FALSE)=0,E203,VLOOKUP(E203,Result!$A$1:$D$458,4,FALSE))</f>
        <v>microbial fuel cell</v>
      </c>
      <c r="G203" t="s">
        <v>5316</v>
      </c>
      <c r="H203" t="s">
        <v>5318</v>
      </c>
      <c r="I203">
        <v>55</v>
      </c>
      <c r="J203">
        <f>VLOOKUP(A203,'Bibliographic data'!$A$1:$BR$327,10,FALSE)</f>
        <v>0</v>
      </c>
    </row>
    <row r="204" spans="1:10" x14ac:dyDescent="0.3">
      <c r="A204">
        <v>126</v>
      </c>
      <c r="B204" s="6">
        <v>157</v>
      </c>
      <c r="C204">
        <v>1</v>
      </c>
      <c r="D204">
        <v>2013</v>
      </c>
      <c r="E204" t="s">
        <v>119</v>
      </c>
      <c r="F204" t="str">
        <f>IF(VLOOKUP(E204,Result!$A$1:$D$458,4,FALSE)=0,E204,VLOOKUP(E204,Result!$A$1:$D$458,4,FALSE))</f>
        <v>System (Materials/Fabrication)</v>
      </c>
      <c r="G204" t="s">
        <v>5329</v>
      </c>
      <c r="H204" t="s">
        <v>5331</v>
      </c>
      <c r="I204">
        <v>32</v>
      </c>
    </row>
    <row r="205" spans="1:10" x14ac:dyDescent="0.3">
      <c r="A205">
        <v>126</v>
      </c>
      <c r="B205" s="6">
        <v>225</v>
      </c>
      <c r="C205">
        <v>1</v>
      </c>
      <c r="D205">
        <v>2013</v>
      </c>
      <c r="E205" t="s">
        <v>177</v>
      </c>
      <c r="F205" t="str">
        <f>IF(VLOOKUP(E205,Result!$A$1:$D$458,4,FALSE)=0,E205,VLOOKUP(E205,Result!$A$1:$D$458,4,FALSE))</f>
        <v>Other</v>
      </c>
      <c r="G205" t="s">
        <v>5329</v>
      </c>
      <c r="H205" t="s">
        <v>5331</v>
      </c>
      <c r="I205">
        <v>32</v>
      </c>
      <c r="J205">
        <f>VLOOKUP(A205,'Bibliographic data'!$A$1:$BR$327,10,FALSE)</f>
        <v>0</v>
      </c>
    </row>
    <row r="206" spans="1:10" x14ac:dyDescent="0.3">
      <c r="A206">
        <v>126</v>
      </c>
      <c r="B206" s="6">
        <v>295</v>
      </c>
      <c r="C206">
        <v>1</v>
      </c>
      <c r="D206">
        <v>2013</v>
      </c>
      <c r="E206" t="s">
        <v>228</v>
      </c>
      <c r="F206" t="str">
        <f>IF(VLOOKUP(E206,Result!$A$1:$D$458,4,FALSE)=0,E206,VLOOKUP(E206,Result!$A$1:$D$458,4,FALSE))</f>
        <v>System (Configuration/Application)</v>
      </c>
      <c r="G206" t="s">
        <v>5329</v>
      </c>
      <c r="H206" t="s">
        <v>5331</v>
      </c>
      <c r="I206">
        <v>32</v>
      </c>
    </row>
    <row r="207" spans="1:10" x14ac:dyDescent="0.3">
      <c r="A207">
        <v>126</v>
      </c>
      <c r="B207" s="6">
        <v>368</v>
      </c>
      <c r="C207">
        <v>1</v>
      </c>
      <c r="D207">
        <v>2013</v>
      </c>
      <c r="E207" t="s">
        <v>285</v>
      </c>
      <c r="F207" t="str">
        <f>IF(VLOOKUP(E207,Result!$A$1:$D$458,4,FALSE)=0,E207,VLOOKUP(E207,Result!$A$1:$D$458,4,FALSE))</f>
        <v>Energy generation</v>
      </c>
      <c r="G207" t="s">
        <v>5329</v>
      </c>
      <c r="H207" t="s">
        <v>5331</v>
      </c>
      <c r="I207">
        <v>32</v>
      </c>
    </row>
    <row r="208" spans="1:10" x14ac:dyDescent="0.3">
      <c r="A208">
        <v>126</v>
      </c>
      <c r="B208" s="6">
        <v>445</v>
      </c>
      <c r="C208">
        <v>1</v>
      </c>
      <c r="D208">
        <v>2013</v>
      </c>
      <c r="E208" t="s">
        <v>353</v>
      </c>
      <c r="F208" t="str">
        <f>IF(VLOOKUP(E208,Result!$A$1:$D$458,4,FALSE)=0,E208,VLOOKUP(E208,Result!$A$1:$D$458,4,FALSE))</f>
        <v>Other</v>
      </c>
      <c r="G208" t="s">
        <v>5329</v>
      </c>
      <c r="H208" t="s">
        <v>5331</v>
      </c>
      <c r="I208">
        <v>32</v>
      </c>
      <c r="J208">
        <f>VLOOKUP(A208,'Bibliographic data'!$A$1:$BR$327,10,FALSE)</f>
        <v>0</v>
      </c>
    </row>
    <row r="209" spans="1:10" x14ac:dyDescent="0.3">
      <c r="A209">
        <v>126</v>
      </c>
      <c r="B209" s="6">
        <v>449</v>
      </c>
      <c r="C209">
        <v>1</v>
      </c>
      <c r="D209">
        <v>2013</v>
      </c>
      <c r="E209" t="s">
        <v>355</v>
      </c>
      <c r="F209" t="str">
        <f>IF(VLOOKUP(E209,Result!$A$1:$D$458,4,FALSE)=0,E209,VLOOKUP(E209,Result!$A$1:$D$458,4,FALSE))</f>
        <v>wastewater</v>
      </c>
      <c r="G209" t="s">
        <v>5329</v>
      </c>
      <c r="H209" t="s">
        <v>5331</v>
      </c>
      <c r="I209">
        <v>32</v>
      </c>
      <c r="J209">
        <f>VLOOKUP(A209,'Bibliographic data'!$A$1:$BR$327,10,FALSE)</f>
        <v>0</v>
      </c>
    </row>
    <row r="210" spans="1:10" x14ac:dyDescent="0.3">
      <c r="A210">
        <v>127</v>
      </c>
      <c r="B210" s="6">
        <v>285</v>
      </c>
      <c r="C210">
        <v>1</v>
      </c>
      <c r="D210">
        <v>2013</v>
      </c>
      <c r="E210" t="s">
        <v>416</v>
      </c>
      <c r="F210" t="str">
        <f>IF(VLOOKUP(E210,Result!$A$1:$D$458,4,FALSE)=0,E210,VLOOKUP(E210,Result!$A$1:$D$458,4,FALSE))</f>
        <v>Analysis tools</v>
      </c>
      <c r="G210" t="s">
        <v>5346</v>
      </c>
      <c r="H210" t="s">
        <v>5348</v>
      </c>
      <c r="I210">
        <v>316</v>
      </c>
    </row>
    <row r="211" spans="1:10" x14ac:dyDescent="0.3">
      <c r="A211">
        <v>127</v>
      </c>
      <c r="B211" s="6">
        <v>286</v>
      </c>
      <c r="C211">
        <v>1</v>
      </c>
      <c r="D211">
        <v>2013</v>
      </c>
      <c r="E211" t="s">
        <v>219</v>
      </c>
      <c r="F211" t="str">
        <f>IF(VLOOKUP(E211,Result!$A$1:$D$458,4,FALSE)=0,E211,VLOOKUP(E211,Result!$A$1:$D$458,4,FALSE))</f>
        <v>Other</v>
      </c>
      <c r="G211" t="s">
        <v>5346</v>
      </c>
      <c r="H211" t="s">
        <v>5348</v>
      </c>
      <c r="I211">
        <v>316</v>
      </c>
    </row>
    <row r="212" spans="1:10" x14ac:dyDescent="0.3">
      <c r="A212">
        <v>127</v>
      </c>
      <c r="B212" s="6">
        <v>312</v>
      </c>
      <c r="C212">
        <v>1</v>
      </c>
      <c r="D212">
        <v>2013</v>
      </c>
      <c r="E212" t="s">
        <v>3327</v>
      </c>
      <c r="F212" t="str">
        <f>IF(VLOOKUP(E212,Result!$A$1:$D$458,4,FALSE)=0,E212,VLOOKUP(E212,Result!$A$1:$D$458,4,FALSE))</f>
        <v>Unrelated</v>
      </c>
      <c r="G212" t="s">
        <v>5346</v>
      </c>
      <c r="H212" t="s">
        <v>5348</v>
      </c>
      <c r="I212">
        <v>316</v>
      </c>
    </row>
    <row r="213" spans="1:10" x14ac:dyDescent="0.3">
      <c r="A213">
        <v>127</v>
      </c>
      <c r="B213" s="6">
        <v>288</v>
      </c>
      <c r="C213">
        <v>1</v>
      </c>
      <c r="D213">
        <v>2013</v>
      </c>
      <c r="E213" t="s">
        <v>223</v>
      </c>
      <c r="F213" t="str">
        <f>IF(VLOOKUP(E213,Result!$A$1:$D$458,4,FALSE)=0,E213,VLOOKUP(E213,Result!$A$1:$D$458,4,FALSE))</f>
        <v>microbial fuel cell</v>
      </c>
      <c r="G213" t="s">
        <v>5346</v>
      </c>
      <c r="H213" t="s">
        <v>5348</v>
      </c>
      <c r="I213">
        <v>316</v>
      </c>
      <c r="J213">
        <f>VLOOKUP(A213,'Bibliographic data'!$A$1:$BR$327,10,FALSE)</f>
        <v>0</v>
      </c>
    </row>
    <row r="214" spans="1:10" x14ac:dyDescent="0.3">
      <c r="A214">
        <v>130</v>
      </c>
      <c r="B214" s="6">
        <v>121</v>
      </c>
      <c r="C214">
        <v>1</v>
      </c>
      <c r="D214">
        <v>2013</v>
      </c>
      <c r="E214" t="s">
        <v>423</v>
      </c>
      <c r="F214" t="str">
        <f>IF(VLOOKUP(E214,Result!$A$1:$D$458,4,FALSE)=0,E214,VLOOKUP(E214,Result!$A$1:$D$458,4,FALSE))</f>
        <v>Mechanisms (Electron Transfer)</v>
      </c>
      <c r="G214" t="s">
        <v>5413</v>
      </c>
      <c r="H214" t="s">
        <v>5415</v>
      </c>
      <c r="I214">
        <v>17</v>
      </c>
    </row>
    <row r="215" spans="1:10" x14ac:dyDescent="0.3">
      <c r="A215">
        <v>130</v>
      </c>
      <c r="B215" s="6">
        <v>167</v>
      </c>
      <c r="C215">
        <v>1</v>
      </c>
      <c r="D215">
        <v>2013</v>
      </c>
      <c r="E215" t="s">
        <v>3263</v>
      </c>
      <c r="F215" t="str">
        <f>IF(VLOOKUP(E215,Result!$A$1:$D$458,4,FALSE)=0,E215,VLOOKUP(E215,Result!$A$1:$D$458,4,FALSE))</f>
        <v>Mechanisms (Electron Transfer)</v>
      </c>
      <c r="G215" t="s">
        <v>5413</v>
      </c>
      <c r="H215" t="s">
        <v>5415</v>
      </c>
      <c r="I215">
        <v>17</v>
      </c>
    </row>
    <row r="216" spans="1:10" x14ac:dyDescent="0.3">
      <c r="A216">
        <v>130</v>
      </c>
      <c r="B216" s="6">
        <v>207</v>
      </c>
      <c r="C216">
        <v>1</v>
      </c>
      <c r="D216">
        <v>2013</v>
      </c>
      <c r="E216" t="s">
        <v>164</v>
      </c>
      <c r="F216" t="str">
        <f>IF(VLOOKUP(E216,Result!$A$1:$D$458,4,FALSE)=0,E216,VLOOKUP(E216,Result!$A$1:$D$458,4,FALSE))</f>
        <v>Bacteria (keyword/strains)</v>
      </c>
      <c r="G216" t="s">
        <v>5413</v>
      </c>
      <c r="H216" t="s">
        <v>5415</v>
      </c>
      <c r="I216">
        <v>17</v>
      </c>
    </row>
    <row r="217" spans="1:10" x14ac:dyDescent="0.3">
      <c r="A217">
        <v>130</v>
      </c>
      <c r="B217" s="6">
        <v>245</v>
      </c>
      <c r="C217">
        <v>1</v>
      </c>
      <c r="D217">
        <v>2013</v>
      </c>
      <c r="E217" t="s">
        <v>3303</v>
      </c>
      <c r="F217" t="str">
        <f>IF(VLOOKUP(E217,Result!$A$1:$D$458,4,FALSE)=0,E217,VLOOKUP(E217,Result!$A$1:$D$458,4,FALSE))</f>
        <v>Analysis tools</v>
      </c>
      <c r="G217" t="s">
        <v>5413</v>
      </c>
      <c r="H217" t="s">
        <v>5415</v>
      </c>
      <c r="I217">
        <v>17</v>
      </c>
      <c r="J217">
        <f>VLOOKUP(A217,'Bibliographic data'!$A$1:$BR$327,10,FALSE)</f>
        <v>0</v>
      </c>
    </row>
    <row r="218" spans="1:10" x14ac:dyDescent="0.3">
      <c r="A218">
        <v>130</v>
      </c>
      <c r="B218" s="6">
        <v>383</v>
      </c>
      <c r="C218">
        <v>1</v>
      </c>
      <c r="D218">
        <v>2013</v>
      </c>
      <c r="E218" t="s">
        <v>3352</v>
      </c>
      <c r="F218" t="str">
        <f>IF(VLOOKUP(E218,Result!$A$1:$D$458,4,FALSE)=0,E218,VLOOKUP(E218,Result!$A$1:$D$458,4,FALSE))</f>
        <v>Analysis tools</v>
      </c>
      <c r="G218" t="s">
        <v>5413</v>
      </c>
      <c r="H218" t="s">
        <v>5415</v>
      </c>
      <c r="I218">
        <v>17</v>
      </c>
    </row>
    <row r="219" spans="1:10" x14ac:dyDescent="0.3">
      <c r="A219">
        <v>143</v>
      </c>
      <c r="B219" s="6">
        <v>5</v>
      </c>
      <c r="C219">
        <v>1</v>
      </c>
      <c r="D219">
        <v>2014</v>
      </c>
      <c r="E219" t="s">
        <v>6616</v>
      </c>
      <c r="F219" t="str">
        <f>IF(VLOOKUP(E219,Result!$A$1:$D$458,4,FALSE)=0,E219,VLOOKUP(E219,Result!$A$1:$D$458,4,FALSE))</f>
        <v>Analysis tools</v>
      </c>
      <c r="G219" t="s">
        <v>5659</v>
      </c>
      <c r="H219" t="s">
        <v>5661</v>
      </c>
      <c r="I219">
        <v>35</v>
      </c>
    </row>
    <row r="220" spans="1:10" x14ac:dyDescent="0.3">
      <c r="A220">
        <v>143</v>
      </c>
      <c r="B220" s="6">
        <v>103</v>
      </c>
      <c r="C220">
        <v>1</v>
      </c>
      <c r="D220">
        <v>2014</v>
      </c>
      <c r="E220" t="s">
        <v>3234</v>
      </c>
      <c r="F220" t="str">
        <f>IF(VLOOKUP(E220,Result!$A$1:$D$458,4,FALSE)=0,E220,VLOOKUP(E220,Result!$A$1:$D$458,4,FALSE))</f>
        <v>System (Materials/Fabrication)</v>
      </c>
      <c r="G220" t="s">
        <v>5659</v>
      </c>
      <c r="H220" t="s">
        <v>5661</v>
      </c>
      <c r="I220">
        <v>35</v>
      </c>
    </row>
    <row r="221" spans="1:10" x14ac:dyDescent="0.3">
      <c r="A221">
        <v>143</v>
      </c>
      <c r="B221" s="6">
        <v>105</v>
      </c>
      <c r="C221">
        <v>1</v>
      </c>
      <c r="D221">
        <v>2014</v>
      </c>
      <c r="E221" t="s">
        <v>3236</v>
      </c>
      <c r="F221" t="e">
        <f>IF(VLOOKUP(E221,Result!$A$1:$D$458,4,FALSE)=0,E221,VLOOKUP(E221,Result!$A$1:$D$458,4,FALSE))</f>
        <v>#N/A</v>
      </c>
      <c r="G221" t="s">
        <v>5659</v>
      </c>
      <c r="H221" t="s">
        <v>5661</v>
      </c>
      <c r="I221">
        <v>35</v>
      </c>
    </row>
    <row r="222" spans="1:10" x14ac:dyDescent="0.3">
      <c r="A222">
        <v>143</v>
      </c>
      <c r="B222" s="6">
        <v>298</v>
      </c>
      <c r="C222">
        <v>1</v>
      </c>
      <c r="D222">
        <v>2014</v>
      </c>
      <c r="E222" t="s">
        <v>233</v>
      </c>
      <c r="F222" t="str">
        <f>IF(VLOOKUP(E222,Result!$A$1:$D$458,4,FALSE)=0,E222,VLOOKUP(E222,Result!$A$1:$D$458,4,FALSE))</f>
        <v>Other microorganism</v>
      </c>
      <c r="G222" t="s">
        <v>5659</v>
      </c>
      <c r="H222" t="s">
        <v>5661</v>
      </c>
      <c r="I222">
        <v>35</v>
      </c>
      <c r="J222">
        <f>VLOOKUP(A222,'Bibliographic data'!$A$1:$BR$327,10,FALSE)</f>
        <v>0</v>
      </c>
    </row>
    <row r="223" spans="1:10" x14ac:dyDescent="0.3">
      <c r="A223">
        <v>146</v>
      </c>
      <c r="B223" s="6">
        <v>133</v>
      </c>
      <c r="C223">
        <v>1</v>
      </c>
      <c r="D223">
        <v>2014</v>
      </c>
      <c r="E223" t="s">
        <v>3248</v>
      </c>
      <c r="F223" t="str">
        <f>IF(VLOOKUP(E223,Result!$A$1:$D$458,4,FALSE)=0,E223,VLOOKUP(E223,Result!$A$1:$D$458,4,FALSE))</f>
        <v>System (Configuration/Application)</v>
      </c>
      <c r="G223" t="s">
        <v>5709</v>
      </c>
      <c r="H223" t="s">
        <v>5713</v>
      </c>
      <c r="I223">
        <v>21</v>
      </c>
    </row>
    <row r="224" spans="1:10" x14ac:dyDescent="0.3">
      <c r="A224">
        <v>146</v>
      </c>
      <c r="B224" s="6">
        <v>155</v>
      </c>
      <c r="C224">
        <v>1</v>
      </c>
      <c r="D224">
        <v>2014</v>
      </c>
      <c r="E224" t="s">
        <v>118</v>
      </c>
      <c r="F224" t="str">
        <f>IF(VLOOKUP(E224,Result!$A$1:$D$458,4,FALSE)=0,E224,VLOOKUP(E224,Result!$A$1:$D$458,4,FALSE))</f>
        <v>Analysis tools</v>
      </c>
      <c r="G224" t="s">
        <v>5709</v>
      </c>
      <c r="H224" t="s">
        <v>5713</v>
      </c>
      <c r="I224">
        <v>21</v>
      </c>
    </row>
    <row r="225" spans="1:10" x14ac:dyDescent="0.3">
      <c r="A225">
        <v>146</v>
      </c>
      <c r="B225" s="6">
        <v>253</v>
      </c>
      <c r="C225">
        <v>1</v>
      </c>
      <c r="D225">
        <v>2014</v>
      </c>
      <c r="E225" t="s">
        <v>3306</v>
      </c>
      <c r="F225" t="str">
        <f>IF(VLOOKUP(E225,Result!$A$1:$D$458,4,FALSE)=0,E225,VLOOKUP(E225,Result!$A$1:$D$458,4,FALSE))</f>
        <v>Unrelated</v>
      </c>
      <c r="G225" t="s">
        <v>5709</v>
      </c>
      <c r="H225" t="s">
        <v>5713</v>
      </c>
      <c r="I225">
        <v>21</v>
      </c>
      <c r="J225">
        <f>VLOOKUP(A225,'Bibliographic data'!$A$1:$BR$327,10,FALSE)</f>
        <v>0</v>
      </c>
    </row>
    <row r="226" spans="1:10" x14ac:dyDescent="0.3">
      <c r="A226">
        <v>146</v>
      </c>
      <c r="B226" s="6">
        <v>280</v>
      </c>
      <c r="C226">
        <v>1</v>
      </c>
      <c r="D226">
        <v>2014</v>
      </c>
      <c r="E226" t="s">
        <v>6630</v>
      </c>
      <c r="F226" t="str">
        <f>IF(VLOOKUP(E226,Result!$A$1:$D$458,4,FALSE)=0,E226,VLOOKUP(E226,Result!$A$1:$D$458,4,FALSE))</f>
        <v>Other</v>
      </c>
      <c r="G226" t="s">
        <v>5709</v>
      </c>
      <c r="H226" t="s">
        <v>5713</v>
      </c>
      <c r="I226">
        <v>21</v>
      </c>
      <c r="J226">
        <f>VLOOKUP(A226,'Bibliographic data'!$A$1:$BR$327,10,FALSE)</f>
        <v>0</v>
      </c>
    </row>
    <row r="227" spans="1:10" x14ac:dyDescent="0.3">
      <c r="A227">
        <v>146</v>
      </c>
      <c r="B227" s="6">
        <v>316</v>
      </c>
      <c r="C227">
        <v>1</v>
      </c>
      <c r="D227">
        <v>2014</v>
      </c>
      <c r="E227" t="s">
        <v>3328</v>
      </c>
      <c r="F227" t="str">
        <f>IF(VLOOKUP(E227,Result!$A$1:$D$458,4,FALSE)=0,E227,VLOOKUP(E227,Result!$A$1:$D$458,4,FALSE))</f>
        <v>System (Materials/Fabrication)</v>
      </c>
      <c r="G227" t="s">
        <v>5709</v>
      </c>
      <c r="H227" t="s">
        <v>5713</v>
      </c>
      <c r="I227">
        <v>21</v>
      </c>
    </row>
    <row r="228" spans="1:10" x14ac:dyDescent="0.3">
      <c r="A228">
        <v>146</v>
      </c>
      <c r="B228" s="6">
        <v>367</v>
      </c>
      <c r="C228">
        <v>1</v>
      </c>
      <c r="D228">
        <v>2014</v>
      </c>
      <c r="E228" t="s">
        <v>3343</v>
      </c>
      <c r="F228" t="str">
        <f>IF(VLOOKUP(E228,Result!$A$1:$D$458,4,FALSE)=0,E228,VLOOKUP(E228,Result!$A$1:$D$458,4,FALSE))</f>
        <v>Energy generation</v>
      </c>
      <c r="G228" t="s">
        <v>5709</v>
      </c>
      <c r="H228" t="s">
        <v>5713</v>
      </c>
      <c r="I228">
        <v>21</v>
      </c>
      <c r="J228">
        <f>VLOOKUP(A228,'Bibliographic data'!$A$1:$BR$327,10,FALSE)</f>
        <v>0</v>
      </c>
    </row>
    <row r="229" spans="1:10" x14ac:dyDescent="0.3">
      <c r="A229">
        <v>148</v>
      </c>
      <c r="B229" s="6">
        <v>165</v>
      </c>
      <c r="C229">
        <v>1</v>
      </c>
      <c r="D229">
        <v>2014</v>
      </c>
      <c r="E229" t="s">
        <v>126</v>
      </c>
      <c r="F229" t="str">
        <f>IF(VLOOKUP(E229,Result!$A$1:$D$458,4,FALSE)=0,E229,VLOOKUP(E229,Result!$A$1:$D$458,4,FALSE))</f>
        <v>Mechanisms (Electron Transfer)</v>
      </c>
      <c r="G229" t="s">
        <v>5753</v>
      </c>
      <c r="H229" t="s">
        <v>5755</v>
      </c>
      <c r="I229">
        <v>55</v>
      </c>
    </row>
    <row r="230" spans="1:10" x14ac:dyDescent="0.3">
      <c r="A230">
        <v>148</v>
      </c>
      <c r="B230" s="6">
        <v>184</v>
      </c>
      <c r="C230">
        <v>1</v>
      </c>
      <c r="D230">
        <v>2014</v>
      </c>
      <c r="E230" t="s">
        <v>426</v>
      </c>
      <c r="F230" t="str">
        <f>IF(VLOOKUP(E230,Result!$A$1:$D$458,4,FALSE)=0,E230,VLOOKUP(E230,Result!$A$1:$D$458,4,FALSE))</f>
        <v>Other Biomolecules</v>
      </c>
      <c r="G230" t="s">
        <v>5753</v>
      </c>
      <c r="H230" t="s">
        <v>5755</v>
      </c>
      <c r="I230">
        <v>55</v>
      </c>
      <c r="J230">
        <f>VLOOKUP(A230,'Bibliographic data'!$A$1:$BR$327,10,FALSE)</f>
        <v>0</v>
      </c>
    </row>
    <row r="231" spans="1:10" x14ac:dyDescent="0.3">
      <c r="A231">
        <v>148</v>
      </c>
      <c r="B231" s="6">
        <v>214</v>
      </c>
      <c r="C231">
        <v>1</v>
      </c>
      <c r="D231">
        <v>2014</v>
      </c>
      <c r="E231" t="s">
        <v>170</v>
      </c>
      <c r="F231" t="str">
        <f>IF(VLOOKUP(E231,Result!$A$1:$D$458,4,FALSE)=0,E231,VLOOKUP(E231,Result!$A$1:$D$458,4,FALSE))</f>
        <v>System (Materials/Fabrication)</v>
      </c>
      <c r="G231" t="s">
        <v>5753</v>
      </c>
      <c r="H231" t="s">
        <v>5755</v>
      </c>
      <c r="I231">
        <v>55</v>
      </c>
    </row>
    <row r="232" spans="1:10" x14ac:dyDescent="0.3">
      <c r="A232">
        <v>148</v>
      </c>
      <c r="B232" s="6">
        <v>300</v>
      </c>
      <c r="C232">
        <v>1</v>
      </c>
      <c r="D232">
        <v>2014</v>
      </c>
      <c r="E232" t="s">
        <v>439</v>
      </c>
      <c r="F232" t="str">
        <f>IF(VLOOKUP(E232,Result!$A$1:$D$458,4,FALSE)=0,E232,VLOOKUP(E232,Result!$A$1:$D$458,4,FALSE))</f>
        <v>Other microorganism</v>
      </c>
      <c r="G232" t="s">
        <v>5753</v>
      </c>
      <c r="H232" t="s">
        <v>5755</v>
      </c>
      <c r="I232">
        <v>55</v>
      </c>
    </row>
    <row r="233" spans="1:10" x14ac:dyDescent="0.3">
      <c r="A233">
        <v>148</v>
      </c>
      <c r="B233" s="6">
        <v>288</v>
      </c>
      <c r="C233">
        <v>1</v>
      </c>
      <c r="D233">
        <v>2014</v>
      </c>
      <c r="E233" t="s">
        <v>223</v>
      </c>
      <c r="F233" t="str">
        <f>IF(VLOOKUP(E233,Result!$A$1:$D$458,4,FALSE)=0,E233,VLOOKUP(E233,Result!$A$1:$D$458,4,FALSE))</f>
        <v>microbial fuel cell</v>
      </c>
      <c r="G233" t="s">
        <v>5753</v>
      </c>
      <c r="H233" t="s">
        <v>5755</v>
      </c>
      <c r="I233">
        <v>55</v>
      </c>
    </row>
    <row r="234" spans="1:10" x14ac:dyDescent="0.3">
      <c r="A234">
        <v>149</v>
      </c>
      <c r="B234" s="6">
        <v>38</v>
      </c>
      <c r="C234">
        <v>1</v>
      </c>
      <c r="D234">
        <v>2014</v>
      </c>
      <c r="E234" t="s">
        <v>3210</v>
      </c>
      <c r="F234" t="str">
        <f>IF(VLOOKUP(E234,Result!$A$1:$D$458,4,FALSE)=0,E234,VLOOKUP(E234,Result!$A$1:$D$458,4,FALSE))</f>
        <v>Synthesis/Catalysis</v>
      </c>
      <c r="G234" t="s">
        <v>5774</v>
      </c>
      <c r="H234" t="s">
        <v>5776</v>
      </c>
      <c r="I234">
        <v>23</v>
      </c>
    </row>
    <row r="235" spans="1:10" x14ac:dyDescent="0.3">
      <c r="A235">
        <v>149</v>
      </c>
      <c r="B235" s="6">
        <v>339</v>
      </c>
      <c r="C235">
        <v>1</v>
      </c>
      <c r="D235">
        <v>2014</v>
      </c>
      <c r="E235" t="s">
        <v>3337</v>
      </c>
      <c r="F235" t="str">
        <f>IF(VLOOKUP(E235,Result!$A$1:$D$458,4,FALSE)=0,E235,VLOOKUP(E235,Result!$A$1:$D$458,4,FALSE))</f>
        <v>Synthesis/Catalysis</v>
      </c>
      <c r="G235" t="s">
        <v>5774</v>
      </c>
      <c r="H235" t="s">
        <v>5776</v>
      </c>
      <c r="I235">
        <v>23</v>
      </c>
      <c r="J235">
        <f>VLOOKUP(A235,'Bibliographic data'!$A$1:$BR$327,10,FALSE)</f>
        <v>0</v>
      </c>
    </row>
    <row r="236" spans="1:10" x14ac:dyDescent="0.3">
      <c r="A236">
        <v>155</v>
      </c>
      <c r="B236" s="6">
        <v>148</v>
      </c>
      <c r="C236">
        <v>1</v>
      </c>
      <c r="D236">
        <v>2014</v>
      </c>
      <c r="E236" t="s">
        <v>110</v>
      </c>
      <c r="F236" t="str">
        <f>IF(VLOOKUP(E236,Result!$A$1:$D$458,4,FALSE)=0,E236,VLOOKUP(E236,Result!$A$1:$D$458,4,FALSE))</f>
        <v>Bacteria (keyword/strains)</v>
      </c>
      <c r="G236" t="s">
        <v>5876</v>
      </c>
      <c r="H236" t="s">
        <v>5878</v>
      </c>
      <c r="I236">
        <v>75</v>
      </c>
    </row>
    <row r="237" spans="1:10" x14ac:dyDescent="0.3">
      <c r="A237">
        <v>155</v>
      </c>
      <c r="B237" s="6">
        <v>207</v>
      </c>
      <c r="C237">
        <v>1</v>
      </c>
      <c r="D237">
        <v>2014</v>
      </c>
      <c r="E237" t="s">
        <v>164</v>
      </c>
      <c r="F237" t="str">
        <f>IF(VLOOKUP(E237,Result!$A$1:$D$458,4,FALSE)=0,E237,VLOOKUP(E237,Result!$A$1:$D$458,4,FALSE))</f>
        <v>Bacteria (keyword/strains)</v>
      </c>
      <c r="G237" t="s">
        <v>5876</v>
      </c>
      <c r="H237" t="s">
        <v>5878</v>
      </c>
      <c r="I237">
        <v>75</v>
      </c>
    </row>
    <row r="238" spans="1:10" x14ac:dyDescent="0.3">
      <c r="A238">
        <v>155</v>
      </c>
      <c r="B238" s="6">
        <v>288</v>
      </c>
      <c r="C238">
        <v>1</v>
      </c>
      <c r="D238">
        <v>2014</v>
      </c>
      <c r="E238" t="s">
        <v>223</v>
      </c>
      <c r="F238" t="str">
        <f>IF(VLOOKUP(E238,Result!$A$1:$D$458,4,FALSE)=0,E238,VLOOKUP(E238,Result!$A$1:$D$458,4,FALSE))</f>
        <v>microbial fuel cell</v>
      </c>
      <c r="G238" t="s">
        <v>5876</v>
      </c>
      <c r="H238" t="s">
        <v>5878</v>
      </c>
      <c r="I238">
        <v>75</v>
      </c>
      <c r="J238">
        <f>VLOOKUP(A238,'Bibliographic data'!$A$1:$BR$327,10,FALSE)</f>
        <v>0</v>
      </c>
    </row>
    <row r="239" spans="1:10" x14ac:dyDescent="0.3">
      <c r="A239">
        <v>156</v>
      </c>
      <c r="B239" s="6">
        <v>86</v>
      </c>
      <c r="C239">
        <v>1</v>
      </c>
      <c r="D239">
        <v>2014</v>
      </c>
      <c r="E239" t="s">
        <v>3224</v>
      </c>
      <c r="F239" t="str">
        <f>IF(VLOOKUP(E239,Result!$A$1:$D$458,4,FALSE)=0,E239,VLOOKUP(E239,Result!$A$1:$D$458,4,FALSE))</f>
        <v>System (Materials/Fabrication)</v>
      </c>
      <c r="G239" t="s">
        <v>5890</v>
      </c>
      <c r="H239" t="s">
        <v>5892</v>
      </c>
      <c r="I239">
        <v>22</v>
      </c>
    </row>
    <row r="240" spans="1:10" x14ac:dyDescent="0.3">
      <c r="A240">
        <v>156</v>
      </c>
      <c r="B240" s="6">
        <v>98</v>
      </c>
      <c r="C240">
        <v>1</v>
      </c>
      <c r="D240">
        <v>2014</v>
      </c>
      <c r="E240" t="s">
        <v>3231</v>
      </c>
      <c r="F240" t="str">
        <f>IF(VLOOKUP(E240,Result!$A$1:$D$458,4,FALSE)=0,E240,VLOOKUP(E240,Result!$A$1:$D$458,4,FALSE))</f>
        <v>System (Configuration/Application)</v>
      </c>
      <c r="G240" t="s">
        <v>5890</v>
      </c>
      <c r="H240" t="s">
        <v>5892</v>
      </c>
      <c r="I240">
        <v>22</v>
      </c>
    </row>
    <row r="241" spans="1:10" x14ac:dyDescent="0.3">
      <c r="A241">
        <v>156</v>
      </c>
      <c r="B241" s="6">
        <v>113</v>
      </c>
      <c r="C241">
        <v>1</v>
      </c>
      <c r="D241">
        <v>2014</v>
      </c>
      <c r="E241" t="s">
        <v>87</v>
      </c>
      <c r="F241" t="str">
        <f>IF(VLOOKUP(E241,Result!$A$1:$D$458,4,FALSE)=0,E241,VLOOKUP(E241,Result!$A$1:$D$458,4,FALSE))</f>
        <v>Other</v>
      </c>
      <c r="G241" t="s">
        <v>5890</v>
      </c>
      <c r="H241" t="s">
        <v>5892</v>
      </c>
      <c r="I241">
        <v>22</v>
      </c>
    </row>
    <row r="242" spans="1:10" x14ac:dyDescent="0.3">
      <c r="A242">
        <v>156</v>
      </c>
      <c r="B242" s="6">
        <v>240</v>
      </c>
      <c r="C242">
        <v>1</v>
      </c>
      <c r="D242">
        <v>2014</v>
      </c>
      <c r="E242" t="s">
        <v>3299</v>
      </c>
      <c r="F242" t="str">
        <f>IF(VLOOKUP(E242,Result!$A$1:$D$458,4,FALSE)=0,E242,VLOOKUP(E242,Result!$A$1:$D$458,4,FALSE))</f>
        <v>Other</v>
      </c>
      <c r="G242" t="s">
        <v>5890</v>
      </c>
      <c r="H242" t="s">
        <v>5892</v>
      </c>
      <c r="I242">
        <v>22</v>
      </c>
    </row>
    <row r="243" spans="1:10" x14ac:dyDescent="0.3">
      <c r="A243">
        <v>156</v>
      </c>
      <c r="B243" s="6">
        <v>374</v>
      </c>
      <c r="C243">
        <v>1</v>
      </c>
      <c r="D243">
        <v>2014</v>
      </c>
      <c r="E243" t="s">
        <v>3347</v>
      </c>
      <c r="F243" t="str">
        <f>IF(VLOOKUP(E243,Result!$A$1:$D$458,4,FALSE)=0,E243,VLOOKUP(E243,Result!$A$1:$D$458,4,FALSE))</f>
        <v>Synthesis/Catalysis</v>
      </c>
      <c r="G243" t="s">
        <v>5890</v>
      </c>
      <c r="H243" t="s">
        <v>5892</v>
      </c>
      <c r="I243">
        <v>22</v>
      </c>
    </row>
    <row r="244" spans="1:10" x14ac:dyDescent="0.3">
      <c r="A244">
        <v>158</v>
      </c>
      <c r="B244" s="6">
        <v>71</v>
      </c>
      <c r="C244">
        <v>1</v>
      </c>
      <c r="D244">
        <v>2014</v>
      </c>
      <c r="E244" t="s">
        <v>366</v>
      </c>
      <c r="F244" t="str">
        <f>IF(VLOOKUP(E244,Result!$A$1:$D$458,4,FALSE)=0,E244,VLOOKUP(E244,Result!$A$1:$D$458,4,FALSE))</f>
        <v>Energy generation</v>
      </c>
      <c r="G244" t="s">
        <v>5927</v>
      </c>
      <c r="H244" t="s">
        <v>5929</v>
      </c>
      <c r="I244">
        <v>21</v>
      </c>
    </row>
    <row r="245" spans="1:10" x14ac:dyDescent="0.3">
      <c r="A245">
        <v>158</v>
      </c>
      <c r="B245" s="6">
        <v>134</v>
      </c>
      <c r="C245">
        <v>1</v>
      </c>
      <c r="D245">
        <v>2014</v>
      </c>
      <c r="E245" t="s">
        <v>371</v>
      </c>
      <c r="F245" t="e">
        <f>IF(VLOOKUP(E245,Result!$A$1:$D$458,4,FALSE)=0,E245,VLOOKUP(E245,Result!$A$1:$D$458,4,FALSE))</f>
        <v>#N/A</v>
      </c>
      <c r="G245" t="s">
        <v>5927</v>
      </c>
      <c r="H245" t="s">
        <v>5929</v>
      </c>
      <c r="I245">
        <v>21</v>
      </c>
    </row>
    <row r="246" spans="1:10" x14ac:dyDescent="0.3">
      <c r="A246">
        <v>158</v>
      </c>
      <c r="B246" s="6">
        <v>295</v>
      </c>
      <c r="C246">
        <v>1</v>
      </c>
      <c r="D246">
        <v>2014</v>
      </c>
      <c r="E246" t="s">
        <v>228</v>
      </c>
      <c r="F246" t="str">
        <f>IF(VLOOKUP(E246,Result!$A$1:$D$458,4,FALSE)=0,E246,VLOOKUP(E246,Result!$A$1:$D$458,4,FALSE))</f>
        <v>System (Configuration/Application)</v>
      </c>
      <c r="G246" t="s">
        <v>5927</v>
      </c>
      <c r="H246" t="s">
        <v>5929</v>
      </c>
      <c r="I246">
        <v>21</v>
      </c>
    </row>
    <row r="247" spans="1:10" x14ac:dyDescent="0.3">
      <c r="A247">
        <v>158</v>
      </c>
      <c r="B247" s="6">
        <v>343</v>
      </c>
      <c r="C247">
        <v>1</v>
      </c>
      <c r="D247">
        <v>2014</v>
      </c>
      <c r="E247" t="s">
        <v>390</v>
      </c>
      <c r="F247" t="str">
        <f>IF(VLOOKUP(E247,Result!$A$1:$D$458,4,FALSE)=0,E247,VLOOKUP(E247,Result!$A$1:$D$458,4,FALSE))</f>
        <v>Other</v>
      </c>
      <c r="G247" t="s">
        <v>5927</v>
      </c>
      <c r="H247" t="s">
        <v>5929</v>
      </c>
      <c r="I247">
        <v>21</v>
      </c>
      <c r="J247">
        <f>VLOOKUP(A247,'Bibliographic data'!$A$1:$BR$327,10,FALSE)</f>
        <v>0</v>
      </c>
    </row>
    <row r="248" spans="1:10" x14ac:dyDescent="0.3">
      <c r="A248">
        <v>158</v>
      </c>
      <c r="B248" s="6">
        <v>430</v>
      </c>
      <c r="C248">
        <v>1</v>
      </c>
      <c r="D248">
        <v>2014</v>
      </c>
      <c r="E248" t="s">
        <v>397</v>
      </c>
      <c r="F248" t="str">
        <f>IF(VLOOKUP(E248,Result!$A$1:$D$458,4,FALSE)=0,E248,VLOOKUP(E248,Result!$A$1:$D$458,4,FALSE))</f>
        <v>Other</v>
      </c>
      <c r="G248" t="s">
        <v>5927</v>
      </c>
      <c r="H248" t="s">
        <v>5929</v>
      </c>
      <c r="I248">
        <v>21</v>
      </c>
    </row>
    <row r="249" spans="1:10" x14ac:dyDescent="0.3">
      <c r="A249">
        <v>163</v>
      </c>
      <c r="B249" s="6">
        <v>47</v>
      </c>
      <c r="C249">
        <v>1</v>
      </c>
      <c r="D249">
        <v>2015</v>
      </c>
      <c r="E249" t="s">
        <v>36</v>
      </c>
      <c r="F249" t="str">
        <f>IF(VLOOKUP(E249,Result!$A$1:$D$458,4,FALSE)=0,E249,VLOOKUP(E249,Result!$A$1:$D$458,4,FALSE))</f>
        <v>bioelectrochemical system</v>
      </c>
      <c r="G249" t="s">
        <v>6011</v>
      </c>
      <c r="H249" t="s">
        <v>6015</v>
      </c>
      <c r="I249">
        <v>12</v>
      </c>
    </row>
    <row r="250" spans="1:10" x14ac:dyDescent="0.3">
      <c r="A250">
        <v>163</v>
      </c>
      <c r="B250" s="6">
        <v>288</v>
      </c>
      <c r="C250">
        <v>1</v>
      </c>
      <c r="D250">
        <v>2015</v>
      </c>
      <c r="E250" t="s">
        <v>223</v>
      </c>
      <c r="F250" t="str">
        <f>IF(VLOOKUP(E250,Result!$A$1:$D$458,4,FALSE)=0,E250,VLOOKUP(E250,Result!$A$1:$D$458,4,FALSE))</f>
        <v>microbial fuel cell</v>
      </c>
      <c r="G250" t="s">
        <v>6011</v>
      </c>
      <c r="H250" t="s">
        <v>6015</v>
      </c>
      <c r="I250">
        <v>12</v>
      </c>
      <c r="J250">
        <f>VLOOKUP(A250,'Bibliographic data'!$A$1:$BR$327,10,FALSE)</f>
        <v>0</v>
      </c>
    </row>
    <row r="251" spans="1:10" x14ac:dyDescent="0.3">
      <c r="A251">
        <v>164</v>
      </c>
      <c r="B251" s="6">
        <v>288</v>
      </c>
      <c r="C251">
        <v>1</v>
      </c>
      <c r="D251">
        <v>2015</v>
      </c>
      <c r="E251" t="s">
        <v>223</v>
      </c>
      <c r="F251" t="str">
        <f>IF(VLOOKUP(E251,Result!$A$1:$D$458,4,FALSE)=0,E251,VLOOKUP(E251,Result!$A$1:$D$458,4,FALSE))</f>
        <v>microbial fuel cell</v>
      </c>
      <c r="G251">
        <v>0</v>
      </c>
      <c r="H251" t="s">
        <v>6037</v>
      </c>
      <c r="I251">
        <v>3</v>
      </c>
    </row>
    <row r="252" spans="1:10" x14ac:dyDescent="0.3">
      <c r="A252">
        <v>166</v>
      </c>
      <c r="B252" s="6">
        <v>288</v>
      </c>
      <c r="C252">
        <v>1</v>
      </c>
      <c r="D252">
        <v>2015</v>
      </c>
      <c r="E252" t="s">
        <v>223</v>
      </c>
      <c r="F252" t="str">
        <f>IF(VLOOKUP(E252,Result!$A$1:$D$458,4,FALSE)=0,E252,VLOOKUP(E252,Result!$A$1:$D$458,4,FALSE))</f>
        <v>microbial fuel cell</v>
      </c>
      <c r="G252" t="s">
        <v>6061</v>
      </c>
      <c r="H252" t="s">
        <v>6063</v>
      </c>
      <c r="I252">
        <v>11</v>
      </c>
    </row>
    <row r="253" spans="1:10" x14ac:dyDescent="0.3">
      <c r="A253">
        <v>167</v>
      </c>
      <c r="B253" s="6">
        <v>64</v>
      </c>
      <c r="C253">
        <v>1</v>
      </c>
      <c r="D253">
        <v>2015</v>
      </c>
      <c r="E253" t="s">
        <v>421</v>
      </c>
      <c r="F253" t="str">
        <f>IF(VLOOKUP(E253,Result!$A$1:$D$458,4,FALSE)=0,E253,VLOOKUP(E253,Result!$A$1:$D$458,4,FALSE))</f>
        <v>biosensor</v>
      </c>
      <c r="G253" t="s">
        <v>6082</v>
      </c>
      <c r="H253" t="s">
        <v>6084</v>
      </c>
      <c r="I253">
        <v>8</v>
      </c>
    </row>
    <row r="254" spans="1:10" x14ac:dyDescent="0.3">
      <c r="A254">
        <v>167</v>
      </c>
      <c r="B254" s="6">
        <v>288</v>
      </c>
      <c r="C254">
        <v>1</v>
      </c>
      <c r="D254">
        <v>2015</v>
      </c>
      <c r="E254" t="s">
        <v>223</v>
      </c>
      <c r="F254" t="str">
        <f>IF(VLOOKUP(E254,Result!$A$1:$D$458,4,FALSE)=0,E254,VLOOKUP(E254,Result!$A$1:$D$458,4,FALSE))</f>
        <v>microbial fuel cell</v>
      </c>
      <c r="G254" t="s">
        <v>6082</v>
      </c>
      <c r="H254" t="s">
        <v>6084</v>
      </c>
      <c r="I254">
        <v>8</v>
      </c>
    </row>
    <row r="255" spans="1:10" x14ac:dyDescent="0.3">
      <c r="A255">
        <v>169</v>
      </c>
      <c r="B255" s="6">
        <v>64</v>
      </c>
      <c r="C255">
        <v>1</v>
      </c>
      <c r="D255">
        <v>2015</v>
      </c>
      <c r="E255" t="s">
        <v>421</v>
      </c>
      <c r="F255" t="str">
        <f>IF(VLOOKUP(E255,Result!$A$1:$D$458,4,FALSE)=0,E255,VLOOKUP(E255,Result!$A$1:$D$458,4,FALSE))</f>
        <v>biosensor</v>
      </c>
      <c r="G255">
        <v>0</v>
      </c>
      <c r="H255" t="s">
        <v>6120</v>
      </c>
      <c r="I255">
        <v>0</v>
      </c>
    </row>
    <row r="256" spans="1:10" x14ac:dyDescent="0.3">
      <c r="A256">
        <v>169</v>
      </c>
      <c r="B256" s="6">
        <v>288</v>
      </c>
      <c r="C256">
        <v>1</v>
      </c>
      <c r="D256">
        <v>2015</v>
      </c>
      <c r="E256" t="s">
        <v>223</v>
      </c>
      <c r="F256" t="str">
        <f>IF(VLOOKUP(E256,Result!$A$1:$D$458,4,FALSE)=0,E256,VLOOKUP(E256,Result!$A$1:$D$458,4,FALSE))</f>
        <v>microbial fuel cell</v>
      </c>
      <c r="G256">
        <v>0</v>
      </c>
      <c r="H256" t="s">
        <v>6120</v>
      </c>
      <c r="I256">
        <v>0</v>
      </c>
    </row>
    <row r="257" spans="1:10" x14ac:dyDescent="0.3">
      <c r="A257">
        <v>169</v>
      </c>
      <c r="B257" s="6">
        <v>391</v>
      </c>
      <c r="C257">
        <v>1</v>
      </c>
      <c r="D257">
        <v>2015</v>
      </c>
      <c r="E257" t="s">
        <v>395</v>
      </c>
      <c r="F257" t="str">
        <f>IF(VLOOKUP(E257,Result!$A$1:$D$458,4,FALSE)=0,E257,VLOOKUP(E257,Result!$A$1:$D$458,4,FALSE))</f>
        <v>renewable energy</v>
      </c>
      <c r="G257">
        <v>0</v>
      </c>
      <c r="H257" t="s">
        <v>6120</v>
      </c>
      <c r="I257">
        <v>0</v>
      </c>
      <c r="J257">
        <f>VLOOKUP(A257,'Bibliographic data'!$A$1:$BR$327,10,FALSE)</f>
        <v>0</v>
      </c>
    </row>
    <row r="258" spans="1:10" x14ac:dyDescent="0.3">
      <c r="A258">
        <v>170</v>
      </c>
      <c r="B258" s="6">
        <v>37</v>
      </c>
      <c r="C258">
        <v>1</v>
      </c>
      <c r="D258">
        <v>2015</v>
      </c>
      <c r="E258" t="s">
        <v>27</v>
      </c>
      <c r="F258" t="str">
        <f>IF(VLOOKUP(E258,Result!$A$1:$D$458,4,FALSE)=0,E258,VLOOKUP(E258,Result!$A$1:$D$458,4,FALSE))</f>
        <v>System (Configuration/Application)</v>
      </c>
      <c r="G258" t="s">
        <v>6133</v>
      </c>
      <c r="H258" t="s">
        <v>6135</v>
      </c>
      <c r="I258">
        <v>53</v>
      </c>
    </row>
    <row r="259" spans="1:10" x14ac:dyDescent="0.3">
      <c r="A259">
        <v>170</v>
      </c>
      <c r="B259" s="6">
        <v>48</v>
      </c>
      <c r="C259">
        <v>1</v>
      </c>
      <c r="D259">
        <v>2015</v>
      </c>
      <c r="E259" t="s">
        <v>37</v>
      </c>
      <c r="F259" t="str">
        <f>IF(VLOOKUP(E259,Result!$A$1:$D$458,4,FALSE)=0,E259,VLOOKUP(E259,Result!$A$1:$D$458,4,FALSE))</f>
        <v>Analysis tools</v>
      </c>
      <c r="G259" t="s">
        <v>6133</v>
      </c>
      <c r="H259" t="s">
        <v>6135</v>
      </c>
      <c r="I259">
        <v>53</v>
      </c>
    </row>
    <row r="260" spans="1:10" x14ac:dyDescent="0.3">
      <c r="A260">
        <v>170</v>
      </c>
      <c r="B260" s="6">
        <v>60</v>
      </c>
      <c r="C260">
        <v>1</v>
      </c>
      <c r="D260">
        <v>2015</v>
      </c>
      <c r="E260" t="s">
        <v>6617</v>
      </c>
      <c r="F260" t="str">
        <f>IF(VLOOKUP(E260,Result!$A$1:$D$458,4,FALSE)=0,E260,VLOOKUP(E260,Result!$A$1:$D$458,4,FALSE))</f>
        <v>Analysis tools</v>
      </c>
      <c r="G260" t="s">
        <v>6133</v>
      </c>
      <c r="H260" t="s">
        <v>6135</v>
      </c>
      <c r="I260">
        <v>53</v>
      </c>
      <c r="J260">
        <f>VLOOKUP(A260,'Bibliographic data'!$A$1:$BR$327,10,FALSE)</f>
        <v>0</v>
      </c>
    </row>
    <row r="261" spans="1:10" x14ac:dyDescent="0.3">
      <c r="A261">
        <v>170</v>
      </c>
      <c r="B261" s="6">
        <v>395</v>
      </c>
      <c r="C261">
        <v>1</v>
      </c>
      <c r="D261">
        <v>2015</v>
      </c>
      <c r="E261" t="s">
        <v>308</v>
      </c>
      <c r="F261" t="str">
        <f>IF(VLOOKUP(E261,Result!$A$1:$D$458,4,FALSE)=0,E261,VLOOKUP(E261,Result!$A$1:$D$458,4,FALSE))</f>
        <v>Other</v>
      </c>
      <c r="G261" t="s">
        <v>6133</v>
      </c>
      <c r="H261" t="s">
        <v>6135</v>
      </c>
      <c r="I261">
        <v>53</v>
      </c>
    </row>
    <row r="262" spans="1:10" x14ac:dyDescent="0.3">
      <c r="A262">
        <v>170</v>
      </c>
      <c r="B262" s="6">
        <v>288</v>
      </c>
      <c r="C262">
        <v>1</v>
      </c>
      <c r="D262">
        <v>2015</v>
      </c>
      <c r="E262" t="s">
        <v>223</v>
      </c>
      <c r="F262" t="str">
        <f>IF(VLOOKUP(E262,Result!$A$1:$D$458,4,FALSE)=0,E262,VLOOKUP(E262,Result!$A$1:$D$458,4,FALSE))</f>
        <v>microbial fuel cell</v>
      </c>
      <c r="G262" t="s">
        <v>6133</v>
      </c>
      <c r="H262" t="s">
        <v>6135</v>
      </c>
      <c r="I262">
        <v>53</v>
      </c>
    </row>
    <row r="263" spans="1:10" x14ac:dyDescent="0.3">
      <c r="A263">
        <v>173</v>
      </c>
      <c r="B263" s="6">
        <v>288</v>
      </c>
      <c r="C263">
        <v>1</v>
      </c>
      <c r="D263">
        <v>2015</v>
      </c>
      <c r="E263" t="s">
        <v>223</v>
      </c>
      <c r="F263" t="str">
        <f>IF(VLOOKUP(E263,Result!$A$1:$D$458,4,FALSE)=0,E263,VLOOKUP(E263,Result!$A$1:$D$458,4,FALSE))</f>
        <v>microbial fuel cell</v>
      </c>
      <c r="G263" t="s">
        <v>6195</v>
      </c>
      <c r="H263" t="s">
        <v>6197</v>
      </c>
      <c r="I263">
        <v>116</v>
      </c>
    </row>
    <row r="264" spans="1:10" x14ac:dyDescent="0.3">
      <c r="A264">
        <v>174</v>
      </c>
      <c r="B264" s="6">
        <v>122</v>
      </c>
      <c r="C264">
        <v>1</v>
      </c>
      <c r="D264">
        <v>2015</v>
      </c>
      <c r="E264" t="s">
        <v>91</v>
      </c>
      <c r="F264" t="str">
        <f>IF(VLOOKUP(E264,Result!$A$1:$D$458,4,FALSE)=0,E264,VLOOKUP(E264,Result!$A$1:$D$458,4,FALSE))</f>
        <v>Mechanisms (Electron Transfer)</v>
      </c>
      <c r="G264" t="s">
        <v>6212</v>
      </c>
      <c r="H264" t="s">
        <v>6214</v>
      </c>
      <c r="I264">
        <v>44</v>
      </c>
    </row>
    <row r="265" spans="1:10" x14ac:dyDescent="0.3">
      <c r="A265">
        <v>174</v>
      </c>
      <c r="B265" s="6">
        <v>146</v>
      </c>
      <c r="C265">
        <v>1</v>
      </c>
      <c r="D265">
        <v>2015</v>
      </c>
      <c r="E265" t="s">
        <v>108</v>
      </c>
      <c r="F265" t="str">
        <f>IF(VLOOKUP(E265,Result!$A$1:$D$458,4,FALSE)=0,E265,VLOOKUP(E265,Result!$A$1:$D$458,4,FALSE))</f>
        <v>Energy generation</v>
      </c>
      <c r="G265" t="s">
        <v>6212</v>
      </c>
      <c r="H265" t="s">
        <v>6214</v>
      </c>
      <c r="I265">
        <v>44</v>
      </c>
    </row>
    <row r="266" spans="1:10" x14ac:dyDescent="0.3">
      <c r="A266">
        <v>174</v>
      </c>
      <c r="B266" s="6">
        <v>191</v>
      </c>
      <c r="C266">
        <v>1</v>
      </c>
      <c r="D266">
        <v>2015</v>
      </c>
      <c r="E266" t="s">
        <v>427</v>
      </c>
      <c r="F266" t="str">
        <f>IF(VLOOKUP(E266,Result!$A$1:$D$458,4,FALSE)=0,E266,VLOOKUP(E266,Result!$A$1:$D$458,4,FALSE))</f>
        <v>Mechanisms (Electron Transfer)</v>
      </c>
      <c r="G266" t="s">
        <v>6212</v>
      </c>
      <c r="H266" t="s">
        <v>6214</v>
      </c>
      <c r="I266">
        <v>44</v>
      </c>
    </row>
    <row r="267" spans="1:10" x14ac:dyDescent="0.3">
      <c r="A267">
        <v>174</v>
      </c>
      <c r="B267" s="6">
        <v>317</v>
      </c>
      <c r="C267">
        <v>1</v>
      </c>
      <c r="D267">
        <v>2015</v>
      </c>
      <c r="E267" t="s">
        <v>248</v>
      </c>
      <c r="F267" t="str">
        <f>IF(VLOOKUP(E267,Result!$A$1:$D$458,4,FALSE)=0,E267,VLOOKUP(E267,Result!$A$1:$D$458,4,FALSE))</f>
        <v>Mechanisms (Electron Transfer)</v>
      </c>
      <c r="G267" t="s">
        <v>6212</v>
      </c>
      <c r="H267" t="s">
        <v>6214</v>
      </c>
      <c r="I267">
        <v>44</v>
      </c>
    </row>
    <row r="268" spans="1:10" x14ac:dyDescent="0.3">
      <c r="A268">
        <v>174</v>
      </c>
      <c r="B268" s="6">
        <v>288</v>
      </c>
      <c r="C268">
        <v>1</v>
      </c>
      <c r="D268">
        <v>2015</v>
      </c>
      <c r="E268" t="s">
        <v>223</v>
      </c>
      <c r="F268" t="str">
        <f>IF(VLOOKUP(E268,Result!$A$1:$D$458,4,FALSE)=0,E268,VLOOKUP(E268,Result!$A$1:$D$458,4,FALSE))</f>
        <v>microbial fuel cell</v>
      </c>
      <c r="G268" t="s">
        <v>6212</v>
      </c>
      <c r="H268" t="s">
        <v>6214</v>
      </c>
      <c r="I268">
        <v>44</v>
      </c>
      <c r="J268">
        <f>VLOOKUP(A268,'Bibliographic data'!$A$1:$BR$327,10,FALSE)</f>
        <v>0</v>
      </c>
    </row>
    <row r="269" spans="1:10" x14ac:dyDescent="0.3">
      <c r="A269">
        <v>175</v>
      </c>
      <c r="B269" s="6">
        <v>391</v>
      </c>
      <c r="C269">
        <v>1</v>
      </c>
      <c r="D269">
        <v>2015</v>
      </c>
      <c r="E269" t="s">
        <v>395</v>
      </c>
      <c r="F269" t="str">
        <f>IF(VLOOKUP(E269,Result!$A$1:$D$458,4,FALSE)=0,E269,VLOOKUP(E269,Result!$A$1:$D$458,4,FALSE))</f>
        <v>renewable energy</v>
      </c>
      <c r="G269" t="s">
        <v>6234</v>
      </c>
      <c r="H269" t="s">
        <v>6238</v>
      </c>
      <c r="I269">
        <v>10</v>
      </c>
    </row>
    <row r="270" spans="1:10" x14ac:dyDescent="0.3">
      <c r="A270">
        <v>176</v>
      </c>
      <c r="B270" s="6">
        <v>288</v>
      </c>
      <c r="C270">
        <v>1</v>
      </c>
      <c r="D270">
        <v>2015</v>
      </c>
      <c r="E270" t="s">
        <v>223</v>
      </c>
      <c r="F270" t="str">
        <f>IF(VLOOKUP(E270,Result!$A$1:$D$458,4,FALSE)=0,E270,VLOOKUP(E270,Result!$A$1:$D$458,4,FALSE))</f>
        <v>microbial fuel cell</v>
      </c>
      <c r="G270" t="s">
        <v>6255</v>
      </c>
      <c r="H270" t="s">
        <v>6257</v>
      </c>
      <c r="I270">
        <v>136</v>
      </c>
      <c r="J270">
        <f>VLOOKUP(A270,'Bibliographic data'!$A$1:$BR$327,10,FALSE)</f>
        <v>0</v>
      </c>
    </row>
    <row r="271" spans="1:10" x14ac:dyDescent="0.3">
      <c r="A271">
        <v>177</v>
      </c>
      <c r="B271" s="6">
        <v>77</v>
      </c>
      <c r="C271">
        <v>1</v>
      </c>
      <c r="D271">
        <v>2015</v>
      </c>
      <c r="E271" t="s">
        <v>3223</v>
      </c>
      <c r="F271" t="str">
        <f>IF(VLOOKUP(E271,Result!$A$1:$D$458,4,FALSE)=0,E271,VLOOKUP(E271,Result!$A$1:$D$458,4,FALSE))</f>
        <v>Environmental</v>
      </c>
      <c r="G271" t="s">
        <v>6269</v>
      </c>
      <c r="H271" t="s">
        <v>6271</v>
      </c>
      <c r="I271">
        <v>18</v>
      </c>
    </row>
    <row r="272" spans="1:10" x14ac:dyDescent="0.3">
      <c r="A272">
        <v>177</v>
      </c>
      <c r="B272" s="6">
        <v>97</v>
      </c>
      <c r="C272">
        <v>1</v>
      </c>
      <c r="D272">
        <v>2015</v>
      </c>
      <c r="E272" t="s">
        <v>75</v>
      </c>
      <c r="F272" t="str">
        <f>IF(VLOOKUP(E272,Result!$A$1:$D$458,4,FALSE)=0,E272,VLOOKUP(E272,Result!$A$1:$D$458,4,FALSE))</f>
        <v>System (Materials/Fabrication)</v>
      </c>
      <c r="G272" t="s">
        <v>6269</v>
      </c>
      <c r="H272" t="s">
        <v>6271</v>
      </c>
      <c r="I272">
        <v>18</v>
      </c>
      <c r="J272">
        <f>VLOOKUP(A272,'Bibliographic data'!$A$1:$BR$327,10,FALSE)</f>
        <v>0</v>
      </c>
    </row>
    <row r="273" spans="1:10" x14ac:dyDescent="0.3">
      <c r="A273">
        <v>177</v>
      </c>
      <c r="B273" s="6">
        <v>235</v>
      </c>
      <c r="C273">
        <v>1</v>
      </c>
      <c r="D273">
        <v>2015</v>
      </c>
      <c r="E273" t="s">
        <v>3295</v>
      </c>
      <c r="F273" t="str">
        <f>IF(VLOOKUP(E273,Result!$A$1:$D$458,4,FALSE)=0,E273,VLOOKUP(E273,Result!$A$1:$D$458,4,FALSE))</f>
        <v>Unrelated</v>
      </c>
      <c r="G273" t="s">
        <v>6269</v>
      </c>
      <c r="H273" t="s">
        <v>6271</v>
      </c>
      <c r="I273">
        <v>18</v>
      </c>
      <c r="J273">
        <f>VLOOKUP(A273,'Bibliographic data'!$A$1:$BR$327,10,FALSE)</f>
        <v>0</v>
      </c>
    </row>
    <row r="274" spans="1:10" x14ac:dyDescent="0.3">
      <c r="A274">
        <v>177</v>
      </c>
      <c r="B274" s="6">
        <v>374</v>
      </c>
      <c r="C274">
        <v>1</v>
      </c>
      <c r="D274">
        <v>2015</v>
      </c>
      <c r="E274" t="s">
        <v>3347</v>
      </c>
      <c r="F274" t="str">
        <f>IF(VLOOKUP(E274,Result!$A$1:$D$458,4,FALSE)=0,E274,VLOOKUP(E274,Result!$A$1:$D$458,4,FALSE))</f>
        <v>Synthesis/Catalysis</v>
      </c>
      <c r="G274" t="s">
        <v>6269</v>
      </c>
      <c r="H274" t="s">
        <v>6271</v>
      </c>
      <c r="I274">
        <v>18</v>
      </c>
    </row>
    <row r="275" spans="1:10" x14ac:dyDescent="0.3">
      <c r="A275">
        <v>177</v>
      </c>
      <c r="B275" s="6">
        <v>288</v>
      </c>
      <c r="C275">
        <v>1</v>
      </c>
      <c r="D275">
        <v>2015</v>
      </c>
      <c r="E275" t="s">
        <v>223</v>
      </c>
      <c r="F275" t="str">
        <f>IF(VLOOKUP(E275,Result!$A$1:$D$458,4,FALSE)=0,E275,VLOOKUP(E275,Result!$A$1:$D$458,4,FALSE))</f>
        <v>microbial fuel cell</v>
      </c>
      <c r="G275" t="s">
        <v>6269</v>
      </c>
      <c r="H275" t="s">
        <v>6271</v>
      </c>
      <c r="I275">
        <v>18</v>
      </c>
    </row>
    <row r="276" spans="1:10" x14ac:dyDescent="0.3">
      <c r="A276">
        <v>178</v>
      </c>
      <c r="B276" s="6">
        <v>288</v>
      </c>
      <c r="C276">
        <v>1</v>
      </c>
      <c r="D276">
        <v>2015</v>
      </c>
      <c r="E276" t="s">
        <v>223</v>
      </c>
      <c r="F276" t="str">
        <f>IF(VLOOKUP(E276,Result!$A$1:$D$458,4,FALSE)=0,E276,VLOOKUP(E276,Result!$A$1:$D$458,4,FALSE))</f>
        <v>microbial fuel cell</v>
      </c>
      <c r="G276" t="s">
        <v>6283</v>
      </c>
      <c r="H276" t="s">
        <v>6285</v>
      </c>
      <c r="I276">
        <v>2</v>
      </c>
      <c r="J276">
        <f>VLOOKUP(A276,'Bibliographic data'!$A$1:$BR$327,10,FALSE)</f>
        <v>0</v>
      </c>
    </row>
    <row r="277" spans="1:10" x14ac:dyDescent="0.3">
      <c r="A277">
        <v>179</v>
      </c>
      <c r="B277" s="6">
        <v>53</v>
      </c>
      <c r="C277">
        <v>1</v>
      </c>
      <c r="D277">
        <v>2015</v>
      </c>
      <c r="E277" t="s">
        <v>419</v>
      </c>
      <c r="F277" t="str">
        <f>IF(VLOOKUP(E277,Result!$A$1:$D$458,4,FALSE)=0,E277,VLOOKUP(E277,Result!$A$1:$D$458,4,FALSE))</f>
        <v>Energy generation</v>
      </c>
      <c r="G277" t="s">
        <v>6300</v>
      </c>
      <c r="H277" t="s">
        <v>6302</v>
      </c>
      <c r="I277">
        <v>66</v>
      </c>
    </row>
    <row r="278" spans="1:10" x14ac:dyDescent="0.3">
      <c r="A278">
        <v>179</v>
      </c>
      <c r="B278" s="6">
        <v>158</v>
      </c>
      <c r="C278">
        <v>1</v>
      </c>
      <c r="D278">
        <v>2015</v>
      </c>
      <c r="E278" t="s">
        <v>3257</v>
      </c>
      <c r="F278" t="str">
        <f>IF(VLOOKUP(E278,Result!$A$1:$D$458,4,FALSE)=0,E278,VLOOKUP(E278,Result!$A$1:$D$458,4,FALSE))</f>
        <v>System (Materials/Fabrication)</v>
      </c>
      <c r="G278" t="s">
        <v>6300</v>
      </c>
      <c r="H278" t="s">
        <v>6302</v>
      </c>
      <c r="I278">
        <v>66</v>
      </c>
    </row>
    <row r="279" spans="1:10" x14ac:dyDescent="0.3">
      <c r="A279">
        <v>179</v>
      </c>
      <c r="B279" s="6">
        <v>291</v>
      </c>
      <c r="C279">
        <v>1</v>
      </c>
      <c r="D279">
        <v>2015</v>
      </c>
      <c r="E279" t="s">
        <v>6629</v>
      </c>
      <c r="F279" t="str">
        <f>IF(VLOOKUP(E279,Result!$A$1:$D$458,4,FALSE)=0,E279,VLOOKUP(E279,Result!$A$1:$D$458,4,FALSE))</f>
        <v>System (Configuration/Application)</v>
      </c>
      <c r="G279" t="s">
        <v>6300</v>
      </c>
      <c r="H279" t="s">
        <v>6302</v>
      </c>
      <c r="I279">
        <v>66</v>
      </c>
    </row>
    <row r="280" spans="1:10" x14ac:dyDescent="0.3">
      <c r="A280">
        <v>179</v>
      </c>
      <c r="B280" s="6">
        <v>376</v>
      </c>
      <c r="C280">
        <v>1</v>
      </c>
      <c r="D280">
        <v>2015</v>
      </c>
      <c r="E280" t="s">
        <v>290</v>
      </c>
      <c r="F280" t="str">
        <f>IF(VLOOKUP(E280,Result!$A$1:$D$458,4,FALSE)=0,E280,VLOOKUP(E280,Result!$A$1:$D$458,4,FALSE))</f>
        <v>System (Materials/Fabrication)</v>
      </c>
      <c r="G280" t="s">
        <v>6300</v>
      </c>
      <c r="H280" t="s">
        <v>6302</v>
      </c>
      <c r="I280">
        <v>66</v>
      </c>
    </row>
    <row r="281" spans="1:10" x14ac:dyDescent="0.3">
      <c r="A281">
        <v>179</v>
      </c>
      <c r="B281" s="6">
        <v>384</v>
      </c>
      <c r="C281">
        <v>1</v>
      </c>
      <c r="D281">
        <v>2015</v>
      </c>
      <c r="E281" t="s">
        <v>3353</v>
      </c>
      <c r="F281" t="e">
        <f>IF(VLOOKUP(E281,Result!$A$1:$D$458,4,FALSE)=0,E281,VLOOKUP(E281,Result!$A$1:$D$458,4,FALSE))</f>
        <v>#N/A</v>
      </c>
      <c r="G281" t="s">
        <v>6300</v>
      </c>
      <c r="H281" t="s">
        <v>6302</v>
      </c>
      <c r="I281">
        <v>66</v>
      </c>
      <c r="J281">
        <f>VLOOKUP(A281,'Bibliographic data'!$A$1:$BR$327,10,FALSE)</f>
        <v>0</v>
      </c>
    </row>
    <row r="282" spans="1:10" x14ac:dyDescent="0.3">
      <c r="A282">
        <v>179</v>
      </c>
      <c r="B282" s="6">
        <v>288</v>
      </c>
      <c r="C282">
        <v>1</v>
      </c>
      <c r="D282">
        <v>2015</v>
      </c>
      <c r="E282" t="s">
        <v>223</v>
      </c>
      <c r="F282" t="str">
        <f>IF(VLOOKUP(E282,Result!$A$1:$D$458,4,FALSE)=0,E282,VLOOKUP(E282,Result!$A$1:$D$458,4,FALSE))</f>
        <v>microbial fuel cell</v>
      </c>
      <c r="G282" t="s">
        <v>6300</v>
      </c>
      <c r="H282" t="s">
        <v>6302</v>
      </c>
      <c r="I282">
        <v>66</v>
      </c>
      <c r="J282">
        <f>VLOOKUP(A282,'Bibliographic data'!$A$1:$BR$327,10,FALSE)</f>
        <v>0</v>
      </c>
    </row>
    <row r="283" spans="1:10" x14ac:dyDescent="0.3">
      <c r="A283">
        <v>180</v>
      </c>
      <c r="B283" s="6">
        <v>10</v>
      </c>
      <c r="C283">
        <v>1</v>
      </c>
      <c r="D283">
        <v>2015</v>
      </c>
      <c r="E283" t="s">
        <v>10</v>
      </c>
      <c r="F283" t="str">
        <f>IF(VLOOKUP(E283,Result!$A$1:$D$458,4,FALSE)=0,E283,VLOOKUP(E283,Result!$A$1:$D$458,4,FALSE))</f>
        <v>Other microorganism</v>
      </c>
      <c r="G283" t="s">
        <v>6322</v>
      </c>
      <c r="H283" t="s">
        <v>6324</v>
      </c>
      <c r="I283">
        <v>42</v>
      </c>
    </row>
    <row r="284" spans="1:10" x14ac:dyDescent="0.3">
      <c r="A284">
        <v>180</v>
      </c>
      <c r="B284" s="6">
        <v>61</v>
      </c>
      <c r="C284">
        <v>1</v>
      </c>
      <c r="D284">
        <v>2015</v>
      </c>
      <c r="E284" t="s">
        <v>3217</v>
      </c>
      <c r="F284" t="str">
        <f>IF(VLOOKUP(E284,Result!$A$1:$D$458,4,FALSE)=0,E284,VLOOKUP(E284,Result!$A$1:$D$458,4,FALSE))</f>
        <v>Synthesis/Catalysis</v>
      </c>
      <c r="G284" t="s">
        <v>6322</v>
      </c>
      <c r="H284" t="s">
        <v>6324</v>
      </c>
      <c r="I284">
        <v>42</v>
      </c>
    </row>
    <row r="285" spans="1:10" x14ac:dyDescent="0.3">
      <c r="A285">
        <v>180</v>
      </c>
      <c r="B285" s="6">
        <v>350</v>
      </c>
      <c r="C285">
        <v>1</v>
      </c>
      <c r="D285">
        <v>2015</v>
      </c>
      <c r="E285" t="s">
        <v>3338</v>
      </c>
      <c r="F285" t="str">
        <f>IF(VLOOKUP(E285,Result!$A$1:$D$458,4,FALSE)=0,E285,VLOOKUP(E285,Result!$A$1:$D$458,4,FALSE))</f>
        <v>System (Configuration/Application)</v>
      </c>
      <c r="G285" t="s">
        <v>6322</v>
      </c>
      <c r="H285" t="s">
        <v>6324</v>
      </c>
      <c r="I285">
        <v>42</v>
      </c>
      <c r="J285">
        <f>VLOOKUP(A285,'Bibliographic data'!$A$1:$BR$327,10,FALSE)</f>
        <v>0</v>
      </c>
    </row>
    <row r="286" spans="1:10" x14ac:dyDescent="0.3">
      <c r="A286">
        <v>180</v>
      </c>
      <c r="B286" s="6">
        <v>353</v>
      </c>
      <c r="C286">
        <v>1</v>
      </c>
      <c r="D286">
        <v>2015</v>
      </c>
      <c r="E286" t="s">
        <v>3339</v>
      </c>
      <c r="F286" t="str">
        <f>IF(VLOOKUP(E286,Result!$A$1:$D$458,4,FALSE)=0,E286,VLOOKUP(E286,Result!$A$1:$D$458,4,FALSE))</f>
        <v>System (Configuration/Application)</v>
      </c>
      <c r="G286" t="s">
        <v>6322</v>
      </c>
      <c r="H286" t="s">
        <v>6324</v>
      </c>
      <c r="I286">
        <v>42</v>
      </c>
    </row>
    <row r="287" spans="1:10" x14ac:dyDescent="0.3">
      <c r="A287">
        <v>184</v>
      </c>
      <c r="B287" s="6">
        <v>149</v>
      </c>
      <c r="C287">
        <v>1</v>
      </c>
      <c r="D287">
        <v>2015</v>
      </c>
      <c r="E287" t="s">
        <v>112</v>
      </c>
      <c r="F287" t="str">
        <f>IF(VLOOKUP(E287,Result!$A$1:$D$458,4,FALSE)=0,E287,VLOOKUP(E287,Result!$A$1:$D$458,4,FALSE))</f>
        <v>Biofilm</v>
      </c>
      <c r="G287" t="s">
        <v>6387</v>
      </c>
      <c r="H287" t="s">
        <v>6388</v>
      </c>
      <c r="I287">
        <v>23</v>
      </c>
    </row>
    <row r="288" spans="1:10" x14ac:dyDescent="0.3">
      <c r="A288">
        <v>184</v>
      </c>
      <c r="B288" s="6">
        <v>286</v>
      </c>
      <c r="C288">
        <v>1</v>
      </c>
      <c r="D288">
        <v>2015</v>
      </c>
      <c r="E288" t="s">
        <v>219</v>
      </c>
      <c r="F288" t="str">
        <f>IF(VLOOKUP(E288,Result!$A$1:$D$458,4,FALSE)=0,E288,VLOOKUP(E288,Result!$A$1:$D$458,4,FALSE))</f>
        <v>Other</v>
      </c>
      <c r="G288" t="s">
        <v>6387</v>
      </c>
      <c r="H288" t="s">
        <v>6388</v>
      </c>
      <c r="I288">
        <v>23</v>
      </c>
    </row>
    <row r="289" spans="1:10" x14ac:dyDescent="0.3">
      <c r="A289">
        <v>184</v>
      </c>
      <c r="B289" s="6">
        <v>305</v>
      </c>
      <c r="C289">
        <v>1</v>
      </c>
      <c r="D289">
        <v>2015</v>
      </c>
      <c r="E289" t="s">
        <v>3323</v>
      </c>
      <c r="F289" t="str">
        <f>IF(VLOOKUP(E289,Result!$A$1:$D$458,4,FALSE)=0,E289,VLOOKUP(E289,Result!$A$1:$D$458,4,FALSE))</f>
        <v>Other</v>
      </c>
      <c r="G289" t="s">
        <v>6387</v>
      </c>
      <c r="H289" t="s">
        <v>6388</v>
      </c>
      <c r="I289">
        <v>23</v>
      </c>
    </row>
    <row r="290" spans="1:10" x14ac:dyDescent="0.3">
      <c r="A290">
        <v>185</v>
      </c>
      <c r="B290" s="6">
        <v>39</v>
      </c>
      <c r="C290">
        <v>1</v>
      </c>
      <c r="D290">
        <v>2015</v>
      </c>
      <c r="E290" t="s">
        <v>29</v>
      </c>
      <c r="F290" t="str">
        <f>IF(VLOOKUP(E290,Result!$A$1:$D$458,4,FALSE)=0,E290,VLOOKUP(E290,Result!$A$1:$D$458,4,FALSE))</f>
        <v>System (Configuration/Application)</v>
      </c>
      <c r="G290" t="s">
        <v>6404</v>
      </c>
      <c r="H290" t="s">
        <v>6406</v>
      </c>
      <c r="I290">
        <v>52</v>
      </c>
    </row>
    <row r="291" spans="1:10" x14ac:dyDescent="0.3">
      <c r="A291">
        <v>185</v>
      </c>
      <c r="B291" s="6">
        <v>74</v>
      </c>
      <c r="C291">
        <v>1</v>
      </c>
      <c r="D291">
        <v>2015</v>
      </c>
      <c r="E291" t="s">
        <v>422</v>
      </c>
      <c r="F291" t="str">
        <f>IF(VLOOKUP(E291,Result!$A$1:$D$458,4,FALSE)=0,E291,VLOOKUP(E291,Result!$A$1:$D$458,4,FALSE))</f>
        <v>System (Materials/Fabrication)</v>
      </c>
      <c r="G291" t="s">
        <v>6404</v>
      </c>
      <c r="H291" t="s">
        <v>6406</v>
      </c>
      <c r="I291">
        <v>52</v>
      </c>
    </row>
    <row r="292" spans="1:10" x14ac:dyDescent="0.3">
      <c r="A292">
        <v>185</v>
      </c>
      <c r="B292" s="6">
        <v>158</v>
      </c>
      <c r="C292">
        <v>1</v>
      </c>
      <c r="D292">
        <v>2015</v>
      </c>
      <c r="E292" t="s">
        <v>3257</v>
      </c>
      <c r="F292" t="str">
        <f>IF(VLOOKUP(E292,Result!$A$1:$D$458,4,FALSE)=0,E292,VLOOKUP(E292,Result!$A$1:$D$458,4,FALSE))</f>
        <v>System (Materials/Fabrication)</v>
      </c>
      <c r="G292" t="s">
        <v>6404</v>
      </c>
      <c r="H292" t="s">
        <v>6406</v>
      </c>
      <c r="I292">
        <v>52</v>
      </c>
    </row>
    <row r="293" spans="1:10" x14ac:dyDescent="0.3">
      <c r="A293">
        <v>185</v>
      </c>
      <c r="B293" s="6">
        <v>214</v>
      </c>
      <c r="C293">
        <v>1</v>
      </c>
      <c r="D293">
        <v>2015</v>
      </c>
      <c r="E293" t="s">
        <v>170</v>
      </c>
      <c r="F293" t="str">
        <f>IF(VLOOKUP(E293,Result!$A$1:$D$458,4,FALSE)=0,E293,VLOOKUP(E293,Result!$A$1:$D$458,4,FALSE))</f>
        <v>System (Materials/Fabrication)</v>
      </c>
      <c r="G293" t="s">
        <v>6404</v>
      </c>
      <c r="H293" t="s">
        <v>6406</v>
      </c>
      <c r="I293">
        <v>52</v>
      </c>
    </row>
    <row r="294" spans="1:10" x14ac:dyDescent="0.3">
      <c r="A294">
        <v>185</v>
      </c>
      <c r="B294" s="6">
        <v>288</v>
      </c>
      <c r="C294">
        <v>1</v>
      </c>
      <c r="D294">
        <v>2015</v>
      </c>
      <c r="E294" t="s">
        <v>223</v>
      </c>
      <c r="F294" t="str">
        <f>IF(VLOOKUP(E294,Result!$A$1:$D$458,4,FALSE)=0,E294,VLOOKUP(E294,Result!$A$1:$D$458,4,FALSE))</f>
        <v>microbial fuel cell</v>
      </c>
      <c r="G294" t="s">
        <v>6404</v>
      </c>
      <c r="H294" t="s">
        <v>6406</v>
      </c>
      <c r="I294">
        <v>52</v>
      </c>
    </row>
    <row r="295" spans="1:10" x14ac:dyDescent="0.3">
      <c r="A295">
        <v>196</v>
      </c>
      <c r="B295" s="6">
        <v>239</v>
      </c>
      <c r="C295">
        <v>1</v>
      </c>
      <c r="D295">
        <v>2016</v>
      </c>
      <c r="E295" t="s">
        <v>182</v>
      </c>
      <c r="F295" t="str">
        <f>IF(VLOOKUP(E295,Result!$A$1:$D$458,4,FALSE)=0,E295,VLOOKUP(E295,Result!$A$1:$D$458,4,FALSE))</f>
        <v>Unrelated</v>
      </c>
      <c r="G295" t="s">
        <v>3097</v>
      </c>
      <c r="H295" t="s">
        <v>3099</v>
      </c>
      <c r="I295">
        <v>51</v>
      </c>
    </row>
    <row r="296" spans="1:10" x14ac:dyDescent="0.3">
      <c r="A296">
        <v>196</v>
      </c>
      <c r="B296" s="6">
        <v>395</v>
      </c>
      <c r="C296">
        <v>1</v>
      </c>
      <c r="D296">
        <v>2016</v>
      </c>
      <c r="E296" t="s">
        <v>308</v>
      </c>
      <c r="F296" t="str">
        <f>IF(VLOOKUP(E296,Result!$A$1:$D$458,4,FALSE)=0,E296,VLOOKUP(E296,Result!$A$1:$D$458,4,FALSE))</f>
        <v>Other</v>
      </c>
      <c r="G296" t="s">
        <v>3097</v>
      </c>
      <c r="H296" t="s">
        <v>3099</v>
      </c>
      <c r="I296">
        <v>51</v>
      </c>
      <c r="J296">
        <f>VLOOKUP(A296,'Bibliographic data'!$A$1:$BR$327,10,FALSE)</f>
        <v>0</v>
      </c>
    </row>
    <row r="297" spans="1:10" x14ac:dyDescent="0.3">
      <c r="A297">
        <v>196</v>
      </c>
      <c r="B297" s="6">
        <v>288</v>
      </c>
      <c r="C297">
        <v>1</v>
      </c>
      <c r="D297">
        <v>2016</v>
      </c>
      <c r="E297" t="s">
        <v>223</v>
      </c>
      <c r="F297" t="str">
        <f>IF(VLOOKUP(E297,Result!$A$1:$D$458,4,FALSE)=0,E297,VLOOKUP(E297,Result!$A$1:$D$458,4,FALSE))</f>
        <v>microbial fuel cell</v>
      </c>
      <c r="G297" t="s">
        <v>3097</v>
      </c>
      <c r="H297" t="s">
        <v>3099</v>
      </c>
      <c r="I297">
        <v>51</v>
      </c>
    </row>
    <row r="298" spans="1:10" x14ac:dyDescent="0.3">
      <c r="A298">
        <v>197</v>
      </c>
      <c r="B298" s="6">
        <v>53</v>
      </c>
      <c r="C298">
        <v>1</v>
      </c>
      <c r="D298">
        <v>2016</v>
      </c>
      <c r="E298" t="s">
        <v>419</v>
      </c>
      <c r="F298" t="str">
        <f>IF(VLOOKUP(E298,Result!$A$1:$D$458,4,FALSE)=0,E298,VLOOKUP(E298,Result!$A$1:$D$458,4,FALSE))</f>
        <v>Energy generation</v>
      </c>
      <c r="G298" t="s">
        <v>3076</v>
      </c>
      <c r="H298" t="s">
        <v>3078</v>
      </c>
      <c r="I298">
        <v>55</v>
      </c>
    </row>
    <row r="299" spans="1:10" x14ac:dyDescent="0.3">
      <c r="A299">
        <v>197</v>
      </c>
      <c r="B299" s="6">
        <v>208</v>
      </c>
      <c r="C299">
        <v>1</v>
      </c>
      <c r="D299">
        <v>2016</v>
      </c>
      <c r="E299" t="s">
        <v>165</v>
      </c>
      <c r="F299" t="str">
        <f>IF(VLOOKUP(E299,Result!$A$1:$D$458,4,FALSE)=0,E299,VLOOKUP(E299,Result!$A$1:$D$458,4,FALSE))</f>
        <v>Mechanisms (Electron Transfer)</v>
      </c>
      <c r="G299" t="s">
        <v>3076</v>
      </c>
      <c r="H299" t="s">
        <v>3078</v>
      </c>
      <c r="I299">
        <v>55</v>
      </c>
    </row>
    <row r="300" spans="1:10" x14ac:dyDescent="0.3">
      <c r="A300">
        <v>197</v>
      </c>
      <c r="B300" s="6">
        <v>252</v>
      </c>
      <c r="C300">
        <v>1</v>
      </c>
      <c r="D300">
        <v>2016</v>
      </c>
      <c r="E300" t="s">
        <v>188</v>
      </c>
      <c r="F300" t="str">
        <f>IF(VLOOKUP(E300,Result!$A$1:$D$458,4,FALSE)=0,E300,VLOOKUP(E300,Result!$A$1:$D$458,4,FALSE))</f>
        <v>Synthesis/Catalysis</v>
      </c>
      <c r="G300" t="s">
        <v>3076</v>
      </c>
      <c r="H300" t="s">
        <v>3078</v>
      </c>
      <c r="I300">
        <v>55</v>
      </c>
    </row>
    <row r="301" spans="1:10" x14ac:dyDescent="0.3">
      <c r="A301">
        <v>197</v>
      </c>
      <c r="B301" s="6">
        <v>392</v>
      </c>
      <c r="C301">
        <v>1</v>
      </c>
      <c r="D301">
        <v>2016</v>
      </c>
      <c r="E301" t="s">
        <v>303</v>
      </c>
      <c r="F301" t="str">
        <f>IF(VLOOKUP(E301,Result!$A$1:$D$458,4,FALSE)=0,E301,VLOOKUP(E301,Result!$A$1:$D$458,4,FALSE))</f>
        <v>Environmental</v>
      </c>
      <c r="G301" t="s">
        <v>3076</v>
      </c>
      <c r="H301" t="s">
        <v>3078</v>
      </c>
      <c r="I301">
        <v>55</v>
      </c>
    </row>
    <row r="302" spans="1:10" x14ac:dyDescent="0.3">
      <c r="A302">
        <v>197</v>
      </c>
      <c r="B302" s="6">
        <v>435</v>
      </c>
      <c r="C302">
        <v>1</v>
      </c>
      <c r="D302">
        <v>2016</v>
      </c>
      <c r="E302" t="s">
        <v>346</v>
      </c>
      <c r="F302" t="str">
        <f>IF(VLOOKUP(E302,Result!$A$1:$D$458,4,FALSE)=0,E302,VLOOKUP(E302,Result!$A$1:$D$458,4,FALSE))</f>
        <v>Other</v>
      </c>
      <c r="G302" t="s">
        <v>3076</v>
      </c>
      <c r="H302" t="s">
        <v>3078</v>
      </c>
      <c r="I302">
        <v>55</v>
      </c>
      <c r="J302">
        <f>VLOOKUP(A302,'Bibliographic data'!$A$1:$BR$327,10,FALSE)</f>
        <v>0</v>
      </c>
    </row>
    <row r="303" spans="1:10" x14ac:dyDescent="0.3">
      <c r="A303">
        <v>198</v>
      </c>
      <c r="B303" s="6">
        <v>79</v>
      </c>
      <c r="C303">
        <v>1</v>
      </c>
      <c r="D303">
        <v>2016</v>
      </c>
      <c r="E303" t="s">
        <v>64</v>
      </c>
      <c r="F303" t="str">
        <f>IF(VLOOKUP(E303,Result!$A$1:$D$458,4,FALSE)=0,E303,VLOOKUP(E303,Result!$A$1:$D$458,4,FALSE))</f>
        <v>System (Configuration/Application)</v>
      </c>
      <c r="G303" t="s">
        <v>3061</v>
      </c>
      <c r="H303" t="s">
        <v>3063</v>
      </c>
      <c r="I303">
        <v>19</v>
      </c>
      <c r="J303">
        <f>VLOOKUP(A303,'Bibliographic data'!$A$1:$BR$327,10,FALSE)</f>
        <v>0</v>
      </c>
    </row>
    <row r="304" spans="1:10" x14ac:dyDescent="0.3">
      <c r="A304">
        <v>198</v>
      </c>
      <c r="B304" s="6">
        <v>97</v>
      </c>
      <c r="C304">
        <v>1</v>
      </c>
      <c r="D304">
        <v>2016</v>
      </c>
      <c r="E304" t="s">
        <v>75</v>
      </c>
      <c r="F304" t="str">
        <f>IF(VLOOKUP(E304,Result!$A$1:$D$458,4,FALSE)=0,E304,VLOOKUP(E304,Result!$A$1:$D$458,4,FALSE))</f>
        <v>System (Materials/Fabrication)</v>
      </c>
      <c r="G304" t="s">
        <v>3061</v>
      </c>
      <c r="H304" t="s">
        <v>3063</v>
      </c>
      <c r="I304">
        <v>19</v>
      </c>
    </row>
    <row r="305" spans="1:10" x14ac:dyDescent="0.3">
      <c r="A305">
        <v>198</v>
      </c>
      <c r="B305" s="6">
        <v>113</v>
      </c>
      <c r="C305">
        <v>1</v>
      </c>
      <c r="D305">
        <v>2016</v>
      </c>
      <c r="E305" t="s">
        <v>87</v>
      </c>
      <c r="F305" t="str">
        <f>IF(VLOOKUP(E305,Result!$A$1:$D$458,4,FALSE)=0,E305,VLOOKUP(E305,Result!$A$1:$D$458,4,FALSE))</f>
        <v>Other</v>
      </c>
      <c r="G305" t="s">
        <v>3061</v>
      </c>
      <c r="H305" t="s">
        <v>3063</v>
      </c>
      <c r="I305">
        <v>19</v>
      </c>
      <c r="J305">
        <f>VLOOKUP(A305,'Bibliographic data'!$A$1:$BR$327,10,FALSE)</f>
        <v>0</v>
      </c>
    </row>
    <row r="306" spans="1:10" x14ac:dyDescent="0.3">
      <c r="A306">
        <v>198</v>
      </c>
      <c r="B306" s="6">
        <v>444</v>
      </c>
      <c r="C306">
        <v>1</v>
      </c>
      <c r="D306">
        <v>2016</v>
      </c>
      <c r="E306" t="s">
        <v>352</v>
      </c>
      <c r="F306" t="str">
        <f>IF(VLOOKUP(E306,Result!$A$1:$D$458,4,FALSE)=0,E306,VLOOKUP(E306,Result!$A$1:$D$458,4,FALSE))</f>
        <v>Other</v>
      </c>
      <c r="G306" t="s">
        <v>3061</v>
      </c>
      <c r="H306" t="s">
        <v>3063</v>
      </c>
      <c r="I306">
        <v>19</v>
      </c>
    </row>
    <row r="307" spans="1:10" x14ac:dyDescent="0.3">
      <c r="A307">
        <v>200</v>
      </c>
      <c r="B307" s="6">
        <v>43</v>
      </c>
      <c r="C307">
        <v>1</v>
      </c>
      <c r="D307">
        <v>2016</v>
      </c>
      <c r="E307" t="s">
        <v>32</v>
      </c>
      <c r="F307" t="str">
        <f>IF(VLOOKUP(E307,Result!$A$1:$D$458,4,FALSE)=0,E307,VLOOKUP(E307,Result!$A$1:$D$458,4,FALSE))</f>
        <v>Energy generation</v>
      </c>
      <c r="G307" t="s">
        <v>3027</v>
      </c>
      <c r="H307" t="s">
        <v>3029</v>
      </c>
      <c r="I307">
        <v>232</v>
      </c>
      <c r="J307">
        <f>VLOOKUP(A307,'Bibliographic data'!$A$1:$BR$327,10,FALSE)</f>
        <v>0</v>
      </c>
    </row>
    <row r="308" spans="1:10" x14ac:dyDescent="0.3">
      <c r="A308">
        <v>200</v>
      </c>
      <c r="B308" s="6">
        <v>148</v>
      </c>
      <c r="C308">
        <v>1</v>
      </c>
      <c r="D308">
        <v>2016</v>
      </c>
      <c r="E308" t="s">
        <v>110</v>
      </c>
      <c r="F308" t="str">
        <f>IF(VLOOKUP(E308,Result!$A$1:$D$458,4,FALSE)=0,E308,VLOOKUP(E308,Result!$A$1:$D$458,4,FALSE))</f>
        <v>Bacteria (keyword/strains)</v>
      </c>
      <c r="G308" t="s">
        <v>3027</v>
      </c>
      <c r="H308" t="s">
        <v>3029</v>
      </c>
      <c r="I308">
        <v>232</v>
      </c>
    </row>
    <row r="309" spans="1:10" x14ac:dyDescent="0.3">
      <c r="A309">
        <v>200</v>
      </c>
      <c r="B309" s="6">
        <v>288</v>
      </c>
      <c r="C309">
        <v>1</v>
      </c>
      <c r="D309">
        <v>2016</v>
      </c>
      <c r="E309" t="s">
        <v>223</v>
      </c>
      <c r="F309" t="str">
        <f>IF(VLOOKUP(E309,Result!$A$1:$D$458,4,FALSE)=0,E309,VLOOKUP(E309,Result!$A$1:$D$458,4,FALSE))</f>
        <v>microbial fuel cell</v>
      </c>
      <c r="G309" t="s">
        <v>3027</v>
      </c>
      <c r="H309" t="s">
        <v>3029</v>
      </c>
      <c r="I309">
        <v>232</v>
      </c>
    </row>
    <row r="310" spans="1:10" x14ac:dyDescent="0.3">
      <c r="A310">
        <v>201</v>
      </c>
      <c r="B310" s="6">
        <v>129</v>
      </c>
      <c r="C310">
        <v>1</v>
      </c>
      <c r="D310">
        <v>2016</v>
      </c>
      <c r="E310" t="s">
        <v>97</v>
      </c>
      <c r="F310" t="str">
        <f>IF(VLOOKUP(E310,Result!$A$1:$D$458,4,FALSE)=0,E310,VLOOKUP(E310,Result!$A$1:$D$458,4,FALSE))</f>
        <v>Mechanisms (Electron Transfer)</v>
      </c>
      <c r="G310" t="s">
        <v>3015</v>
      </c>
      <c r="H310" t="s">
        <v>3017</v>
      </c>
      <c r="I310">
        <v>22</v>
      </c>
    </row>
    <row r="311" spans="1:10" x14ac:dyDescent="0.3">
      <c r="A311">
        <v>201</v>
      </c>
      <c r="B311" s="6">
        <v>232</v>
      </c>
      <c r="C311">
        <v>1</v>
      </c>
      <c r="D311">
        <v>2016</v>
      </c>
      <c r="E311" t="s">
        <v>181</v>
      </c>
      <c r="F311" t="str">
        <f>IF(VLOOKUP(E311,Result!$A$1:$D$458,4,FALSE)=0,E311,VLOOKUP(E311,Result!$A$1:$D$458,4,FALSE))</f>
        <v>System (Materials/Fabrication)</v>
      </c>
      <c r="G311" t="s">
        <v>3015</v>
      </c>
      <c r="H311" t="s">
        <v>3017</v>
      </c>
      <c r="I311">
        <v>22</v>
      </c>
    </row>
    <row r="312" spans="1:10" x14ac:dyDescent="0.3">
      <c r="A312">
        <v>201</v>
      </c>
      <c r="B312" s="6">
        <v>260</v>
      </c>
      <c r="C312">
        <v>1</v>
      </c>
      <c r="D312">
        <v>2016</v>
      </c>
      <c r="E312" t="s">
        <v>196</v>
      </c>
      <c r="F312" t="str">
        <f>IF(VLOOKUP(E312,Result!$A$1:$D$458,4,FALSE)=0,E312,VLOOKUP(E312,Result!$A$1:$D$458,4,FALSE))</f>
        <v>Mechanisms (Electron Transfer)</v>
      </c>
      <c r="G312" t="s">
        <v>3015</v>
      </c>
      <c r="H312" t="s">
        <v>3017</v>
      </c>
      <c r="I312">
        <v>22</v>
      </c>
    </row>
    <row r="313" spans="1:10" x14ac:dyDescent="0.3">
      <c r="A313">
        <v>201</v>
      </c>
      <c r="B313" s="6">
        <v>341</v>
      </c>
      <c r="C313">
        <v>1</v>
      </c>
      <c r="D313">
        <v>2016</v>
      </c>
      <c r="E313" t="s">
        <v>264</v>
      </c>
      <c r="F313" t="str">
        <f>IF(VLOOKUP(E313,Result!$A$1:$D$458,4,FALSE)=0,E313,VLOOKUP(E313,Result!$A$1:$D$458,4,FALSE))</f>
        <v>Other</v>
      </c>
      <c r="G313" t="s">
        <v>3015</v>
      </c>
      <c r="H313" t="s">
        <v>3017</v>
      </c>
      <c r="I313">
        <v>22</v>
      </c>
    </row>
    <row r="314" spans="1:10" x14ac:dyDescent="0.3">
      <c r="A314">
        <v>201</v>
      </c>
      <c r="B314" s="6">
        <v>408</v>
      </c>
      <c r="C314">
        <v>1</v>
      </c>
      <c r="D314">
        <v>2016</v>
      </c>
      <c r="E314" t="s">
        <v>321</v>
      </c>
      <c r="F314" t="str">
        <f>IF(VLOOKUP(E314,Result!$A$1:$D$458,4,FALSE)=0,E314,VLOOKUP(E314,Result!$A$1:$D$458,4,FALSE))</f>
        <v>Other</v>
      </c>
      <c r="G314" t="s">
        <v>3015</v>
      </c>
      <c r="H314" t="s">
        <v>3017</v>
      </c>
      <c r="I314">
        <v>22</v>
      </c>
    </row>
    <row r="315" spans="1:10" x14ac:dyDescent="0.3">
      <c r="A315">
        <v>203</v>
      </c>
      <c r="B315" s="6">
        <v>12</v>
      </c>
      <c r="C315">
        <v>1</v>
      </c>
      <c r="D315">
        <v>2016</v>
      </c>
      <c r="E315" t="s">
        <v>11</v>
      </c>
      <c r="F315" t="str">
        <f>IF(VLOOKUP(E315,Result!$A$1:$D$458,4,FALSE)=0,E315,VLOOKUP(E315,Result!$A$1:$D$458,4,FALSE))</f>
        <v>Synthesis/Catalysis</v>
      </c>
      <c r="G315" t="s">
        <v>2985</v>
      </c>
      <c r="H315" t="s">
        <v>2988</v>
      </c>
      <c r="I315">
        <v>23</v>
      </c>
    </row>
    <row r="316" spans="1:10" x14ac:dyDescent="0.3">
      <c r="A316">
        <v>203</v>
      </c>
      <c r="B316" s="6">
        <v>53</v>
      </c>
      <c r="C316">
        <v>1</v>
      </c>
      <c r="D316">
        <v>2016</v>
      </c>
      <c r="E316" t="s">
        <v>419</v>
      </c>
      <c r="F316" t="str">
        <f>IF(VLOOKUP(E316,Result!$A$1:$D$458,4,FALSE)=0,E316,VLOOKUP(E316,Result!$A$1:$D$458,4,FALSE))</f>
        <v>Energy generation</v>
      </c>
      <c r="G316" t="s">
        <v>2985</v>
      </c>
      <c r="H316" t="s">
        <v>2988</v>
      </c>
      <c r="I316">
        <v>23</v>
      </c>
      <c r="J316">
        <f>VLOOKUP(A316,'Bibliographic data'!$A$1:$BR$327,10,FALSE)</f>
        <v>0</v>
      </c>
    </row>
    <row r="317" spans="1:10" x14ac:dyDescent="0.3">
      <c r="A317">
        <v>203</v>
      </c>
      <c r="B317" s="6">
        <v>295</v>
      </c>
      <c r="C317">
        <v>1</v>
      </c>
      <c r="D317">
        <v>2016</v>
      </c>
      <c r="E317" t="s">
        <v>228</v>
      </c>
      <c r="F317" t="str">
        <f>IF(VLOOKUP(E317,Result!$A$1:$D$458,4,FALSE)=0,E317,VLOOKUP(E317,Result!$A$1:$D$458,4,FALSE))</f>
        <v>System (Configuration/Application)</v>
      </c>
      <c r="G317" t="s">
        <v>2985</v>
      </c>
      <c r="H317" t="s">
        <v>2988</v>
      </c>
      <c r="I317">
        <v>23</v>
      </c>
    </row>
    <row r="318" spans="1:10" x14ac:dyDescent="0.3">
      <c r="A318">
        <v>203</v>
      </c>
      <c r="B318" s="6">
        <v>342</v>
      </c>
      <c r="C318">
        <v>1</v>
      </c>
      <c r="D318">
        <v>2016</v>
      </c>
      <c r="E318" t="s">
        <v>265</v>
      </c>
      <c r="F318" t="str">
        <f>IF(VLOOKUP(E318,Result!$A$1:$D$458,4,FALSE)=0,E318,VLOOKUP(E318,Result!$A$1:$D$458,4,FALSE))</f>
        <v>System (Configuration/Application)</v>
      </c>
      <c r="G318" t="s">
        <v>2985</v>
      </c>
      <c r="H318" t="s">
        <v>2988</v>
      </c>
      <c r="I318">
        <v>23</v>
      </c>
    </row>
    <row r="319" spans="1:10" x14ac:dyDescent="0.3">
      <c r="A319">
        <v>203</v>
      </c>
      <c r="B319" s="6">
        <v>401</v>
      </c>
      <c r="C319">
        <v>1</v>
      </c>
      <c r="D319">
        <v>2016</v>
      </c>
      <c r="E319" t="s">
        <v>313</v>
      </c>
      <c r="F319" t="str">
        <f>IF(VLOOKUP(E319,Result!$A$1:$D$458,4,FALSE)=0,E319,VLOOKUP(E319,Result!$A$1:$D$458,4,FALSE))</f>
        <v>System (Configuration/Application)</v>
      </c>
      <c r="G319" t="s">
        <v>2985</v>
      </c>
      <c r="H319" t="s">
        <v>2988</v>
      </c>
      <c r="I319">
        <v>23</v>
      </c>
    </row>
    <row r="320" spans="1:10" x14ac:dyDescent="0.3">
      <c r="A320">
        <v>216</v>
      </c>
      <c r="B320" s="6">
        <v>53</v>
      </c>
      <c r="C320">
        <v>1</v>
      </c>
      <c r="D320">
        <v>2016</v>
      </c>
      <c r="E320" t="s">
        <v>419</v>
      </c>
      <c r="F320" t="str">
        <f>IF(VLOOKUP(E320,Result!$A$1:$D$458,4,FALSE)=0,E320,VLOOKUP(E320,Result!$A$1:$D$458,4,FALSE))</f>
        <v>Energy generation</v>
      </c>
      <c r="G320" t="s">
        <v>2738</v>
      </c>
      <c r="H320" t="s">
        <v>2742</v>
      </c>
      <c r="I320">
        <v>42</v>
      </c>
    </row>
    <row r="321" spans="1:10" x14ac:dyDescent="0.3">
      <c r="A321">
        <v>216</v>
      </c>
      <c r="B321" s="6">
        <v>282</v>
      </c>
      <c r="C321">
        <v>1</v>
      </c>
      <c r="D321">
        <v>2016</v>
      </c>
      <c r="E321" t="s">
        <v>213</v>
      </c>
      <c r="F321" t="str">
        <f>IF(VLOOKUP(E321,Result!$A$1:$D$458,4,FALSE)=0,E321,VLOOKUP(E321,Result!$A$1:$D$458,4,FALSE))</f>
        <v>Other microorganism</v>
      </c>
      <c r="G321" t="s">
        <v>2738</v>
      </c>
      <c r="H321" t="s">
        <v>2742</v>
      </c>
      <c r="I321">
        <v>42</v>
      </c>
      <c r="J321">
        <f>VLOOKUP(A321,'Bibliographic data'!$A$1:$BR$327,10,FALSE)</f>
        <v>0</v>
      </c>
    </row>
    <row r="322" spans="1:10" x14ac:dyDescent="0.3">
      <c r="A322">
        <v>216</v>
      </c>
      <c r="B322" s="6">
        <v>302</v>
      </c>
      <c r="C322">
        <v>1</v>
      </c>
      <c r="D322">
        <v>2016</v>
      </c>
      <c r="E322" t="s">
        <v>235</v>
      </c>
      <c r="F322" t="str">
        <f>IF(VLOOKUP(E322,Result!$A$1:$D$458,4,FALSE)=0,E322,VLOOKUP(E322,Result!$A$1:$D$458,4,FALSE))</f>
        <v>Other microorganism</v>
      </c>
      <c r="G322" t="s">
        <v>2738</v>
      </c>
      <c r="H322" t="s">
        <v>2742</v>
      </c>
      <c r="I322">
        <v>42</v>
      </c>
    </row>
    <row r="323" spans="1:10" x14ac:dyDescent="0.3">
      <c r="A323">
        <v>217</v>
      </c>
      <c r="B323" s="6">
        <v>137</v>
      </c>
      <c r="C323">
        <v>1</v>
      </c>
      <c r="D323">
        <v>2017</v>
      </c>
      <c r="E323" t="s">
        <v>103</v>
      </c>
      <c r="F323" t="str">
        <f>IF(VLOOKUP(E323,Result!$A$1:$D$458,4,FALSE)=0,E323,VLOOKUP(E323,Result!$A$1:$D$458,4,FALSE))</f>
        <v>Other</v>
      </c>
      <c r="G323" t="s">
        <v>2719</v>
      </c>
      <c r="H323" t="s">
        <v>2721</v>
      </c>
      <c r="I323">
        <v>45</v>
      </c>
    </row>
    <row r="324" spans="1:10" x14ac:dyDescent="0.3">
      <c r="A324">
        <v>217</v>
      </c>
      <c r="B324" s="6">
        <v>156</v>
      </c>
      <c r="C324">
        <v>1</v>
      </c>
      <c r="D324">
        <v>2017</v>
      </c>
      <c r="E324" t="s">
        <v>425</v>
      </c>
      <c r="F324" t="str">
        <f>IF(VLOOKUP(E324,Result!$A$1:$D$458,4,FALSE)=0,E324,VLOOKUP(E324,Result!$A$1:$D$458,4,FALSE))</f>
        <v>System (Configuration/Application)</v>
      </c>
      <c r="G324" t="s">
        <v>2719</v>
      </c>
      <c r="H324" t="s">
        <v>2721</v>
      </c>
      <c r="I324">
        <v>45</v>
      </c>
    </row>
    <row r="325" spans="1:10" x14ac:dyDescent="0.3">
      <c r="A325">
        <v>218</v>
      </c>
      <c r="B325" s="6">
        <v>256</v>
      </c>
      <c r="C325">
        <v>1</v>
      </c>
      <c r="D325">
        <v>2017</v>
      </c>
      <c r="E325" t="s">
        <v>191</v>
      </c>
      <c r="F325" t="str">
        <f>IF(VLOOKUP(E325,Result!$A$1:$D$458,4,FALSE)=0,E325,VLOOKUP(E325,Result!$A$1:$D$458,4,FALSE))</f>
        <v>Other</v>
      </c>
      <c r="G325" t="s">
        <v>2700</v>
      </c>
      <c r="H325" t="s">
        <v>2704</v>
      </c>
      <c r="I325">
        <v>21</v>
      </c>
      <c r="J325">
        <f>VLOOKUP(A325,'Bibliographic data'!$A$1:$BR$327,10,FALSE)</f>
        <v>0</v>
      </c>
    </row>
    <row r="326" spans="1:10" x14ac:dyDescent="0.3">
      <c r="A326">
        <v>218</v>
      </c>
      <c r="B326" s="6">
        <v>316</v>
      </c>
      <c r="C326">
        <v>1</v>
      </c>
      <c r="D326">
        <v>2017</v>
      </c>
      <c r="E326" t="s">
        <v>3328</v>
      </c>
      <c r="F326" t="str">
        <f>IF(VLOOKUP(E326,Result!$A$1:$D$458,4,FALSE)=0,E326,VLOOKUP(E326,Result!$A$1:$D$458,4,FALSE))</f>
        <v>System (Materials/Fabrication)</v>
      </c>
      <c r="G326" t="s">
        <v>2700</v>
      </c>
      <c r="H326" t="s">
        <v>2704</v>
      </c>
      <c r="I326">
        <v>21</v>
      </c>
    </row>
    <row r="327" spans="1:10" x14ac:dyDescent="0.3">
      <c r="A327">
        <v>218</v>
      </c>
      <c r="B327" s="6">
        <v>438</v>
      </c>
      <c r="C327">
        <v>1</v>
      </c>
      <c r="D327">
        <v>2017</v>
      </c>
      <c r="E327" t="s">
        <v>349</v>
      </c>
      <c r="F327" t="str">
        <f>IF(VLOOKUP(E327,Result!$A$1:$D$458,4,FALSE)=0,E327,VLOOKUP(E327,Result!$A$1:$D$458,4,FALSE))</f>
        <v>System (Materials/Fabrication)</v>
      </c>
      <c r="G327" t="s">
        <v>2700</v>
      </c>
      <c r="H327" t="s">
        <v>2704</v>
      </c>
      <c r="I327">
        <v>21</v>
      </c>
    </row>
    <row r="328" spans="1:10" x14ac:dyDescent="0.3">
      <c r="A328">
        <v>227</v>
      </c>
      <c r="B328" s="6">
        <v>14</v>
      </c>
      <c r="C328">
        <v>1</v>
      </c>
      <c r="D328">
        <v>2017</v>
      </c>
      <c r="E328" t="s">
        <v>12</v>
      </c>
      <c r="F328" t="str">
        <f>IF(VLOOKUP(E328,Result!$A$1:$D$458,4,FALSE)=0,E328,VLOOKUP(E328,Result!$A$1:$D$458,4,FALSE))</f>
        <v>Synthesis/Catalysis</v>
      </c>
      <c r="G328" t="s">
        <v>2501</v>
      </c>
      <c r="H328" t="s">
        <v>2503</v>
      </c>
      <c r="I328">
        <v>68</v>
      </c>
    </row>
    <row r="329" spans="1:10" x14ac:dyDescent="0.3">
      <c r="A329">
        <v>227</v>
      </c>
      <c r="B329" s="6">
        <v>121</v>
      </c>
      <c r="C329">
        <v>1</v>
      </c>
      <c r="D329">
        <v>2017</v>
      </c>
      <c r="E329" t="s">
        <v>423</v>
      </c>
      <c r="F329" t="str">
        <f>IF(VLOOKUP(E329,Result!$A$1:$D$458,4,FALSE)=0,E329,VLOOKUP(E329,Result!$A$1:$D$458,4,FALSE))</f>
        <v>Mechanisms (Electron Transfer)</v>
      </c>
      <c r="G329" t="s">
        <v>2501</v>
      </c>
      <c r="H329" t="s">
        <v>2503</v>
      </c>
      <c r="I329">
        <v>68</v>
      </c>
    </row>
    <row r="330" spans="1:10" x14ac:dyDescent="0.3">
      <c r="A330">
        <v>227</v>
      </c>
      <c r="B330" s="6">
        <v>135</v>
      </c>
      <c r="C330">
        <v>1</v>
      </c>
      <c r="D330">
        <v>2017</v>
      </c>
      <c r="E330" t="s">
        <v>100</v>
      </c>
      <c r="F330" t="str">
        <f>IF(VLOOKUP(E330,Result!$A$1:$D$458,4,FALSE)=0,E330,VLOOKUP(E330,Result!$A$1:$D$458,4,FALSE))</f>
        <v>Mechanisms (Electron Transfer)</v>
      </c>
      <c r="G330" t="s">
        <v>2501</v>
      </c>
      <c r="H330" t="s">
        <v>2503</v>
      </c>
      <c r="I330">
        <v>68</v>
      </c>
    </row>
    <row r="331" spans="1:10" x14ac:dyDescent="0.3">
      <c r="A331">
        <v>227</v>
      </c>
      <c r="B331" s="6">
        <v>207</v>
      </c>
      <c r="C331">
        <v>1</v>
      </c>
      <c r="D331">
        <v>2017</v>
      </c>
      <c r="E331" t="s">
        <v>164</v>
      </c>
      <c r="F331" t="str">
        <f>IF(VLOOKUP(E331,Result!$A$1:$D$458,4,FALSE)=0,E331,VLOOKUP(E331,Result!$A$1:$D$458,4,FALSE))</f>
        <v>Bacteria (keyword/strains)</v>
      </c>
      <c r="G331" t="s">
        <v>2501</v>
      </c>
      <c r="H331" t="s">
        <v>2503</v>
      </c>
      <c r="I331">
        <v>68</v>
      </c>
      <c r="J331">
        <f>VLOOKUP(A331,'Bibliographic data'!$A$1:$BR$327,10,FALSE)</f>
        <v>0</v>
      </c>
    </row>
    <row r="332" spans="1:10" x14ac:dyDescent="0.3">
      <c r="A332">
        <v>227</v>
      </c>
      <c r="B332" s="6">
        <v>273</v>
      </c>
      <c r="C332">
        <v>1</v>
      </c>
      <c r="D332">
        <v>2017</v>
      </c>
      <c r="E332" t="s">
        <v>205</v>
      </c>
      <c r="F332" t="str">
        <f>IF(VLOOKUP(E332,Result!$A$1:$D$458,4,FALSE)=0,E332,VLOOKUP(E332,Result!$A$1:$D$458,4,FALSE))</f>
        <v>Synthesis/Catalysis</v>
      </c>
      <c r="G332" t="s">
        <v>2501</v>
      </c>
      <c r="H332" t="s">
        <v>2503</v>
      </c>
      <c r="I332">
        <v>68</v>
      </c>
      <c r="J332">
        <f>VLOOKUP(A332,'Bibliographic data'!$A$1:$BR$327,10,FALSE)</f>
        <v>0</v>
      </c>
    </row>
    <row r="333" spans="1:10" x14ac:dyDescent="0.3">
      <c r="A333">
        <v>227</v>
      </c>
      <c r="B333" s="6">
        <v>274</v>
      </c>
      <c r="C333">
        <v>1</v>
      </c>
      <c r="D333">
        <v>2017</v>
      </c>
      <c r="E333" t="s">
        <v>206</v>
      </c>
      <c r="F333" t="str">
        <f>IF(VLOOKUP(E333,Result!$A$1:$D$458,4,FALSE)=0,E333,VLOOKUP(E333,Result!$A$1:$D$458,4,FALSE))</f>
        <v>Synthesis/Catalysis</v>
      </c>
      <c r="G333" t="s">
        <v>2501</v>
      </c>
      <c r="H333" t="s">
        <v>2503</v>
      </c>
      <c r="I333">
        <v>68</v>
      </c>
    </row>
    <row r="334" spans="1:10" x14ac:dyDescent="0.3">
      <c r="A334">
        <v>227</v>
      </c>
      <c r="B334" s="6">
        <v>276</v>
      </c>
      <c r="C334">
        <v>1</v>
      </c>
      <c r="D334">
        <v>2017</v>
      </c>
      <c r="E334" t="s">
        <v>208</v>
      </c>
      <c r="F334" t="str">
        <f>IF(VLOOKUP(E334,Result!$A$1:$D$458,4,FALSE)=0,E334,VLOOKUP(E334,Result!$A$1:$D$458,4,FALSE))</f>
        <v>Synthesis/Catalysis</v>
      </c>
      <c r="G334" t="s">
        <v>2501</v>
      </c>
      <c r="H334" t="s">
        <v>2503</v>
      </c>
      <c r="I334">
        <v>68</v>
      </c>
    </row>
    <row r="335" spans="1:10" x14ac:dyDescent="0.3">
      <c r="A335">
        <v>227</v>
      </c>
      <c r="B335" s="6">
        <v>277</v>
      </c>
      <c r="C335">
        <v>1</v>
      </c>
      <c r="D335">
        <v>2017</v>
      </c>
      <c r="E335" t="s">
        <v>209</v>
      </c>
      <c r="F335" t="str">
        <f>IF(VLOOKUP(E335,Result!$A$1:$D$458,4,FALSE)=0,E335,VLOOKUP(E335,Result!$A$1:$D$458,4,FALSE))</f>
        <v>Synthesis/Catalysis</v>
      </c>
      <c r="G335" t="s">
        <v>2501</v>
      </c>
      <c r="H335" t="s">
        <v>2503</v>
      </c>
      <c r="I335">
        <v>68</v>
      </c>
    </row>
    <row r="336" spans="1:10" x14ac:dyDescent="0.3">
      <c r="A336">
        <v>227</v>
      </c>
      <c r="B336" s="6">
        <v>375</v>
      </c>
      <c r="C336">
        <v>1</v>
      </c>
      <c r="D336">
        <v>2017</v>
      </c>
      <c r="E336" t="s">
        <v>289</v>
      </c>
      <c r="F336" t="str">
        <f>IF(VLOOKUP(E336,Result!$A$1:$D$458,4,FALSE)=0,E336,VLOOKUP(E336,Result!$A$1:$D$458,4,FALSE))</f>
        <v>Bacteria (keyword/strains)</v>
      </c>
      <c r="G336" t="s">
        <v>2501</v>
      </c>
      <c r="H336" t="s">
        <v>2503</v>
      </c>
      <c r="I336">
        <v>68</v>
      </c>
      <c r="J336">
        <f>VLOOKUP(A336,'Bibliographic data'!$A$1:$BR$327,10,FALSE)</f>
        <v>0</v>
      </c>
    </row>
    <row r="337" spans="1:10" x14ac:dyDescent="0.3">
      <c r="A337">
        <v>229</v>
      </c>
      <c r="B337" s="6">
        <v>67</v>
      </c>
      <c r="C337">
        <v>1</v>
      </c>
      <c r="D337">
        <v>2017</v>
      </c>
      <c r="E337" t="s">
        <v>55</v>
      </c>
      <c r="F337" t="str">
        <f>IF(VLOOKUP(E337,Result!$A$1:$D$458,4,FALSE)=0,E337,VLOOKUP(E337,Result!$A$1:$D$458,4,FALSE))</f>
        <v>Other</v>
      </c>
      <c r="G337" t="s">
        <v>2518</v>
      </c>
      <c r="H337" t="s">
        <v>2520</v>
      </c>
      <c r="I337">
        <v>18</v>
      </c>
    </row>
    <row r="338" spans="1:10" x14ac:dyDescent="0.3">
      <c r="A338">
        <v>229</v>
      </c>
      <c r="B338" s="6">
        <v>231</v>
      </c>
      <c r="C338">
        <v>1</v>
      </c>
      <c r="D338">
        <v>2017</v>
      </c>
      <c r="E338" t="s">
        <v>179</v>
      </c>
      <c r="F338" t="str">
        <f>IF(VLOOKUP(E338,Result!$A$1:$D$458,4,FALSE)=0,E338,VLOOKUP(E338,Result!$A$1:$D$458,4,FALSE))</f>
        <v>Other</v>
      </c>
      <c r="G338" t="s">
        <v>2518</v>
      </c>
      <c r="H338" t="s">
        <v>2520</v>
      </c>
      <c r="I338">
        <v>18</v>
      </c>
      <c r="J338">
        <f>VLOOKUP(A338,'Bibliographic data'!$A$1:$BR$327,10,FALSE)</f>
        <v>0</v>
      </c>
    </row>
    <row r="339" spans="1:10" x14ac:dyDescent="0.3">
      <c r="A339">
        <v>229</v>
      </c>
      <c r="B339" s="6">
        <v>264</v>
      </c>
      <c r="C339">
        <v>1</v>
      </c>
      <c r="D339">
        <v>2017</v>
      </c>
      <c r="E339" t="s">
        <v>197</v>
      </c>
      <c r="F339" t="str">
        <f>IF(VLOOKUP(E339,Result!$A$1:$D$458,4,FALSE)=0,E339,VLOOKUP(E339,Result!$A$1:$D$458,4,FALSE))</f>
        <v>System (Configuration/Application)</v>
      </c>
      <c r="G339" t="s">
        <v>2518</v>
      </c>
      <c r="H339" t="s">
        <v>2520</v>
      </c>
      <c r="I339">
        <v>18</v>
      </c>
    </row>
    <row r="340" spans="1:10" x14ac:dyDescent="0.3">
      <c r="A340">
        <v>241</v>
      </c>
      <c r="B340" s="6">
        <v>153</v>
      </c>
      <c r="C340">
        <v>1</v>
      </c>
      <c r="D340">
        <v>2017</v>
      </c>
      <c r="E340" t="s">
        <v>116</v>
      </c>
      <c r="F340" t="str">
        <f>IF(VLOOKUP(E340,Result!$A$1:$D$458,4,FALSE)=0,E340,VLOOKUP(E340,Result!$A$1:$D$458,4,FALSE))</f>
        <v>Analysis tools</v>
      </c>
      <c r="G340" t="s">
        <v>2242</v>
      </c>
      <c r="H340" t="s">
        <v>2244</v>
      </c>
      <c r="I340">
        <v>23</v>
      </c>
    </row>
    <row r="341" spans="1:10" x14ac:dyDescent="0.3">
      <c r="A341">
        <v>241</v>
      </c>
      <c r="B341" s="6">
        <v>191</v>
      </c>
      <c r="C341">
        <v>1</v>
      </c>
      <c r="D341">
        <v>2017</v>
      </c>
      <c r="E341" t="s">
        <v>427</v>
      </c>
      <c r="F341" t="str">
        <f>IF(VLOOKUP(E341,Result!$A$1:$D$458,4,FALSE)=0,E341,VLOOKUP(E341,Result!$A$1:$D$458,4,FALSE))</f>
        <v>Mechanisms (Electron Transfer)</v>
      </c>
      <c r="G341" t="s">
        <v>2242</v>
      </c>
      <c r="H341" t="s">
        <v>2244</v>
      </c>
      <c r="I341">
        <v>23</v>
      </c>
      <c r="J341">
        <f>VLOOKUP(A341,'Bibliographic data'!$A$1:$BR$327,10,FALSE)</f>
        <v>0</v>
      </c>
    </row>
    <row r="342" spans="1:10" x14ac:dyDescent="0.3">
      <c r="A342">
        <v>241</v>
      </c>
      <c r="B342" s="6">
        <v>298</v>
      </c>
      <c r="C342">
        <v>1</v>
      </c>
      <c r="D342">
        <v>2017</v>
      </c>
      <c r="E342" t="s">
        <v>233</v>
      </c>
      <c r="F342" t="str">
        <f>IF(VLOOKUP(E342,Result!$A$1:$D$458,4,FALSE)=0,E342,VLOOKUP(E342,Result!$A$1:$D$458,4,FALSE))</f>
        <v>Other microorganism</v>
      </c>
      <c r="G342" t="s">
        <v>2242</v>
      </c>
      <c r="H342" t="s">
        <v>2244</v>
      </c>
      <c r="I342">
        <v>23</v>
      </c>
    </row>
    <row r="343" spans="1:10" x14ac:dyDescent="0.3">
      <c r="A343">
        <v>241</v>
      </c>
      <c r="B343" s="6">
        <v>308</v>
      </c>
      <c r="C343">
        <v>1</v>
      </c>
      <c r="D343">
        <v>2017</v>
      </c>
      <c r="E343" t="s">
        <v>239</v>
      </c>
      <c r="F343" t="str">
        <f>IF(VLOOKUP(E343,Result!$A$1:$D$458,4,FALSE)=0,E343,VLOOKUP(E343,Result!$A$1:$D$458,4,FALSE))</f>
        <v>Analysis tools</v>
      </c>
      <c r="G343" t="s">
        <v>2242</v>
      </c>
      <c r="H343" t="s">
        <v>2244</v>
      </c>
      <c r="I343">
        <v>23</v>
      </c>
    </row>
    <row r="344" spans="1:10" x14ac:dyDescent="0.3">
      <c r="A344">
        <v>241</v>
      </c>
      <c r="B344" s="6">
        <v>381</v>
      </c>
      <c r="C344">
        <v>1</v>
      </c>
      <c r="D344">
        <v>2017</v>
      </c>
      <c r="E344" t="s">
        <v>295</v>
      </c>
      <c r="F344" t="str">
        <f>IF(VLOOKUP(E344,Result!$A$1:$D$458,4,FALSE)=0,E344,VLOOKUP(E344,Result!$A$1:$D$458,4,FALSE))</f>
        <v>Analysis tools</v>
      </c>
      <c r="G344" t="s">
        <v>2242</v>
      </c>
      <c r="H344" t="s">
        <v>2244</v>
      </c>
      <c r="I344">
        <v>23</v>
      </c>
    </row>
    <row r="345" spans="1:10" x14ac:dyDescent="0.3">
      <c r="A345">
        <v>242</v>
      </c>
      <c r="B345" s="6">
        <v>165</v>
      </c>
      <c r="C345">
        <v>1</v>
      </c>
      <c r="D345">
        <v>2017</v>
      </c>
      <c r="E345" t="s">
        <v>126</v>
      </c>
      <c r="F345" t="str">
        <f>IF(VLOOKUP(E345,Result!$A$1:$D$458,4,FALSE)=0,E345,VLOOKUP(E345,Result!$A$1:$D$458,4,FALSE))</f>
        <v>Mechanisms (Electron Transfer)</v>
      </c>
      <c r="G345" t="s">
        <v>2219</v>
      </c>
      <c r="H345" t="s">
        <v>2223</v>
      </c>
      <c r="I345">
        <v>19</v>
      </c>
    </row>
    <row r="346" spans="1:10" x14ac:dyDescent="0.3">
      <c r="A346">
        <v>242</v>
      </c>
      <c r="B346" s="6">
        <v>178</v>
      </c>
      <c r="C346">
        <v>1</v>
      </c>
      <c r="D346">
        <v>2017</v>
      </c>
      <c r="E346" t="s">
        <v>140</v>
      </c>
      <c r="F346" t="str">
        <f>IF(VLOOKUP(E346,Result!$A$1:$D$458,4,FALSE)=0,E346,VLOOKUP(E346,Result!$A$1:$D$458,4,FALSE))</f>
        <v>Energy generation</v>
      </c>
      <c r="G346" t="s">
        <v>2219</v>
      </c>
      <c r="H346" t="s">
        <v>2223</v>
      </c>
      <c r="I346">
        <v>19</v>
      </c>
    </row>
    <row r="347" spans="1:10" x14ac:dyDescent="0.3">
      <c r="A347">
        <v>242</v>
      </c>
      <c r="B347" s="6">
        <v>247</v>
      </c>
      <c r="C347">
        <v>1</v>
      </c>
      <c r="D347">
        <v>2017</v>
      </c>
      <c r="E347" t="s">
        <v>185</v>
      </c>
      <c r="F347" t="str">
        <f>IF(VLOOKUP(E347,Result!$A$1:$D$458,4,FALSE)=0,E347,VLOOKUP(E347,Result!$A$1:$D$458,4,FALSE))</f>
        <v>Other</v>
      </c>
      <c r="G347" t="s">
        <v>2219</v>
      </c>
      <c r="H347" t="s">
        <v>2223</v>
      </c>
      <c r="I347">
        <v>19</v>
      </c>
      <c r="J347">
        <f>VLOOKUP(A347,'Bibliographic data'!$A$1:$BR$327,10,FALSE)</f>
        <v>0</v>
      </c>
    </row>
    <row r="348" spans="1:10" x14ac:dyDescent="0.3">
      <c r="A348">
        <v>242</v>
      </c>
      <c r="B348" s="6">
        <v>366</v>
      </c>
      <c r="C348">
        <v>1</v>
      </c>
      <c r="D348">
        <v>2017</v>
      </c>
      <c r="E348" t="s">
        <v>284</v>
      </c>
      <c r="F348" t="str">
        <f>IF(VLOOKUP(E348,Result!$A$1:$D$458,4,FALSE)=0,E348,VLOOKUP(E348,Result!$A$1:$D$458,4,FALSE))</f>
        <v>Energy generation</v>
      </c>
      <c r="G348" t="s">
        <v>2219</v>
      </c>
      <c r="H348" t="s">
        <v>2223</v>
      </c>
      <c r="I348">
        <v>19</v>
      </c>
    </row>
    <row r="349" spans="1:10" x14ac:dyDescent="0.3">
      <c r="A349">
        <v>242</v>
      </c>
      <c r="B349" s="6">
        <v>436</v>
      </c>
      <c r="C349">
        <v>1</v>
      </c>
      <c r="D349">
        <v>2017</v>
      </c>
      <c r="E349" t="s">
        <v>347</v>
      </c>
      <c r="F349" t="str">
        <f>IF(VLOOKUP(E349,Result!$A$1:$D$458,4,FALSE)=0,E349,VLOOKUP(E349,Result!$A$1:$D$458,4,FALSE))</f>
        <v>Mechanisms (Electron Transfer)</v>
      </c>
      <c r="G349" t="s">
        <v>2219</v>
      </c>
      <c r="H349" t="s">
        <v>2223</v>
      </c>
      <c r="I349">
        <v>19</v>
      </c>
    </row>
    <row r="350" spans="1:10" x14ac:dyDescent="0.3">
      <c r="A350">
        <v>247</v>
      </c>
      <c r="B350" s="6">
        <v>388</v>
      </c>
      <c r="C350">
        <v>1</v>
      </c>
      <c r="D350">
        <v>2017</v>
      </c>
      <c r="E350" t="s">
        <v>298</v>
      </c>
      <c r="F350" t="str">
        <f>IF(VLOOKUP(E350,Result!$A$1:$D$458,4,FALSE)=0,E350,VLOOKUP(E350,Result!$A$1:$D$458,4,FALSE))</f>
        <v>Mechanisms (Electron Transfer)</v>
      </c>
      <c r="G350" t="e">
        <v>#N/A</v>
      </c>
      <c r="H350" t="e">
        <v>#N/A</v>
      </c>
      <c r="I350">
        <v>23</v>
      </c>
      <c r="J350">
        <f>VLOOKUP(A350,'Bibliographic data'!$A$1:$BR$327,10,FALSE)</f>
        <v>0</v>
      </c>
    </row>
    <row r="351" spans="1:10" x14ac:dyDescent="0.3">
      <c r="A351">
        <v>247</v>
      </c>
      <c r="B351" s="6">
        <v>392</v>
      </c>
      <c r="C351">
        <v>1</v>
      </c>
      <c r="D351">
        <v>2017</v>
      </c>
      <c r="E351" t="s">
        <v>303</v>
      </c>
      <c r="F351" t="str">
        <f>IF(VLOOKUP(E351,Result!$A$1:$D$458,4,FALSE)=0,E351,VLOOKUP(E351,Result!$A$1:$D$458,4,FALSE))</f>
        <v>Environmental</v>
      </c>
      <c r="G351" t="s">
        <v>2154</v>
      </c>
      <c r="H351" t="s">
        <v>2156</v>
      </c>
      <c r="I351">
        <v>23</v>
      </c>
    </row>
    <row r="352" spans="1:10" x14ac:dyDescent="0.3">
      <c r="A352">
        <v>253</v>
      </c>
      <c r="B352" s="6">
        <v>121</v>
      </c>
      <c r="C352">
        <v>1</v>
      </c>
      <c r="D352">
        <v>2017</v>
      </c>
      <c r="E352" t="s">
        <v>423</v>
      </c>
      <c r="F352" t="str">
        <f>IF(VLOOKUP(E352,Result!$A$1:$D$458,4,FALSE)=0,E352,VLOOKUP(E352,Result!$A$1:$D$458,4,FALSE))</f>
        <v>Mechanisms (Electron Transfer)</v>
      </c>
      <c r="G352" t="s">
        <v>2133</v>
      </c>
      <c r="H352" t="s">
        <v>2135</v>
      </c>
      <c r="I352">
        <v>18</v>
      </c>
      <c r="J352">
        <f>VLOOKUP(A352,'Bibliographic data'!$A$1:$BR$327,10,FALSE)</f>
        <v>0</v>
      </c>
    </row>
    <row r="353" spans="1:10" x14ac:dyDescent="0.3">
      <c r="A353">
        <v>253</v>
      </c>
      <c r="B353" s="6">
        <v>198</v>
      </c>
      <c r="C353">
        <v>1</v>
      </c>
      <c r="D353">
        <v>2017</v>
      </c>
      <c r="E353" t="s">
        <v>158</v>
      </c>
      <c r="F353" t="str">
        <f>IF(VLOOKUP(E353,Result!$A$1:$D$458,4,FALSE)=0,E353,VLOOKUP(E353,Result!$A$1:$D$458,4,FALSE))</f>
        <v>Mechanisms (Electron Transfer)</v>
      </c>
      <c r="G353" t="s">
        <v>2133</v>
      </c>
      <c r="H353" t="s">
        <v>2135</v>
      </c>
      <c r="I353">
        <v>18</v>
      </c>
    </row>
    <row r="354" spans="1:10" x14ac:dyDescent="0.3">
      <c r="A354">
        <v>253</v>
      </c>
      <c r="B354" s="6">
        <v>214</v>
      </c>
      <c r="C354">
        <v>1</v>
      </c>
      <c r="D354">
        <v>2017</v>
      </c>
      <c r="E354" t="s">
        <v>170</v>
      </c>
      <c r="F354" t="str">
        <f>IF(VLOOKUP(E354,Result!$A$1:$D$458,4,FALSE)=0,E354,VLOOKUP(E354,Result!$A$1:$D$458,4,FALSE))</f>
        <v>System (Materials/Fabrication)</v>
      </c>
      <c r="G354" t="s">
        <v>2133</v>
      </c>
      <c r="H354" t="s">
        <v>2135</v>
      </c>
      <c r="I354">
        <v>18</v>
      </c>
      <c r="J354">
        <f>VLOOKUP(A354,'Bibliographic data'!$A$1:$BR$327,10,FALSE)</f>
        <v>0</v>
      </c>
    </row>
    <row r="355" spans="1:10" x14ac:dyDescent="0.3">
      <c r="A355">
        <v>253</v>
      </c>
      <c r="B355" s="6">
        <v>411</v>
      </c>
      <c r="C355">
        <v>1</v>
      </c>
      <c r="D355">
        <v>2017</v>
      </c>
      <c r="E355" t="s">
        <v>324</v>
      </c>
      <c r="F355" t="str">
        <f>IF(VLOOKUP(E355,Result!$A$1:$D$458,4,FALSE)=0,E355,VLOOKUP(E355,Result!$A$1:$D$458,4,FALSE))</f>
        <v>Bacteria (keyword/strains)</v>
      </c>
      <c r="G355" t="s">
        <v>2098</v>
      </c>
      <c r="H355" t="s">
        <v>2100</v>
      </c>
      <c r="I355">
        <v>18</v>
      </c>
    </row>
    <row r="356" spans="1:10" x14ac:dyDescent="0.3">
      <c r="A356">
        <v>255</v>
      </c>
      <c r="B356" s="6">
        <v>52</v>
      </c>
      <c r="C356">
        <v>1</v>
      </c>
      <c r="D356">
        <v>2017</v>
      </c>
      <c r="E356" t="s">
        <v>42</v>
      </c>
      <c r="F356" t="str">
        <f>IF(VLOOKUP(E356,Result!$A$1:$D$458,4,FALSE)=0,E356,VLOOKUP(E356,Result!$A$1:$D$458,4,FALSE))</f>
        <v>Synthesis/Catalysis</v>
      </c>
      <c r="G356" t="s">
        <v>2083</v>
      </c>
      <c r="H356" t="s">
        <v>2086</v>
      </c>
      <c r="I356">
        <v>21</v>
      </c>
    </row>
    <row r="357" spans="1:10" x14ac:dyDescent="0.3">
      <c r="A357">
        <v>255</v>
      </c>
      <c r="B357" s="6">
        <v>73</v>
      </c>
      <c r="C357">
        <v>1</v>
      </c>
      <c r="D357">
        <v>2017</v>
      </c>
      <c r="E357" t="s">
        <v>60</v>
      </c>
      <c r="F357" t="str">
        <f>IF(VLOOKUP(E357,Result!$A$1:$D$458,4,FALSE)=0,E357,VLOOKUP(E357,Result!$A$1:$D$458,4,FALSE))</f>
        <v>Environmental</v>
      </c>
      <c r="G357" t="s">
        <v>2083</v>
      </c>
      <c r="H357" t="s">
        <v>2086</v>
      </c>
      <c r="I357">
        <v>21</v>
      </c>
    </row>
    <row r="358" spans="1:10" x14ac:dyDescent="0.3">
      <c r="A358">
        <v>255</v>
      </c>
      <c r="B358" s="6">
        <v>161</v>
      </c>
      <c r="C358">
        <v>1</v>
      </c>
      <c r="D358">
        <v>2017</v>
      </c>
      <c r="E358" t="s">
        <v>122</v>
      </c>
      <c r="F358" t="str">
        <f>IF(VLOOKUP(E358,Result!$A$1:$D$458,4,FALSE)=0,E358,VLOOKUP(E358,Result!$A$1:$D$458,4,FALSE))</f>
        <v>Energy generation</v>
      </c>
      <c r="G358" t="s">
        <v>2060</v>
      </c>
      <c r="H358" t="s">
        <v>2062</v>
      </c>
      <c r="I358">
        <v>21</v>
      </c>
    </row>
    <row r="359" spans="1:10" x14ac:dyDescent="0.3">
      <c r="A359">
        <v>255</v>
      </c>
      <c r="B359" s="6">
        <v>287</v>
      </c>
      <c r="C359">
        <v>1</v>
      </c>
      <c r="D359">
        <v>2017</v>
      </c>
      <c r="E359" t="s">
        <v>221</v>
      </c>
      <c r="F359" t="str">
        <f>IF(VLOOKUP(E359,Result!$A$1:$D$458,4,FALSE)=0,E359,VLOOKUP(E359,Result!$A$1:$D$458,4,FALSE))</f>
        <v>Synthesis/Catalysis</v>
      </c>
      <c r="G359" t="s">
        <v>2060</v>
      </c>
      <c r="H359" t="s">
        <v>2062</v>
      </c>
      <c r="I359">
        <v>21</v>
      </c>
    </row>
    <row r="360" spans="1:10" x14ac:dyDescent="0.3">
      <c r="A360">
        <v>255</v>
      </c>
      <c r="B360" s="6">
        <v>447</v>
      </c>
      <c r="C360">
        <v>1</v>
      </c>
      <c r="D360">
        <v>2017</v>
      </c>
      <c r="E360" t="s">
        <v>354</v>
      </c>
      <c r="F360" t="str">
        <f>IF(VLOOKUP(E360,Result!$A$1:$D$458,4,FALSE)=0,E360,VLOOKUP(E360,Result!$A$1:$D$458,4,FALSE))</f>
        <v>Synthesis/Catalysis</v>
      </c>
      <c r="G360" t="s">
        <v>2060</v>
      </c>
      <c r="H360" t="s">
        <v>2062</v>
      </c>
      <c r="I360">
        <v>21</v>
      </c>
    </row>
    <row r="361" spans="1:10" x14ac:dyDescent="0.3">
      <c r="A361">
        <v>286</v>
      </c>
      <c r="B361" s="6">
        <v>40</v>
      </c>
      <c r="C361">
        <v>1</v>
      </c>
      <c r="D361">
        <v>2018</v>
      </c>
      <c r="E361" t="s">
        <v>31</v>
      </c>
      <c r="F361" t="str">
        <f>IF(VLOOKUP(E361,Result!$A$1:$D$458,4,FALSE)=0,E361,VLOOKUP(E361,Result!$A$1:$D$458,4,FALSE))</f>
        <v>Environmental</v>
      </c>
      <c r="G361" t="s">
        <v>1467</v>
      </c>
      <c r="H361" t="s">
        <v>1469</v>
      </c>
      <c r="I361">
        <v>22</v>
      </c>
    </row>
    <row r="362" spans="1:10" x14ac:dyDescent="0.3">
      <c r="A362">
        <v>286</v>
      </c>
      <c r="B362" s="6">
        <v>392</v>
      </c>
      <c r="C362">
        <v>1</v>
      </c>
      <c r="D362">
        <v>2018</v>
      </c>
      <c r="E362" t="s">
        <v>303</v>
      </c>
      <c r="F362" t="str">
        <f>IF(VLOOKUP(E362,Result!$A$1:$D$458,4,FALSE)=0,E362,VLOOKUP(E362,Result!$A$1:$D$458,4,FALSE))</f>
        <v>Environmental</v>
      </c>
      <c r="G362" t="s">
        <v>1445</v>
      </c>
      <c r="H362" t="s">
        <v>1447</v>
      </c>
      <c r="I362">
        <v>22</v>
      </c>
      <c r="J362">
        <f>VLOOKUP(A362,'Bibliographic data'!$A$1:$BR$327,10,FALSE)</f>
        <v>0</v>
      </c>
    </row>
    <row r="363" spans="1:10" x14ac:dyDescent="0.3">
      <c r="A363">
        <v>35</v>
      </c>
      <c r="B363">
        <v>51</v>
      </c>
      <c r="C363">
        <v>1</v>
      </c>
      <c r="D363">
        <v>2007</v>
      </c>
      <c r="E363" t="s">
        <v>41</v>
      </c>
      <c r="F363" t="str">
        <f>IF(VLOOKUP(E363,Result!$A$1:$D$458,4,FALSE)=0,E363,VLOOKUP(E363,Result!$A$1:$D$458,4,FALSE))</f>
        <v>System (Configuration/Application)</v>
      </c>
      <c r="G363" t="s">
        <v>3780</v>
      </c>
      <c r="H363" t="s">
        <v>3782</v>
      </c>
      <c r="I363">
        <v>361</v>
      </c>
    </row>
    <row r="364" spans="1:10" x14ac:dyDescent="0.3">
      <c r="A364">
        <v>35</v>
      </c>
      <c r="B364">
        <v>211</v>
      </c>
      <c r="C364">
        <v>1</v>
      </c>
      <c r="D364">
        <v>2007</v>
      </c>
      <c r="E364" t="s">
        <v>167</v>
      </c>
      <c r="F364" t="str">
        <f>IF(VLOOKUP(E364,Result!$A$1:$D$458,4,FALSE)=0,E364,VLOOKUP(E364,Result!$A$1:$D$458,4,FALSE))</f>
        <v>Synthesis/Catalysis</v>
      </c>
      <c r="G364" t="s">
        <v>3780</v>
      </c>
      <c r="H364" t="s">
        <v>3782</v>
      </c>
      <c r="I364">
        <v>361</v>
      </c>
    </row>
    <row r="365" spans="1:10" x14ac:dyDescent="0.3">
      <c r="A365">
        <v>37</v>
      </c>
      <c r="B365">
        <v>58</v>
      </c>
      <c r="C365">
        <v>1</v>
      </c>
      <c r="D365">
        <v>2007</v>
      </c>
      <c r="E365" t="s">
        <v>363</v>
      </c>
      <c r="F365" t="str">
        <f>IF(VLOOKUP(E365,Result!$A$1:$D$458,4,FALSE)=0,E365,VLOOKUP(E365,Result!$A$1:$D$458,4,FALSE))</f>
        <v>Synthesis/Catalysis</v>
      </c>
      <c r="G365" t="s">
        <v>3808</v>
      </c>
      <c r="H365" t="s">
        <v>3810</v>
      </c>
      <c r="I365">
        <v>755</v>
      </c>
    </row>
    <row r="366" spans="1:10" x14ac:dyDescent="0.3">
      <c r="A366">
        <v>48</v>
      </c>
      <c r="B366">
        <v>288</v>
      </c>
      <c r="C366">
        <v>1</v>
      </c>
      <c r="D366">
        <v>2008</v>
      </c>
      <c r="E366" t="s">
        <v>223</v>
      </c>
      <c r="F366" t="str">
        <f>IF(VLOOKUP(E366,Result!$A$1:$D$458,4,FALSE)=0,E366,VLOOKUP(E366,Result!$A$1:$D$458,4,FALSE))</f>
        <v>microbial fuel cell</v>
      </c>
      <c r="G366" t="s">
        <v>3974</v>
      </c>
      <c r="H366" t="s">
        <v>3976</v>
      </c>
      <c r="I366">
        <v>10</v>
      </c>
    </row>
    <row r="367" spans="1:10" x14ac:dyDescent="0.3">
      <c r="A367">
        <v>48</v>
      </c>
      <c r="B367">
        <v>446</v>
      </c>
      <c r="C367">
        <v>1</v>
      </c>
      <c r="D367">
        <v>2008</v>
      </c>
      <c r="E367" t="s">
        <v>399</v>
      </c>
      <c r="F367" t="str">
        <f>IF(VLOOKUP(E367,Result!$A$1:$D$458,4,FALSE)=0,E367,VLOOKUP(E367,Result!$A$1:$D$458,4,FALSE))</f>
        <v>Environmental</v>
      </c>
      <c r="G367" t="s">
        <v>3974</v>
      </c>
      <c r="H367" t="s">
        <v>3976</v>
      </c>
      <c r="I367">
        <v>10</v>
      </c>
    </row>
    <row r="368" spans="1:10" x14ac:dyDescent="0.3">
      <c r="A368">
        <v>53</v>
      </c>
      <c r="B368">
        <v>38</v>
      </c>
      <c r="C368">
        <v>1</v>
      </c>
      <c r="D368">
        <v>2009</v>
      </c>
      <c r="E368" t="s">
        <v>3210</v>
      </c>
      <c r="F368" t="str">
        <f>IF(VLOOKUP(E368,Result!$A$1:$D$458,4,FALSE)=0,E368,VLOOKUP(E368,Result!$A$1:$D$458,4,FALSE))</f>
        <v>Synthesis/Catalysis</v>
      </c>
      <c r="G368" t="s">
        <v>4082</v>
      </c>
      <c r="H368" t="s">
        <v>4086</v>
      </c>
      <c r="I368">
        <v>2</v>
      </c>
      <c r="J368">
        <f>VLOOKUP(A368,'Bibliographic data'!$A$1:$BR$327,10,FALSE)</f>
        <v>0</v>
      </c>
    </row>
    <row r="369" spans="1:10" x14ac:dyDescent="0.3">
      <c r="A369">
        <v>53</v>
      </c>
      <c r="B369">
        <v>139</v>
      </c>
      <c r="C369">
        <v>1</v>
      </c>
      <c r="D369">
        <v>2009</v>
      </c>
      <c r="E369" t="s">
        <v>3251</v>
      </c>
      <c r="F369" t="str">
        <f>IF(VLOOKUP(E369,Result!$A$1:$D$458,4,FALSE)=0,E369,VLOOKUP(E369,Result!$A$1:$D$458,4,FALSE))</f>
        <v>Other</v>
      </c>
      <c r="G369" t="s">
        <v>4082</v>
      </c>
      <c r="H369" t="s">
        <v>4086</v>
      </c>
      <c r="I369">
        <v>2</v>
      </c>
      <c r="J369">
        <f>VLOOKUP(A369,'Bibliographic data'!$A$1:$BR$327,10,FALSE)</f>
        <v>0</v>
      </c>
    </row>
    <row r="370" spans="1:10" x14ac:dyDescent="0.3">
      <c r="A370">
        <v>53</v>
      </c>
      <c r="B370">
        <v>156</v>
      </c>
      <c r="C370">
        <v>1</v>
      </c>
      <c r="D370">
        <v>2009</v>
      </c>
      <c r="E370" t="s">
        <v>425</v>
      </c>
      <c r="F370" t="str">
        <f>IF(VLOOKUP(E370,Result!$A$1:$D$458,4,FALSE)=0,E370,VLOOKUP(E370,Result!$A$1:$D$458,4,FALSE))</f>
        <v>System (Configuration/Application)</v>
      </c>
      <c r="G370" t="s">
        <v>4082</v>
      </c>
      <c r="H370" t="s">
        <v>4086</v>
      </c>
      <c r="I370">
        <v>2</v>
      </c>
    </row>
    <row r="371" spans="1:10" x14ac:dyDescent="0.3">
      <c r="A371">
        <v>55</v>
      </c>
      <c r="B371">
        <v>241</v>
      </c>
      <c r="C371">
        <v>1</v>
      </c>
      <c r="D371">
        <v>2010</v>
      </c>
      <c r="E371" t="s">
        <v>3300</v>
      </c>
      <c r="F371" t="str">
        <f>IF(VLOOKUP(E371,Result!$A$1:$D$458,4,FALSE)=0,E371,VLOOKUP(E371,Result!$A$1:$D$458,4,FALSE))</f>
        <v>Analysis tools</v>
      </c>
      <c r="G371" t="s">
        <v>4118</v>
      </c>
      <c r="H371" t="s">
        <v>4120</v>
      </c>
      <c r="I371">
        <v>25</v>
      </c>
    </row>
    <row r="372" spans="1:10" x14ac:dyDescent="0.3">
      <c r="A372">
        <v>55</v>
      </c>
      <c r="B372">
        <v>244</v>
      </c>
      <c r="C372">
        <v>1</v>
      </c>
      <c r="D372">
        <v>2010</v>
      </c>
      <c r="E372" t="s">
        <v>3301</v>
      </c>
      <c r="F372" t="str">
        <f>IF(VLOOKUP(E372,Result!$A$1:$D$458,4,FALSE)=0,E372,VLOOKUP(E372,Result!$A$1:$D$458,4,FALSE))</f>
        <v>Other</v>
      </c>
      <c r="G372" t="s">
        <v>4118</v>
      </c>
      <c r="H372" t="s">
        <v>4120</v>
      </c>
      <c r="I372">
        <v>25</v>
      </c>
      <c r="J372">
        <f>VLOOKUP(A372,'Bibliographic data'!$A$1:$BR$327,10,FALSE)</f>
        <v>0</v>
      </c>
    </row>
    <row r="373" spans="1:10" x14ac:dyDescent="0.3">
      <c r="A373">
        <v>55</v>
      </c>
      <c r="B373">
        <v>411</v>
      </c>
      <c r="C373">
        <v>1</v>
      </c>
      <c r="D373">
        <v>2010</v>
      </c>
      <c r="E373" t="s">
        <v>324</v>
      </c>
      <c r="F373" t="str">
        <f>IF(VLOOKUP(E373,Result!$A$1:$D$458,4,FALSE)=0,E373,VLOOKUP(E373,Result!$A$1:$D$458,4,FALSE))</f>
        <v>Bacteria (keyword/strains)</v>
      </c>
      <c r="G373" t="s">
        <v>4118</v>
      </c>
      <c r="H373" t="s">
        <v>4120</v>
      </c>
      <c r="I373">
        <v>25</v>
      </c>
    </row>
    <row r="374" spans="1:10" x14ac:dyDescent="0.3">
      <c r="A374">
        <v>58</v>
      </c>
      <c r="B374">
        <v>58</v>
      </c>
      <c r="C374">
        <v>1</v>
      </c>
      <c r="D374">
        <v>2010</v>
      </c>
      <c r="E374" t="s">
        <v>363</v>
      </c>
      <c r="F374" t="str">
        <f>IF(VLOOKUP(E374,Result!$A$1:$D$458,4,FALSE)=0,E374,VLOOKUP(E374,Result!$A$1:$D$458,4,FALSE))</f>
        <v>Synthesis/Catalysis</v>
      </c>
      <c r="G374" t="s">
        <v>4175</v>
      </c>
      <c r="H374" t="s">
        <v>4179</v>
      </c>
      <c r="I374">
        <v>31</v>
      </c>
    </row>
    <row r="375" spans="1:10" x14ac:dyDescent="0.3">
      <c r="A375">
        <v>58</v>
      </c>
      <c r="B375">
        <v>144</v>
      </c>
      <c r="C375">
        <v>1</v>
      </c>
      <c r="D375">
        <v>2010</v>
      </c>
      <c r="E375" t="s">
        <v>372</v>
      </c>
      <c r="F375" t="str">
        <f>IF(VLOOKUP(E375,Result!$A$1:$D$458,4,FALSE)=0,E375,VLOOKUP(E375,Result!$A$1:$D$458,4,FALSE))</f>
        <v>Mechanisms (Electron Transfer)</v>
      </c>
      <c r="G375" t="s">
        <v>4175</v>
      </c>
      <c r="H375" t="s">
        <v>4179</v>
      </c>
      <c r="I375">
        <v>31</v>
      </c>
    </row>
    <row r="376" spans="1:10" x14ac:dyDescent="0.3">
      <c r="A376">
        <v>58</v>
      </c>
      <c r="B376">
        <v>162</v>
      </c>
      <c r="C376">
        <v>1</v>
      </c>
      <c r="D376">
        <v>2010</v>
      </c>
      <c r="E376" t="s">
        <v>375</v>
      </c>
      <c r="F376" t="str">
        <f>IF(VLOOKUP(E376,Result!$A$1:$D$458,4,FALSE)=0,E376,VLOOKUP(E376,Result!$A$1:$D$458,4,FALSE))</f>
        <v>Synthesis/Catalysis</v>
      </c>
      <c r="G376" t="s">
        <v>4175</v>
      </c>
      <c r="H376" t="s">
        <v>4179</v>
      </c>
      <c r="I376">
        <v>31</v>
      </c>
    </row>
    <row r="377" spans="1:10" x14ac:dyDescent="0.3">
      <c r="A377">
        <v>58</v>
      </c>
      <c r="B377">
        <v>287</v>
      </c>
      <c r="C377">
        <v>1</v>
      </c>
      <c r="D377">
        <v>2010</v>
      </c>
      <c r="E377" t="s">
        <v>221</v>
      </c>
      <c r="F377" t="str">
        <f>IF(VLOOKUP(E377,Result!$A$1:$D$458,4,FALSE)=0,E377,VLOOKUP(E377,Result!$A$1:$D$458,4,FALSE))</f>
        <v>Synthesis/Catalysis</v>
      </c>
      <c r="G377" t="s">
        <v>4175</v>
      </c>
      <c r="H377" t="s">
        <v>4179</v>
      </c>
      <c r="I377">
        <v>31</v>
      </c>
    </row>
    <row r="378" spans="1:10" x14ac:dyDescent="0.3">
      <c r="A378">
        <v>58</v>
      </c>
      <c r="B378">
        <v>390</v>
      </c>
      <c r="C378">
        <v>1</v>
      </c>
      <c r="D378">
        <v>2010</v>
      </c>
      <c r="E378" t="s">
        <v>394</v>
      </c>
      <c r="F378" t="str">
        <f>IF(VLOOKUP(E378,Result!$A$1:$D$458,4,FALSE)=0,E378,VLOOKUP(E378,Result!$A$1:$D$458,4,FALSE))</f>
        <v>Environmental</v>
      </c>
      <c r="G378" t="s">
        <v>4175</v>
      </c>
      <c r="H378" t="s">
        <v>4179</v>
      </c>
      <c r="I378">
        <v>31</v>
      </c>
      <c r="J378">
        <f>VLOOKUP(A378,'Bibliographic data'!$A$1:$BR$327,10,FALSE)</f>
        <v>0</v>
      </c>
    </row>
    <row r="379" spans="1:10" x14ac:dyDescent="0.3">
      <c r="A379">
        <v>59</v>
      </c>
      <c r="B379">
        <v>111</v>
      </c>
      <c r="C379">
        <v>1</v>
      </c>
      <c r="D379">
        <v>2010</v>
      </c>
      <c r="E379" t="s">
        <v>85</v>
      </c>
      <c r="F379" t="str">
        <f>IF(VLOOKUP(E379,Result!$A$1:$D$458,4,FALSE)=0,E379,VLOOKUP(E379,Result!$A$1:$D$458,4,FALSE))</f>
        <v>Synthesis/Catalysis</v>
      </c>
      <c r="G379" t="s">
        <v>4200</v>
      </c>
      <c r="H379" t="s">
        <v>4202</v>
      </c>
      <c r="I379">
        <v>2</v>
      </c>
    </row>
    <row r="380" spans="1:10" x14ac:dyDescent="0.3">
      <c r="A380">
        <v>59</v>
      </c>
      <c r="B380">
        <v>365</v>
      </c>
      <c r="C380">
        <v>1</v>
      </c>
      <c r="D380">
        <v>2010</v>
      </c>
      <c r="E380" t="s">
        <v>283</v>
      </c>
      <c r="F380" t="str">
        <f>IF(VLOOKUP(E380,Result!$A$1:$D$458,4,FALSE)=0,E380,VLOOKUP(E380,Result!$A$1:$D$458,4,FALSE))</f>
        <v>Unrelated</v>
      </c>
      <c r="G380" t="s">
        <v>4200</v>
      </c>
      <c r="H380" t="s">
        <v>4202</v>
      </c>
      <c r="I380">
        <v>2</v>
      </c>
    </row>
    <row r="381" spans="1:10" x14ac:dyDescent="0.3">
      <c r="A381">
        <v>59</v>
      </c>
      <c r="B381">
        <v>376</v>
      </c>
      <c r="C381">
        <v>1</v>
      </c>
      <c r="D381">
        <v>2010</v>
      </c>
      <c r="E381" t="s">
        <v>290</v>
      </c>
      <c r="F381" t="str">
        <f>IF(VLOOKUP(E381,Result!$A$1:$D$458,4,FALSE)=0,E381,VLOOKUP(E381,Result!$A$1:$D$458,4,FALSE))</f>
        <v>System (Materials/Fabrication)</v>
      </c>
      <c r="G381" t="s">
        <v>4200</v>
      </c>
      <c r="H381" t="s">
        <v>4202</v>
      </c>
      <c r="I381">
        <v>2</v>
      </c>
    </row>
    <row r="382" spans="1:10" x14ac:dyDescent="0.3">
      <c r="A382">
        <v>60</v>
      </c>
      <c r="B382">
        <v>42</v>
      </c>
      <c r="C382">
        <v>1</v>
      </c>
      <c r="D382">
        <v>2010</v>
      </c>
      <c r="E382" t="s">
        <v>6619</v>
      </c>
      <c r="F382" t="str">
        <f>IF(VLOOKUP(E382,Result!$A$1:$D$458,4,FALSE)=0,E382,VLOOKUP(E382,Result!$A$1:$D$458,4,FALSE))</f>
        <v>Synthesis/Catalysis</v>
      </c>
      <c r="G382" t="s">
        <v>4222</v>
      </c>
      <c r="H382" t="s">
        <v>4227</v>
      </c>
      <c r="I382">
        <v>11</v>
      </c>
    </row>
    <row r="383" spans="1:10" x14ac:dyDescent="0.3">
      <c r="A383">
        <v>60</v>
      </c>
      <c r="B383">
        <v>51</v>
      </c>
      <c r="C383">
        <v>1</v>
      </c>
      <c r="D383">
        <v>2010</v>
      </c>
      <c r="E383" t="s">
        <v>41</v>
      </c>
      <c r="F383" t="str">
        <f>IF(VLOOKUP(E383,Result!$A$1:$D$458,4,FALSE)=0,E383,VLOOKUP(E383,Result!$A$1:$D$458,4,FALSE))</f>
        <v>System (Configuration/Application)</v>
      </c>
      <c r="G383" t="s">
        <v>4222</v>
      </c>
      <c r="H383" t="s">
        <v>4227</v>
      </c>
      <c r="I383">
        <v>11</v>
      </c>
    </row>
    <row r="384" spans="1:10" x14ac:dyDescent="0.3">
      <c r="A384">
        <v>60</v>
      </c>
      <c r="B384">
        <v>68</v>
      </c>
      <c r="C384">
        <v>1</v>
      </c>
      <c r="D384">
        <v>2010</v>
      </c>
      <c r="E384" t="s">
        <v>3221</v>
      </c>
      <c r="F384" t="str">
        <f>IF(VLOOKUP(E384,Result!$A$1:$D$458,4,FALSE)=0,E384,VLOOKUP(E384,Result!$A$1:$D$458,4,FALSE))</f>
        <v>Other</v>
      </c>
      <c r="G384" t="s">
        <v>4222</v>
      </c>
      <c r="H384" t="s">
        <v>4227</v>
      </c>
      <c r="I384">
        <v>11</v>
      </c>
    </row>
    <row r="385" spans="1:10" x14ac:dyDescent="0.3">
      <c r="A385">
        <v>60</v>
      </c>
      <c r="B385">
        <v>92</v>
      </c>
      <c r="C385">
        <v>1</v>
      </c>
      <c r="D385">
        <v>2010</v>
      </c>
      <c r="E385" t="s">
        <v>3230</v>
      </c>
      <c r="F385" t="str">
        <f>IF(VLOOKUP(E385,Result!$A$1:$D$458,4,FALSE)=0,E385,VLOOKUP(E385,Result!$A$1:$D$458,4,FALSE))</f>
        <v>Other</v>
      </c>
      <c r="G385" t="s">
        <v>4222</v>
      </c>
      <c r="H385" t="s">
        <v>4227</v>
      </c>
      <c r="I385">
        <v>11</v>
      </c>
      <c r="J385">
        <f>VLOOKUP(A385,'Bibliographic data'!$A$1:$BR$327,10,FALSE)</f>
        <v>0</v>
      </c>
    </row>
    <row r="386" spans="1:10" x14ac:dyDescent="0.3">
      <c r="A386">
        <v>61</v>
      </c>
      <c r="B386">
        <v>43</v>
      </c>
      <c r="C386">
        <v>1</v>
      </c>
      <c r="D386">
        <v>2010</v>
      </c>
      <c r="E386" t="s">
        <v>32</v>
      </c>
      <c r="F386" t="str">
        <f>IF(VLOOKUP(E386,Result!$A$1:$D$458,4,FALSE)=0,E386,VLOOKUP(E386,Result!$A$1:$D$458,4,FALSE))</f>
        <v>Energy generation</v>
      </c>
      <c r="G386" t="s">
        <v>4236</v>
      </c>
      <c r="H386" t="s">
        <v>4238</v>
      </c>
      <c r="I386">
        <v>412</v>
      </c>
      <c r="J386">
        <f>VLOOKUP(A386,'Bibliographic data'!$A$1:$BR$327,10,FALSE)</f>
        <v>0</v>
      </c>
    </row>
    <row r="387" spans="1:10" x14ac:dyDescent="0.3">
      <c r="A387">
        <v>61</v>
      </c>
      <c r="B387">
        <v>287</v>
      </c>
      <c r="C387">
        <v>1</v>
      </c>
      <c r="D387">
        <v>2010</v>
      </c>
      <c r="E387" t="s">
        <v>221</v>
      </c>
      <c r="F387" t="str">
        <f>IF(VLOOKUP(E387,Result!$A$1:$D$458,4,FALSE)=0,E387,VLOOKUP(E387,Result!$A$1:$D$458,4,FALSE))</f>
        <v>Synthesis/Catalysis</v>
      </c>
      <c r="G387" t="s">
        <v>4236</v>
      </c>
      <c r="H387" t="s">
        <v>4238</v>
      </c>
      <c r="I387">
        <v>412</v>
      </c>
      <c r="J387">
        <f>VLOOKUP(A387,'Bibliographic data'!$A$1:$BR$327,10,FALSE)</f>
        <v>0</v>
      </c>
    </row>
    <row r="388" spans="1:10" x14ac:dyDescent="0.3">
      <c r="A388">
        <v>62</v>
      </c>
      <c r="B388">
        <v>130</v>
      </c>
      <c r="C388">
        <v>1</v>
      </c>
      <c r="D388">
        <v>2010</v>
      </c>
      <c r="E388" t="s">
        <v>3246</v>
      </c>
      <c r="F388" t="str">
        <f>IF(VLOOKUP(E388,Result!$A$1:$D$458,4,FALSE)=0,E388,VLOOKUP(E388,Result!$A$1:$D$458,4,FALSE))</f>
        <v>Energy generation</v>
      </c>
      <c r="G388" t="s">
        <v>4254</v>
      </c>
      <c r="H388" t="s">
        <v>4256</v>
      </c>
      <c r="I388">
        <v>836</v>
      </c>
    </row>
    <row r="389" spans="1:10" x14ac:dyDescent="0.3">
      <c r="A389">
        <v>62</v>
      </c>
      <c r="B389">
        <v>251</v>
      </c>
      <c r="C389">
        <v>1</v>
      </c>
      <c r="D389">
        <v>2010</v>
      </c>
      <c r="E389" t="s">
        <v>187</v>
      </c>
      <c r="F389" t="str">
        <f>IF(VLOOKUP(E389,Result!$A$1:$D$458,4,FALSE)=0,E389,VLOOKUP(E389,Result!$A$1:$D$458,4,FALSE))</f>
        <v>Synthesis/Catalysis</v>
      </c>
      <c r="G389" t="s">
        <v>4254</v>
      </c>
      <c r="H389" t="s">
        <v>4256</v>
      </c>
      <c r="I389">
        <v>836</v>
      </c>
    </row>
    <row r="390" spans="1:10" x14ac:dyDescent="0.3">
      <c r="A390">
        <v>62</v>
      </c>
      <c r="B390">
        <v>425</v>
      </c>
      <c r="C390">
        <v>1</v>
      </c>
      <c r="D390">
        <v>2010</v>
      </c>
      <c r="E390" t="s">
        <v>338</v>
      </c>
      <c r="F390" t="str">
        <f>IF(VLOOKUP(E390,Result!$A$1:$D$458,4,FALSE)=0,E390,VLOOKUP(E390,Result!$A$1:$D$458,4,FALSE))</f>
        <v>Other</v>
      </c>
      <c r="G390" t="s">
        <v>4254</v>
      </c>
      <c r="H390" t="s">
        <v>4256</v>
      </c>
      <c r="I390">
        <v>836</v>
      </c>
    </row>
    <row r="391" spans="1:10" x14ac:dyDescent="0.3">
      <c r="A391">
        <v>63</v>
      </c>
      <c r="B391" s="5">
        <v>55</v>
      </c>
      <c r="C391">
        <v>1</v>
      </c>
      <c r="D391">
        <v>2010</v>
      </c>
      <c r="E391" t="s">
        <v>420</v>
      </c>
      <c r="F391" t="str">
        <f>IF(VLOOKUP(E391,Result!$A$1:$D$458,4,FALSE)=0,E391,VLOOKUP(E391,Result!$A$1:$D$458,4,FALSE))</f>
        <v>biofilm</v>
      </c>
      <c r="G391" t="s">
        <v>4272</v>
      </c>
      <c r="H391" t="s">
        <v>4274</v>
      </c>
      <c r="I391">
        <v>108</v>
      </c>
    </row>
    <row r="392" spans="1:10" x14ac:dyDescent="0.3">
      <c r="A392">
        <v>64</v>
      </c>
      <c r="B392">
        <v>288</v>
      </c>
      <c r="C392">
        <v>1</v>
      </c>
      <c r="D392">
        <v>2010</v>
      </c>
      <c r="E392" t="s">
        <v>223</v>
      </c>
      <c r="F392" t="str">
        <f>IF(VLOOKUP(E392,Result!$A$1:$D$458,4,FALSE)=0,E392,VLOOKUP(E392,Result!$A$1:$D$458,4,FALSE))</f>
        <v>microbial fuel cell</v>
      </c>
      <c r="G392" t="s">
        <v>4286</v>
      </c>
      <c r="H392" t="s">
        <v>4288</v>
      </c>
      <c r="I392">
        <v>13</v>
      </c>
    </row>
    <row r="393" spans="1:10" x14ac:dyDescent="0.3">
      <c r="A393">
        <v>64</v>
      </c>
      <c r="B393">
        <v>183</v>
      </c>
      <c r="C393">
        <v>1</v>
      </c>
      <c r="D393">
        <v>2010</v>
      </c>
      <c r="E393" t="s">
        <v>144</v>
      </c>
      <c r="F393" t="str">
        <f>IF(VLOOKUP(E393,Result!$A$1:$D$458,4,FALSE)=0,E393,VLOOKUP(E393,Result!$A$1:$D$458,4,FALSE))</f>
        <v>Other Biomolecules</v>
      </c>
      <c r="G393" t="s">
        <v>4286</v>
      </c>
      <c r="H393" t="s">
        <v>4288</v>
      </c>
      <c r="I393">
        <v>13</v>
      </c>
      <c r="J393">
        <f>VLOOKUP(A393,'Bibliographic data'!$A$1:$BR$327,10,FALSE)</f>
        <v>0</v>
      </c>
    </row>
    <row r="394" spans="1:10" x14ac:dyDescent="0.3">
      <c r="A394">
        <v>64</v>
      </c>
      <c r="B394">
        <v>184</v>
      </c>
      <c r="C394">
        <v>1</v>
      </c>
      <c r="D394">
        <v>2010</v>
      </c>
      <c r="E394" t="s">
        <v>426</v>
      </c>
      <c r="F394" t="str">
        <f>IF(VLOOKUP(E394,Result!$A$1:$D$458,4,FALSE)=0,E394,VLOOKUP(E394,Result!$A$1:$D$458,4,FALSE))</f>
        <v>Other Biomolecules</v>
      </c>
      <c r="G394" t="s">
        <v>4286</v>
      </c>
      <c r="H394" t="s">
        <v>4288</v>
      </c>
      <c r="I394">
        <v>13</v>
      </c>
    </row>
    <row r="395" spans="1:10" x14ac:dyDescent="0.3">
      <c r="A395">
        <v>64</v>
      </c>
      <c r="B395">
        <v>186</v>
      </c>
      <c r="C395">
        <v>1</v>
      </c>
      <c r="D395">
        <v>2010</v>
      </c>
      <c r="E395" t="s">
        <v>146</v>
      </c>
      <c r="F395" t="str">
        <f>IF(VLOOKUP(E395,Result!$A$1:$D$458,4,FALSE)=0,E395,VLOOKUP(E395,Result!$A$1:$D$458,4,FALSE))</f>
        <v>Other Biomolecules</v>
      </c>
      <c r="G395" t="s">
        <v>4286</v>
      </c>
      <c r="H395" t="s">
        <v>4288</v>
      </c>
      <c r="I395">
        <v>13</v>
      </c>
    </row>
    <row r="396" spans="1:10" x14ac:dyDescent="0.3">
      <c r="A396">
        <v>64</v>
      </c>
      <c r="B396">
        <v>211</v>
      </c>
      <c r="C396">
        <v>1</v>
      </c>
      <c r="D396">
        <v>2010</v>
      </c>
      <c r="E396" t="s">
        <v>167</v>
      </c>
      <c r="F396" t="str">
        <f>IF(VLOOKUP(E396,Result!$A$1:$D$458,4,FALSE)=0,E396,VLOOKUP(E396,Result!$A$1:$D$458,4,FALSE))</f>
        <v>Synthesis/Catalysis</v>
      </c>
      <c r="G396" t="s">
        <v>4286</v>
      </c>
      <c r="H396" t="s">
        <v>4288</v>
      </c>
      <c r="I396">
        <v>13</v>
      </c>
    </row>
    <row r="397" spans="1:10" x14ac:dyDescent="0.3">
      <c r="A397">
        <v>64</v>
      </c>
      <c r="B397">
        <v>263</v>
      </c>
      <c r="C397">
        <v>1</v>
      </c>
      <c r="D397">
        <v>2010</v>
      </c>
      <c r="E397" t="s">
        <v>380</v>
      </c>
      <c r="F397" t="str">
        <f>IF(VLOOKUP(E397,Result!$A$1:$D$458,4,FALSE)=0,E397,VLOOKUP(E397,Result!$A$1:$D$458,4,FALSE))</f>
        <v>Mechanisms (Electron Transfer)</v>
      </c>
      <c r="G397" t="s">
        <v>4286</v>
      </c>
      <c r="H397" t="s">
        <v>4288</v>
      </c>
      <c r="I397">
        <v>13</v>
      </c>
    </row>
    <row r="398" spans="1:10" x14ac:dyDescent="0.3">
      <c r="A398">
        <v>64</v>
      </c>
      <c r="B398">
        <v>307</v>
      </c>
      <c r="C398">
        <v>1</v>
      </c>
      <c r="D398">
        <v>2010</v>
      </c>
      <c r="E398" t="s">
        <v>386</v>
      </c>
      <c r="F398" t="str">
        <f>IF(VLOOKUP(E398,Result!$A$1:$D$458,4,FALSE)=0,E398,VLOOKUP(E398,Result!$A$1:$D$458,4,FALSE))</f>
        <v>System (Materials/Fabrication)</v>
      </c>
      <c r="G398" t="s">
        <v>4286</v>
      </c>
      <c r="H398" t="s">
        <v>4288</v>
      </c>
      <c r="I398">
        <v>13</v>
      </c>
    </row>
    <row r="399" spans="1:10" x14ac:dyDescent="0.3">
      <c r="A399">
        <v>65</v>
      </c>
      <c r="B399">
        <v>115</v>
      </c>
      <c r="C399">
        <v>1</v>
      </c>
      <c r="D399">
        <v>2010</v>
      </c>
      <c r="E399" t="s">
        <v>88</v>
      </c>
      <c r="F399" t="str">
        <f>IF(VLOOKUP(E399,Result!$A$1:$D$458,4,FALSE)=0,E399,VLOOKUP(E399,Result!$A$1:$D$458,4,FALSE))</f>
        <v>Analysis tools</v>
      </c>
      <c r="G399" t="s">
        <v>4303</v>
      </c>
      <c r="H399" t="s">
        <v>4304</v>
      </c>
      <c r="I399">
        <v>110</v>
      </c>
    </row>
    <row r="400" spans="1:10" x14ac:dyDescent="0.3">
      <c r="A400">
        <v>65</v>
      </c>
      <c r="B400">
        <v>138</v>
      </c>
      <c r="C400">
        <v>1</v>
      </c>
      <c r="D400">
        <v>2010</v>
      </c>
      <c r="E400" t="s">
        <v>3250</v>
      </c>
      <c r="F400" t="str">
        <f>IF(VLOOKUP(E400,Result!$A$1:$D$458,4,FALSE)=0,E400,VLOOKUP(E400,Result!$A$1:$D$458,4,FALSE))</f>
        <v>Other</v>
      </c>
      <c r="G400" t="s">
        <v>4303</v>
      </c>
      <c r="H400" t="s">
        <v>4304</v>
      </c>
      <c r="I400">
        <v>110</v>
      </c>
    </row>
    <row r="401" spans="1:10" x14ac:dyDescent="0.3">
      <c r="A401">
        <v>66</v>
      </c>
      <c r="B401" s="5">
        <v>55</v>
      </c>
      <c r="C401">
        <v>1</v>
      </c>
      <c r="D401">
        <v>2010</v>
      </c>
      <c r="E401" t="s">
        <v>420</v>
      </c>
      <c r="F401" t="str">
        <f>IF(VLOOKUP(E401,Result!$A$1:$D$458,4,FALSE)=0,E401,VLOOKUP(E401,Result!$A$1:$D$458,4,FALSE))</f>
        <v>biofilm</v>
      </c>
      <c r="G401" t="s">
        <v>4318</v>
      </c>
      <c r="H401" t="s">
        <v>4320</v>
      </c>
      <c r="I401">
        <v>204</v>
      </c>
      <c r="J401">
        <f>VLOOKUP(A401,'Bibliographic data'!$A$1:$BR$327,10,FALSE)</f>
        <v>0</v>
      </c>
    </row>
    <row r="402" spans="1:10" x14ac:dyDescent="0.3">
      <c r="A402">
        <v>69</v>
      </c>
      <c r="B402">
        <v>23</v>
      </c>
      <c r="C402">
        <v>1</v>
      </c>
      <c r="D402">
        <v>2010</v>
      </c>
      <c r="E402" t="s">
        <v>3200</v>
      </c>
      <c r="F402" t="str">
        <f>IF(VLOOKUP(E402,Result!$A$1:$D$458,4,FALSE)=0,E402,VLOOKUP(E402,Result!$A$1:$D$458,4,FALSE))</f>
        <v>Other microorganism</v>
      </c>
      <c r="G402" t="s">
        <v>4375</v>
      </c>
      <c r="H402" t="s">
        <v>4379</v>
      </c>
      <c r="I402">
        <v>6</v>
      </c>
    </row>
    <row r="403" spans="1:10" x14ac:dyDescent="0.3">
      <c r="A403">
        <v>69</v>
      </c>
      <c r="B403">
        <v>28</v>
      </c>
      <c r="C403">
        <v>1</v>
      </c>
      <c r="D403">
        <v>2010</v>
      </c>
      <c r="E403" t="s">
        <v>3203</v>
      </c>
      <c r="F403" t="str">
        <f>IF(VLOOKUP(E403,Result!$A$1:$D$458,4,FALSE)=0,E403,VLOOKUP(E403,Result!$A$1:$D$458,4,FALSE))</f>
        <v>Unrelated</v>
      </c>
      <c r="G403" t="s">
        <v>4375</v>
      </c>
      <c r="H403" t="s">
        <v>4379</v>
      </c>
      <c r="I403">
        <v>6</v>
      </c>
      <c r="J403">
        <f>VLOOKUP(A403,'Bibliographic data'!$A$1:$BR$327,10,FALSE)</f>
        <v>0</v>
      </c>
    </row>
    <row r="404" spans="1:10" x14ac:dyDescent="0.3">
      <c r="A404">
        <v>69</v>
      </c>
      <c r="B404">
        <v>194</v>
      </c>
      <c r="C404">
        <v>1</v>
      </c>
      <c r="D404">
        <v>2010</v>
      </c>
      <c r="E404" t="s">
        <v>3272</v>
      </c>
      <c r="F404" t="str">
        <f>IF(VLOOKUP(E404,Result!$A$1:$D$458,4,FALSE)=0,E404,VLOOKUP(E404,Result!$A$1:$D$458,4,FALSE))</f>
        <v>Bacteria (keyword/strains)</v>
      </c>
      <c r="G404" t="s">
        <v>4375</v>
      </c>
      <c r="H404" t="s">
        <v>4379</v>
      </c>
      <c r="I404">
        <v>6</v>
      </c>
    </row>
    <row r="405" spans="1:10" x14ac:dyDescent="0.3">
      <c r="A405">
        <v>69</v>
      </c>
      <c r="B405">
        <v>250</v>
      </c>
      <c r="C405">
        <v>1</v>
      </c>
      <c r="D405">
        <v>2010</v>
      </c>
      <c r="E405" t="s">
        <v>3305</v>
      </c>
      <c r="F405" t="str">
        <f>IF(VLOOKUP(E405,Result!$A$1:$D$458,4,FALSE)=0,E405,VLOOKUP(E405,Result!$A$1:$D$458,4,FALSE))</f>
        <v>Other</v>
      </c>
      <c r="G405" t="s">
        <v>4375</v>
      </c>
      <c r="H405" t="s">
        <v>4379</v>
      </c>
      <c r="I405">
        <v>6</v>
      </c>
    </row>
    <row r="406" spans="1:10" x14ac:dyDescent="0.3">
      <c r="A406">
        <v>69</v>
      </c>
      <c r="B406">
        <v>296</v>
      </c>
      <c r="C406">
        <v>1</v>
      </c>
      <c r="D406">
        <v>2010</v>
      </c>
      <c r="E406" t="s">
        <v>3318</v>
      </c>
      <c r="F406" t="str">
        <f>IF(VLOOKUP(E406,Result!$A$1:$D$458,4,FALSE)=0,E406,VLOOKUP(E406,Result!$A$1:$D$458,4,FALSE))</f>
        <v>Other microorganism</v>
      </c>
      <c r="G406" t="s">
        <v>4375</v>
      </c>
      <c r="H406" t="s">
        <v>4379</v>
      </c>
      <c r="I406">
        <v>6</v>
      </c>
    </row>
    <row r="407" spans="1:10" x14ac:dyDescent="0.3">
      <c r="A407">
        <v>78</v>
      </c>
      <c r="B407">
        <v>113</v>
      </c>
      <c r="C407">
        <v>1</v>
      </c>
      <c r="D407">
        <v>2011</v>
      </c>
      <c r="E407" t="s">
        <v>87</v>
      </c>
      <c r="F407" t="str">
        <f>IF(VLOOKUP(E407,Result!$A$1:$D$458,4,FALSE)=0,E407,VLOOKUP(E407,Result!$A$1:$D$458,4,FALSE))</f>
        <v>Other</v>
      </c>
      <c r="G407" t="s">
        <v>4540</v>
      </c>
      <c r="H407" t="s">
        <v>4542</v>
      </c>
      <c r="I407">
        <v>24</v>
      </c>
    </row>
    <row r="408" spans="1:10" x14ac:dyDescent="0.3">
      <c r="A408">
        <v>78</v>
      </c>
      <c r="B408">
        <v>269</v>
      </c>
      <c r="C408">
        <v>1</v>
      </c>
      <c r="D408">
        <v>2011</v>
      </c>
      <c r="E408" t="s">
        <v>3309</v>
      </c>
      <c r="F408" t="str">
        <f>IF(VLOOKUP(E408,Result!$A$1:$D$458,4,FALSE)=0,E408,VLOOKUP(E408,Result!$A$1:$D$458,4,FALSE))</f>
        <v>System (Materials/Fabrication)</v>
      </c>
      <c r="G408" t="s">
        <v>4540</v>
      </c>
      <c r="H408" t="s">
        <v>4542</v>
      </c>
      <c r="I408">
        <v>24</v>
      </c>
    </row>
    <row r="409" spans="1:10" x14ac:dyDescent="0.3">
      <c r="A409">
        <v>82</v>
      </c>
      <c r="B409">
        <v>146</v>
      </c>
      <c r="C409">
        <v>1</v>
      </c>
      <c r="D409">
        <v>2011</v>
      </c>
      <c r="E409" t="s">
        <v>108</v>
      </c>
      <c r="F409" t="str">
        <f>IF(VLOOKUP(E409,Result!$A$1:$D$458,4,FALSE)=0,E409,VLOOKUP(E409,Result!$A$1:$D$458,4,FALSE))</f>
        <v>Energy generation</v>
      </c>
      <c r="G409" t="s">
        <v>4612</v>
      </c>
      <c r="H409" t="s">
        <v>4614</v>
      </c>
      <c r="I409">
        <v>28</v>
      </c>
    </row>
    <row r="410" spans="1:10" x14ac:dyDescent="0.3">
      <c r="A410">
        <v>82</v>
      </c>
      <c r="B410">
        <v>188</v>
      </c>
      <c r="C410">
        <v>1</v>
      </c>
      <c r="D410">
        <v>2011</v>
      </c>
      <c r="E410" t="s">
        <v>149</v>
      </c>
      <c r="F410" t="str">
        <f>IF(VLOOKUP(E410,Result!$A$1:$D$458,4,FALSE)=0,E410,VLOOKUP(E410,Result!$A$1:$D$458,4,FALSE))</f>
        <v>Bacteria (keyword/strains)</v>
      </c>
      <c r="G410" t="s">
        <v>4612</v>
      </c>
      <c r="H410" t="s">
        <v>4614</v>
      </c>
      <c r="I410">
        <v>28</v>
      </c>
    </row>
    <row r="411" spans="1:10" x14ac:dyDescent="0.3">
      <c r="A411">
        <v>82</v>
      </c>
      <c r="B411">
        <v>219</v>
      </c>
      <c r="C411">
        <v>1</v>
      </c>
      <c r="D411">
        <v>2011</v>
      </c>
      <c r="E411" t="s">
        <v>3286</v>
      </c>
      <c r="F411" t="str">
        <f>IF(VLOOKUP(E411,Result!$A$1:$D$458,4,FALSE)=0,E411,VLOOKUP(E411,Result!$A$1:$D$458,4,FALSE))</f>
        <v>Bacteria (keyword/strains)</v>
      </c>
      <c r="G411" t="s">
        <v>4612</v>
      </c>
      <c r="H411" t="s">
        <v>4614</v>
      </c>
      <c r="I411">
        <v>28</v>
      </c>
    </row>
    <row r="412" spans="1:10" x14ac:dyDescent="0.3">
      <c r="A412">
        <v>82</v>
      </c>
      <c r="B412">
        <v>313</v>
      </c>
      <c r="C412">
        <v>1</v>
      </c>
      <c r="D412">
        <v>2011</v>
      </c>
      <c r="E412" t="s">
        <v>241</v>
      </c>
      <c r="F412" t="str">
        <f>IF(VLOOKUP(E412,Result!$A$1:$D$458,4,FALSE)=0,E412,VLOOKUP(E412,Result!$A$1:$D$458,4,FALSE))</f>
        <v>System (Materials/Fabrication)</v>
      </c>
      <c r="G412" t="s">
        <v>4612</v>
      </c>
      <c r="H412" t="s">
        <v>4614</v>
      </c>
      <c r="I412">
        <v>28</v>
      </c>
    </row>
    <row r="413" spans="1:10" x14ac:dyDescent="0.3">
      <c r="A413">
        <v>82</v>
      </c>
      <c r="B413">
        <v>318</v>
      </c>
      <c r="C413">
        <v>1</v>
      </c>
      <c r="D413">
        <v>2011</v>
      </c>
      <c r="E413" t="s">
        <v>3329</v>
      </c>
      <c r="F413" t="str">
        <f>IF(VLOOKUP(E413,Result!$A$1:$D$458,4,FALSE)=0,E413,VLOOKUP(E413,Result!$A$1:$D$458,4,FALSE))</f>
        <v>Bacteria (keyword/strains)</v>
      </c>
      <c r="G413" t="s">
        <v>4612</v>
      </c>
      <c r="H413" t="s">
        <v>4614</v>
      </c>
      <c r="I413">
        <v>28</v>
      </c>
    </row>
    <row r="414" spans="1:10" x14ac:dyDescent="0.3">
      <c r="A414">
        <v>86</v>
      </c>
      <c r="B414">
        <v>58</v>
      </c>
      <c r="C414">
        <v>1</v>
      </c>
      <c r="D414">
        <v>2012</v>
      </c>
      <c r="E414" t="s">
        <v>363</v>
      </c>
      <c r="F414" t="str">
        <f>IF(VLOOKUP(E414,Result!$A$1:$D$458,4,FALSE)=0,E414,VLOOKUP(E414,Result!$A$1:$D$458,4,FALSE))</f>
        <v>Synthesis/Catalysis</v>
      </c>
      <c r="G414">
        <v>0</v>
      </c>
      <c r="H414" t="s">
        <v>4677</v>
      </c>
      <c r="I414">
        <v>0</v>
      </c>
      <c r="J414">
        <f>VLOOKUP(A414,'Bibliographic data'!$A$1:$BR$327,10,FALSE)</f>
        <v>0</v>
      </c>
    </row>
    <row r="415" spans="1:10" x14ac:dyDescent="0.3">
      <c r="A415">
        <v>86</v>
      </c>
      <c r="B415">
        <v>162</v>
      </c>
      <c r="C415">
        <v>1</v>
      </c>
      <c r="D415">
        <v>2012</v>
      </c>
      <c r="E415" t="s">
        <v>375</v>
      </c>
      <c r="F415" t="str">
        <f>IF(VLOOKUP(E415,Result!$A$1:$D$458,4,FALSE)=0,E415,VLOOKUP(E415,Result!$A$1:$D$458,4,FALSE))</f>
        <v>Synthesis/Catalysis</v>
      </c>
      <c r="G415">
        <v>0</v>
      </c>
      <c r="H415" t="s">
        <v>4677</v>
      </c>
      <c r="I415">
        <v>0</v>
      </c>
    </row>
    <row r="416" spans="1:10" x14ac:dyDescent="0.3">
      <c r="A416">
        <v>86</v>
      </c>
      <c r="B416">
        <v>207</v>
      </c>
      <c r="C416">
        <v>1</v>
      </c>
      <c r="D416">
        <v>2012</v>
      </c>
      <c r="E416" t="s">
        <v>164</v>
      </c>
      <c r="F416" t="str">
        <f>IF(VLOOKUP(E416,Result!$A$1:$D$458,4,FALSE)=0,E416,VLOOKUP(E416,Result!$A$1:$D$458,4,FALSE))</f>
        <v>Bacteria (keyword/strains)</v>
      </c>
      <c r="G416">
        <v>0</v>
      </c>
      <c r="H416" t="s">
        <v>4677</v>
      </c>
      <c r="I416">
        <v>0</v>
      </c>
    </row>
    <row r="417" spans="1:10" x14ac:dyDescent="0.3">
      <c r="A417">
        <v>86</v>
      </c>
      <c r="B417">
        <v>287</v>
      </c>
      <c r="C417">
        <v>1</v>
      </c>
      <c r="D417">
        <v>2012</v>
      </c>
      <c r="E417" t="s">
        <v>221</v>
      </c>
      <c r="F417" t="str">
        <f>IF(VLOOKUP(E417,Result!$A$1:$D$458,4,FALSE)=0,E417,VLOOKUP(E417,Result!$A$1:$D$458,4,FALSE))</f>
        <v>Synthesis/Catalysis</v>
      </c>
      <c r="G417">
        <v>0</v>
      </c>
      <c r="H417" t="s">
        <v>4677</v>
      </c>
      <c r="I417">
        <v>0</v>
      </c>
    </row>
    <row r="418" spans="1:10" x14ac:dyDescent="0.3">
      <c r="A418">
        <v>86</v>
      </c>
      <c r="B418">
        <v>325</v>
      </c>
      <c r="C418">
        <v>1</v>
      </c>
      <c r="D418">
        <v>2012</v>
      </c>
      <c r="E418" t="s">
        <v>387</v>
      </c>
      <c r="F418" t="str">
        <f>IF(VLOOKUP(E418,Result!$A$1:$D$458,4,FALSE)=0,E418,VLOOKUP(E418,Result!$A$1:$D$458,4,FALSE))</f>
        <v>Analysis tools</v>
      </c>
      <c r="G418">
        <v>0</v>
      </c>
      <c r="H418" t="s">
        <v>4677</v>
      </c>
      <c r="I418">
        <v>0</v>
      </c>
    </row>
    <row r="419" spans="1:10" x14ac:dyDescent="0.3">
      <c r="A419">
        <v>86</v>
      </c>
      <c r="B419">
        <v>334</v>
      </c>
      <c r="C419">
        <v>1</v>
      </c>
      <c r="D419">
        <v>2012</v>
      </c>
      <c r="E419" t="s">
        <v>389</v>
      </c>
      <c r="F419" t="str">
        <f>IF(VLOOKUP(E419,Result!$A$1:$D$458,4,FALSE)=0,E419,VLOOKUP(E419,Result!$A$1:$D$458,4,FALSE))</f>
        <v>Energy generation</v>
      </c>
      <c r="G419">
        <v>0</v>
      </c>
      <c r="H419" t="s">
        <v>4677</v>
      </c>
      <c r="I419">
        <v>0</v>
      </c>
      <c r="J419">
        <f>VLOOKUP(A419,'Bibliographic data'!$A$1:$BR$327,10,FALSE)</f>
        <v>0</v>
      </c>
    </row>
    <row r="420" spans="1:10" x14ac:dyDescent="0.3">
      <c r="A420">
        <v>86</v>
      </c>
      <c r="B420">
        <v>436</v>
      </c>
      <c r="C420">
        <v>1</v>
      </c>
      <c r="D420">
        <v>2012</v>
      </c>
      <c r="E420" t="s">
        <v>347</v>
      </c>
      <c r="F420" t="str">
        <f>IF(VLOOKUP(E420,Result!$A$1:$D$458,4,FALSE)=0,E420,VLOOKUP(E420,Result!$A$1:$D$458,4,FALSE))</f>
        <v>Mechanisms (Electron Transfer)</v>
      </c>
      <c r="G420">
        <v>0</v>
      </c>
      <c r="H420" t="s">
        <v>4677</v>
      </c>
      <c r="I420">
        <v>0</v>
      </c>
    </row>
    <row r="421" spans="1:10" x14ac:dyDescent="0.3">
      <c r="A421">
        <v>98</v>
      </c>
      <c r="B421">
        <v>61</v>
      </c>
      <c r="C421">
        <v>1</v>
      </c>
      <c r="D421">
        <v>2012</v>
      </c>
      <c r="E421" t="s">
        <v>3217</v>
      </c>
      <c r="F421" t="str">
        <f>IF(VLOOKUP(E421,Result!$A$1:$D$458,4,FALSE)=0,E421,VLOOKUP(E421,Result!$A$1:$D$458,4,FALSE))</f>
        <v>Synthesis/Catalysis</v>
      </c>
      <c r="G421" t="s">
        <v>4861</v>
      </c>
      <c r="H421" t="s">
        <v>4862</v>
      </c>
      <c r="I421">
        <v>111</v>
      </c>
    </row>
    <row r="422" spans="1:10" x14ac:dyDescent="0.3">
      <c r="A422">
        <v>98</v>
      </c>
      <c r="B422">
        <v>155</v>
      </c>
      <c r="C422">
        <v>1</v>
      </c>
      <c r="D422">
        <v>2012</v>
      </c>
      <c r="E422" t="s">
        <v>118</v>
      </c>
      <c r="F422" t="str">
        <f>IF(VLOOKUP(E422,Result!$A$1:$D$458,4,FALSE)=0,E422,VLOOKUP(E422,Result!$A$1:$D$458,4,FALSE))</f>
        <v>Analysis tools</v>
      </c>
      <c r="G422" t="s">
        <v>4861</v>
      </c>
      <c r="H422" t="s">
        <v>4862</v>
      </c>
      <c r="I422">
        <v>111</v>
      </c>
    </row>
    <row r="423" spans="1:10" x14ac:dyDescent="0.3">
      <c r="A423">
        <v>98</v>
      </c>
      <c r="B423">
        <v>174</v>
      </c>
      <c r="C423">
        <v>1</v>
      </c>
      <c r="D423">
        <v>2012</v>
      </c>
      <c r="E423" t="s">
        <v>136</v>
      </c>
      <c r="F423" t="str">
        <f>IF(VLOOKUP(E423,Result!$A$1:$D$458,4,FALSE)=0,E423,VLOOKUP(E423,Result!$A$1:$D$458,4,FALSE))</f>
        <v>Energy generation</v>
      </c>
      <c r="G423" t="s">
        <v>4861</v>
      </c>
      <c r="H423" t="s">
        <v>4862</v>
      </c>
      <c r="I423">
        <v>111</v>
      </c>
    </row>
    <row r="424" spans="1:10" x14ac:dyDescent="0.3">
      <c r="A424">
        <v>98</v>
      </c>
      <c r="B424">
        <v>300</v>
      </c>
      <c r="C424">
        <v>1</v>
      </c>
      <c r="D424">
        <v>2012</v>
      </c>
      <c r="E424" t="s">
        <v>439</v>
      </c>
      <c r="F424" t="str">
        <f>IF(VLOOKUP(E424,Result!$A$1:$D$458,4,FALSE)=0,E424,VLOOKUP(E424,Result!$A$1:$D$458,4,FALSE))</f>
        <v>Other microorganism</v>
      </c>
      <c r="G424" t="s">
        <v>4861</v>
      </c>
      <c r="H424" t="s">
        <v>4862</v>
      </c>
      <c r="I424">
        <v>111</v>
      </c>
    </row>
    <row r="425" spans="1:10" x14ac:dyDescent="0.3">
      <c r="A425">
        <v>101</v>
      </c>
      <c r="B425">
        <v>43</v>
      </c>
      <c r="C425">
        <v>1</v>
      </c>
      <c r="D425">
        <v>2012</v>
      </c>
      <c r="E425" t="s">
        <v>32</v>
      </c>
      <c r="F425" t="str">
        <f>IF(VLOOKUP(E425,Result!$A$1:$D$458,4,FALSE)=0,E425,VLOOKUP(E425,Result!$A$1:$D$458,4,FALSE))</f>
        <v>Energy generation</v>
      </c>
      <c r="G425">
        <v>0</v>
      </c>
      <c r="H425" t="s">
        <v>4909</v>
      </c>
      <c r="I425">
        <v>8</v>
      </c>
      <c r="J425">
        <f>VLOOKUP(A425,'Bibliographic data'!$A$1:$BR$327,10,FALSE)</f>
        <v>0</v>
      </c>
    </row>
    <row r="426" spans="1:10" x14ac:dyDescent="0.3">
      <c r="A426">
        <v>101</v>
      </c>
      <c r="B426">
        <v>115</v>
      </c>
      <c r="C426">
        <v>1</v>
      </c>
      <c r="D426">
        <v>2012</v>
      </c>
      <c r="E426" t="s">
        <v>88</v>
      </c>
      <c r="F426" t="str">
        <f>IF(VLOOKUP(E426,Result!$A$1:$D$458,4,FALSE)=0,E426,VLOOKUP(E426,Result!$A$1:$D$458,4,FALSE))</f>
        <v>Analysis tools</v>
      </c>
      <c r="G426">
        <v>0</v>
      </c>
      <c r="H426" t="s">
        <v>4909</v>
      </c>
      <c r="I426">
        <v>8</v>
      </c>
    </row>
    <row r="427" spans="1:10" x14ac:dyDescent="0.3">
      <c r="A427">
        <v>101</v>
      </c>
      <c r="B427">
        <v>188</v>
      </c>
      <c r="C427">
        <v>1</v>
      </c>
      <c r="D427">
        <v>2012</v>
      </c>
      <c r="E427" t="s">
        <v>149</v>
      </c>
      <c r="F427" t="str">
        <f>IF(VLOOKUP(E427,Result!$A$1:$D$458,4,FALSE)=0,E427,VLOOKUP(E427,Result!$A$1:$D$458,4,FALSE))</f>
        <v>Bacteria (keyword/strains)</v>
      </c>
      <c r="G427">
        <v>0</v>
      </c>
      <c r="H427" t="s">
        <v>4909</v>
      </c>
      <c r="I427">
        <v>8</v>
      </c>
    </row>
    <row r="428" spans="1:10" x14ac:dyDescent="0.3">
      <c r="A428">
        <v>101</v>
      </c>
      <c r="B428">
        <v>389</v>
      </c>
      <c r="C428">
        <v>1</v>
      </c>
      <c r="D428">
        <v>2012</v>
      </c>
      <c r="E428" t="s">
        <v>299</v>
      </c>
      <c r="F428" t="str">
        <f>IF(VLOOKUP(E428,Result!$A$1:$D$458,4,FALSE)=0,E428,VLOOKUP(E428,Result!$A$1:$D$458,4,FALSE))</f>
        <v>Environmental</v>
      </c>
      <c r="G428">
        <v>0</v>
      </c>
      <c r="H428" t="s">
        <v>4909</v>
      </c>
      <c r="I428">
        <v>8</v>
      </c>
    </row>
    <row r="429" spans="1:10" x14ac:dyDescent="0.3">
      <c r="A429">
        <v>102</v>
      </c>
      <c r="B429">
        <v>188</v>
      </c>
      <c r="C429">
        <v>1</v>
      </c>
      <c r="D429">
        <v>2012</v>
      </c>
      <c r="E429" t="s">
        <v>149</v>
      </c>
      <c r="F429" t="str">
        <f>IF(VLOOKUP(E429,Result!$A$1:$D$458,4,FALSE)=0,E429,VLOOKUP(E429,Result!$A$1:$D$458,4,FALSE))</f>
        <v>Bacteria (keyword/strains)</v>
      </c>
      <c r="G429">
        <v>0</v>
      </c>
      <c r="H429" t="s">
        <v>4930</v>
      </c>
      <c r="I429">
        <v>2</v>
      </c>
    </row>
    <row r="430" spans="1:10" x14ac:dyDescent="0.3">
      <c r="A430">
        <v>102</v>
      </c>
      <c r="B430">
        <v>376</v>
      </c>
      <c r="C430">
        <v>1</v>
      </c>
      <c r="D430">
        <v>2012</v>
      </c>
      <c r="E430" t="s">
        <v>290</v>
      </c>
      <c r="F430" t="str">
        <f>IF(VLOOKUP(E430,Result!$A$1:$D$458,4,FALSE)=0,E430,VLOOKUP(E430,Result!$A$1:$D$458,4,FALSE))</f>
        <v>System (Materials/Fabrication)</v>
      </c>
      <c r="G430">
        <v>0</v>
      </c>
      <c r="H430" t="s">
        <v>4930</v>
      </c>
      <c r="I430">
        <v>2</v>
      </c>
      <c r="J430">
        <f>VLOOKUP(A430,'Bibliographic data'!$A$1:$BR$327,10,FALSE)</f>
        <v>0</v>
      </c>
    </row>
    <row r="431" spans="1:10" x14ac:dyDescent="0.3">
      <c r="A431">
        <v>105</v>
      </c>
      <c r="B431">
        <v>43</v>
      </c>
      <c r="C431">
        <v>1</v>
      </c>
      <c r="D431">
        <v>2012</v>
      </c>
      <c r="E431" t="s">
        <v>32</v>
      </c>
      <c r="F431" t="str">
        <f>IF(VLOOKUP(E431,Result!$A$1:$D$458,4,FALSE)=0,E431,VLOOKUP(E431,Result!$A$1:$D$458,4,FALSE))</f>
        <v>Energy generation</v>
      </c>
      <c r="G431">
        <v>0</v>
      </c>
      <c r="H431" t="s">
        <v>4981</v>
      </c>
      <c r="I431">
        <v>3</v>
      </c>
    </row>
    <row r="432" spans="1:10" x14ac:dyDescent="0.3">
      <c r="A432">
        <v>105</v>
      </c>
      <c r="B432">
        <v>115</v>
      </c>
      <c r="C432">
        <v>1</v>
      </c>
      <c r="D432">
        <v>2012</v>
      </c>
      <c r="E432" t="s">
        <v>88</v>
      </c>
      <c r="F432" t="str">
        <f>IF(VLOOKUP(E432,Result!$A$1:$D$458,4,FALSE)=0,E432,VLOOKUP(E432,Result!$A$1:$D$458,4,FALSE))</f>
        <v>Analysis tools</v>
      </c>
      <c r="G432">
        <v>0</v>
      </c>
      <c r="H432" t="s">
        <v>4981</v>
      </c>
      <c r="I432">
        <v>3</v>
      </c>
      <c r="J432">
        <f>VLOOKUP(A432,'Bibliographic data'!$A$1:$BR$327,10,FALSE)</f>
        <v>0</v>
      </c>
    </row>
    <row r="433" spans="1:10" x14ac:dyDescent="0.3">
      <c r="A433">
        <v>105</v>
      </c>
      <c r="B433">
        <v>188</v>
      </c>
      <c r="C433">
        <v>1</v>
      </c>
      <c r="D433">
        <v>2012</v>
      </c>
      <c r="E433" t="s">
        <v>149</v>
      </c>
      <c r="F433" t="str">
        <f>IF(VLOOKUP(E433,Result!$A$1:$D$458,4,FALSE)=0,E433,VLOOKUP(E433,Result!$A$1:$D$458,4,FALSE))</f>
        <v>Bacteria (keyword/strains)</v>
      </c>
      <c r="G433">
        <v>0</v>
      </c>
      <c r="H433" t="s">
        <v>4981</v>
      </c>
      <c r="I433">
        <v>3</v>
      </c>
    </row>
    <row r="434" spans="1:10" x14ac:dyDescent="0.3">
      <c r="A434">
        <v>105</v>
      </c>
      <c r="B434">
        <v>366</v>
      </c>
      <c r="C434">
        <v>1</v>
      </c>
      <c r="D434">
        <v>2012</v>
      </c>
      <c r="E434" t="s">
        <v>284</v>
      </c>
      <c r="F434" t="str">
        <f>IF(VLOOKUP(E434,Result!$A$1:$D$458,4,FALSE)=0,E434,VLOOKUP(E434,Result!$A$1:$D$458,4,FALSE))</f>
        <v>Energy generation</v>
      </c>
      <c r="G434">
        <v>0</v>
      </c>
      <c r="H434" t="s">
        <v>4981</v>
      </c>
      <c r="I434">
        <v>3</v>
      </c>
    </row>
    <row r="435" spans="1:10" x14ac:dyDescent="0.3">
      <c r="A435">
        <v>106</v>
      </c>
      <c r="B435">
        <v>44</v>
      </c>
      <c r="C435">
        <v>1</v>
      </c>
      <c r="D435">
        <v>2012</v>
      </c>
      <c r="E435" t="s">
        <v>33</v>
      </c>
      <c r="F435" t="str">
        <f>IF(VLOOKUP(E435,Result!$A$1:$D$458,4,FALSE)=0,E435,VLOOKUP(E435,Result!$A$1:$D$458,4,FALSE))</f>
        <v>Synthesis/Catalysis</v>
      </c>
      <c r="G435" t="s">
        <v>4999</v>
      </c>
      <c r="H435" t="s">
        <v>5001</v>
      </c>
      <c r="I435">
        <v>31</v>
      </c>
    </row>
    <row r="436" spans="1:10" x14ac:dyDescent="0.3">
      <c r="A436">
        <v>106</v>
      </c>
      <c r="B436">
        <v>184</v>
      </c>
      <c r="C436">
        <v>1</v>
      </c>
      <c r="D436">
        <v>2012</v>
      </c>
      <c r="E436" t="s">
        <v>426</v>
      </c>
      <c r="F436" t="str">
        <f>IF(VLOOKUP(E436,Result!$A$1:$D$458,4,FALSE)=0,E436,VLOOKUP(E436,Result!$A$1:$D$458,4,FALSE))</f>
        <v>Other Biomolecules</v>
      </c>
      <c r="G436" t="s">
        <v>4999</v>
      </c>
      <c r="H436" t="s">
        <v>5001</v>
      </c>
      <c r="I436">
        <v>31</v>
      </c>
    </row>
    <row r="437" spans="1:10" x14ac:dyDescent="0.3">
      <c r="A437">
        <v>106</v>
      </c>
      <c r="B437">
        <v>337</v>
      </c>
      <c r="C437">
        <v>1</v>
      </c>
      <c r="D437">
        <v>2012</v>
      </c>
      <c r="E437" t="s">
        <v>262</v>
      </c>
      <c r="F437" t="str">
        <f>IF(VLOOKUP(E437,Result!$A$1:$D$458,4,FALSE)=0,E437,VLOOKUP(E437,Result!$A$1:$D$458,4,FALSE))</f>
        <v>Synthesis/Catalysis</v>
      </c>
      <c r="G437" t="s">
        <v>4999</v>
      </c>
      <c r="H437" t="s">
        <v>5001</v>
      </c>
      <c r="I437">
        <v>31</v>
      </c>
      <c r="J437">
        <f>VLOOKUP(A437,'Bibliographic data'!$A$1:$BR$327,10,FALSE)</f>
        <v>0</v>
      </c>
    </row>
    <row r="438" spans="1:10" x14ac:dyDescent="0.3">
      <c r="A438">
        <v>108</v>
      </c>
      <c r="B438">
        <v>114</v>
      </c>
      <c r="C438">
        <v>1</v>
      </c>
      <c r="D438">
        <v>2012</v>
      </c>
      <c r="E438" t="s">
        <v>3242</v>
      </c>
      <c r="F438" t="str">
        <f>IF(VLOOKUP(E438,Result!$A$1:$D$458,4,FALSE)=0,E438,VLOOKUP(E438,Result!$A$1:$D$458,4,FALSE))</f>
        <v>Other</v>
      </c>
      <c r="G438" t="s">
        <v>5032</v>
      </c>
      <c r="H438" t="s">
        <v>5034</v>
      </c>
      <c r="I438">
        <v>24</v>
      </c>
    </row>
    <row r="439" spans="1:10" x14ac:dyDescent="0.3">
      <c r="A439">
        <v>108</v>
      </c>
      <c r="B439">
        <v>227</v>
      </c>
      <c r="C439">
        <v>1</v>
      </c>
      <c r="D439">
        <v>2012</v>
      </c>
      <c r="E439" t="s">
        <v>3289</v>
      </c>
      <c r="F439" t="str">
        <f>IF(VLOOKUP(E439,Result!$A$1:$D$458,4,FALSE)=0,E439,VLOOKUP(E439,Result!$A$1:$D$458,4,FALSE))</f>
        <v>Synthesis/Catalysis</v>
      </c>
      <c r="G439" t="s">
        <v>5032</v>
      </c>
      <c r="H439" t="s">
        <v>5034</v>
      </c>
      <c r="I439">
        <v>24</v>
      </c>
    </row>
    <row r="440" spans="1:10" x14ac:dyDescent="0.3">
      <c r="A440">
        <v>108</v>
      </c>
      <c r="B440">
        <v>287</v>
      </c>
      <c r="C440">
        <v>1</v>
      </c>
      <c r="D440">
        <v>2012</v>
      </c>
      <c r="E440" t="s">
        <v>221</v>
      </c>
      <c r="F440" t="str">
        <f>IF(VLOOKUP(E440,Result!$A$1:$D$458,4,FALSE)=0,E440,VLOOKUP(E440,Result!$A$1:$D$458,4,FALSE))</f>
        <v>Synthesis/Catalysis</v>
      </c>
      <c r="G440" t="s">
        <v>5032</v>
      </c>
      <c r="H440" t="s">
        <v>5034</v>
      </c>
      <c r="I440">
        <v>24</v>
      </c>
    </row>
    <row r="441" spans="1:10" x14ac:dyDescent="0.3">
      <c r="A441">
        <v>109</v>
      </c>
      <c r="B441">
        <v>62</v>
      </c>
      <c r="C441">
        <v>1</v>
      </c>
      <c r="D441">
        <v>2012</v>
      </c>
      <c r="E441" t="s">
        <v>3218</v>
      </c>
      <c r="F441" t="str">
        <f>IF(VLOOKUP(E441,Result!$A$1:$D$458,4,FALSE)=0,E441,VLOOKUP(E441,Result!$A$1:$D$458,4,FALSE))</f>
        <v>Analysis tools</v>
      </c>
      <c r="G441" t="s">
        <v>5049</v>
      </c>
      <c r="H441" t="s">
        <v>5051</v>
      </c>
      <c r="I441">
        <v>5</v>
      </c>
    </row>
    <row r="442" spans="1:10" x14ac:dyDescent="0.3">
      <c r="A442">
        <v>109</v>
      </c>
      <c r="B442">
        <v>63</v>
      </c>
      <c r="C442">
        <v>1</v>
      </c>
      <c r="D442">
        <v>2012</v>
      </c>
      <c r="E442" t="s">
        <v>3219</v>
      </c>
      <c r="F442" t="str">
        <f>IF(VLOOKUP(E442,Result!$A$1:$D$458,4,FALSE)=0,E442,VLOOKUP(E442,Result!$A$1:$D$458,4,FALSE))</f>
        <v>System (Configuration/Application)</v>
      </c>
      <c r="G442" t="s">
        <v>5049</v>
      </c>
      <c r="H442" t="s">
        <v>5051</v>
      </c>
      <c r="I442">
        <v>5</v>
      </c>
    </row>
    <row r="443" spans="1:10" x14ac:dyDescent="0.3">
      <c r="A443">
        <v>109</v>
      </c>
      <c r="B443">
        <v>304</v>
      </c>
      <c r="C443">
        <v>1</v>
      </c>
      <c r="D443">
        <v>2012</v>
      </c>
      <c r="E443" t="s">
        <v>3322</v>
      </c>
      <c r="F443" t="str">
        <f>IF(VLOOKUP(E443,Result!$A$1:$D$458,4,FALSE)=0,E443,VLOOKUP(E443,Result!$A$1:$D$458,4,FALSE))</f>
        <v>Other</v>
      </c>
      <c r="G443" t="s">
        <v>5049</v>
      </c>
      <c r="H443" t="s">
        <v>5051</v>
      </c>
      <c r="I443">
        <v>5</v>
      </c>
      <c r="J443">
        <f>VLOOKUP(A443,'Bibliographic data'!$A$1:$BR$327,10,FALSE)</f>
        <v>0</v>
      </c>
    </row>
    <row r="444" spans="1:10" x14ac:dyDescent="0.3">
      <c r="A444">
        <v>109</v>
      </c>
      <c r="B444">
        <v>366</v>
      </c>
      <c r="C444">
        <v>1</v>
      </c>
      <c r="D444">
        <v>2012</v>
      </c>
      <c r="E444" t="s">
        <v>284</v>
      </c>
      <c r="F444" t="str">
        <f>IF(VLOOKUP(E444,Result!$A$1:$D$458,4,FALSE)=0,E444,VLOOKUP(E444,Result!$A$1:$D$458,4,FALSE))</f>
        <v>Energy generation</v>
      </c>
      <c r="G444" t="s">
        <v>5049</v>
      </c>
      <c r="H444" t="s">
        <v>5051</v>
      </c>
      <c r="I444">
        <v>5</v>
      </c>
    </row>
    <row r="445" spans="1:10" x14ac:dyDescent="0.3">
      <c r="A445">
        <v>110</v>
      </c>
      <c r="B445">
        <v>55</v>
      </c>
      <c r="C445">
        <v>1</v>
      </c>
      <c r="D445">
        <v>2012</v>
      </c>
      <c r="E445" t="s">
        <v>420</v>
      </c>
      <c r="F445" t="str">
        <f>IF(VLOOKUP(E445,Result!$A$1:$D$458,4,FALSE)=0,E445,VLOOKUP(E445,Result!$A$1:$D$458,4,FALSE))</f>
        <v>biofilm</v>
      </c>
      <c r="G445" t="s">
        <v>5072</v>
      </c>
      <c r="H445" t="s">
        <v>5074</v>
      </c>
      <c r="I445">
        <v>14</v>
      </c>
    </row>
    <row r="446" spans="1:10" x14ac:dyDescent="0.3">
      <c r="A446">
        <v>110</v>
      </c>
      <c r="B446">
        <v>19</v>
      </c>
      <c r="C446">
        <v>1</v>
      </c>
      <c r="D446">
        <v>2012</v>
      </c>
      <c r="E446" t="s">
        <v>3197</v>
      </c>
      <c r="F446" t="str">
        <f>IF(VLOOKUP(E446,Result!$A$1:$D$458,4,FALSE)=0,E446,VLOOKUP(E446,Result!$A$1:$D$458,4,FALSE))</f>
        <v>Analysis tools</v>
      </c>
      <c r="G446" t="s">
        <v>5072</v>
      </c>
      <c r="H446" t="s">
        <v>5074</v>
      </c>
      <c r="I446">
        <v>14</v>
      </c>
    </row>
    <row r="447" spans="1:10" x14ac:dyDescent="0.3">
      <c r="A447">
        <v>110</v>
      </c>
      <c r="B447">
        <v>119</v>
      </c>
      <c r="C447">
        <v>1</v>
      </c>
      <c r="D447">
        <v>2012</v>
      </c>
      <c r="E447" t="s">
        <v>3243</v>
      </c>
      <c r="F447" t="str">
        <f>IF(VLOOKUP(E447,Result!$A$1:$D$458,4,FALSE)=0,E447,VLOOKUP(E447,Result!$A$1:$D$458,4,FALSE))</f>
        <v>Energy generation</v>
      </c>
      <c r="G447" t="s">
        <v>5072</v>
      </c>
      <c r="H447" t="s">
        <v>5074</v>
      </c>
      <c r="I447">
        <v>14</v>
      </c>
    </row>
    <row r="448" spans="1:10" x14ac:dyDescent="0.3">
      <c r="A448">
        <v>110</v>
      </c>
      <c r="B448">
        <v>165</v>
      </c>
      <c r="C448">
        <v>1</v>
      </c>
      <c r="D448">
        <v>2012</v>
      </c>
      <c r="E448" t="s">
        <v>126</v>
      </c>
      <c r="F448" t="str">
        <f>IF(VLOOKUP(E448,Result!$A$1:$D$458,4,FALSE)=0,E448,VLOOKUP(E448,Result!$A$1:$D$458,4,FALSE))</f>
        <v>Mechanisms (Electron Transfer)</v>
      </c>
      <c r="G448" t="s">
        <v>5072</v>
      </c>
      <c r="H448" t="s">
        <v>5074</v>
      </c>
      <c r="I448">
        <v>14</v>
      </c>
    </row>
    <row r="449" spans="1:10" x14ac:dyDescent="0.3">
      <c r="A449">
        <v>111</v>
      </c>
      <c r="B449">
        <v>152</v>
      </c>
      <c r="C449">
        <v>1</v>
      </c>
      <c r="D449">
        <v>2012</v>
      </c>
      <c r="E449" t="s">
        <v>115</v>
      </c>
      <c r="F449" t="str">
        <f>IF(VLOOKUP(E449,Result!$A$1:$D$458,4,FALSE)=0,E449,VLOOKUP(E449,Result!$A$1:$D$458,4,FALSE))</f>
        <v>Other</v>
      </c>
      <c r="G449" t="s">
        <v>5087</v>
      </c>
      <c r="H449" t="s">
        <v>5088</v>
      </c>
      <c r="I449">
        <v>29</v>
      </c>
    </row>
    <row r="450" spans="1:10" x14ac:dyDescent="0.3">
      <c r="A450">
        <v>111</v>
      </c>
      <c r="B450">
        <v>156</v>
      </c>
      <c r="C450">
        <v>1</v>
      </c>
      <c r="D450">
        <v>2012</v>
      </c>
      <c r="E450" t="s">
        <v>425</v>
      </c>
      <c r="F450" t="str">
        <f>IF(VLOOKUP(E450,Result!$A$1:$D$458,4,FALSE)=0,E450,VLOOKUP(E450,Result!$A$1:$D$458,4,FALSE))</f>
        <v>System (Configuration/Application)</v>
      </c>
      <c r="G450" t="s">
        <v>5087</v>
      </c>
      <c r="H450" t="s">
        <v>5088</v>
      </c>
      <c r="I450">
        <v>29</v>
      </c>
      <c r="J450">
        <f>VLOOKUP(A450,'Bibliographic data'!$A$1:$BR$327,10,FALSE)</f>
        <v>0</v>
      </c>
    </row>
    <row r="451" spans="1:10" x14ac:dyDescent="0.3">
      <c r="A451">
        <v>111</v>
      </c>
      <c r="B451">
        <v>332</v>
      </c>
      <c r="C451">
        <v>1</v>
      </c>
      <c r="D451">
        <v>2012</v>
      </c>
      <c r="E451" t="s">
        <v>388</v>
      </c>
      <c r="F451" t="str">
        <f>IF(VLOOKUP(E451,Result!$A$1:$D$458,4,FALSE)=0,E451,VLOOKUP(E451,Result!$A$1:$D$458,4,FALSE))</f>
        <v>Mechanisms (Electron Transfer)</v>
      </c>
      <c r="G451" t="s">
        <v>5087</v>
      </c>
      <c r="H451" t="s">
        <v>5088</v>
      </c>
      <c r="I451">
        <v>29</v>
      </c>
    </row>
    <row r="452" spans="1:10" x14ac:dyDescent="0.3">
      <c r="A452">
        <v>114</v>
      </c>
      <c r="B452">
        <v>88</v>
      </c>
      <c r="C452">
        <v>1</v>
      </c>
      <c r="D452">
        <v>2013</v>
      </c>
      <c r="E452" t="s">
        <v>3226</v>
      </c>
      <c r="F452" t="str">
        <f>IF(VLOOKUP(E452,Result!$A$1:$D$458,4,FALSE)=0,E452,VLOOKUP(E452,Result!$A$1:$D$458,4,FALSE))</f>
        <v>Other</v>
      </c>
      <c r="G452" t="s">
        <v>5138</v>
      </c>
      <c r="H452" t="s">
        <v>5140</v>
      </c>
      <c r="I452">
        <v>6</v>
      </c>
    </row>
    <row r="453" spans="1:10" x14ac:dyDescent="0.3">
      <c r="A453">
        <v>114</v>
      </c>
      <c r="B453">
        <v>89</v>
      </c>
      <c r="C453">
        <v>1</v>
      </c>
      <c r="D453">
        <v>2013</v>
      </c>
      <c r="E453" t="s">
        <v>3227</v>
      </c>
      <c r="F453" t="str">
        <f>IF(VLOOKUP(E453,Result!$A$1:$D$458,4,FALSE)=0,E453,VLOOKUP(E453,Result!$A$1:$D$458,4,FALSE))</f>
        <v>Other</v>
      </c>
      <c r="G453" t="s">
        <v>5138</v>
      </c>
      <c r="H453" t="s">
        <v>5140</v>
      </c>
      <c r="I453">
        <v>6</v>
      </c>
    </row>
    <row r="454" spans="1:10" x14ac:dyDescent="0.3">
      <c r="A454">
        <v>114</v>
      </c>
      <c r="B454">
        <v>199</v>
      </c>
      <c r="C454">
        <v>1</v>
      </c>
      <c r="D454">
        <v>2013</v>
      </c>
      <c r="E454" t="s">
        <v>3274</v>
      </c>
      <c r="F454" t="str">
        <f>IF(VLOOKUP(E454,Result!$A$1:$D$458,4,FALSE)=0,E454,VLOOKUP(E454,Result!$A$1:$D$458,4,FALSE))</f>
        <v>Analysis tools</v>
      </c>
      <c r="G454" t="s">
        <v>5138</v>
      </c>
      <c r="H454" t="s">
        <v>5140</v>
      </c>
      <c r="I454">
        <v>6</v>
      </c>
    </row>
    <row r="455" spans="1:10" x14ac:dyDescent="0.3">
      <c r="A455">
        <v>119</v>
      </c>
      <c r="B455">
        <v>22</v>
      </c>
      <c r="C455">
        <v>1</v>
      </c>
      <c r="D455">
        <v>2013</v>
      </c>
      <c r="E455" t="s">
        <v>3199</v>
      </c>
      <c r="F455" t="str">
        <f>IF(VLOOKUP(E455,Result!$A$1:$D$458,4,FALSE)=0,E455,VLOOKUP(E455,Result!$A$1:$D$458,4,FALSE))</f>
        <v>System (Configuration/Application)</v>
      </c>
      <c r="G455" t="s">
        <v>5222</v>
      </c>
      <c r="H455" t="s">
        <v>5225</v>
      </c>
      <c r="I455">
        <v>16</v>
      </c>
    </row>
    <row r="456" spans="1:10" x14ac:dyDescent="0.3">
      <c r="A456">
        <v>119</v>
      </c>
      <c r="B456">
        <v>226</v>
      </c>
      <c r="C456">
        <v>1</v>
      </c>
      <c r="D456">
        <v>2013</v>
      </c>
      <c r="E456" t="s">
        <v>3288</v>
      </c>
      <c r="F456" t="str">
        <f>IF(VLOOKUP(E456,Result!$A$1:$D$458,4,FALSE)=0,E456,VLOOKUP(E456,Result!$A$1:$D$458,4,FALSE))</f>
        <v>Other</v>
      </c>
      <c r="G456" t="s">
        <v>5222</v>
      </c>
      <c r="H456" t="s">
        <v>5225</v>
      </c>
      <c r="I456">
        <v>16</v>
      </c>
    </row>
    <row r="457" spans="1:10" x14ac:dyDescent="0.3">
      <c r="A457">
        <v>119</v>
      </c>
      <c r="B457">
        <v>227</v>
      </c>
      <c r="C457">
        <v>1</v>
      </c>
      <c r="D457">
        <v>2013</v>
      </c>
      <c r="E457" t="s">
        <v>3289</v>
      </c>
      <c r="F457" t="str">
        <f>IF(VLOOKUP(E457,Result!$A$1:$D$458,4,FALSE)=0,E457,VLOOKUP(E457,Result!$A$1:$D$458,4,FALSE))</f>
        <v>Synthesis/Catalysis</v>
      </c>
      <c r="G457" t="s">
        <v>5222</v>
      </c>
      <c r="H457" t="s">
        <v>5225</v>
      </c>
      <c r="I457">
        <v>16</v>
      </c>
    </row>
    <row r="458" spans="1:10" x14ac:dyDescent="0.3">
      <c r="A458">
        <v>119</v>
      </c>
      <c r="B458">
        <v>287</v>
      </c>
      <c r="C458">
        <v>1</v>
      </c>
      <c r="D458">
        <v>2013</v>
      </c>
      <c r="E458" t="s">
        <v>221</v>
      </c>
      <c r="F458" t="str">
        <f>IF(VLOOKUP(E458,Result!$A$1:$D$458,4,FALSE)=0,E458,VLOOKUP(E458,Result!$A$1:$D$458,4,FALSE))</f>
        <v>Synthesis/Catalysis</v>
      </c>
      <c r="G458" t="s">
        <v>5222</v>
      </c>
      <c r="H458" t="s">
        <v>5225</v>
      </c>
      <c r="I458">
        <v>16</v>
      </c>
      <c r="J458">
        <f>VLOOKUP(A458,'Bibliographic data'!$A$1:$BR$327,10,FALSE)</f>
        <v>0</v>
      </c>
    </row>
    <row r="459" spans="1:10" x14ac:dyDescent="0.3">
      <c r="A459">
        <v>120</v>
      </c>
      <c r="B459">
        <v>55</v>
      </c>
      <c r="C459">
        <v>1</v>
      </c>
      <c r="D459">
        <v>2013</v>
      </c>
      <c r="E459" t="s">
        <v>420</v>
      </c>
      <c r="F459" t="str">
        <f>IF(VLOOKUP(E459,Result!$A$1:$D$458,4,FALSE)=0,E459,VLOOKUP(E459,Result!$A$1:$D$458,4,FALSE))</f>
        <v>biofilm</v>
      </c>
      <c r="G459" t="s">
        <v>5241</v>
      </c>
      <c r="H459" t="s">
        <v>5243</v>
      </c>
      <c r="I459">
        <v>24</v>
      </c>
    </row>
    <row r="460" spans="1:10" x14ac:dyDescent="0.3">
      <c r="A460">
        <v>120</v>
      </c>
      <c r="B460">
        <v>39</v>
      </c>
      <c r="C460">
        <v>1</v>
      </c>
      <c r="D460">
        <v>2013</v>
      </c>
      <c r="E460" t="s">
        <v>29</v>
      </c>
      <c r="F460" t="str">
        <f>IF(VLOOKUP(E460,Result!$A$1:$D$458,4,FALSE)=0,E460,VLOOKUP(E460,Result!$A$1:$D$458,4,FALSE))</f>
        <v>System (Configuration/Application)</v>
      </c>
      <c r="G460" t="s">
        <v>5241</v>
      </c>
      <c r="H460" t="s">
        <v>5243</v>
      </c>
      <c r="I460">
        <v>24</v>
      </c>
    </row>
    <row r="461" spans="1:10" x14ac:dyDescent="0.3">
      <c r="A461">
        <v>120</v>
      </c>
      <c r="B461">
        <v>262</v>
      </c>
      <c r="C461">
        <v>1</v>
      </c>
      <c r="D461">
        <v>2013</v>
      </c>
      <c r="E461" t="s">
        <v>3308</v>
      </c>
      <c r="F461" t="str">
        <f>IF(VLOOKUP(E461,Result!$A$1:$D$458,4,FALSE)=0,E461,VLOOKUP(E461,Result!$A$1:$D$458,4,FALSE))</f>
        <v>System (Configuration/Application)</v>
      </c>
      <c r="G461" t="s">
        <v>5241</v>
      </c>
      <c r="H461" t="s">
        <v>5243</v>
      </c>
      <c r="I461">
        <v>24</v>
      </c>
    </row>
    <row r="462" spans="1:10" x14ac:dyDescent="0.3">
      <c r="A462">
        <v>120</v>
      </c>
      <c r="B462">
        <v>338</v>
      </c>
      <c r="C462">
        <v>1</v>
      </c>
      <c r="D462">
        <v>2013</v>
      </c>
      <c r="E462" t="s">
        <v>3336</v>
      </c>
      <c r="F462" t="str">
        <f>IF(VLOOKUP(E462,Result!$A$1:$D$458,4,FALSE)=0,E462,VLOOKUP(E462,Result!$A$1:$D$458,4,FALSE))</f>
        <v>Other</v>
      </c>
      <c r="G462" t="s">
        <v>5241</v>
      </c>
      <c r="H462" t="s">
        <v>5243</v>
      </c>
      <c r="I462">
        <v>24</v>
      </c>
    </row>
    <row r="463" spans="1:10" x14ac:dyDescent="0.3">
      <c r="A463">
        <v>121</v>
      </c>
      <c r="B463">
        <v>261</v>
      </c>
      <c r="C463">
        <v>1</v>
      </c>
      <c r="D463">
        <v>2013</v>
      </c>
      <c r="E463" t="s">
        <v>429</v>
      </c>
      <c r="F463" t="str">
        <f>IF(VLOOKUP(E463,Result!$A$1:$D$458,4,FALSE)=0,E463,VLOOKUP(E463,Result!$A$1:$D$458,4,FALSE))</f>
        <v>Mechanisms (Electron Transfer)</v>
      </c>
      <c r="G463" t="s">
        <v>5254</v>
      </c>
      <c r="H463" t="s">
        <v>5256</v>
      </c>
      <c r="I463">
        <v>10</v>
      </c>
      <c r="J463">
        <f>VLOOKUP(A463,'Bibliographic data'!$A$1:$BR$327,10,FALSE)</f>
        <v>0</v>
      </c>
    </row>
    <row r="464" spans="1:10" x14ac:dyDescent="0.3">
      <c r="A464">
        <v>121</v>
      </c>
      <c r="B464">
        <v>300</v>
      </c>
      <c r="C464">
        <v>1</v>
      </c>
      <c r="D464">
        <v>2013</v>
      </c>
      <c r="E464" t="s">
        <v>439</v>
      </c>
      <c r="F464" t="str">
        <f>IF(VLOOKUP(E464,Result!$A$1:$D$458,4,FALSE)=0,E464,VLOOKUP(E464,Result!$A$1:$D$458,4,FALSE))</f>
        <v>Other microorganism</v>
      </c>
      <c r="G464" t="s">
        <v>5254</v>
      </c>
      <c r="H464" t="s">
        <v>5256</v>
      </c>
      <c r="I464">
        <v>10</v>
      </c>
    </row>
    <row r="465" spans="1:10" x14ac:dyDescent="0.3">
      <c r="A465">
        <v>121</v>
      </c>
      <c r="B465">
        <v>421</v>
      </c>
      <c r="C465">
        <v>1</v>
      </c>
      <c r="D465">
        <v>2013</v>
      </c>
      <c r="E465" t="s">
        <v>3366</v>
      </c>
      <c r="F465" t="str">
        <f>IF(VLOOKUP(E465,Result!$A$1:$D$458,4,FALSE)=0,E465,VLOOKUP(E465,Result!$A$1:$D$458,4,FALSE))</f>
        <v>Other microorganism</v>
      </c>
      <c r="G465" t="s">
        <v>5254</v>
      </c>
      <c r="H465" t="s">
        <v>5256</v>
      </c>
      <c r="I465">
        <v>10</v>
      </c>
    </row>
    <row r="466" spans="1:10" x14ac:dyDescent="0.3">
      <c r="A466">
        <v>123</v>
      </c>
      <c r="B466">
        <v>11</v>
      </c>
      <c r="C466">
        <v>1</v>
      </c>
      <c r="D466">
        <v>2013</v>
      </c>
      <c r="E466" t="s">
        <v>3193</v>
      </c>
      <c r="F466" t="str">
        <f>IF(VLOOKUP(E466,Result!$A$1:$D$458,4,FALSE)=0,E466,VLOOKUP(E466,Result!$A$1:$D$458,4,FALSE))</f>
        <v>System (Materials/Fabrication)</v>
      </c>
      <c r="G466" t="s">
        <v>5283</v>
      </c>
      <c r="H466" t="s">
        <v>5284</v>
      </c>
      <c r="I466">
        <v>23</v>
      </c>
    </row>
    <row r="467" spans="1:10" x14ac:dyDescent="0.3">
      <c r="A467">
        <v>123</v>
      </c>
      <c r="B467">
        <v>142</v>
      </c>
      <c r="C467">
        <v>1</v>
      </c>
      <c r="D467">
        <v>2013</v>
      </c>
      <c r="E467" t="s">
        <v>3252</v>
      </c>
      <c r="F467" t="str">
        <f>IF(VLOOKUP(E467,Result!$A$1:$D$458,4,FALSE)=0,E467,VLOOKUP(E467,Result!$A$1:$D$458,4,FALSE))</f>
        <v>Mechanisms (Electron Transfer)</v>
      </c>
      <c r="G467" t="s">
        <v>5283</v>
      </c>
      <c r="H467" t="s">
        <v>5284</v>
      </c>
      <c r="I467">
        <v>23</v>
      </c>
    </row>
    <row r="468" spans="1:10" x14ac:dyDescent="0.3">
      <c r="A468">
        <v>128</v>
      </c>
      <c r="B468">
        <v>288</v>
      </c>
      <c r="C468">
        <v>1</v>
      </c>
      <c r="D468">
        <v>2013</v>
      </c>
      <c r="E468" t="s">
        <v>223</v>
      </c>
      <c r="F468" t="str">
        <f>IF(VLOOKUP(E468,Result!$A$1:$D$458,4,FALSE)=0,E468,VLOOKUP(E468,Result!$A$1:$D$458,4,FALSE))</f>
        <v>microbial fuel cell</v>
      </c>
      <c r="G468" t="s">
        <v>5370</v>
      </c>
      <c r="H468" t="s">
        <v>5372</v>
      </c>
      <c r="I468">
        <v>28</v>
      </c>
      <c r="J468">
        <f>VLOOKUP(A468,'Bibliographic data'!$A$1:$BR$327,10,FALSE)</f>
        <v>0</v>
      </c>
    </row>
    <row r="469" spans="1:10" x14ac:dyDescent="0.3">
      <c r="A469">
        <v>128</v>
      </c>
      <c r="B469">
        <v>391</v>
      </c>
      <c r="C469">
        <v>1</v>
      </c>
      <c r="D469">
        <v>2013</v>
      </c>
      <c r="E469" t="s">
        <v>395</v>
      </c>
      <c r="F469" t="str">
        <f>IF(VLOOKUP(E469,Result!$A$1:$D$458,4,FALSE)=0,E469,VLOOKUP(E469,Result!$A$1:$D$458,4,FALSE))</f>
        <v>renewable energy</v>
      </c>
      <c r="G469" t="s">
        <v>5370</v>
      </c>
      <c r="H469" t="s">
        <v>5372</v>
      </c>
      <c r="I469">
        <v>28</v>
      </c>
    </row>
    <row r="470" spans="1:10" x14ac:dyDescent="0.3">
      <c r="A470">
        <v>128</v>
      </c>
      <c r="B470">
        <v>151</v>
      </c>
      <c r="C470">
        <v>1</v>
      </c>
      <c r="D470">
        <v>2013</v>
      </c>
      <c r="E470" t="s">
        <v>114</v>
      </c>
      <c r="F470" t="str">
        <f>IF(VLOOKUP(E470,Result!$A$1:$D$458,4,FALSE)=0,E470,VLOOKUP(E470,Result!$A$1:$D$458,4,FALSE))</f>
        <v>Synthesis/Catalysis</v>
      </c>
      <c r="G470" t="s">
        <v>5370</v>
      </c>
      <c r="H470" t="s">
        <v>5372</v>
      </c>
      <c r="I470">
        <v>28</v>
      </c>
    </row>
    <row r="471" spans="1:10" x14ac:dyDescent="0.3">
      <c r="A471">
        <v>128</v>
      </c>
      <c r="B471">
        <v>187</v>
      </c>
      <c r="C471">
        <v>1</v>
      </c>
      <c r="D471">
        <v>2013</v>
      </c>
      <c r="E471" t="s">
        <v>147</v>
      </c>
      <c r="F471" t="str">
        <f>IF(VLOOKUP(E471,Result!$A$1:$D$458,4,FALSE)=0,E471,VLOOKUP(E471,Result!$A$1:$D$458,4,FALSE))</f>
        <v>Other Biomolecules</v>
      </c>
      <c r="G471" t="s">
        <v>5370</v>
      </c>
      <c r="H471" t="s">
        <v>5372</v>
      </c>
      <c r="I471">
        <v>28</v>
      </c>
    </row>
    <row r="472" spans="1:10" x14ac:dyDescent="0.3">
      <c r="A472">
        <v>128</v>
      </c>
      <c r="B472">
        <v>218</v>
      </c>
      <c r="C472">
        <v>1</v>
      </c>
      <c r="D472">
        <v>2013</v>
      </c>
      <c r="E472" t="s">
        <v>3285</v>
      </c>
      <c r="F472" t="str">
        <f>IF(VLOOKUP(E472,Result!$A$1:$D$458,4,FALSE)=0,E472,VLOOKUP(E472,Result!$A$1:$D$458,4,FALSE))</f>
        <v>Energy generation</v>
      </c>
      <c r="G472" t="s">
        <v>5370</v>
      </c>
      <c r="H472" t="s">
        <v>5372</v>
      </c>
      <c r="I472">
        <v>28</v>
      </c>
    </row>
    <row r="473" spans="1:10" x14ac:dyDescent="0.3">
      <c r="A473">
        <v>136</v>
      </c>
      <c r="B473">
        <v>47</v>
      </c>
      <c r="C473">
        <v>1</v>
      </c>
      <c r="D473">
        <v>2014</v>
      </c>
      <c r="E473" t="s">
        <v>36</v>
      </c>
      <c r="F473" t="str">
        <f>IF(VLOOKUP(E473,Result!$A$1:$D$458,4,FALSE)=0,E473,VLOOKUP(E473,Result!$A$1:$D$458,4,FALSE))</f>
        <v>bioelectrochemical system</v>
      </c>
      <c r="G473" t="s">
        <v>5527</v>
      </c>
      <c r="H473" t="s">
        <v>5531</v>
      </c>
      <c r="I473">
        <v>11</v>
      </c>
    </row>
    <row r="474" spans="1:10" x14ac:dyDescent="0.3">
      <c r="A474">
        <v>136</v>
      </c>
      <c r="B474">
        <v>288</v>
      </c>
      <c r="C474">
        <v>1</v>
      </c>
      <c r="D474">
        <v>2014</v>
      </c>
      <c r="E474" t="s">
        <v>223</v>
      </c>
      <c r="F474" t="str">
        <f>IF(VLOOKUP(E474,Result!$A$1:$D$458,4,FALSE)=0,E474,VLOOKUP(E474,Result!$A$1:$D$458,4,FALSE))</f>
        <v>microbial fuel cell</v>
      </c>
      <c r="G474" t="s">
        <v>5527</v>
      </c>
      <c r="H474" t="s">
        <v>5531</v>
      </c>
      <c r="I474">
        <v>11</v>
      </c>
    </row>
    <row r="475" spans="1:10" x14ac:dyDescent="0.3">
      <c r="A475">
        <v>136</v>
      </c>
      <c r="B475">
        <v>452</v>
      </c>
      <c r="C475">
        <v>1</v>
      </c>
      <c r="D475">
        <v>2014</v>
      </c>
      <c r="E475" t="s">
        <v>357</v>
      </c>
      <c r="F475" t="str">
        <f>IF(VLOOKUP(E475,Result!$A$1:$D$458,4,FALSE)=0,E475,VLOOKUP(E475,Result!$A$1:$D$458,4,FALSE))</f>
        <v>wastewater treatment</v>
      </c>
      <c r="G475" t="s">
        <v>5527</v>
      </c>
      <c r="H475" t="s">
        <v>5531</v>
      </c>
      <c r="I475">
        <v>11</v>
      </c>
      <c r="J475">
        <f>VLOOKUP(A475,'Bibliographic data'!$A$1:$BR$327,10,FALSE)</f>
        <v>0</v>
      </c>
    </row>
    <row r="476" spans="1:10" x14ac:dyDescent="0.3">
      <c r="A476">
        <v>138</v>
      </c>
      <c r="B476">
        <v>288</v>
      </c>
      <c r="C476">
        <v>1</v>
      </c>
      <c r="D476">
        <v>2014</v>
      </c>
      <c r="E476" t="s">
        <v>223</v>
      </c>
      <c r="F476" t="str">
        <f>IF(VLOOKUP(E476,Result!$A$1:$D$458,4,FALSE)=0,E476,VLOOKUP(E476,Result!$A$1:$D$458,4,FALSE))</f>
        <v>microbial fuel cell</v>
      </c>
      <c r="G476">
        <v>0</v>
      </c>
      <c r="H476" t="s">
        <v>5570</v>
      </c>
      <c r="I476">
        <v>1</v>
      </c>
      <c r="J476">
        <f>VLOOKUP(A476,'Bibliographic data'!$A$1:$BR$327,10,FALSE)</f>
        <v>0</v>
      </c>
    </row>
    <row r="477" spans="1:10" x14ac:dyDescent="0.3">
      <c r="A477">
        <v>138</v>
      </c>
      <c r="B477">
        <v>452</v>
      </c>
      <c r="C477">
        <v>1</v>
      </c>
      <c r="D477">
        <v>2014</v>
      </c>
      <c r="E477" t="s">
        <v>357</v>
      </c>
      <c r="F477" t="str">
        <f>IF(VLOOKUP(E477,Result!$A$1:$D$458,4,FALSE)=0,E477,VLOOKUP(E477,Result!$A$1:$D$458,4,FALSE))</f>
        <v>wastewater treatment</v>
      </c>
      <c r="G477">
        <v>0</v>
      </c>
      <c r="H477" t="s">
        <v>5570</v>
      </c>
      <c r="I477">
        <v>1</v>
      </c>
    </row>
    <row r="478" spans="1:10" x14ac:dyDescent="0.3">
      <c r="A478">
        <v>138</v>
      </c>
      <c r="B478">
        <v>146</v>
      </c>
      <c r="C478">
        <v>1</v>
      </c>
      <c r="D478">
        <v>2014</v>
      </c>
      <c r="E478" t="s">
        <v>108</v>
      </c>
      <c r="F478" t="str">
        <f>IF(VLOOKUP(E478,Result!$A$1:$D$458,4,FALSE)=0,E478,VLOOKUP(E478,Result!$A$1:$D$458,4,FALSE))</f>
        <v>Energy generation</v>
      </c>
      <c r="G478">
        <v>0</v>
      </c>
      <c r="H478" t="s">
        <v>5570</v>
      </c>
      <c r="I478">
        <v>1</v>
      </c>
    </row>
    <row r="479" spans="1:10" x14ac:dyDescent="0.3">
      <c r="A479">
        <v>138</v>
      </c>
      <c r="B479">
        <v>284</v>
      </c>
      <c r="C479">
        <v>1</v>
      </c>
      <c r="D479">
        <v>2014</v>
      </c>
      <c r="E479" t="s">
        <v>216</v>
      </c>
      <c r="F479" t="str">
        <f>IF(VLOOKUP(E479,Result!$A$1:$D$458,4,FALSE)=0,E479,VLOOKUP(E479,Result!$A$1:$D$458,4,FALSE))</f>
        <v>Other microorganism</v>
      </c>
      <c r="G479">
        <v>0</v>
      </c>
      <c r="H479" t="s">
        <v>5570</v>
      </c>
      <c r="I479">
        <v>1</v>
      </c>
    </row>
    <row r="480" spans="1:10" x14ac:dyDescent="0.3">
      <c r="A480">
        <v>138</v>
      </c>
      <c r="B480">
        <v>440</v>
      </c>
      <c r="C480">
        <v>1</v>
      </c>
      <c r="D480">
        <v>2014</v>
      </c>
      <c r="E480" t="s">
        <v>3372</v>
      </c>
      <c r="F480" t="str">
        <f>IF(VLOOKUP(E480,Result!$A$1:$D$458,4,FALSE)=0,E480,VLOOKUP(E480,Result!$A$1:$D$458,4,FALSE))</f>
        <v>Analysis tools</v>
      </c>
      <c r="G480">
        <v>0</v>
      </c>
      <c r="H480" t="s">
        <v>5570</v>
      </c>
      <c r="I480">
        <v>1</v>
      </c>
      <c r="J480">
        <f>VLOOKUP(A480,'Bibliographic data'!$A$1:$BR$327,10,FALSE)</f>
        <v>0</v>
      </c>
    </row>
    <row r="481" spans="1:10" x14ac:dyDescent="0.3">
      <c r="A481">
        <v>140</v>
      </c>
      <c r="B481">
        <v>288</v>
      </c>
      <c r="C481">
        <v>1</v>
      </c>
      <c r="D481">
        <v>2014</v>
      </c>
      <c r="E481" t="s">
        <v>223</v>
      </c>
      <c r="F481" t="str">
        <f>IF(VLOOKUP(E481,Result!$A$1:$D$458,4,FALSE)=0,E481,VLOOKUP(E481,Result!$A$1:$D$458,4,FALSE))</f>
        <v>microbial fuel cell</v>
      </c>
      <c r="G481" t="s">
        <v>5611</v>
      </c>
      <c r="H481" t="s">
        <v>5613</v>
      </c>
      <c r="I481">
        <v>4</v>
      </c>
      <c r="J481">
        <f>VLOOKUP(A481,'Bibliographic data'!$A$1:$BR$327,10,FALSE)</f>
        <v>0</v>
      </c>
    </row>
    <row r="482" spans="1:10" x14ac:dyDescent="0.3">
      <c r="A482">
        <v>140</v>
      </c>
      <c r="B482">
        <v>242</v>
      </c>
      <c r="C482">
        <v>1</v>
      </c>
      <c r="D482">
        <v>2014</v>
      </c>
      <c r="E482" t="s">
        <v>183</v>
      </c>
      <c r="F482" t="str">
        <f>IF(VLOOKUP(E482,Result!$A$1:$D$458,4,FALSE)=0,E482,VLOOKUP(E482,Result!$A$1:$D$458,4,FALSE))</f>
        <v>Mechanisms (Electron Transfer)</v>
      </c>
      <c r="G482" t="s">
        <v>5611</v>
      </c>
      <c r="H482" t="s">
        <v>5613</v>
      </c>
      <c r="I482">
        <v>4</v>
      </c>
    </row>
    <row r="483" spans="1:10" x14ac:dyDescent="0.3">
      <c r="A483">
        <v>140</v>
      </c>
      <c r="B483">
        <v>265</v>
      </c>
      <c r="C483">
        <v>1</v>
      </c>
      <c r="D483">
        <v>2014</v>
      </c>
      <c r="E483" t="s">
        <v>198</v>
      </c>
      <c r="F483" t="str">
        <f>IF(VLOOKUP(E483,Result!$A$1:$D$458,4,FALSE)=0,E483,VLOOKUP(E483,Result!$A$1:$D$458,4,FALSE))</f>
        <v>System (Materials/Fabrication)</v>
      </c>
      <c r="G483" t="s">
        <v>5611</v>
      </c>
      <c r="H483" t="s">
        <v>5613</v>
      </c>
      <c r="I483">
        <v>4</v>
      </c>
    </row>
    <row r="484" spans="1:10" x14ac:dyDescent="0.3">
      <c r="A484">
        <v>141</v>
      </c>
      <c r="B484">
        <v>288</v>
      </c>
      <c r="C484">
        <v>1</v>
      </c>
      <c r="D484">
        <v>2014</v>
      </c>
      <c r="E484" t="s">
        <v>223</v>
      </c>
      <c r="F484" t="str">
        <f>IF(VLOOKUP(E484,Result!$A$1:$D$458,4,FALSE)=0,E484,VLOOKUP(E484,Result!$A$1:$D$458,4,FALSE))</f>
        <v>microbial fuel cell</v>
      </c>
      <c r="G484" t="s">
        <v>5626</v>
      </c>
      <c r="H484" t="s">
        <v>5628</v>
      </c>
      <c r="I484">
        <v>25</v>
      </c>
    </row>
    <row r="485" spans="1:10" x14ac:dyDescent="0.3">
      <c r="A485">
        <v>141</v>
      </c>
      <c r="B485">
        <v>110</v>
      </c>
      <c r="C485">
        <v>1</v>
      </c>
      <c r="D485">
        <v>2014</v>
      </c>
      <c r="E485" t="s">
        <v>3239</v>
      </c>
      <c r="F485" t="str">
        <f>IF(VLOOKUP(E485,Result!$A$1:$D$458,4,FALSE)=0,E485,VLOOKUP(E485,Result!$A$1:$D$458,4,FALSE))</f>
        <v>Other</v>
      </c>
      <c r="G485" t="s">
        <v>5626</v>
      </c>
      <c r="H485" t="s">
        <v>5628</v>
      </c>
      <c r="I485">
        <v>25</v>
      </c>
    </row>
    <row r="486" spans="1:10" x14ac:dyDescent="0.3">
      <c r="A486">
        <v>141</v>
      </c>
      <c r="B486">
        <v>177</v>
      </c>
      <c r="C486">
        <v>1</v>
      </c>
      <c r="D486">
        <v>2014</v>
      </c>
      <c r="E486" t="s">
        <v>139</v>
      </c>
      <c r="F486" t="str">
        <f>IF(VLOOKUP(E486,Result!$A$1:$D$458,4,FALSE)=0,E486,VLOOKUP(E486,Result!$A$1:$D$458,4,FALSE))</f>
        <v>Energy generation</v>
      </c>
      <c r="G486" t="s">
        <v>5626</v>
      </c>
      <c r="H486" t="s">
        <v>5628</v>
      </c>
      <c r="I486">
        <v>25</v>
      </c>
    </row>
    <row r="487" spans="1:10" x14ac:dyDescent="0.3">
      <c r="A487">
        <v>141</v>
      </c>
      <c r="B487">
        <v>319</v>
      </c>
      <c r="C487">
        <v>1</v>
      </c>
      <c r="D487">
        <v>2014</v>
      </c>
      <c r="E487" t="s">
        <v>3330</v>
      </c>
      <c r="F487" t="str">
        <f>IF(VLOOKUP(E487,Result!$A$1:$D$458,4,FALSE)=0,E487,VLOOKUP(E487,Result!$A$1:$D$458,4,FALSE))</f>
        <v>Synthesis/Catalysis</v>
      </c>
      <c r="G487" t="s">
        <v>5626</v>
      </c>
      <c r="H487" t="s">
        <v>5628</v>
      </c>
      <c r="I487">
        <v>25</v>
      </c>
    </row>
    <row r="488" spans="1:10" x14ac:dyDescent="0.3">
      <c r="A488">
        <v>141</v>
      </c>
      <c r="B488">
        <v>369</v>
      </c>
      <c r="C488">
        <v>1</v>
      </c>
      <c r="D488">
        <v>2014</v>
      </c>
      <c r="E488" t="s">
        <v>286</v>
      </c>
      <c r="F488" t="str">
        <f>IF(VLOOKUP(E488,Result!$A$1:$D$458,4,FALSE)=0,E488,VLOOKUP(E488,Result!$A$1:$D$458,4,FALSE))</f>
        <v>Energy generation</v>
      </c>
      <c r="G488" t="s">
        <v>5626</v>
      </c>
      <c r="H488" t="s">
        <v>5628</v>
      </c>
      <c r="I488">
        <v>25</v>
      </c>
    </row>
    <row r="489" spans="1:10" x14ac:dyDescent="0.3">
      <c r="A489">
        <v>141</v>
      </c>
      <c r="B489">
        <v>444</v>
      </c>
      <c r="C489">
        <v>1</v>
      </c>
      <c r="D489">
        <v>2014</v>
      </c>
      <c r="E489" t="s">
        <v>352</v>
      </c>
      <c r="F489" t="str">
        <f>IF(VLOOKUP(E489,Result!$A$1:$D$458,4,FALSE)=0,E489,VLOOKUP(E489,Result!$A$1:$D$458,4,FALSE))</f>
        <v>Other</v>
      </c>
      <c r="G489" t="s">
        <v>5626</v>
      </c>
      <c r="H489" t="s">
        <v>5628</v>
      </c>
      <c r="I489">
        <v>25</v>
      </c>
      <c r="J489">
        <f>VLOOKUP(A489,'Bibliographic data'!$A$1:$BR$327,10,FALSE)</f>
        <v>0</v>
      </c>
    </row>
    <row r="490" spans="1:10" x14ac:dyDescent="0.3">
      <c r="A490">
        <v>142</v>
      </c>
      <c r="B490">
        <v>288</v>
      </c>
      <c r="C490">
        <v>1</v>
      </c>
      <c r="D490">
        <v>2014</v>
      </c>
      <c r="E490" t="s">
        <v>223</v>
      </c>
      <c r="F490" t="str">
        <f>IF(VLOOKUP(E490,Result!$A$1:$D$458,4,FALSE)=0,E490,VLOOKUP(E490,Result!$A$1:$D$458,4,FALSE))</f>
        <v>microbial fuel cell</v>
      </c>
      <c r="G490" t="s">
        <v>5643</v>
      </c>
      <c r="H490" t="s">
        <v>5645</v>
      </c>
      <c r="I490">
        <v>16</v>
      </c>
    </row>
    <row r="491" spans="1:10" x14ac:dyDescent="0.3">
      <c r="A491">
        <v>142</v>
      </c>
      <c r="B491">
        <v>6</v>
      </c>
      <c r="C491">
        <v>1</v>
      </c>
      <c r="D491">
        <v>2014</v>
      </c>
      <c r="E491" t="s">
        <v>3191</v>
      </c>
      <c r="F491" t="str">
        <f>IF(VLOOKUP(E491,Result!$A$1:$D$458,4,FALSE)=0,E491,VLOOKUP(E491,Result!$A$1:$D$458,4,FALSE))</f>
        <v>Synthesis/Catalysis</v>
      </c>
      <c r="G491" t="s">
        <v>5643</v>
      </c>
      <c r="H491" t="s">
        <v>5645</v>
      </c>
      <c r="I491">
        <v>16</v>
      </c>
    </row>
    <row r="492" spans="1:10" x14ac:dyDescent="0.3">
      <c r="A492">
        <v>142</v>
      </c>
      <c r="B492">
        <v>20</v>
      </c>
      <c r="C492">
        <v>1</v>
      </c>
      <c r="D492">
        <v>2014</v>
      </c>
      <c r="E492" t="s">
        <v>3198</v>
      </c>
      <c r="F492" t="str">
        <f>IF(VLOOKUP(E492,Result!$A$1:$D$458,4,FALSE)=0,E492,VLOOKUP(E492,Result!$A$1:$D$458,4,FALSE))</f>
        <v>Biofilm</v>
      </c>
      <c r="G492" t="s">
        <v>5643</v>
      </c>
      <c r="H492" t="s">
        <v>5645</v>
      </c>
      <c r="I492">
        <v>16</v>
      </c>
    </row>
    <row r="493" spans="1:10" x14ac:dyDescent="0.3">
      <c r="A493">
        <v>142</v>
      </c>
      <c r="B493">
        <v>236</v>
      </c>
      <c r="C493">
        <v>1</v>
      </c>
      <c r="D493">
        <v>2014</v>
      </c>
      <c r="E493" t="s">
        <v>3296</v>
      </c>
      <c r="F493" t="str">
        <f>IF(VLOOKUP(E493,Result!$A$1:$D$458,4,FALSE)=0,E493,VLOOKUP(E493,Result!$A$1:$D$458,4,FALSE))</f>
        <v>Unrelated</v>
      </c>
      <c r="G493" t="s">
        <v>5643</v>
      </c>
      <c r="H493" t="s">
        <v>5645</v>
      </c>
      <c r="I493">
        <v>16</v>
      </c>
    </row>
    <row r="494" spans="1:10" x14ac:dyDescent="0.3">
      <c r="A494">
        <v>142</v>
      </c>
      <c r="B494">
        <v>384</v>
      </c>
      <c r="C494">
        <v>1</v>
      </c>
      <c r="D494">
        <v>2014</v>
      </c>
      <c r="E494" t="s">
        <v>3353</v>
      </c>
      <c r="F494" t="e">
        <f>IF(VLOOKUP(E494,Result!$A$1:$D$458,4,FALSE)=0,E494,VLOOKUP(E494,Result!$A$1:$D$458,4,FALSE))</f>
        <v>#N/A</v>
      </c>
      <c r="G494" t="s">
        <v>5643</v>
      </c>
      <c r="H494" t="s">
        <v>5645</v>
      </c>
      <c r="I494">
        <v>16</v>
      </c>
    </row>
    <row r="495" spans="1:10" x14ac:dyDescent="0.3">
      <c r="A495">
        <v>143</v>
      </c>
      <c r="B495">
        <v>288</v>
      </c>
      <c r="C495">
        <v>1</v>
      </c>
      <c r="D495">
        <v>2014</v>
      </c>
      <c r="E495" t="s">
        <v>223</v>
      </c>
      <c r="F495" t="str">
        <f>IF(VLOOKUP(E495,Result!$A$1:$D$458,4,FALSE)=0,E495,VLOOKUP(E495,Result!$A$1:$D$458,4,FALSE))</f>
        <v>microbial fuel cell</v>
      </c>
      <c r="G495" t="s">
        <v>5659</v>
      </c>
      <c r="H495" t="s">
        <v>5661</v>
      </c>
      <c r="I495">
        <v>35</v>
      </c>
      <c r="J495">
        <f>VLOOKUP(A495,'Bibliographic data'!$A$1:$BR$327,10,FALSE)</f>
        <v>0</v>
      </c>
    </row>
    <row r="496" spans="1:10" x14ac:dyDescent="0.3">
      <c r="A496">
        <v>144</v>
      </c>
      <c r="B496">
        <v>288</v>
      </c>
      <c r="C496">
        <v>1</v>
      </c>
      <c r="D496">
        <v>2014</v>
      </c>
      <c r="E496" t="s">
        <v>223</v>
      </c>
      <c r="F496" t="str">
        <f>IF(VLOOKUP(E496,Result!$A$1:$D$458,4,FALSE)=0,E496,VLOOKUP(E496,Result!$A$1:$D$458,4,FALSE))</f>
        <v>microbial fuel cell</v>
      </c>
      <c r="G496" t="s">
        <v>5676</v>
      </c>
      <c r="H496" t="s">
        <v>5678</v>
      </c>
      <c r="I496">
        <v>9</v>
      </c>
    </row>
    <row r="497" spans="1:10" x14ac:dyDescent="0.3">
      <c r="A497">
        <v>144</v>
      </c>
      <c r="B497">
        <v>35</v>
      </c>
      <c r="C497">
        <v>1</v>
      </c>
      <c r="D497">
        <v>2014</v>
      </c>
      <c r="E497" t="s">
        <v>3207</v>
      </c>
      <c r="F497" t="str">
        <f>IF(VLOOKUP(E497,Result!$A$1:$D$458,4,FALSE)=0,E497,VLOOKUP(E497,Result!$A$1:$D$458,4,FALSE))</f>
        <v>Synthesis/Catalysis</v>
      </c>
      <c r="G497" t="s">
        <v>5676</v>
      </c>
      <c r="H497" t="s">
        <v>5678</v>
      </c>
      <c r="I497">
        <v>9</v>
      </c>
    </row>
    <row r="498" spans="1:10" x14ac:dyDescent="0.3">
      <c r="A498">
        <v>144</v>
      </c>
      <c r="B498">
        <v>91</v>
      </c>
      <c r="C498">
        <v>1</v>
      </c>
      <c r="D498">
        <v>2014</v>
      </c>
      <c r="E498" t="s">
        <v>3229</v>
      </c>
      <c r="F498" t="str">
        <f>IF(VLOOKUP(E498,Result!$A$1:$D$458,4,FALSE)=0,E498,VLOOKUP(E498,Result!$A$1:$D$458,4,FALSE))</f>
        <v>Synthesis/Catalysis</v>
      </c>
      <c r="G498" t="s">
        <v>5676</v>
      </c>
      <c r="H498" t="s">
        <v>5678</v>
      </c>
      <c r="I498">
        <v>9</v>
      </c>
    </row>
    <row r="499" spans="1:10" x14ac:dyDescent="0.3">
      <c r="A499">
        <v>144</v>
      </c>
      <c r="B499">
        <v>129</v>
      </c>
      <c r="C499">
        <v>1</v>
      </c>
      <c r="D499">
        <v>2014</v>
      </c>
      <c r="E499" t="s">
        <v>97</v>
      </c>
      <c r="F499" t="str">
        <f>IF(VLOOKUP(E499,Result!$A$1:$D$458,4,FALSE)=0,E499,VLOOKUP(E499,Result!$A$1:$D$458,4,FALSE))</f>
        <v>Mechanisms (Electron Transfer)</v>
      </c>
      <c r="G499" t="s">
        <v>5676</v>
      </c>
      <c r="H499" t="s">
        <v>5678</v>
      </c>
      <c r="I499">
        <v>9</v>
      </c>
    </row>
    <row r="500" spans="1:10" x14ac:dyDescent="0.3">
      <c r="A500">
        <v>144</v>
      </c>
      <c r="B500">
        <v>248</v>
      </c>
      <c r="C500">
        <v>1</v>
      </c>
      <c r="D500">
        <v>2014</v>
      </c>
      <c r="E500" t="s">
        <v>3304</v>
      </c>
      <c r="F500" t="str">
        <f>IF(VLOOKUP(E500,Result!$A$1:$D$458,4,FALSE)=0,E500,VLOOKUP(E500,Result!$A$1:$D$458,4,FALSE))</f>
        <v>Other Biomolecules</v>
      </c>
      <c r="G500" t="s">
        <v>5676</v>
      </c>
      <c r="H500" t="s">
        <v>5678</v>
      </c>
      <c r="I500">
        <v>9</v>
      </c>
      <c r="J500">
        <f>VLOOKUP(A500,'Bibliographic data'!$A$1:$BR$327,10,FALSE)</f>
        <v>0</v>
      </c>
    </row>
    <row r="501" spans="1:10" x14ac:dyDescent="0.3">
      <c r="A501">
        <v>144</v>
      </c>
      <c r="B501">
        <v>441</v>
      </c>
      <c r="C501">
        <v>1</v>
      </c>
      <c r="D501">
        <v>2014</v>
      </c>
      <c r="E501" t="s">
        <v>350</v>
      </c>
      <c r="F501" t="str">
        <f>IF(VLOOKUP(E501,Result!$A$1:$D$458,4,FALSE)=0,E501,VLOOKUP(E501,Result!$A$1:$D$458,4,FALSE))</f>
        <v>Environmental</v>
      </c>
      <c r="G501" t="s">
        <v>5676</v>
      </c>
      <c r="H501" t="s">
        <v>5678</v>
      </c>
      <c r="I501">
        <v>9</v>
      </c>
      <c r="J501">
        <f>VLOOKUP(A501,'Bibliographic data'!$A$1:$BR$327,10,FALSE)</f>
        <v>0</v>
      </c>
    </row>
    <row r="502" spans="1:10" x14ac:dyDescent="0.3">
      <c r="A502">
        <v>146</v>
      </c>
      <c r="B502">
        <v>288</v>
      </c>
      <c r="C502">
        <v>1</v>
      </c>
      <c r="D502">
        <v>2014</v>
      </c>
      <c r="E502" t="s">
        <v>223</v>
      </c>
      <c r="F502" t="str">
        <f>IF(VLOOKUP(E502,Result!$A$1:$D$458,4,FALSE)=0,E502,VLOOKUP(E502,Result!$A$1:$D$458,4,FALSE))</f>
        <v>microbial fuel cell</v>
      </c>
      <c r="G502" t="s">
        <v>5709</v>
      </c>
      <c r="H502" t="s">
        <v>5713</v>
      </c>
      <c r="I502">
        <v>21</v>
      </c>
    </row>
    <row r="503" spans="1:10" x14ac:dyDescent="0.3">
      <c r="A503">
        <v>149</v>
      </c>
      <c r="B503">
        <v>47</v>
      </c>
      <c r="C503">
        <v>1</v>
      </c>
      <c r="D503">
        <v>2014</v>
      </c>
      <c r="E503" t="s">
        <v>36</v>
      </c>
      <c r="F503" t="str">
        <f>IF(VLOOKUP(E503,Result!$A$1:$D$458,4,FALSE)=0,E503,VLOOKUP(E503,Result!$A$1:$D$458,4,FALSE))</f>
        <v>bioelectrochemical system</v>
      </c>
      <c r="G503" t="s">
        <v>5774</v>
      </c>
      <c r="H503" t="s">
        <v>5776</v>
      </c>
      <c r="I503">
        <v>23</v>
      </c>
      <c r="J503">
        <f>VLOOKUP(A503,'Bibliographic data'!$A$1:$BR$327,10,FALSE)</f>
        <v>0</v>
      </c>
    </row>
    <row r="504" spans="1:10" x14ac:dyDescent="0.3">
      <c r="A504">
        <v>150</v>
      </c>
      <c r="B504">
        <v>9</v>
      </c>
      <c r="C504">
        <v>1</v>
      </c>
      <c r="D504">
        <v>2014</v>
      </c>
      <c r="E504" t="s">
        <v>6626</v>
      </c>
      <c r="F504" t="str">
        <f>IF(VLOOKUP(E504,Result!$A$1:$D$458,4,FALSE)=0,E504,VLOOKUP(E504,Result!$A$1:$D$458,4,FALSE))</f>
        <v>System (Configuration/Application)</v>
      </c>
      <c r="G504" t="s">
        <v>5792</v>
      </c>
      <c r="H504" t="s">
        <v>5794</v>
      </c>
      <c r="I504">
        <v>26</v>
      </c>
    </row>
    <row r="505" spans="1:10" x14ac:dyDescent="0.3">
      <c r="A505">
        <v>150</v>
      </c>
      <c r="B505">
        <v>101</v>
      </c>
      <c r="C505">
        <v>1</v>
      </c>
      <c r="D505">
        <v>2014</v>
      </c>
      <c r="E505" t="s">
        <v>367</v>
      </c>
      <c r="F505" t="str">
        <f>IF(VLOOKUP(E505,Result!$A$1:$D$458,4,FALSE)=0,E505,VLOOKUP(E505,Result!$A$1:$D$458,4,FALSE))</f>
        <v>Analysis tools</v>
      </c>
      <c r="G505" t="s">
        <v>5792</v>
      </c>
      <c r="H505" t="s">
        <v>5794</v>
      </c>
      <c r="I505">
        <v>26</v>
      </c>
    </row>
    <row r="506" spans="1:10" x14ac:dyDescent="0.3">
      <c r="A506">
        <v>150</v>
      </c>
      <c r="B506">
        <v>326</v>
      </c>
      <c r="C506">
        <v>1</v>
      </c>
      <c r="D506">
        <v>2014</v>
      </c>
      <c r="E506" t="s">
        <v>3334</v>
      </c>
      <c r="F506" t="str">
        <f>IF(VLOOKUP(E506,Result!$A$1:$D$458,4,FALSE)=0,E506,VLOOKUP(E506,Result!$A$1:$D$458,4,FALSE))</f>
        <v>System (Configuration/Application)</v>
      </c>
      <c r="G506" t="s">
        <v>5792</v>
      </c>
      <c r="H506" t="s">
        <v>5794</v>
      </c>
      <c r="I506">
        <v>26</v>
      </c>
    </row>
    <row r="507" spans="1:10" x14ac:dyDescent="0.3">
      <c r="A507">
        <v>150</v>
      </c>
      <c r="B507">
        <v>377</v>
      </c>
      <c r="C507">
        <v>1</v>
      </c>
      <c r="D507">
        <v>2014</v>
      </c>
      <c r="E507" t="s">
        <v>3348</v>
      </c>
      <c r="F507" t="str">
        <f>IF(VLOOKUP(E507,Result!$A$1:$D$458,4,FALSE)=0,E507,VLOOKUP(E507,Result!$A$1:$D$458,4,FALSE))</f>
        <v>Bacteria (keyword/strains)</v>
      </c>
      <c r="G507" t="s">
        <v>5792</v>
      </c>
      <c r="H507" t="s">
        <v>5794</v>
      </c>
      <c r="I507">
        <v>26</v>
      </c>
    </row>
    <row r="508" spans="1:10" x14ac:dyDescent="0.3">
      <c r="A508">
        <v>150</v>
      </c>
      <c r="B508">
        <v>288</v>
      </c>
      <c r="C508">
        <v>1</v>
      </c>
      <c r="D508">
        <v>2014</v>
      </c>
      <c r="E508" t="s">
        <v>223</v>
      </c>
      <c r="F508" t="str">
        <f>IF(VLOOKUP(E508,Result!$A$1:$D$458,4,FALSE)=0,E508,VLOOKUP(E508,Result!$A$1:$D$458,4,FALSE))</f>
        <v>microbial fuel cell</v>
      </c>
      <c r="G508" t="s">
        <v>5792</v>
      </c>
      <c r="H508" t="s">
        <v>5794</v>
      </c>
      <c r="I508">
        <v>26</v>
      </c>
    </row>
    <row r="509" spans="1:10" x14ac:dyDescent="0.3">
      <c r="A509">
        <v>151</v>
      </c>
      <c r="B509">
        <v>288</v>
      </c>
      <c r="C509">
        <v>1</v>
      </c>
      <c r="D509">
        <v>2014</v>
      </c>
      <c r="E509" t="s">
        <v>223</v>
      </c>
      <c r="F509" t="str">
        <f>IF(VLOOKUP(E509,Result!$A$1:$D$458,4,FALSE)=0,E509,VLOOKUP(E509,Result!$A$1:$D$458,4,FALSE))</f>
        <v>microbial fuel cell</v>
      </c>
      <c r="G509" t="s">
        <v>5812</v>
      </c>
      <c r="H509" t="s">
        <v>5815</v>
      </c>
      <c r="I509">
        <v>13</v>
      </c>
    </row>
    <row r="510" spans="1:10" x14ac:dyDescent="0.3">
      <c r="A510">
        <v>151</v>
      </c>
      <c r="B510">
        <v>44</v>
      </c>
      <c r="C510">
        <v>1</v>
      </c>
      <c r="D510">
        <v>2014</v>
      </c>
      <c r="E510" t="s">
        <v>33</v>
      </c>
      <c r="F510" t="str">
        <f>IF(VLOOKUP(E510,Result!$A$1:$D$458,4,FALSE)=0,E510,VLOOKUP(E510,Result!$A$1:$D$458,4,FALSE))</f>
        <v>Synthesis/Catalysis</v>
      </c>
      <c r="G510" t="s">
        <v>5812</v>
      </c>
      <c r="H510" t="s">
        <v>5815</v>
      </c>
      <c r="I510">
        <v>13</v>
      </c>
    </row>
    <row r="511" spans="1:10" x14ac:dyDescent="0.3">
      <c r="A511">
        <v>151</v>
      </c>
      <c r="B511">
        <v>125</v>
      </c>
      <c r="C511">
        <v>1</v>
      </c>
      <c r="D511">
        <v>2014</v>
      </c>
      <c r="E511" t="s">
        <v>370</v>
      </c>
      <c r="F511" t="str">
        <f>IF(VLOOKUP(E511,Result!$A$1:$D$458,4,FALSE)=0,E511,VLOOKUP(E511,Result!$A$1:$D$458,4,FALSE))</f>
        <v>Environmental</v>
      </c>
      <c r="G511" t="s">
        <v>5812</v>
      </c>
      <c r="H511" t="s">
        <v>5815</v>
      </c>
      <c r="I511">
        <v>13</v>
      </c>
    </row>
    <row r="512" spans="1:10" x14ac:dyDescent="0.3">
      <c r="A512">
        <v>151</v>
      </c>
      <c r="B512">
        <v>163</v>
      </c>
      <c r="C512">
        <v>1</v>
      </c>
      <c r="D512">
        <v>2014</v>
      </c>
      <c r="E512" t="s">
        <v>376</v>
      </c>
      <c r="F512" t="str">
        <f>IF(VLOOKUP(E512,Result!$A$1:$D$458,4,FALSE)=0,E512,VLOOKUP(E512,Result!$A$1:$D$458,4,FALSE))</f>
        <v>Synthesis/Catalysis</v>
      </c>
      <c r="G512" t="s">
        <v>5812</v>
      </c>
      <c r="H512" t="s">
        <v>5815</v>
      </c>
      <c r="I512">
        <v>13</v>
      </c>
      <c r="J512">
        <f>VLOOKUP(A512,'Bibliographic data'!$A$1:$BR$327,10,FALSE)</f>
        <v>0</v>
      </c>
    </row>
    <row r="513" spans="1:10" x14ac:dyDescent="0.3">
      <c r="A513">
        <v>151</v>
      </c>
      <c r="B513">
        <v>170</v>
      </c>
      <c r="C513">
        <v>1</v>
      </c>
      <c r="D513">
        <v>2014</v>
      </c>
      <c r="E513" t="s">
        <v>6620</v>
      </c>
      <c r="F513" t="str">
        <f>IF(VLOOKUP(E513,Result!$A$1:$D$458,4,FALSE)=0,E513,VLOOKUP(E513,Result!$A$1:$D$458,4,FALSE))</f>
        <v>Synthesis/Catalysis</v>
      </c>
      <c r="G513" t="s">
        <v>5812</v>
      </c>
      <c r="H513" t="s">
        <v>5815</v>
      </c>
      <c r="I513">
        <v>13</v>
      </c>
    </row>
    <row r="514" spans="1:10" x14ac:dyDescent="0.3">
      <c r="A514">
        <v>152</v>
      </c>
      <c r="B514">
        <v>288</v>
      </c>
      <c r="C514">
        <v>1</v>
      </c>
      <c r="D514">
        <v>2014</v>
      </c>
      <c r="E514" t="s">
        <v>223</v>
      </c>
      <c r="F514" t="str">
        <f>IF(VLOOKUP(E514,Result!$A$1:$D$458,4,FALSE)=0,E514,VLOOKUP(E514,Result!$A$1:$D$458,4,FALSE))</f>
        <v>microbial fuel cell</v>
      </c>
      <c r="G514" t="s">
        <v>5830</v>
      </c>
      <c r="H514" t="s">
        <v>5832</v>
      </c>
      <c r="I514">
        <v>15</v>
      </c>
      <c r="J514">
        <f>VLOOKUP(A514,'Bibliographic data'!$A$1:$BR$327,10,FALSE)</f>
        <v>0</v>
      </c>
    </row>
    <row r="515" spans="1:10" x14ac:dyDescent="0.3">
      <c r="A515">
        <v>152</v>
      </c>
      <c r="B515">
        <v>18</v>
      </c>
      <c r="C515">
        <v>1</v>
      </c>
      <c r="D515">
        <v>2014</v>
      </c>
      <c r="E515" t="s">
        <v>3196</v>
      </c>
      <c r="F515" t="e">
        <f>IF(VLOOKUP(E515,Result!$A$1:$D$458,4,FALSE)=0,E515,VLOOKUP(E515,Result!$A$1:$D$458,4,FALSE))</f>
        <v>#N/A</v>
      </c>
      <c r="G515" t="s">
        <v>5830</v>
      </c>
      <c r="H515" t="s">
        <v>5832</v>
      </c>
      <c r="I515">
        <v>15</v>
      </c>
    </row>
    <row r="516" spans="1:10" x14ac:dyDescent="0.3">
      <c r="A516">
        <v>152</v>
      </c>
      <c r="B516">
        <v>195</v>
      </c>
      <c r="C516">
        <v>1</v>
      </c>
      <c r="D516">
        <v>2014</v>
      </c>
      <c r="E516" t="s">
        <v>3273</v>
      </c>
      <c r="F516" t="str">
        <f>IF(VLOOKUP(E516,Result!$A$1:$D$458,4,FALSE)=0,E516,VLOOKUP(E516,Result!$A$1:$D$458,4,FALSE))</f>
        <v>Synthesis/Catalysis</v>
      </c>
      <c r="G516" t="s">
        <v>5830</v>
      </c>
      <c r="H516" t="s">
        <v>5832</v>
      </c>
      <c r="I516">
        <v>15</v>
      </c>
      <c r="J516">
        <f>VLOOKUP(A516,'Bibliographic data'!$A$1:$BR$327,10,FALSE)</f>
        <v>0</v>
      </c>
    </row>
    <row r="517" spans="1:10" x14ac:dyDescent="0.3">
      <c r="A517">
        <v>152</v>
      </c>
      <c r="B517">
        <v>234</v>
      </c>
      <c r="C517">
        <v>1</v>
      </c>
      <c r="D517">
        <v>2014</v>
      </c>
      <c r="E517" t="s">
        <v>3294</v>
      </c>
      <c r="F517" t="str">
        <f>IF(VLOOKUP(E517,Result!$A$1:$D$458,4,FALSE)=0,E517,VLOOKUP(E517,Result!$A$1:$D$458,4,FALSE))</f>
        <v>Synthesis/Catalysis</v>
      </c>
      <c r="G517" t="s">
        <v>5830</v>
      </c>
      <c r="H517" t="s">
        <v>5832</v>
      </c>
      <c r="I517">
        <v>15</v>
      </c>
    </row>
    <row r="518" spans="1:10" x14ac:dyDescent="0.3">
      <c r="A518">
        <v>152</v>
      </c>
      <c r="B518">
        <v>366</v>
      </c>
      <c r="C518">
        <v>1</v>
      </c>
      <c r="D518">
        <v>2014</v>
      </c>
      <c r="E518" t="s">
        <v>284</v>
      </c>
      <c r="F518" t="str">
        <f>IF(VLOOKUP(E518,Result!$A$1:$D$458,4,FALSE)=0,E518,VLOOKUP(E518,Result!$A$1:$D$458,4,FALSE))</f>
        <v>Energy generation</v>
      </c>
      <c r="G518" t="s">
        <v>5830</v>
      </c>
      <c r="H518" t="s">
        <v>5832</v>
      </c>
      <c r="I518">
        <v>15</v>
      </c>
    </row>
    <row r="519" spans="1:10" x14ac:dyDescent="0.3">
      <c r="A519">
        <v>153</v>
      </c>
      <c r="B519">
        <v>288</v>
      </c>
      <c r="C519">
        <v>1</v>
      </c>
      <c r="D519">
        <v>2014</v>
      </c>
      <c r="E519" t="s">
        <v>223</v>
      </c>
      <c r="F519" t="str">
        <f>IF(VLOOKUP(E519,Result!$A$1:$D$458,4,FALSE)=0,E519,VLOOKUP(E519,Result!$A$1:$D$458,4,FALSE))</f>
        <v>microbial fuel cell</v>
      </c>
      <c r="G519" t="s">
        <v>5850</v>
      </c>
      <c r="H519" t="s">
        <v>5852</v>
      </c>
      <c r="I519">
        <v>1</v>
      </c>
      <c r="J519">
        <f>VLOOKUP(A519,'Bibliographic data'!$A$1:$BR$327,10,FALSE)</f>
        <v>0</v>
      </c>
    </row>
    <row r="520" spans="1:10" x14ac:dyDescent="0.3">
      <c r="A520">
        <v>153</v>
      </c>
      <c r="B520">
        <v>188</v>
      </c>
      <c r="C520">
        <v>1</v>
      </c>
      <c r="D520">
        <v>2014</v>
      </c>
      <c r="E520" t="s">
        <v>149</v>
      </c>
      <c r="F520" t="str">
        <f>IF(VLOOKUP(E520,Result!$A$1:$D$458,4,FALSE)=0,E520,VLOOKUP(E520,Result!$A$1:$D$458,4,FALSE))</f>
        <v>Bacteria (keyword/strains)</v>
      </c>
      <c r="G520" t="s">
        <v>5850</v>
      </c>
      <c r="H520" t="s">
        <v>5852</v>
      </c>
      <c r="I520">
        <v>1</v>
      </c>
    </row>
    <row r="521" spans="1:10" x14ac:dyDescent="0.3">
      <c r="A521">
        <v>153</v>
      </c>
      <c r="B521">
        <v>203</v>
      </c>
      <c r="C521">
        <v>1</v>
      </c>
      <c r="D521">
        <v>2014</v>
      </c>
      <c r="E521" t="s">
        <v>3276</v>
      </c>
      <c r="F521" t="str">
        <f>IF(VLOOKUP(E521,Result!$A$1:$D$458,4,FALSE)=0,E521,VLOOKUP(E521,Result!$A$1:$D$458,4,FALSE))</f>
        <v>Synthesis/Catalysis</v>
      </c>
      <c r="G521" t="s">
        <v>5850</v>
      </c>
      <c r="H521" t="s">
        <v>5852</v>
      </c>
      <c r="I521">
        <v>1</v>
      </c>
    </row>
    <row r="522" spans="1:10" x14ac:dyDescent="0.3">
      <c r="A522">
        <v>153</v>
      </c>
      <c r="B522">
        <v>204</v>
      </c>
      <c r="C522">
        <v>1</v>
      </c>
      <c r="D522">
        <v>2014</v>
      </c>
      <c r="E522" t="s">
        <v>3277</v>
      </c>
      <c r="F522" t="str">
        <f>IF(VLOOKUP(E522,Result!$A$1:$D$458,4,FALSE)=0,E522,VLOOKUP(E522,Result!$A$1:$D$458,4,FALSE))</f>
        <v>Synthesis/Catalysis</v>
      </c>
      <c r="G522" t="s">
        <v>5850</v>
      </c>
      <c r="H522" t="s">
        <v>5852</v>
      </c>
      <c r="I522">
        <v>1</v>
      </c>
    </row>
    <row r="523" spans="1:10" x14ac:dyDescent="0.3">
      <c r="A523">
        <v>157</v>
      </c>
      <c r="B523">
        <v>42</v>
      </c>
      <c r="C523">
        <v>1</v>
      </c>
      <c r="D523">
        <v>2014</v>
      </c>
      <c r="E523" t="s">
        <v>6619</v>
      </c>
      <c r="F523" t="str">
        <f>IF(VLOOKUP(E523,Result!$A$1:$D$458,4,FALSE)=0,E523,VLOOKUP(E523,Result!$A$1:$D$458,4,FALSE))</f>
        <v>Synthesis/Catalysis</v>
      </c>
      <c r="G523">
        <v>0</v>
      </c>
      <c r="H523" t="s">
        <v>5911</v>
      </c>
      <c r="I523">
        <v>0</v>
      </c>
      <c r="J523">
        <f>VLOOKUP(A523,'Bibliographic data'!$A$1:$BR$327,10,FALSE)</f>
        <v>0</v>
      </c>
    </row>
    <row r="524" spans="1:10" x14ac:dyDescent="0.3">
      <c r="A524">
        <v>157</v>
      </c>
      <c r="B524">
        <v>72</v>
      </c>
      <c r="C524">
        <v>1</v>
      </c>
      <c r="D524">
        <v>2014</v>
      </c>
      <c r="E524" t="s">
        <v>3222</v>
      </c>
      <c r="F524" t="str">
        <f>IF(VLOOKUP(E524,Result!$A$1:$D$458,4,FALSE)=0,E524,VLOOKUP(E524,Result!$A$1:$D$458,4,FALSE))</f>
        <v>System (Materials/Fabrication)</v>
      </c>
      <c r="G524">
        <v>0</v>
      </c>
      <c r="H524" t="s">
        <v>5911</v>
      </c>
      <c r="I524">
        <v>0</v>
      </c>
    </row>
    <row r="525" spans="1:10" x14ac:dyDescent="0.3">
      <c r="A525">
        <v>157</v>
      </c>
      <c r="B525">
        <v>406</v>
      </c>
      <c r="C525">
        <v>1</v>
      </c>
      <c r="D525">
        <v>2014</v>
      </c>
      <c r="E525" t="s">
        <v>3357</v>
      </c>
      <c r="F525" t="str">
        <f>IF(VLOOKUP(E525,Result!$A$1:$D$458,4,FALSE)=0,E525,VLOOKUP(E525,Result!$A$1:$D$458,4,FALSE))</f>
        <v>Synthesis/Catalysis</v>
      </c>
      <c r="G525">
        <v>0</v>
      </c>
      <c r="H525" t="s">
        <v>5911</v>
      </c>
      <c r="I525">
        <v>0</v>
      </c>
    </row>
    <row r="526" spans="1:10" x14ac:dyDescent="0.3">
      <c r="A526">
        <v>159</v>
      </c>
      <c r="B526">
        <v>14</v>
      </c>
      <c r="C526">
        <v>1</v>
      </c>
      <c r="D526">
        <v>2015</v>
      </c>
      <c r="E526" t="s">
        <v>12</v>
      </c>
      <c r="F526" t="str">
        <f>IF(VLOOKUP(E526,Result!$A$1:$D$458,4,FALSE)=0,E526,VLOOKUP(E526,Result!$A$1:$D$458,4,FALSE))</f>
        <v>Synthesis/Catalysis</v>
      </c>
      <c r="G526" t="s">
        <v>5945</v>
      </c>
      <c r="H526" t="s">
        <v>5948</v>
      </c>
      <c r="I526">
        <v>29</v>
      </c>
      <c r="J526">
        <f>VLOOKUP(A526,'Bibliographic data'!$A$1:$BR$327,10,FALSE)</f>
        <v>0</v>
      </c>
    </row>
    <row r="527" spans="1:10" x14ac:dyDescent="0.3">
      <c r="A527">
        <v>159</v>
      </c>
      <c r="B527">
        <v>131</v>
      </c>
      <c r="C527">
        <v>1</v>
      </c>
      <c r="D527">
        <v>2015</v>
      </c>
      <c r="E527" t="s">
        <v>6627</v>
      </c>
      <c r="F527" t="str">
        <f>IF(VLOOKUP(E527,Result!$A$1:$D$458,4,FALSE)=0,E527,VLOOKUP(E527,Result!$A$1:$D$458,4,FALSE))</f>
        <v>Mechanisms (Electron Transfer)</v>
      </c>
      <c r="G527" t="s">
        <v>5945</v>
      </c>
      <c r="H527" t="s">
        <v>5948</v>
      </c>
      <c r="I527">
        <v>29</v>
      </c>
    </row>
    <row r="528" spans="1:10" x14ac:dyDescent="0.3">
      <c r="A528">
        <v>159</v>
      </c>
      <c r="B528">
        <v>171</v>
      </c>
      <c r="C528">
        <v>1</v>
      </c>
      <c r="D528">
        <v>2015</v>
      </c>
      <c r="E528" t="s">
        <v>3264</v>
      </c>
      <c r="F528" t="str">
        <f>IF(VLOOKUP(E528,Result!$A$1:$D$458,4,FALSE)=0,E528,VLOOKUP(E528,Result!$A$1:$D$458,4,FALSE))</f>
        <v>Synthesis/Catalysis</v>
      </c>
      <c r="G528" t="s">
        <v>5945</v>
      </c>
      <c r="H528" t="s">
        <v>5948</v>
      </c>
      <c r="I528">
        <v>29</v>
      </c>
    </row>
    <row r="529" spans="1:10" x14ac:dyDescent="0.3">
      <c r="A529">
        <v>159</v>
      </c>
      <c r="B529">
        <v>191</v>
      </c>
      <c r="C529">
        <v>1</v>
      </c>
      <c r="D529">
        <v>2015</v>
      </c>
      <c r="E529" t="s">
        <v>427</v>
      </c>
      <c r="F529" t="str">
        <f>IF(VLOOKUP(E529,Result!$A$1:$D$458,4,FALSE)=0,E529,VLOOKUP(E529,Result!$A$1:$D$458,4,FALSE))</f>
        <v>Mechanisms (Electron Transfer)</v>
      </c>
      <c r="G529" t="s">
        <v>5945</v>
      </c>
      <c r="H529" t="s">
        <v>5948</v>
      </c>
      <c r="I529">
        <v>29</v>
      </c>
      <c r="J529">
        <f>VLOOKUP(A529,'Bibliographic data'!$A$1:$BR$327,10,FALSE)</f>
        <v>0</v>
      </c>
    </row>
    <row r="530" spans="1:10" x14ac:dyDescent="0.3">
      <c r="A530">
        <v>159</v>
      </c>
      <c r="B530">
        <v>193</v>
      </c>
      <c r="C530">
        <v>1</v>
      </c>
      <c r="D530">
        <v>2015</v>
      </c>
      <c r="E530" t="s">
        <v>3271</v>
      </c>
      <c r="F530" t="str">
        <f>IF(VLOOKUP(E530,Result!$A$1:$D$458,4,FALSE)=0,E530,VLOOKUP(E530,Result!$A$1:$D$458,4,FALSE))</f>
        <v>Biofilm</v>
      </c>
      <c r="G530" t="s">
        <v>5945</v>
      </c>
      <c r="H530" t="s">
        <v>5948</v>
      </c>
      <c r="I530">
        <v>29</v>
      </c>
      <c r="J530">
        <f>VLOOKUP(A530,'Bibliographic data'!$A$1:$BR$327,10,FALSE)</f>
        <v>0</v>
      </c>
    </row>
    <row r="531" spans="1:10" x14ac:dyDescent="0.3">
      <c r="A531">
        <v>159</v>
      </c>
      <c r="B531">
        <v>213</v>
      </c>
      <c r="C531">
        <v>1</v>
      </c>
      <c r="D531">
        <v>2015</v>
      </c>
      <c r="E531" t="s">
        <v>3282</v>
      </c>
      <c r="F531" t="str">
        <f>IF(VLOOKUP(E531,Result!$A$1:$D$458,4,FALSE)=0,E531,VLOOKUP(E531,Result!$A$1:$D$458,4,FALSE))</f>
        <v>Other</v>
      </c>
      <c r="G531" t="s">
        <v>5945</v>
      </c>
      <c r="H531" t="s">
        <v>5948</v>
      </c>
      <c r="I531">
        <v>29</v>
      </c>
    </row>
    <row r="532" spans="1:10" x14ac:dyDescent="0.3">
      <c r="A532">
        <v>163</v>
      </c>
      <c r="B532">
        <v>272</v>
      </c>
      <c r="C532">
        <v>1</v>
      </c>
      <c r="D532">
        <v>2015</v>
      </c>
      <c r="E532" t="s">
        <v>3311</v>
      </c>
      <c r="F532" t="str">
        <f>IF(VLOOKUP(E532,Result!$A$1:$D$458,4,FALSE)=0,E532,VLOOKUP(E532,Result!$A$1:$D$458,4,FALSE))</f>
        <v>Environmental</v>
      </c>
      <c r="G532" t="s">
        <v>6011</v>
      </c>
      <c r="H532" t="s">
        <v>6015</v>
      </c>
      <c r="I532">
        <v>12</v>
      </c>
    </row>
    <row r="533" spans="1:10" x14ac:dyDescent="0.3">
      <c r="A533">
        <v>163</v>
      </c>
      <c r="B533">
        <v>323</v>
      </c>
      <c r="C533">
        <v>1</v>
      </c>
      <c r="D533">
        <v>2015</v>
      </c>
      <c r="E533" t="s">
        <v>3333</v>
      </c>
      <c r="F533" t="str">
        <f>IF(VLOOKUP(E533,Result!$A$1:$D$458,4,FALSE)=0,E533,VLOOKUP(E533,Result!$A$1:$D$458,4,FALSE))</f>
        <v>Synthesis/Catalysis</v>
      </c>
      <c r="G533" t="s">
        <v>6011</v>
      </c>
      <c r="H533" t="s">
        <v>6015</v>
      </c>
      <c r="I533">
        <v>12</v>
      </c>
      <c r="J533">
        <f>VLOOKUP(A533,'Bibliographic data'!$A$1:$BR$327,10,FALSE)</f>
        <v>0</v>
      </c>
    </row>
    <row r="534" spans="1:10" x14ac:dyDescent="0.3">
      <c r="A534">
        <v>163</v>
      </c>
      <c r="B534">
        <v>392</v>
      </c>
      <c r="C534">
        <v>1</v>
      </c>
      <c r="D534">
        <v>2015</v>
      </c>
      <c r="E534" t="s">
        <v>303</v>
      </c>
      <c r="F534" t="str">
        <f>IF(VLOOKUP(E534,Result!$A$1:$D$458,4,FALSE)=0,E534,VLOOKUP(E534,Result!$A$1:$D$458,4,FALSE))</f>
        <v>Environmental</v>
      </c>
      <c r="G534" t="s">
        <v>6011</v>
      </c>
      <c r="H534" t="s">
        <v>6015</v>
      </c>
      <c r="I534">
        <v>12</v>
      </c>
      <c r="J534">
        <f>VLOOKUP(A534,'Bibliographic data'!$A$1:$BR$327,10,FALSE)</f>
        <v>0</v>
      </c>
    </row>
    <row r="535" spans="1:10" x14ac:dyDescent="0.3">
      <c r="A535">
        <v>164</v>
      </c>
      <c r="B535">
        <v>72</v>
      </c>
      <c r="C535">
        <v>1</v>
      </c>
      <c r="D535">
        <v>2015</v>
      </c>
      <c r="E535" t="s">
        <v>3222</v>
      </c>
      <c r="F535" t="str">
        <f>IF(VLOOKUP(E535,Result!$A$1:$D$458,4,FALSE)=0,E535,VLOOKUP(E535,Result!$A$1:$D$458,4,FALSE))</f>
        <v>System (Materials/Fabrication)</v>
      </c>
      <c r="G535">
        <v>0</v>
      </c>
      <c r="H535" t="s">
        <v>6037</v>
      </c>
      <c r="I535">
        <v>3</v>
      </c>
    </row>
    <row r="536" spans="1:10" x14ac:dyDescent="0.3">
      <c r="A536">
        <v>164</v>
      </c>
      <c r="B536">
        <v>145</v>
      </c>
      <c r="C536">
        <v>1</v>
      </c>
      <c r="D536">
        <v>2015</v>
      </c>
      <c r="E536" t="s">
        <v>107</v>
      </c>
      <c r="F536" t="str">
        <f>IF(VLOOKUP(E536,Result!$A$1:$D$458,4,FALSE)=0,E536,VLOOKUP(E536,Result!$A$1:$D$458,4,FALSE))</f>
        <v>Energy generation</v>
      </c>
      <c r="G536">
        <v>0</v>
      </c>
      <c r="H536" t="s">
        <v>6037</v>
      </c>
      <c r="I536">
        <v>3</v>
      </c>
    </row>
    <row r="537" spans="1:10" x14ac:dyDescent="0.3">
      <c r="A537">
        <v>164</v>
      </c>
      <c r="B537">
        <v>321</v>
      </c>
      <c r="C537">
        <v>1</v>
      </c>
      <c r="D537">
        <v>2015</v>
      </c>
      <c r="E537" t="s">
        <v>3332</v>
      </c>
      <c r="F537" t="str">
        <f>IF(VLOOKUP(E537,Result!$A$1:$D$458,4,FALSE)=0,E537,VLOOKUP(E537,Result!$A$1:$D$458,4,FALSE))</f>
        <v>Synthesis/Catalysis</v>
      </c>
      <c r="G537">
        <v>0</v>
      </c>
      <c r="H537" t="s">
        <v>6037</v>
      </c>
      <c r="I537">
        <v>3</v>
      </c>
      <c r="J537">
        <f>VLOOKUP(A537,'Bibliographic data'!$A$1:$BR$327,10,FALSE)</f>
        <v>0</v>
      </c>
    </row>
    <row r="538" spans="1:10" x14ac:dyDescent="0.3">
      <c r="A538">
        <v>164</v>
      </c>
      <c r="B538">
        <v>358</v>
      </c>
      <c r="C538">
        <v>1</v>
      </c>
      <c r="D538">
        <v>2015</v>
      </c>
      <c r="E538" t="s">
        <v>279</v>
      </c>
      <c r="F538" t="str">
        <f>IF(VLOOKUP(E538,Result!$A$1:$D$458,4,FALSE)=0,E538,VLOOKUP(E538,Result!$A$1:$D$458,4,FALSE))</f>
        <v>Environmental</v>
      </c>
      <c r="G538">
        <v>0</v>
      </c>
      <c r="H538" t="s">
        <v>6037</v>
      </c>
      <c r="I538">
        <v>3</v>
      </c>
    </row>
    <row r="539" spans="1:10" x14ac:dyDescent="0.3">
      <c r="A539">
        <v>167</v>
      </c>
      <c r="B539">
        <v>124</v>
      </c>
      <c r="C539">
        <v>1</v>
      </c>
      <c r="D539">
        <v>2015</v>
      </c>
      <c r="E539" t="s">
        <v>94</v>
      </c>
      <c r="F539" t="str">
        <f>IF(VLOOKUP(E539,Result!$A$1:$D$458,4,FALSE)=0,E539,VLOOKUP(E539,Result!$A$1:$D$458,4,FALSE))</f>
        <v>Mechanisms (Electron Transfer)</v>
      </c>
      <c r="G539" t="s">
        <v>6082</v>
      </c>
      <c r="H539" t="s">
        <v>6084</v>
      </c>
      <c r="I539">
        <v>8</v>
      </c>
    </row>
    <row r="540" spans="1:10" x14ac:dyDescent="0.3">
      <c r="A540">
        <v>167</v>
      </c>
      <c r="B540">
        <v>156</v>
      </c>
      <c r="C540">
        <v>1</v>
      </c>
      <c r="D540">
        <v>2015</v>
      </c>
      <c r="E540" t="s">
        <v>425</v>
      </c>
      <c r="F540" t="str">
        <f>IF(VLOOKUP(E540,Result!$A$1:$D$458,4,FALSE)=0,E540,VLOOKUP(E540,Result!$A$1:$D$458,4,FALSE))</f>
        <v>System (Configuration/Application)</v>
      </c>
      <c r="G540" t="s">
        <v>6082</v>
      </c>
      <c r="H540" t="s">
        <v>6084</v>
      </c>
      <c r="I540">
        <v>8</v>
      </c>
    </row>
    <row r="541" spans="1:10" x14ac:dyDescent="0.3">
      <c r="A541">
        <v>167</v>
      </c>
      <c r="B541">
        <v>209</v>
      </c>
      <c r="C541">
        <v>1</v>
      </c>
      <c r="D541">
        <v>2015</v>
      </c>
      <c r="E541" t="s">
        <v>3281</v>
      </c>
      <c r="F541" t="str">
        <f>IF(VLOOKUP(E541,Result!$A$1:$D$458,4,FALSE)=0,E541,VLOOKUP(E541,Result!$A$1:$D$458,4,FALSE))</f>
        <v>Bacteria (keyword/strains)</v>
      </c>
      <c r="G541" t="s">
        <v>6082</v>
      </c>
      <c r="H541" t="s">
        <v>6084</v>
      </c>
      <c r="I541">
        <v>8</v>
      </c>
    </row>
    <row r="542" spans="1:10" x14ac:dyDescent="0.3">
      <c r="A542">
        <v>169</v>
      </c>
      <c r="B542">
        <v>40</v>
      </c>
      <c r="C542">
        <v>1</v>
      </c>
      <c r="D542">
        <v>2015</v>
      </c>
      <c r="E542" t="s">
        <v>31</v>
      </c>
      <c r="F542" t="str">
        <f>IF(VLOOKUP(E542,Result!$A$1:$D$458,4,FALSE)=0,E542,VLOOKUP(E542,Result!$A$1:$D$458,4,FALSE))</f>
        <v>Environmental</v>
      </c>
      <c r="G542">
        <v>0</v>
      </c>
      <c r="H542" t="s">
        <v>6120</v>
      </c>
      <c r="I542">
        <v>0</v>
      </c>
      <c r="J542">
        <f>VLOOKUP(A542,'Bibliographic data'!$A$1:$BR$327,10,FALSE)</f>
        <v>0</v>
      </c>
    </row>
    <row r="543" spans="1:10" x14ac:dyDescent="0.3">
      <c r="A543">
        <v>169</v>
      </c>
      <c r="B543">
        <v>448</v>
      </c>
      <c r="C543">
        <v>1</v>
      </c>
      <c r="D543">
        <v>2015</v>
      </c>
      <c r="E543" t="s">
        <v>3373</v>
      </c>
      <c r="F543" t="str">
        <f>IF(VLOOKUP(E543,Result!$A$1:$D$458,4,FALSE)=0,E543,VLOOKUP(E543,Result!$A$1:$D$458,4,FALSE))</f>
        <v>Environmental</v>
      </c>
      <c r="G543">
        <v>0</v>
      </c>
      <c r="H543" t="s">
        <v>6120</v>
      </c>
      <c r="I543">
        <v>0</v>
      </c>
    </row>
    <row r="544" spans="1:10" x14ac:dyDescent="0.3">
      <c r="A544">
        <v>171</v>
      </c>
      <c r="B544">
        <v>26</v>
      </c>
      <c r="C544">
        <v>1</v>
      </c>
      <c r="D544">
        <v>2015</v>
      </c>
      <c r="E544" t="s">
        <v>3201</v>
      </c>
      <c r="F544" t="str">
        <f>IF(VLOOKUP(E544,Result!$A$1:$D$458,4,FALSE)=0,E544,VLOOKUP(E544,Result!$A$1:$D$458,4,FALSE))</f>
        <v>System (Configuration/Application)</v>
      </c>
      <c r="G544" t="s">
        <v>6155</v>
      </c>
      <c r="H544" t="s">
        <v>6157</v>
      </c>
      <c r="I544">
        <v>5</v>
      </c>
    </row>
    <row r="545" spans="1:10" x14ac:dyDescent="0.3">
      <c r="A545">
        <v>171</v>
      </c>
      <c r="B545">
        <v>41</v>
      </c>
      <c r="C545">
        <v>1</v>
      </c>
      <c r="D545">
        <v>2015</v>
      </c>
      <c r="E545" t="s">
        <v>3211</v>
      </c>
      <c r="F545" t="str">
        <f>IF(VLOOKUP(E545,Result!$A$1:$D$458,4,FALSE)=0,E545,VLOOKUP(E545,Result!$A$1:$D$458,4,FALSE))</f>
        <v>System (Materials/Fabrication)</v>
      </c>
      <c r="G545" t="s">
        <v>6155</v>
      </c>
      <c r="H545" t="s">
        <v>6157</v>
      </c>
      <c r="I545">
        <v>5</v>
      </c>
      <c r="J545">
        <f>VLOOKUP(A545,'Bibliographic data'!$A$1:$BR$327,10,FALSE)</f>
        <v>0</v>
      </c>
    </row>
    <row r="546" spans="1:10" x14ac:dyDescent="0.3">
      <c r="A546">
        <v>171</v>
      </c>
      <c r="B546">
        <v>100</v>
      </c>
      <c r="C546">
        <v>1</v>
      </c>
      <c r="D546">
        <v>2015</v>
      </c>
      <c r="E546" t="s">
        <v>3232</v>
      </c>
      <c r="F546" t="str">
        <f>IF(VLOOKUP(E546,Result!$A$1:$D$458,4,FALSE)=0,E546,VLOOKUP(E546,Result!$A$1:$D$458,4,FALSE))</f>
        <v>Mechanisms (Electron Transfer)</v>
      </c>
      <c r="G546" t="s">
        <v>6155</v>
      </c>
      <c r="H546" t="s">
        <v>6157</v>
      </c>
      <c r="I546">
        <v>5</v>
      </c>
    </row>
    <row r="547" spans="1:10" x14ac:dyDescent="0.3">
      <c r="A547">
        <v>171</v>
      </c>
      <c r="B547">
        <v>179</v>
      </c>
      <c r="C547">
        <v>1</v>
      </c>
      <c r="D547">
        <v>2015</v>
      </c>
      <c r="E547" t="s">
        <v>3266</v>
      </c>
      <c r="F547" t="str">
        <f>IF(VLOOKUP(E547,Result!$A$1:$D$458,4,FALSE)=0,E547,VLOOKUP(E547,Result!$A$1:$D$458,4,FALSE))</f>
        <v>Energy generation</v>
      </c>
      <c r="G547" t="s">
        <v>6155</v>
      </c>
      <c r="H547" t="s">
        <v>6157</v>
      </c>
      <c r="I547">
        <v>5</v>
      </c>
    </row>
    <row r="548" spans="1:10" x14ac:dyDescent="0.3">
      <c r="A548">
        <v>171</v>
      </c>
      <c r="B548">
        <v>420</v>
      </c>
      <c r="C548">
        <v>1</v>
      </c>
      <c r="D548">
        <v>2015</v>
      </c>
      <c r="E548" t="s">
        <v>3364</v>
      </c>
      <c r="F548" t="str">
        <f>IF(VLOOKUP(E548,Result!$A$1:$D$458,4,FALSE)=0,E548,VLOOKUP(E548,Result!$A$1:$D$458,4,FALSE))</f>
        <v>Synthesis/Catalysis</v>
      </c>
      <c r="G548" t="s">
        <v>6155</v>
      </c>
      <c r="H548" t="s">
        <v>6157</v>
      </c>
      <c r="I548">
        <v>5</v>
      </c>
    </row>
    <row r="549" spans="1:10" x14ac:dyDescent="0.3">
      <c r="A549">
        <v>172</v>
      </c>
      <c r="B549">
        <v>143</v>
      </c>
      <c r="C549">
        <v>1</v>
      </c>
      <c r="D549">
        <v>2015</v>
      </c>
      <c r="E549" t="s">
        <v>3253</v>
      </c>
      <c r="F549" t="str">
        <f>IF(VLOOKUP(E549,Result!$A$1:$D$458,4,FALSE)=0,E549,VLOOKUP(E549,Result!$A$1:$D$458,4,FALSE))</f>
        <v>Other</v>
      </c>
      <c r="G549" t="s">
        <v>6176</v>
      </c>
      <c r="H549" t="s">
        <v>6180</v>
      </c>
      <c r="I549">
        <v>12</v>
      </c>
    </row>
    <row r="550" spans="1:10" x14ac:dyDescent="0.3">
      <c r="A550">
        <v>172</v>
      </c>
      <c r="B550">
        <v>183</v>
      </c>
      <c r="C550">
        <v>1</v>
      </c>
      <c r="D550">
        <v>2015</v>
      </c>
      <c r="E550" t="s">
        <v>144</v>
      </c>
      <c r="F550" t="str">
        <f>IF(VLOOKUP(E550,Result!$A$1:$D$458,4,FALSE)=0,E550,VLOOKUP(E550,Result!$A$1:$D$458,4,FALSE))</f>
        <v>Other Biomolecules</v>
      </c>
      <c r="G550" t="s">
        <v>6176</v>
      </c>
      <c r="H550" t="s">
        <v>6180</v>
      </c>
      <c r="I550">
        <v>12</v>
      </c>
    </row>
    <row r="551" spans="1:10" x14ac:dyDescent="0.3">
      <c r="A551">
        <v>172</v>
      </c>
      <c r="B551">
        <v>233</v>
      </c>
      <c r="C551">
        <v>1</v>
      </c>
      <c r="D551">
        <v>2015</v>
      </c>
      <c r="E551" t="s">
        <v>3293</v>
      </c>
      <c r="F551" t="str">
        <f>IF(VLOOKUP(E551,Result!$A$1:$D$458,4,FALSE)=0,E551,VLOOKUP(E551,Result!$A$1:$D$458,4,FALSE))</f>
        <v>Other</v>
      </c>
      <c r="G551" t="s">
        <v>6176</v>
      </c>
      <c r="H551" t="s">
        <v>6180</v>
      </c>
      <c r="I551">
        <v>12</v>
      </c>
    </row>
    <row r="552" spans="1:10" x14ac:dyDescent="0.3">
      <c r="A552">
        <v>172</v>
      </c>
      <c r="B552">
        <v>310</v>
      </c>
      <c r="C552">
        <v>1</v>
      </c>
      <c r="D552">
        <v>2015</v>
      </c>
      <c r="E552" t="s">
        <v>3325</v>
      </c>
      <c r="F552" t="str">
        <f>IF(VLOOKUP(E552,Result!$A$1:$D$458,4,FALSE)=0,E552,VLOOKUP(E552,Result!$A$1:$D$458,4,FALSE))</f>
        <v>Other Biomolecules</v>
      </c>
      <c r="G552" t="s">
        <v>6176</v>
      </c>
      <c r="H552" t="s">
        <v>6180</v>
      </c>
      <c r="I552">
        <v>12</v>
      </c>
    </row>
    <row r="553" spans="1:10" x14ac:dyDescent="0.3">
      <c r="A553">
        <v>172</v>
      </c>
      <c r="B553">
        <v>311</v>
      </c>
      <c r="C553">
        <v>1</v>
      </c>
      <c r="D553">
        <v>2015</v>
      </c>
      <c r="E553" t="s">
        <v>3326</v>
      </c>
      <c r="F553" t="str">
        <f>IF(VLOOKUP(E553,Result!$A$1:$D$458,4,FALSE)=0,E553,VLOOKUP(E553,Result!$A$1:$D$458,4,FALSE))</f>
        <v>Other Biomolecules</v>
      </c>
      <c r="G553" t="s">
        <v>6176</v>
      </c>
      <c r="H553" t="s">
        <v>6180</v>
      </c>
      <c r="I553">
        <v>12</v>
      </c>
    </row>
    <row r="554" spans="1:10" x14ac:dyDescent="0.3">
      <c r="A554">
        <v>173</v>
      </c>
      <c r="B554">
        <v>7</v>
      </c>
      <c r="C554">
        <v>1</v>
      </c>
      <c r="D554">
        <v>2015</v>
      </c>
      <c r="E554" t="s">
        <v>3192</v>
      </c>
      <c r="F554" t="str">
        <f>IF(VLOOKUP(E554,Result!$A$1:$D$458,4,FALSE)=0,E554,VLOOKUP(E554,Result!$A$1:$D$458,4,FALSE))</f>
        <v>Bacteria (keyword/strains)</v>
      </c>
      <c r="G554" t="s">
        <v>6195</v>
      </c>
      <c r="H554" t="s">
        <v>6197</v>
      </c>
      <c r="I554">
        <v>116</v>
      </c>
    </row>
    <row r="555" spans="1:10" x14ac:dyDescent="0.3">
      <c r="A555">
        <v>173</v>
      </c>
      <c r="B555">
        <v>29</v>
      </c>
      <c r="C555">
        <v>1</v>
      </c>
      <c r="D555">
        <v>2015</v>
      </c>
      <c r="E555" t="s">
        <v>3204</v>
      </c>
      <c r="F555" t="str">
        <f>IF(VLOOKUP(E555,Result!$A$1:$D$458,4,FALSE)=0,E555,VLOOKUP(E555,Result!$A$1:$D$458,4,FALSE))</f>
        <v>Analysis tools</v>
      </c>
      <c r="G555" t="s">
        <v>6195</v>
      </c>
      <c r="H555" t="s">
        <v>6197</v>
      </c>
      <c r="I555">
        <v>116</v>
      </c>
    </row>
    <row r="556" spans="1:10" x14ac:dyDescent="0.3">
      <c r="A556">
        <v>173</v>
      </c>
      <c r="B556">
        <v>48</v>
      </c>
      <c r="C556">
        <v>1</v>
      </c>
      <c r="D556">
        <v>2015</v>
      </c>
      <c r="E556" t="s">
        <v>37</v>
      </c>
      <c r="F556" t="str">
        <f>IF(VLOOKUP(E556,Result!$A$1:$D$458,4,FALSE)=0,E556,VLOOKUP(E556,Result!$A$1:$D$458,4,FALSE))</f>
        <v>Analysis tools</v>
      </c>
      <c r="G556" t="s">
        <v>6195</v>
      </c>
      <c r="H556" t="s">
        <v>6197</v>
      </c>
      <c r="I556">
        <v>116</v>
      </c>
    </row>
    <row r="557" spans="1:10" x14ac:dyDescent="0.3">
      <c r="A557">
        <v>173</v>
      </c>
      <c r="B557">
        <v>52</v>
      </c>
      <c r="C557">
        <v>1</v>
      </c>
      <c r="D557">
        <v>2015</v>
      </c>
      <c r="E557" t="s">
        <v>42</v>
      </c>
      <c r="F557" t="str">
        <f>IF(VLOOKUP(E557,Result!$A$1:$D$458,4,FALSE)=0,E557,VLOOKUP(E557,Result!$A$1:$D$458,4,FALSE))</f>
        <v>Synthesis/Catalysis</v>
      </c>
      <c r="G557" t="s">
        <v>6195</v>
      </c>
      <c r="H557" t="s">
        <v>6197</v>
      </c>
      <c r="I557">
        <v>116</v>
      </c>
      <c r="J557">
        <f>VLOOKUP(A557,'Bibliographic data'!$A$1:$BR$327,10,FALSE)</f>
        <v>0</v>
      </c>
    </row>
    <row r="558" spans="1:10" x14ac:dyDescent="0.3">
      <c r="A558">
        <v>173</v>
      </c>
      <c r="B558">
        <v>167</v>
      </c>
      <c r="C558">
        <v>1</v>
      </c>
      <c r="D558">
        <v>2015</v>
      </c>
      <c r="E558" t="s">
        <v>3263</v>
      </c>
      <c r="F558" t="str">
        <f>IF(VLOOKUP(E558,Result!$A$1:$D$458,4,FALSE)=0,E558,VLOOKUP(E558,Result!$A$1:$D$458,4,FALSE))</f>
        <v>Mechanisms (Electron Transfer)</v>
      </c>
      <c r="G558" t="s">
        <v>6195</v>
      </c>
      <c r="H558" t="s">
        <v>6197</v>
      </c>
      <c r="I558">
        <v>116</v>
      </c>
    </row>
    <row r="559" spans="1:10" x14ac:dyDescent="0.3">
      <c r="A559">
        <v>173</v>
      </c>
      <c r="B559">
        <v>387</v>
      </c>
      <c r="C559">
        <v>1</v>
      </c>
      <c r="D559">
        <v>2015</v>
      </c>
      <c r="E559" t="s">
        <v>393</v>
      </c>
      <c r="F559" t="str">
        <f>IF(VLOOKUP(E559,Result!$A$1:$D$458,4,FALSE)=0,E559,VLOOKUP(E559,Result!$A$1:$D$458,4,FALSE))</f>
        <v>Mechanisms (Electron Transfer)</v>
      </c>
      <c r="G559" t="s">
        <v>6195</v>
      </c>
      <c r="H559" t="s">
        <v>6197</v>
      </c>
      <c r="I559">
        <v>116</v>
      </c>
    </row>
    <row r="560" spans="1:10" x14ac:dyDescent="0.3">
      <c r="A560">
        <v>175</v>
      </c>
      <c r="B560">
        <v>224</v>
      </c>
      <c r="C560">
        <v>1</v>
      </c>
      <c r="D560">
        <v>2015</v>
      </c>
      <c r="E560" t="s">
        <v>3287</v>
      </c>
      <c r="F560" t="str">
        <f>IF(VLOOKUP(E560,Result!$A$1:$D$458,4,FALSE)=0,E560,VLOOKUP(E560,Result!$A$1:$D$458,4,FALSE))</f>
        <v>Other</v>
      </c>
      <c r="G560" t="s">
        <v>6234</v>
      </c>
      <c r="H560" t="s">
        <v>6238</v>
      </c>
      <c r="I560">
        <v>10</v>
      </c>
      <c r="J560">
        <f>VLOOKUP(A560,'Bibliographic data'!$A$1:$BR$327,10,FALSE)</f>
        <v>0</v>
      </c>
    </row>
    <row r="561" spans="1:10" x14ac:dyDescent="0.3">
      <c r="A561">
        <v>175</v>
      </c>
      <c r="B561">
        <v>238</v>
      </c>
      <c r="C561">
        <v>1</v>
      </c>
      <c r="D561">
        <v>2015</v>
      </c>
      <c r="E561" t="s">
        <v>3298</v>
      </c>
      <c r="F561" t="str">
        <f>IF(VLOOKUP(E561,Result!$A$1:$D$458,4,FALSE)=0,E561,VLOOKUP(E561,Result!$A$1:$D$458,4,FALSE))</f>
        <v>Unrelated</v>
      </c>
      <c r="G561" t="s">
        <v>6234</v>
      </c>
      <c r="H561" t="s">
        <v>6238</v>
      </c>
      <c r="I561">
        <v>10</v>
      </c>
    </row>
    <row r="562" spans="1:10" x14ac:dyDescent="0.3">
      <c r="A562">
        <v>175</v>
      </c>
      <c r="B562">
        <v>418</v>
      </c>
      <c r="C562">
        <v>1</v>
      </c>
      <c r="D562">
        <v>2015</v>
      </c>
      <c r="E562" t="s">
        <v>3362</v>
      </c>
      <c r="F562" t="str">
        <f>IF(VLOOKUP(E562,Result!$A$1:$D$458,4,FALSE)=0,E562,VLOOKUP(E562,Result!$A$1:$D$458,4,FALSE))</f>
        <v>Unrelated</v>
      </c>
      <c r="G562" t="s">
        <v>6234</v>
      </c>
      <c r="H562" t="s">
        <v>6238</v>
      </c>
      <c r="I562">
        <v>10</v>
      </c>
      <c r="J562">
        <f>VLOOKUP(A562,'Bibliographic data'!$A$1:$BR$327,10,FALSE)</f>
        <v>0</v>
      </c>
    </row>
    <row r="563" spans="1:10" x14ac:dyDescent="0.3">
      <c r="A563">
        <v>175</v>
      </c>
      <c r="B563">
        <v>433</v>
      </c>
      <c r="C563">
        <v>1</v>
      </c>
      <c r="D563">
        <v>2015</v>
      </c>
      <c r="E563" t="s">
        <v>3370</v>
      </c>
      <c r="F563" t="str">
        <f>IF(VLOOKUP(E563,Result!$A$1:$D$458,4,FALSE)=0,E563,VLOOKUP(E563,Result!$A$1:$D$458,4,FALSE))</f>
        <v>Analysis tools</v>
      </c>
      <c r="G563" t="s">
        <v>6234</v>
      </c>
      <c r="H563" t="s">
        <v>6238</v>
      </c>
      <c r="I563">
        <v>10</v>
      </c>
    </row>
    <row r="564" spans="1:10" x14ac:dyDescent="0.3">
      <c r="A564">
        <v>175</v>
      </c>
      <c r="B564">
        <v>454</v>
      </c>
      <c r="C564">
        <v>1</v>
      </c>
      <c r="D564">
        <v>2015</v>
      </c>
      <c r="E564" t="s">
        <v>3375</v>
      </c>
      <c r="F564" t="str">
        <f>IF(VLOOKUP(E564,Result!$A$1:$D$458,4,FALSE)=0,E564,VLOOKUP(E564,Result!$A$1:$D$458,4,FALSE))</f>
        <v>Unrelated</v>
      </c>
      <c r="G564" t="s">
        <v>6234</v>
      </c>
      <c r="H564" t="s">
        <v>6238</v>
      </c>
      <c r="I564">
        <v>10</v>
      </c>
      <c r="J564">
        <f>VLOOKUP(A564,'Bibliographic data'!$A$1:$BR$327,10,FALSE)</f>
        <v>0</v>
      </c>
    </row>
    <row r="565" spans="1:10" x14ac:dyDescent="0.3">
      <c r="A565">
        <v>178</v>
      </c>
      <c r="B565">
        <v>72</v>
      </c>
      <c r="C565">
        <v>1</v>
      </c>
      <c r="D565">
        <v>2015</v>
      </c>
      <c r="E565" t="s">
        <v>3222</v>
      </c>
      <c r="F565" t="str">
        <f>IF(VLOOKUP(E565,Result!$A$1:$D$458,4,FALSE)=0,E565,VLOOKUP(E565,Result!$A$1:$D$458,4,FALSE))</f>
        <v>System (Materials/Fabrication)</v>
      </c>
      <c r="G565" t="s">
        <v>6283</v>
      </c>
      <c r="H565" t="s">
        <v>6285</v>
      </c>
      <c r="I565">
        <v>2</v>
      </c>
    </row>
    <row r="566" spans="1:10" x14ac:dyDescent="0.3">
      <c r="A566">
        <v>178</v>
      </c>
      <c r="B566">
        <v>158</v>
      </c>
      <c r="C566">
        <v>1</v>
      </c>
      <c r="D566">
        <v>2015</v>
      </c>
      <c r="E566" t="s">
        <v>3257</v>
      </c>
      <c r="F566" t="str">
        <f>IF(VLOOKUP(E566,Result!$A$1:$D$458,4,FALSE)=0,E566,VLOOKUP(E566,Result!$A$1:$D$458,4,FALSE))</f>
        <v>System (Materials/Fabrication)</v>
      </c>
      <c r="G566" t="s">
        <v>6283</v>
      </c>
      <c r="H566" t="s">
        <v>6285</v>
      </c>
      <c r="I566">
        <v>2</v>
      </c>
    </row>
    <row r="567" spans="1:10" x14ac:dyDescent="0.3">
      <c r="A567">
        <v>178</v>
      </c>
      <c r="B567">
        <v>160</v>
      </c>
      <c r="C567">
        <v>1</v>
      </c>
      <c r="D567">
        <v>2015</v>
      </c>
      <c r="E567" t="s">
        <v>3260</v>
      </c>
      <c r="F567" t="e">
        <f>IF(VLOOKUP(E567,Result!$A$1:$D$458,4,FALSE)=0,E567,VLOOKUP(E567,Result!$A$1:$D$458,4,FALSE))</f>
        <v>#N/A</v>
      </c>
      <c r="G567" t="s">
        <v>6283</v>
      </c>
      <c r="H567" t="s">
        <v>6285</v>
      </c>
      <c r="I567">
        <v>2</v>
      </c>
      <c r="J567">
        <f>VLOOKUP(A567,'Bibliographic data'!$A$1:$BR$327,10,FALSE)</f>
        <v>0</v>
      </c>
    </row>
    <row r="568" spans="1:10" x14ac:dyDescent="0.3">
      <c r="A568">
        <v>178</v>
      </c>
      <c r="B568">
        <v>316</v>
      </c>
      <c r="C568">
        <v>1</v>
      </c>
      <c r="D568">
        <v>2015</v>
      </c>
      <c r="E568" t="s">
        <v>3328</v>
      </c>
      <c r="F568" t="str">
        <f>IF(VLOOKUP(E568,Result!$A$1:$D$458,4,FALSE)=0,E568,VLOOKUP(E568,Result!$A$1:$D$458,4,FALSE))</f>
        <v>System (Materials/Fabrication)</v>
      </c>
      <c r="G568" t="s">
        <v>6283</v>
      </c>
      <c r="H568" t="s">
        <v>6285</v>
      </c>
      <c r="I568">
        <v>2</v>
      </c>
    </row>
    <row r="569" spans="1:10" x14ac:dyDescent="0.3">
      <c r="A569">
        <v>180</v>
      </c>
      <c r="B569">
        <v>288</v>
      </c>
      <c r="C569">
        <v>1</v>
      </c>
      <c r="D569">
        <v>2015</v>
      </c>
      <c r="E569" t="s">
        <v>223</v>
      </c>
      <c r="F569" t="str">
        <f>IF(VLOOKUP(E569,Result!$A$1:$D$458,4,FALSE)=0,E569,VLOOKUP(E569,Result!$A$1:$D$458,4,FALSE))</f>
        <v>microbial fuel cell</v>
      </c>
      <c r="G569" t="s">
        <v>6322</v>
      </c>
      <c r="H569" t="s">
        <v>6324</v>
      </c>
      <c r="I569">
        <v>42</v>
      </c>
    </row>
    <row r="570" spans="1:10" x14ac:dyDescent="0.3">
      <c r="A570">
        <v>181</v>
      </c>
      <c r="B570">
        <v>148</v>
      </c>
      <c r="C570">
        <v>1</v>
      </c>
      <c r="D570">
        <v>2015</v>
      </c>
      <c r="E570" t="s">
        <v>110</v>
      </c>
      <c r="F570" t="str">
        <f>IF(VLOOKUP(E570,Result!$A$1:$D$458,4,FALSE)=0,E570,VLOOKUP(E570,Result!$A$1:$D$458,4,FALSE))</f>
        <v>Bacteria (keyword/strains)</v>
      </c>
      <c r="G570" t="s">
        <v>6339</v>
      </c>
      <c r="H570" t="s">
        <v>6341</v>
      </c>
      <c r="I570">
        <v>32</v>
      </c>
    </row>
    <row r="571" spans="1:10" x14ac:dyDescent="0.3">
      <c r="A571">
        <v>181</v>
      </c>
      <c r="B571">
        <v>180</v>
      </c>
      <c r="C571">
        <v>1</v>
      </c>
      <c r="D571">
        <v>2015</v>
      </c>
      <c r="E571" t="s">
        <v>141</v>
      </c>
      <c r="F571" t="str">
        <f>IF(VLOOKUP(E571,Result!$A$1:$D$458,4,FALSE)=0,E571,VLOOKUP(E571,Result!$A$1:$D$458,4,FALSE))</f>
        <v>Other</v>
      </c>
      <c r="G571" t="s">
        <v>6339</v>
      </c>
      <c r="H571" t="s">
        <v>6341</v>
      </c>
      <c r="I571">
        <v>32</v>
      </c>
    </row>
    <row r="572" spans="1:10" x14ac:dyDescent="0.3">
      <c r="A572">
        <v>181</v>
      </c>
      <c r="B572">
        <v>403</v>
      </c>
      <c r="C572">
        <v>1</v>
      </c>
      <c r="D572">
        <v>2015</v>
      </c>
      <c r="E572" t="s">
        <v>317</v>
      </c>
      <c r="F572" t="str">
        <f>IF(VLOOKUP(E572,Result!$A$1:$D$458,4,FALSE)=0,E572,VLOOKUP(E572,Result!$A$1:$D$458,4,FALSE))</f>
        <v>Other</v>
      </c>
      <c r="G572" t="s">
        <v>6339</v>
      </c>
      <c r="H572" t="s">
        <v>6341</v>
      </c>
      <c r="I572">
        <v>32</v>
      </c>
    </row>
    <row r="573" spans="1:10" x14ac:dyDescent="0.3">
      <c r="A573">
        <v>181</v>
      </c>
      <c r="B573">
        <v>288</v>
      </c>
      <c r="C573">
        <v>1</v>
      </c>
      <c r="D573">
        <v>2015</v>
      </c>
      <c r="E573" t="s">
        <v>223</v>
      </c>
      <c r="F573" t="str">
        <f>IF(VLOOKUP(E573,Result!$A$1:$D$458,4,FALSE)=0,E573,VLOOKUP(E573,Result!$A$1:$D$458,4,FALSE))</f>
        <v>microbial fuel cell</v>
      </c>
      <c r="G573" t="s">
        <v>6339</v>
      </c>
      <c r="H573" t="s">
        <v>6341</v>
      </c>
      <c r="I573">
        <v>32</v>
      </c>
    </row>
    <row r="574" spans="1:10" x14ac:dyDescent="0.3">
      <c r="A574">
        <v>182</v>
      </c>
      <c r="B574">
        <v>230</v>
      </c>
      <c r="C574">
        <v>1</v>
      </c>
      <c r="D574">
        <v>2015</v>
      </c>
      <c r="E574" t="s">
        <v>3291</v>
      </c>
      <c r="F574" t="str">
        <f>IF(VLOOKUP(E574,Result!$A$1:$D$458,4,FALSE)=0,E574,VLOOKUP(E574,Result!$A$1:$D$458,4,FALSE))</f>
        <v>Other</v>
      </c>
      <c r="G574" t="s">
        <v>6355</v>
      </c>
      <c r="H574" t="s">
        <v>6357</v>
      </c>
      <c r="I574">
        <v>31</v>
      </c>
    </row>
    <row r="575" spans="1:10" x14ac:dyDescent="0.3">
      <c r="A575">
        <v>182</v>
      </c>
      <c r="B575">
        <v>237</v>
      </c>
      <c r="C575">
        <v>1</v>
      </c>
      <c r="D575">
        <v>2015</v>
      </c>
      <c r="E575" t="s">
        <v>3297</v>
      </c>
      <c r="F575" t="str">
        <f>IF(VLOOKUP(E575,Result!$A$1:$D$458,4,FALSE)=0,E575,VLOOKUP(E575,Result!$A$1:$D$458,4,FALSE))</f>
        <v>Other microorganism</v>
      </c>
      <c r="G575" t="s">
        <v>6355</v>
      </c>
      <c r="H575" t="s">
        <v>6357</v>
      </c>
      <c r="I575">
        <v>31</v>
      </c>
    </row>
    <row r="576" spans="1:10" x14ac:dyDescent="0.3">
      <c r="A576">
        <v>182</v>
      </c>
      <c r="B576">
        <v>308</v>
      </c>
      <c r="C576">
        <v>1</v>
      </c>
      <c r="D576">
        <v>2015</v>
      </c>
      <c r="E576" t="s">
        <v>239</v>
      </c>
      <c r="F576" t="str">
        <f>IF(VLOOKUP(E576,Result!$A$1:$D$458,4,FALSE)=0,E576,VLOOKUP(E576,Result!$A$1:$D$458,4,FALSE))</f>
        <v>Analysis tools</v>
      </c>
      <c r="G576" t="s">
        <v>6355</v>
      </c>
      <c r="H576" t="s">
        <v>6357</v>
      </c>
      <c r="I576">
        <v>31</v>
      </c>
    </row>
    <row r="577" spans="1:10" x14ac:dyDescent="0.3">
      <c r="A577">
        <v>182</v>
      </c>
      <c r="B577">
        <v>55</v>
      </c>
      <c r="C577">
        <v>1</v>
      </c>
      <c r="D577">
        <v>2015</v>
      </c>
      <c r="E577" t="s">
        <v>420</v>
      </c>
      <c r="F577" t="str">
        <f>IF(VLOOKUP(E577,Result!$A$1:$D$458,4,FALSE)=0,E577,VLOOKUP(E577,Result!$A$1:$D$458,4,FALSE))</f>
        <v>biofilm</v>
      </c>
      <c r="G577" t="s">
        <v>6355</v>
      </c>
      <c r="H577" t="s">
        <v>6357</v>
      </c>
      <c r="I577">
        <v>31</v>
      </c>
    </row>
    <row r="578" spans="1:10" x14ac:dyDescent="0.3">
      <c r="A578">
        <v>182</v>
      </c>
      <c r="B578">
        <v>192</v>
      </c>
      <c r="C578">
        <v>1</v>
      </c>
      <c r="D578">
        <v>2015</v>
      </c>
      <c r="E578" t="s">
        <v>154</v>
      </c>
      <c r="F578" t="str">
        <f>IF(VLOOKUP(E578,Result!$A$1:$D$458,4,FALSE)=0,E578,VLOOKUP(E578,Result!$A$1:$D$458,4,FALSE))</f>
        <v>extracellular electron transfer</v>
      </c>
      <c r="G578" t="s">
        <v>6355</v>
      </c>
      <c r="H578" t="s">
        <v>6357</v>
      </c>
      <c r="I578">
        <v>31</v>
      </c>
    </row>
    <row r="579" spans="1:10" x14ac:dyDescent="0.3">
      <c r="A579">
        <v>182</v>
      </c>
      <c r="B579">
        <v>288</v>
      </c>
      <c r="C579">
        <v>1</v>
      </c>
      <c r="D579">
        <v>2015</v>
      </c>
      <c r="E579" t="s">
        <v>223</v>
      </c>
      <c r="F579" t="str">
        <f>IF(VLOOKUP(E579,Result!$A$1:$D$458,4,FALSE)=0,E579,VLOOKUP(E579,Result!$A$1:$D$458,4,FALSE))</f>
        <v>microbial fuel cell</v>
      </c>
      <c r="G579" t="s">
        <v>6355</v>
      </c>
      <c r="H579" t="s">
        <v>6357</v>
      </c>
      <c r="I579">
        <v>31</v>
      </c>
      <c r="J579">
        <f>VLOOKUP(A579,'Bibliographic data'!$A$1:$BR$327,10,FALSE)</f>
        <v>0</v>
      </c>
    </row>
    <row r="580" spans="1:10" x14ac:dyDescent="0.3">
      <c r="A580">
        <v>183</v>
      </c>
      <c r="B580">
        <v>146</v>
      </c>
      <c r="C580">
        <v>1</v>
      </c>
      <c r="D580">
        <v>2015</v>
      </c>
      <c r="E580" t="s">
        <v>108</v>
      </c>
      <c r="F580" t="str">
        <f>IF(VLOOKUP(E580,Result!$A$1:$D$458,4,FALSE)=0,E580,VLOOKUP(E580,Result!$A$1:$D$458,4,FALSE))</f>
        <v>Energy generation</v>
      </c>
      <c r="G580" t="s">
        <v>6372</v>
      </c>
      <c r="H580" t="s">
        <v>6373</v>
      </c>
      <c r="I580">
        <v>28</v>
      </c>
    </row>
    <row r="581" spans="1:10" x14ac:dyDescent="0.3">
      <c r="A581">
        <v>183</v>
      </c>
      <c r="B581">
        <v>263</v>
      </c>
      <c r="C581">
        <v>1</v>
      </c>
      <c r="D581">
        <v>2015</v>
      </c>
      <c r="E581" t="s">
        <v>380</v>
      </c>
      <c r="F581" t="str">
        <f>IF(VLOOKUP(E581,Result!$A$1:$D$458,4,FALSE)=0,E581,VLOOKUP(E581,Result!$A$1:$D$458,4,FALSE))</f>
        <v>Mechanisms (Electron Transfer)</v>
      </c>
      <c r="G581" t="s">
        <v>6372</v>
      </c>
      <c r="H581" t="s">
        <v>6373</v>
      </c>
      <c r="I581">
        <v>28</v>
      </c>
    </row>
    <row r="582" spans="1:10" x14ac:dyDescent="0.3">
      <c r="A582">
        <v>183</v>
      </c>
      <c r="B582">
        <v>457</v>
      </c>
      <c r="C582">
        <v>1</v>
      </c>
      <c r="D582">
        <v>2015</v>
      </c>
      <c r="E582" t="s">
        <v>362</v>
      </c>
      <c r="F582" t="str">
        <f>IF(VLOOKUP(E582,Result!$A$1:$D$458,4,FALSE)=0,E582,VLOOKUP(E582,Result!$A$1:$D$458,4,FALSE))</f>
        <v>Other microorganism</v>
      </c>
      <c r="G582" t="s">
        <v>6372</v>
      </c>
      <c r="H582" t="s">
        <v>6373</v>
      </c>
      <c r="I582">
        <v>28</v>
      </c>
    </row>
    <row r="583" spans="1:10" x14ac:dyDescent="0.3">
      <c r="A583">
        <v>183</v>
      </c>
      <c r="B583">
        <v>192</v>
      </c>
      <c r="C583">
        <v>1</v>
      </c>
      <c r="D583">
        <v>2015</v>
      </c>
      <c r="E583" t="s">
        <v>154</v>
      </c>
      <c r="F583" t="str">
        <f>IF(VLOOKUP(E583,Result!$A$1:$D$458,4,FALSE)=0,E583,VLOOKUP(E583,Result!$A$1:$D$458,4,FALSE))</f>
        <v>extracellular electron transfer</v>
      </c>
      <c r="G583" t="s">
        <v>6372</v>
      </c>
      <c r="H583" t="s">
        <v>6373</v>
      </c>
      <c r="I583">
        <v>28</v>
      </c>
    </row>
    <row r="584" spans="1:10" x14ac:dyDescent="0.3">
      <c r="A584">
        <v>183</v>
      </c>
      <c r="B584">
        <v>288</v>
      </c>
      <c r="C584">
        <v>1</v>
      </c>
      <c r="D584">
        <v>2015</v>
      </c>
      <c r="E584" t="s">
        <v>223</v>
      </c>
      <c r="F584" t="str">
        <f>IF(VLOOKUP(E584,Result!$A$1:$D$458,4,FALSE)=0,E584,VLOOKUP(E584,Result!$A$1:$D$458,4,FALSE))</f>
        <v>microbial fuel cell</v>
      </c>
      <c r="G584" t="s">
        <v>6372</v>
      </c>
      <c r="H584" t="s">
        <v>6373</v>
      </c>
      <c r="I584">
        <v>28</v>
      </c>
      <c r="J584">
        <f>VLOOKUP(A584,'Bibliographic data'!$A$1:$BR$327,10,FALSE)</f>
        <v>0</v>
      </c>
    </row>
    <row r="585" spans="1:10" x14ac:dyDescent="0.3">
      <c r="A585">
        <v>184</v>
      </c>
      <c r="B585">
        <v>47</v>
      </c>
      <c r="C585">
        <v>1</v>
      </c>
      <c r="D585">
        <v>2015</v>
      </c>
      <c r="E585" t="s">
        <v>36</v>
      </c>
      <c r="F585" t="str">
        <f>IF(VLOOKUP(E585,Result!$A$1:$D$458,4,FALSE)=0,E585,VLOOKUP(E585,Result!$A$1:$D$458,4,FALSE))</f>
        <v>bioelectrochemical system</v>
      </c>
      <c r="G585" t="s">
        <v>6387</v>
      </c>
      <c r="H585" t="s">
        <v>6388</v>
      </c>
      <c r="I585">
        <v>23</v>
      </c>
    </row>
    <row r="586" spans="1:10" x14ac:dyDescent="0.3">
      <c r="A586">
        <v>184</v>
      </c>
      <c r="B586">
        <v>192</v>
      </c>
      <c r="C586">
        <v>1</v>
      </c>
      <c r="D586">
        <v>2015</v>
      </c>
      <c r="E586" t="s">
        <v>154</v>
      </c>
      <c r="F586" t="str">
        <f>IF(VLOOKUP(E586,Result!$A$1:$D$458,4,FALSE)=0,E586,VLOOKUP(E586,Result!$A$1:$D$458,4,FALSE))</f>
        <v>extracellular electron transfer</v>
      </c>
      <c r="G586" t="s">
        <v>6387</v>
      </c>
      <c r="H586" t="s">
        <v>6388</v>
      </c>
      <c r="I586">
        <v>23</v>
      </c>
      <c r="J586">
        <f>VLOOKUP(A586,'Bibliographic data'!$A$1:$BR$327,10,FALSE)</f>
        <v>0</v>
      </c>
    </row>
    <row r="587" spans="1:10" x14ac:dyDescent="0.3">
      <c r="A587">
        <v>186</v>
      </c>
      <c r="B587">
        <v>47</v>
      </c>
      <c r="C587">
        <v>1</v>
      </c>
      <c r="D587">
        <v>2015</v>
      </c>
      <c r="E587" t="s">
        <v>36</v>
      </c>
      <c r="F587" t="str">
        <f>IF(VLOOKUP(E587,Result!$A$1:$D$458,4,FALSE)=0,E587,VLOOKUP(E587,Result!$A$1:$D$458,4,FALSE))</f>
        <v>bioelectrochemical system</v>
      </c>
      <c r="G587">
        <v>0</v>
      </c>
      <c r="H587" t="s">
        <v>6429</v>
      </c>
      <c r="I587">
        <v>8</v>
      </c>
    </row>
    <row r="588" spans="1:10" x14ac:dyDescent="0.3">
      <c r="A588">
        <v>186</v>
      </c>
      <c r="B588">
        <v>449</v>
      </c>
      <c r="C588">
        <v>1</v>
      </c>
      <c r="D588">
        <v>2015</v>
      </c>
      <c r="E588" t="s">
        <v>355</v>
      </c>
      <c r="F588" t="str">
        <f>IF(VLOOKUP(E588,Result!$A$1:$D$458,4,FALSE)=0,E588,VLOOKUP(E588,Result!$A$1:$D$458,4,FALSE))</f>
        <v>wastewater</v>
      </c>
      <c r="G588">
        <v>0</v>
      </c>
      <c r="H588" t="s">
        <v>6429</v>
      </c>
      <c r="I588">
        <v>8</v>
      </c>
    </row>
    <row r="589" spans="1:10" x14ac:dyDescent="0.3">
      <c r="A589">
        <v>186</v>
      </c>
      <c r="B589">
        <v>34</v>
      </c>
      <c r="C589">
        <v>1</v>
      </c>
      <c r="D589">
        <v>2015</v>
      </c>
      <c r="E589" t="s">
        <v>23</v>
      </c>
      <c r="F589" t="e">
        <f>IF(VLOOKUP(E589,Result!$A$1:$D$458,4,FALSE)=0,E589,VLOOKUP(E589,Result!$A$1:$D$458,4,FALSE))</f>
        <v>#N/A</v>
      </c>
      <c r="G589">
        <v>0</v>
      </c>
      <c r="H589" t="s">
        <v>6429</v>
      </c>
      <c r="I589">
        <v>8</v>
      </c>
    </row>
    <row r="590" spans="1:10" x14ac:dyDescent="0.3">
      <c r="A590">
        <v>186</v>
      </c>
      <c r="B590">
        <v>146</v>
      </c>
      <c r="C590">
        <v>1</v>
      </c>
      <c r="D590">
        <v>2015</v>
      </c>
      <c r="E590" t="s">
        <v>108</v>
      </c>
      <c r="F590" t="str">
        <f>IF(VLOOKUP(E590,Result!$A$1:$D$458,4,FALSE)=0,E590,VLOOKUP(E590,Result!$A$1:$D$458,4,FALSE))</f>
        <v>Energy generation</v>
      </c>
      <c r="G590">
        <v>0</v>
      </c>
      <c r="H590" t="s">
        <v>6429</v>
      </c>
      <c r="I590">
        <v>8</v>
      </c>
      <c r="J590">
        <f>VLOOKUP(A590,'Bibliographic data'!$A$1:$BR$327,10,FALSE)</f>
        <v>0</v>
      </c>
    </row>
    <row r="591" spans="1:10" x14ac:dyDescent="0.3">
      <c r="A591">
        <v>192</v>
      </c>
      <c r="B591">
        <v>288</v>
      </c>
      <c r="C591">
        <v>1</v>
      </c>
      <c r="D591">
        <v>2016</v>
      </c>
      <c r="E591" t="s">
        <v>223</v>
      </c>
      <c r="F591" t="str">
        <f>IF(VLOOKUP(E591,Result!$A$1:$D$458,4,FALSE)=0,E591,VLOOKUP(E591,Result!$A$1:$D$458,4,FALSE))</f>
        <v>microbial fuel cell</v>
      </c>
      <c r="G591" t="s">
        <v>3181</v>
      </c>
      <c r="H591" t="s">
        <v>3183</v>
      </c>
      <c r="I591">
        <v>1</v>
      </c>
    </row>
    <row r="592" spans="1:10" x14ac:dyDescent="0.3">
      <c r="A592">
        <v>192</v>
      </c>
      <c r="B592">
        <v>449</v>
      </c>
      <c r="C592">
        <v>1</v>
      </c>
      <c r="D592">
        <v>2016</v>
      </c>
      <c r="E592" t="s">
        <v>355</v>
      </c>
      <c r="F592" t="str">
        <f>IF(VLOOKUP(E592,Result!$A$1:$D$458,4,FALSE)=0,E592,VLOOKUP(E592,Result!$A$1:$D$458,4,FALSE))</f>
        <v>wastewater</v>
      </c>
      <c r="G592" t="s">
        <v>3181</v>
      </c>
      <c r="H592" t="s">
        <v>3183</v>
      </c>
      <c r="I592">
        <v>1</v>
      </c>
      <c r="J592">
        <f>VLOOKUP(A592,'Bibliographic data'!$A$1:$BR$327,10,FALSE)</f>
        <v>0</v>
      </c>
    </row>
    <row r="593" spans="1:10" x14ac:dyDescent="0.3">
      <c r="A593">
        <v>192</v>
      </c>
      <c r="B593">
        <v>376</v>
      </c>
      <c r="C593">
        <v>1</v>
      </c>
      <c r="D593">
        <v>2016</v>
      </c>
      <c r="E593" t="s">
        <v>290</v>
      </c>
      <c r="F593" t="str">
        <f>IF(VLOOKUP(E593,Result!$A$1:$D$458,4,FALSE)=0,E593,VLOOKUP(E593,Result!$A$1:$D$458,4,FALSE))</f>
        <v>System (Materials/Fabrication)</v>
      </c>
      <c r="G593" t="s">
        <v>3181</v>
      </c>
      <c r="H593" t="s">
        <v>3183</v>
      </c>
      <c r="I593">
        <v>1</v>
      </c>
    </row>
    <row r="594" spans="1:10" x14ac:dyDescent="0.3">
      <c r="A594">
        <v>192</v>
      </c>
      <c r="B594">
        <v>399</v>
      </c>
      <c r="C594">
        <v>1</v>
      </c>
      <c r="D594">
        <v>2016</v>
      </c>
      <c r="E594" t="s">
        <v>312</v>
      </c>
      <c r="F594" t="str">
        <f>IF(VLOOKUP(E594,Result!$A$1:$D$458,4,FALSE)=0,E594,VLOOKUP(E594,Result!$A$1:$D$458,4,FALSE))</f>
        <v>System (Configuration/Application)</v>
      </c>
      <c r="G594" t="s">
        <v>3181</v>
      </c>
      <c r="H594" t="s">
        <v>3183</v>
      </c>
      <c r="I594">
        <v>1</v>
      </c>
      <c r="J594">
        <f>VLOOKUP(A594,'Bibliographic data'!$A$1:$BR$327,10,FALSE)</f>
        <v>0</v>
      </c>
    </row>
    <row r="595" spans="1:10" x14ac:dyDescent="0.3">
      <c r="A595">
        <v>194</v>
      </c>
      <c r="B595">
        <v>288</v>
      </c>
      <c r="C595">
        <v>1</v>
      </c>
      <c r="D595">
        <v>2016</v>
      </c>
      <c r="E595" t="s">
        <v>223</v>
      </c>
      <c r="F595" t="str">
        <f>IF(VLOOKUP(E595,Result!$A$1:$D$458,4,FALSE)=0,E595,VLOOKUP(E595,Result!$A$1:$D$458,4,FALSE))</f>
        <v>microbial fuel cell</v>
      </c>
      <c r="G595">
        <v>0</v>
      </c>
      <c r="H595" t="s">
        <v>3137</v>
      </c>
      <c r="I595">
        <v>0</v>
      </c>
      <c r="J595">
        <f>VLOOKUP(A595,'Bibliographic data'!$A$1:$BR$327,10,FALSE)</f>
        <v>0</v>
      </c>
    </row>
    <row r="596" spans="1:10" x14ac:dyDescent="0.3">
      <c r="A596">
        <v>194</v>
      </c>
      <c r="B596">
        <v>449</v>
      </c>
      <c r="C596">
        <v>1</v>
      </c>
      <c r="D596">
        <v>2016</v>
      </c>
      <c r="E596" t="s">
        <v>355</v>
      </c>
      <c r="F596" t="str">
        <f>IF(VLOOKUP(E596,Result!$A$1:$D$458,4,FALSE)=0,E596,VLOOKUP(E596,Result!$A$1:$D$458,4,FALSE))</f>
        <v>wastewater</v>
      </c>
      <c r="G596">
        <v>0</v>
      </c>
      <c r="H596" t="s">
        <v>3137</v>
      </c>
      <c r="I596">
        <v>0</v>
      </c>
    </row>
    <row r="597" spans="1:10" x14ac:dyDescent="0.3">
      <c r="A597">
        <v>194</v>
      </c>
      <c r="B597">
        <v>9</v>
      </c>
      <c r="C597">
        <v>1</v>
      </c>
      <c r="D597">
        <v>2016</v>
      </c>
      <c r="E597" t="s">
        <v>6626</v>
      </c>
      <c r="F597" t="str">
        <f>IF(VLOOKUP(E597,Result!$A$1:$D$458,4,FALSE)=0,E597,VLOOKUP(E597,Result!$A$1:$D$458,4,FALSE))</f>
        <v>System (Configuration/Application)</v>
      </c>
      <c r="G597">
        <v>0</v>
      </c>
      <c r="H597" t="s">
        <v>3137</v>
      </c>
      <c r="I597">
        <v>0</v>
      </c>
    </row>
    <row r="598" spans="1:10" x14ac:dyDescent="0.3">
      <c r="A598">
        <v>194</v>
      </c>
      <c r="B598">
        <v>333</v>
      </c>
      <c r="C598">
        <v>1</v>
      </c>
      <c r="D598">
        <v>2016</v>
      </c>
      <c r="E598" t="s">
        <v>259</v>
      </c>
      <c r="F598" t="str">
        <f>IF(VLOOKUP(E598,Result!$A$1:$D$458,4,FALSE)=0,E598,VLOOKUP(E598,Result!$A$1:$D$458,4,FALSE))</f>
        <v>Energy generation</v>
      </c>
      <c r="G598">
        <v>0</v>
      </c>
      <c r="H598" t="s">
        <v>3137</v>
      </c>
      <c r="I598">
        <v>0</v>
      </c>
      <c r="J598">
        <f>VLOOKUP(A598,'Bibliographic data'!$A$1:$BR$327,10,FALSE)</f>
        <v>0</v>
      </c>
    </row>
    <row r="599" spans="1:10" x14ac:dyDescent="0.3">
      <c r="A599">
        <v>194</v>
      </c>
      <c r="B599">
        <v>366</v>
      </c>
      <c r="C599">
        <v>1</v>
      </c>
      <c r="D599">
        <v>2016</v>
      </c>
      <c r="E599" t="s">
        <v>284</v>
      </c>
      <c r="F599" t="str">
        <f>IF(VLOOKUP(E599,Result!$A$1:$D$458,4,FALSE)=0,E599,VLOOKUP(E599,Result!$A$1:$D$458,4,FALSE))</f>
        <v>Energy generation</v>
      </c>
      <c r="G599">
        <v>0</v>
      </c>
      <c r="H599" t="s">
        <v>3137</v>
      </c>
      <c r="I599">
        <v>0</v>
      </c>
    </row>
    <row r="600" spans="1:10" x14ac:dyDescent="0.3">
      <c r="A600">
        <v>195</v>
      </c>
      <c r="B600">
        <v>288</v>
      </c>
      <c r="C600">
        <v>1</v>
      </c>
      <c r="D600">
        <v>2016</v>
      </c>
      <c r="E600" t="s">
        <v>223</v>
      </c>
      <c r="F600" t="str">
        <f>IF(VLOOKUP(E600,Result!$A$1:$D$458,4,FALSE)=0,E600,VLOOKUP(E600,Result!$A$1:$D$458,4,FALSE))</f>
        <v>microbial fuel cell</v>
      </c>
      <c r="G600">
        <v>0</v>
      </c>
      <c r="H600" t="s">
        <v>3116</v>
      </c>
      <c r="I600">
        <v>0</v>
      </c>
    </row>
    <row r="601" spans="1:10" x14ac:dyDescent="0.3">
      <c r="A601">
        <v>195</v>
      </c>
      <c r="B601">
        <v>185</v>
      </c>
      <c r="C601">
        <v>1</v>
      </c>
      <c r="D601">
        <v>2016</v>
      </c>
      <c r="E601" t="s">
        <v>145</v>
      </c>
      <c r="F601" t="str">
        <f>IF(VLOOKUP(E601,Result!$A$1:$D$458,4,FALSE)=0,E601,VLOOKUP(E601,Result!$A$1:$D$458,4,FALSE))</f>
        <v>Other Biomolecules</v>
      </c>
      <c r="G601">
        <v>0</v>
      </c>
      <c r="H601" t="s">
        <v>3116</v>
      </c>
      <c r="I601">
        <v>0</v>
      </c>
    </row>
    <row r="602" spans="1:10" x14ac:dyDescent="0.3">
      <c r="A602">
        <v>195</v>
      </c>
      <c r="B602">
        <v>186</v>
      </c>
      <c r="C602">
        <v>1</v>
      </c>
      <c r="D602">
        <v>2016</v>
      </c>
      <c r="E602" t="s">
        <v>146</v>
      </c>
      <c r="F602" t="str">
        <f>IF(VLOOKUP(E602,Result!$A$1:$D$458,4,FALSE)=0,E602,VLOOKUP(E602,Result!$A$1:$D$458,4,FALSE))</f>
        <v>Other Biomolecules</v>
      </c>
      <c r="G602">
        <v>0</v>
      </c>
      <c r="H602" t="s">
        <v>3116</v>
      </c>
      <c r="I602">
        <v>0</v>
      </c>
    </row>
    <row r="603" spans="1:10" x14ac:dyDescent="0.3">
      <c r="A603">
        <v>195</v>
      </c>
      <c r="B603">
        <v>210</v>
      </c>
      <c r="C603">
        <v>1</v>
      </c>
      <c r="D603">
        <v>2016</v>
      </c>
      <c r="E603" t="s">
        <v>166</v>
      </c>
      <c r="F603" t="str">
        <f>IF(VLOOKUP(E603,Result!$A$1:$D$458,4,FALSE)=0,E603,VLOOKUP(E603,Result!$A$1:$D$458,4,FALSE))</f>
        <v>Synthesis/Catalysis</v>
      </c>
      <c r="G603">
        <v>0</v>
      </c>
      <c r="H603" t="s">
        <v>3116</v>
      </c>
      <c r="I603">
        <v>0</v>
      </c>
    </row>
    <row r="604" spans="1:10" x14ac:dyDescent="0.3">
      <c r="A604">
        <v>199</v>
      </c>
      <c r="B604">
        <v>38</v>
      </c>
      <c r="C604">
        <v>1</v>
      </c>
      <c r="D604">
        <v>2016</v>
      </c>
      <c r="E604" t="s">
        <v>3210</v>
      </c>
      <c r="F604" t="str">
        <f>IF(VLOOKUP(E604,Result!$A$1:$D$458,4,FALSE)=0,E604,VLOOKUP(E604,Result!$A$1:$D$458,4,FALSE))</f>
        <v>Synthesis/Catalysis</v>
      </c>
      <c r="G604" t="s">
        <v>3042</v>
      </c>
      <c r="H604" t="s">
        <v>3044</v>
      </c>
      <c r="I604">
        <v>5</v>
      </c>
      <c r="J604">
        <f>VLOOKUP(A604,'Bibliographic data'!$A$1:$BR$327,10,FALSE)</f>
        <v>0</v>
      </c>
    </row>
    <row r="605" spans="1:10" x14ac:dyDescent="0.3">
      <c r="A605">
        <v>199</v>
      </c>
      <c r="B605">
        <v>75</v>
      </c>
      <c r="C605">
        <v>1</v>
      </c>
      <c r="D605">
        <v>2016</v>
      </c>
      <c r="E605" t="s">
        <v>61</v>
      </c>
      <c r="F605" t="str">
        <f>IF(VLOOKUP(E605,Result!$A$1:$D$458,4,FALSE)=0,E605,VLOOKUP(E605,Result!$A$1:$D$458,4,FALSE))</f>
        <v>System (Materials/Fabrication)</v>
      </c>
      <c r="G605" t="s">
        <v>3042</v>
      </c>
      <c r="H605" t="s">
        <v>3044</v>
      </c>
      <c r="I605">
        <v>5</v>
      </c>
    </row>
    <row r="606" spans="1:10" x14ac:dyDescent="0.3">
      <c r="A606">
        <v>199</v>
      </c>
      <c r="B606">
        <v>316</v>
      </c>
      <c r="C606">
        <v>1</v>
      </c>
      <c r="D606">
        <v>2016</v>
      </c>
      <c r="E606" t="s">
        <v>3328</v>
      </c>
      <c r="F606" t="str">
        <f>IF(VLOOKUP(E606,Result!$A$1:$D$458,4,FALSE)=0,E606,VLOOKUP(E606,Result!$A$1:$D$458,4,FALSE))</f>
        <v>System (Materials/Fabrication)</v>
      </c>
      <c r="G606" t="s">
        <v>3042</v>
      </c>
      <c r="H606" t="s">
        <v>3044</v>
      </c>
      <c r="I606">
        <v>5</v>
      </c>
    </row>
    <row r="607" spans="1:10" x14ac:dyDescent="0.3">
      <c r="A607">
        <v>199</v>
      </c>
      <c r="B607">
        <v>359</v>
      </c>
      <c r="C607">
        <v>1</v>
      </c>
      <c r="D607">
        <v>2016</v>
      </c>
      <c r="E607" t="s">
        <v>280</v>
      </c>
      <c r="F607" t="str">
        <f>IF(VLOOKUP(E607,Result!$A$1:$D$458,4,FALSE)=0,E607,VLOOKUP(E607,Result!$A$1:$D$458,4,FALSE))</f>
        <v>Synthesis/Catalysis</v>
      </c>
      <c r="G607" t="s">
        <v>3042</v>
      </c>
      <c r="H607" t="s">
        <v>3044</v>
      </c>
      <c r="I607">
        <v>5</v>
      </c>
    </row>
    <row r="608" spans="1:10" x14ac:dyDescent="0.3">
      <c r="A608">
        <v>201</v>
      </c>
      <c r="B608">
        <v>64</v>
      </c>
      <c r="C608">
        <v>1</v>
      </c>
      <c r="D608">
        <v>2016</v>
      </c>
      <c r="E608" t="s">
        <v>421</v>
      </c>
      <c r="F608" t="str">
        <f>IF(VLOOKUP(E608,Result!$A$1:$D$458,4,FALSE)=0,E608,VLOOKUP(E608,Result!$A$1:$D$458,4,FALSE))</f>
        <v>biosensor</v>
      </c>
      <c r="G608" t="s">
        <v>3015</v>
      </c>
      <c r="H608" t="s">
        <v>3017</v>
      </c>
      <c r="I608">
        <v>22</v>
      </c>
    </row>
    <row r="609" spans="1:10" x14ac:dyDescent="0.3">
      <c r="A609">
        <v>202</v>
      </c>
      <c r="B609">
        <v>177</v>
      </c>
      <c r="C609">
        <v>1</v>
      </c>
      <c r="D609">
        <v>2016</v>
      </c>
      <c r="E609" t="s">
        <v>139</v>
      </c>
      <c r="F609" t="str">
        <f>IF(VLOOKUP(E609,Result!$A$1:$D$458,4,FALSE)=0,E609,VLOOKUP(E609,Result!$A$1:$D$458,4,FALSE))</f>
        <v>Energy generation</v>
      </c>
      <c r="G609" t="s">
        <v>3001</v>
      </c>
      <c r="H609" t="s">
        <v>3003</v>
      </c>
      <c r="I609">
        <v>5</v>
      </c>
      <c r="J609">
        <f>VLOOKUP(A609,'Bibliographic data'!$A$1:$BR$327,10,FALSE)</f>
        <v>0</v>
      </c>
    </row>
    <row r="610" spans="1:10" x14ac:dyDescent="0.3">
      <c r="A610">
        <v>202</v>
      </c>
      <c r="B610">
        <v>369</v>
      </c>
      <c r="C610">
        <v>1</v>
      </c>
      <c r="D610">
        <v>2016</v>
      </c>
      <c r="E610" t="s">
        <v>286</v>
      </c>
      <c r="F610" t="str">
        <f>IF(VLOOKUP(E610,Result!$A$1:$D$458,4,FALSE)=0,E610,VLOOKUP(E610,Result!$A$1:$D$458,4,FALSE))</f>
        <v>Energy generation</v>
      </c>
      <c r="G610" t="s">
        <v>3001</v>
      </c>
      <c r="H610" t="s">
        <v>3003</v>
      </c>
      <c r="I610">
        <v>5</v>
      </c>
    </row>
    <row r="611" spans="1:10" x14ac:dyDescent="0.3">
      <c r="A611">
        <v>202</v>
      </c>
      <c r="B611">
        <v>434</v>
      </c>
      <c r="C611">
        <v>1</v>
      </c>
      <c r="D611">
        <v>2016</v>
      </c>
      <c r="E611" t="s">
        <v>345</v>
      </c>
      <c r="F611" t="str">
        <f>IF(VLOOKUP(E611,Result!$A$1:$D$458,4,FALSE)=0,E611,VLOOKUP(E611,Result!$A$1:$D$458,4,FALSE))</f>
        <v>Energy generation</v>
      </c>
      <c r="G611" t="s">
        <v>3001</v>
      </c>
      <c r="H611" t="s">
        <v>3003</v>
      </c>
      <c r="I611">
        <v>5</v>
      </c>
    </row>
    <row r="612" spans="1:10" x14ac:dyDescent="0.3">
      <c r="A612">
        <v>202</v>
      </c>
      <c r="B612">
        <v>455</v>
      </c>
      <c r="C612">
        <v>1</v>
      </c>
      <c r="D612">
        <v>2016</v>
      </c>
      <c r="E612" t="s">
        <v>360</v>
      </c>
      <c r="F612" t="str">
        <f>IF(VLOOKUP(E612,Result!$A$1:$D$458,4,FALSE)=0,E612,VLOOKUP(E612,Result!$A$1:$D$458,4,FALSE))</f>
        <v>Unrelated</v>
      </c>
      <c r="G612" t="s">
        <v>3001</v>
      </c>
      <c r="H612" t="s">
        <v>3003</v>
      </c>
      <c r="I612">
        <v>5</v>
      </c>
      <c r="J612">
        <f>VLOOKUP(A612,'Bibliographic data'!$A$1:$BR$327,10,FALSE)</f>
        <v>0</v>
      </c>
    </row>
    <row r="613" spans="1:10" x14ac:dyDescent="0.3">
      <c r="A613">
        <v>204</v>
      </c>
      <c r="B613">
        <v>53</v>
      </c>
      <c r="C613">
        <v>1</v>
      </c>
      <c r="D613">
        <v>2016</v>
      </c>
      <c r="E613" t="s">
        <v>419</v>
      </c>
      <c r="F613" t="str">
        <f>IF(VLOOKUP(E613,Result!$A$1:$D$458,4,FALSE)=0,E613,VLOOKUP(E613,Result!$A$1:$D$458,4,FALSE))</f>
        <v>Energy generation</v>
      </c>
      <c r="G613" t="s">
        <v>2961</v>
      </c>
      <c r="H613" t="s">
        <v>2965</v>
      </c>
      <c r="I613">
        <v>13</v>
      </c>
    </row>
    <row r="614" spans="1:10" x14ac:dyDescent="0.3">
      <c r="A614">
        <v>204</v>
      </c>
      <c r="B614">
        <v>84</v>
      </c>
      <c r="C614">
        <v>1</v>
      </c>
      <c r="D614">
        <v>2016</v>
      </c>
      <c r="E614" t="s">
        <v>69</v>
      </c>
      <c r="F614" t="str">
        <f>IF(VLOOKUP(E614,Result!$A$1:$D$458,4,FALSE)=0,E614,VLOOKUP(E614,Result!$A$1:$D$458,4,FALSE))</f>
        <v>Synthesis/Catalysis</v>
      </c>
      <c r="G614" t="s">
        <v>2961</v>
      </c>
      <c r="H614" t="s">
        <v>2965</v>
      </c>
      <c r="I614">
        <v>13</v>
      </c>
    </row>
    <row r="615" spans="1:10" x14ac:dyDescent="0.3">
      <c r="A615">
        <v>204</v>
      </c>
      <c r="B615">
        <v>97</v>
      </c>
      <c r="C615">
        <v>1</v>
      </c>
      <c r="D615">
        <v>2016</v>
      </c>
      <c r="E615" t="s">
        <v>75</v>
      </c>
      <c r="F615" t="str">
        <f>IF(VLOOKUP(E615,Result!$A$1:$D$458,4,FALSE)=0,E615,VLOOKUP(E615,Result!$A$1:$D$458,4,FALSE))</f>
        <v>System (Materials/Fabrication)</v>
      </c>
      <c r="G615" t="s">
        <v>2961</v>
      </c>
      <c r="H615" t="s">
        <v>2965</v>
      </c>
      <c r="I615">
        <v>13</v>
      </c>
    </row>
    <row r="616" spans="1:10" x14ac:dyDescent="0.3">
      <c r="A616">
        <v>204</v>
      </c>
      <c r="B616">
        <v>282</v>
      </c>
      <c r="C616">
        <v>1</v>
      </c>
      <c r="D616">
        <v>2016</v>
      </c>
      <c r="E616" t="s">
        <v>213</v>
      </c>
      <c r="F616" t="str">
        <f>IF(VLOOKUP(E616,Result!$A$1:$D$458,4,FALSE)=0,E616,VLOOKUP(E616,Result!$A$1:$D$458,4,FALSE))</f>
        <v>Other microorganism</v>
      </c>
      <c r="G616" t="s">
        <v>2961</v>
      </c>
      <c r="H616" t="s">
        <v>2965</v>
      </c>
      <c r="I616">
        <v>13</v>
      </c>
    </row>
    <row r="617" spans="1:10" x14ac:dyDescent="0.3">
      <c r="A617">
        <v>204</v>
      </c>
      <c r="B617">
        <v>288</v>
      </c>
      <c r="C617">
        <v>1</v>
      </c>
      <c r="D617">
        <v>2016</v>
      </c>
      <c r="E617" t="s">
        <v>223</v>
      </c>
      <c r="F617" t="str">
        <f>IF(VLOOKUP(E617,Result!$A$1:$D$458,4,FALSE)=0,E617,VLOOKUP(E617,Result!$A$1:$D$458,4,FALSE))</f>
        <v>microbial fuel cell</v>
      </c>
      <c r="G617" t="s">
        <v>2961</v>
      </c>
      <c r="H617" t="s">
        <v>2965</v>
      </c>
      <c r="I617">
        <v>13</v>
      </c>
    </row>
    <row r="618" spans="1:10" x14ac:dyDescent="0.3">
      <c r="A618">
        <v>205</v>
      </c>
      <c r="B618">
        <v>47</v>
      </c>
      <c r="C618">
        <v>1</v>
      </c>
      <c r="D618">
        <v>2016</v>
      </c>
      <c r="E618" t="s">
        <v>36</v>
      </c>
      <c r="F618" t="str">
        <f>IF(VLOOKUP(E618,Result!$A$1:$D$458,4,FALSE)=0,E618,VLOOKUP(E618,Result!$A$1:$D$458,4,FALSE))</f>
        <v>bioelectrochemical system</v>
      </c>
      <c r="G618" t="s">
        <v>2941</v>
      </c>
      <c r="H618" t="s">
        <v>2943</v>
      </c>
      <c r="I618">
        <v>3</v>
      </c>
      <c r="J618">
        <f>VLOOKUP(A618,'Bibliographic data'!$A$1:$BR$327,10,FALSE)</f>
        <v>0</v>
      </c>
    </row>
    <row r="619" spans="1:10" x14ac:dyDescent="0.3">
      <c r="A619">
        <v>205</v>
      </c>
      <c r="B619">
        <v>192</v>
      </c>
      <c r="C619">
        <v>1</v>
      </c>
      <c r="D619">
        <v>2016</v>
      </c>
      <c r="E619" t="s">
        <v>154</v>
      </c>
      <c r="F619" t="str">
        <f>IF(VLOOKUP(E619,Result!$A$1:$D$458,4,FALSE)=0,E619,VLOOKUP(E619,Result!$A$1:$D$458,4,FALSE))</f>
        <v>extracellular electron transfer</v>
      </c>
      <c r="G619" t="s">
        <v>2941</v>
      </c>
      <c r="H619" t="s">
        <v>2943</v>
      </c>
      <c r="I619">
        <v>3</v>
      </c>
    </row>
    <row r="620" spans="1:10" x14ac:dyDescent="0.3">
      <c r="A620">
        <v>205</v>
      </c>
      <c r="B620">
        <v>288</v>
      </c>
      <c r="C620">
        <v>1</v>
      </c>
      <c r="D620">
        <v>2016</v>
      </c>
      <c r="E620" t="s">
        <v>223</v>
      </c>
      <c r="F620" t="str">
        <f>IF(VLOOKUP(E620,Result!$A$1:$D$458,4,FALSE)=0,E620,VLOOKUP(E620,Result!$A$1:$D$458,4,FALSE))</f>
        <v>microbial fuel cell</v>
      </c>
      <c r="G620" t="s">
        <v>2941</v>
      </c>
      <c r="H620" t="s">
        <v>2943</v>
      </c>
      <c r="I620">
        <v>3</v>
      </c>
    </row>
    <row r="621" spans="1:10" x14ac:dyDescent="0.3">
      <c r="A621">
        <v>205</v>
      </c>
      <c r="B621">
        <v>38</v>
      </c>
      <c r="C621">
        <v>1</v>
      </c>
      <c r="D621">
        <v>2016</v>
      </c>
      <c r="E621" t="s">
        <v>3210</v>
      </c>
      <c r="F621" t="str">
        <f>IF(VLOOKUP(E621,Result!$A$1:$D$458,4,FALSE)=0,E621,VLOOKUP(E621,Result!$A$1:$D$458,4,FALSE))</f>
        <v>Synthesis/Catalysis</v>
      </c>
      <c r="G621" t="s">
        <v>2941</v>
      </c>
      <c r="H621" t="s">
        <v>2943</v>
      </c>
      <c r="I621">
        <v>3</v>
      </c>
    </row>
    <row r="622" spans="1:10" x14ac:dyDescent="0.3">
      <c r="A622">
        <v>205</v>
      </c>
      <c r="B622">
        <v>49</v>
      </c>
      <c r="C622">
        <v>1</v>
      </c>
      <c r="D622">
        <v>2016</v>
      </c>
      <c r="E622" t="s">
        <v>39</v>
      </c>
      <c r="F622" t="str">
        <f>IF(VLOOKUP(E622,Result!$A$1:$D$458,4,FALSE)=0,E622,VLOOKUP(E622,Result!$A$1:$D$458,4,FALSE))</f>
        <v>System (Configuration/Application)</v>
      </c>
      <c r="G622" t="s">
        <v>2941</v>
      </c>
      <c r="H622" t="s">
        <v>2943</v>
      </c>
      <c r="I622">
        <v>3</v>
      </c>
    </row>
    <row r="623" spans="1:10" x14ac:dyDescent="0.3">
      <c r="A623">
        <v>205</v>
      </c>
      <c r="B623">
        <v>52</v>
      </c>
      <c r="C623">
        <v>1</v>
      </c>
      <c r="D623">
        <v>2016</v>
      </c>
      <c r="E623" t="s">
        <v>42</v>
      </c>
      <c r="F623" t="str">
        <f>IF(VLOOKUP(E623,Result!$A$1:$D$458,4,FALSE)=0,E623,VLOOKUP(E623,Result!$A$1:$D$458,4,FALSE))</f>
        <v>Synthesis/Catalysis</v>
      </c>
      <c r="G623" t="s">
        <v>2941</v>
      </c>
      <c r="H623" t="s">
        <v>2943</v>
      </c>
      <c r="I623">
        <v>3</v>
      </c>
    </row>
    <row r="624" spans="1:10" x14ac:dyDescent="0.3">
      <c r="A624">
        <v>205</v>
      </c>
      <c r="B624">
        <v>122</v>
      </c>
      <c r="C624">
        <v>1</v>
      </c>
      <c r="D624">
        <v>2016</v>
      </c>
      <c r="E624" t="s">
        <v>91</v>
      </c>
      <c r="F624" t="str">
        <f>IF(VLOOKUP(E624,Result!$A$1:$D$458,4,FALSE)=0,E624,VLOOKUP(E624,Result!$A$1:$D$458,4,FALSE))</f>
        <v>Mechanisms (Electron Transfer)</v>
      </c>
      <c r="G624" t="s">
        <v>2941</v>
      </c>
      <c r="H624" t="s">
        <v>2943</v>
      </c>
      <c r="I624">
        <v>3</v>
      </c>
    </row>
    <row r="625" spans="1:10" x14ac:dyDescent="0.3">
      <c r="A625">
        <v>205</v>
      </c>
      <c r="B625">
        <v>389</v>
      </c>
      <c r="C625">
        <v>1</v>
      </c>
      <c r="D625">
        <v>2016</v>
      </c>
      <c r="E625" t="s">
        <v>299</v>
      </c>
      <c r="F625" t="str">
        <f>IF(VLOOKUP(E625,Result!$A$1:$D$458,4,FALSE)=0,E625,VLOOKUP(E625,Result!$A$1:$D$458,4,FALSE))</f>
        <v>Environmental</v>
      </c>
      <c r="G625" t="s">
        <v>2941</v>
      </c>
      <c r="H625" t="s">
        <v>2943</v>
      </c>
      <c r="I625">
        <v>3</v>
      </c>
      <c r="J625">
        <f>VLOOKUP(A625,'Bibliographic data'!$A$1:$BR$327,10,FALSE)</f>
        <v>0</v>
      </c>
    </row>
    <row r="626" spans="1:10" x14ac:dyDescent="0.3">
      <c r="A626">
        <v>206</v>
      </c>
      <c r="B626">
        <v>55</v>
      </c>
      <c r="C626">
        <v>1</v>
      </c>
      <c r="D626">
        <v>2016</v>
      </c>
      <c r="E626" t="s">
        <v>420</v>
      </c>
      <c r="F626" t="str">
        <f>IF(VLOOKUP(E626,Result!$A$1:$D$458,4,FALSE)=0,E626,VLOOKUP(E626,Result!$A$1:$D$458,4,FALSE))</f>
        <v>biofilm</v>
      </c>
      <c r="G626" t="s">
        <v>2920</v>
      </c>
      <c r="H626" t="s">
        <v>2923</v>
      </c>
      <c r="I626">
        <v>3</v>
      </c>
      <c r="J626">
        <f>VLOOKUP(A626,'Bibliographic data'!$A$1:$BR$327,10,FALSE)</f>
        <v>0</v>
      </c>
    </row>
    <row r="627" spans="1:10" x14ac:dyDescent="0.3">
      <c r="A627">
        <v>206</v>
      </c>
      <c r="B627">
        <v>288</v>
      </c>
      <c r="C627">
        <v>1</v>
      </c>
      <c r="D627">
        <v>2016</v>
      </c>
      <c r="E627" t="s">
        <v>223</v>
      </c>
      <c r="F627" t="str">
        <f>IF(VLOOKUP(E627,Result!$A$1:$D$458,4,FALSE)=0,E627,VLOOKUP(E627,Result!$A$1:$D$458,4,FALSE))</f>
        <v>microbial fuel cell</v>
      </c>
      <c r="G627" t="s">
        <v>2920</v>
      </c>
      <c r="H627" t="s">
        <v>2923</v>
      </c>
      <c r="I627">
        <v>3</v>
      </c>
    </row>
    <row r="628" spans="1:10" x14ac:dyDescent="0.3">
      <c r="A628">
        <v>206</v>
      </c>
      <c r="B628">
        <v>31</v>
      </c>
      <c r="C628">
        <v>1</v>
      </c>
      <c r="D628">
        <v>2016</v>
      </c>
      <c r="E628" t="s">
        <v>19</v>
      </c>
      <c r="F628" t="str">
        <f>IF(VLOOKUP(E628,Result!$A$1:$D$458,4,FALSE)=0,E628,VLOOKUP(E628,Result!$A$1:$D$458,4,FALSE))</f>
        <v>Bacteria (keyword/strains)</v>
      </c>
      <c r="G628" t="s">
        <v>2920</v>
      </c>
      <c r="H628" t="s">
        <v>2923</v>
      </c>
      <c r="I628">
        <v>3</v>
      </c>
    </row>
    <row r="629" spans="1:10" x14ac:dyDescent="0.3">
      <c r="A629">
        <v>206</v>
      </c>
      <c r="B629">
        <v>411</v>
      </c>
      <c r="C629">
        <v>1</v>
      </c>
      <c r="D629">
        <v>2016</v>
      </c>
      <c r="E629" t="s">
        <v>324</v>
      </c>
      <c r="F629" t="str">
        <f>IF(VLOOKUP(E629,Result!$A$1:$D$458,4,FALSE)=0,E629,VLOOKUP(E629,Result!$A$1:$D$458,4,FALSE))</f>
        <v>Bacteria (keyword/strains)</v>
      </c>
      <c r="G629" t="s">
        <v>2920</v>
      </c>
      <c r="H629" t="s">
        <v>2923</v>
      </c>
      <c r="I629">
        <v>3</v>
      </c>
    </row>
    <row r="630" spans="1:10" x14ac:dyDescent="0.3">
      <c r="A630">
        <v>207</v>
      </c>
      <c r="B630">
        <v>64</v>
      </c>
      <c r="C630">
        <v>1</v>
      </c>
      <c r="D630">
        <v>2016</v>
      </c>
      <c r="E630" t="s">
        <v>421</v>
      </c>
      <c r="F630" t="str">
        <f>IF(VLOOKUP(E630,Result!$A$1:$D$458,4,FALSE)=0,E630,VLOOKUP(E630,Result!$A$1:$D$458,4,FALSE))</f>
        <v>biosensor</v>
      </c>
      <c r="G630" t="s">
        <v>2900</v>
      </c>
      <c r="H630" t="s">
        <v>2902</v>
      </c>
      <c r="I630">
        <v>8</v>
      </c>
    </row>
    <row r="631" spans="1:10" x14ac:dyDescent="0.3">
      <c r="A631">
        <v>207</v>
      </c>
      <c r="B631">
        <v>288</v>
      </c>
      <c r="C631">
        <v>1</v>
      </c>
      <c r="D631">
        <v>2016</v>
      </c>
      <c r="E631" t="s">
        <v>223</v>
      </c>
      <c r="F631" t="str">
        <f>IF(VLOOKUP(E631,Result!$A$1:$D$458,4,FALSE)=0,E631,VLOOKUP(E631,Result!$A$1:$D$458,4,FALSE))</f>
        <v>microbial fuel cell</v>
      </c>
      <c r="G631" t="s">
        <v>2900</v>
      </c>
      <c r="H631" t="s">
        <v>2902</v>
      </c>
      <c r="I631">
        <v>8</v>
      </c>
    </row>
    <row r="632" spans="1:10" x14ac:dyDescent="0.3">
      <c r="A632">
        <v>207</v>
      </c>
      <c r="B632">
        <v>126</v>
      </c>
      <c r="C632">
        <v>1</v>
      </c>
      <c r="D632">
        <v>2016</v>
      </c>
      <c r="E632" t="s">
        <v>95</v>
      </c>
      <c r="F632" t="str">
        <f>IF(VLOOKUP(E632,Result!$A$1:$D$458,4,FALSE)=0,E632,VLOOKUP(E632,Result!$A$1:$D$458,4,FALSE))</f>
        <v>Other</v>
      </c>
      <c r="G632" t="s">
        <v>2900</v>
      </c>
      <c r="H632" t="s">
        <v>2902</v>
      </c>
      <c r="I632">
        <v>8</v>
      </c>
    </row>
    <row r="633" spans="1:10" x14ac:dyDescent="0.3">
      <c r="A633">
        <v>207</v>
      </c>
      <c r="B633">
        <v>165</v>
      </c>
      <c r="C633">
        <v>1</v>
      </c>
      <c r="D633">
        <v>2016</v>
      </c>
      <c r="E633" t="s">
        <v>126</v>
      </c>
      <c r="F633" t="str">
        <f>IF(VLOOKUP(E633,Result!$A$1:$D$458,4,FALSE)=0,E633,VLOOKUP(E633,Result!$A$1:$D$458,4,FALSE))</f>
        <v>Mechanisms (Electron Transfer)</v>
      </c>
      <c r="G633" t="s">
        <v>2900</v>
      </c>
      <c r="H633" t="s">
        <v>2902</v>
      </c>
      <c r="I633">
        <v>8</v>
      </c>
    </row>
    <row r="634" spans="1:10" x14ac:dyDescent="0.3">
      <c r="A634">
        <v>207</v>
      </c>
      <c r="B634">
        <v>327</v>
      </c>
      <c r="C634">
        <v>1</v>
      </c>
      <c r="D634">
        <v>2016</v>
      </c>
      <c r="E634" t="s">
        <v>253</v>
      </c>
      <c r="F634" t="str">
        <f>IF(VLOOKUP(E634,Result!$A$1:$D$458,4,FALSE)=0,E634,VLOOKUP(E634,Result!$A$1:$D$458,4,FALSE))</f>
        <v>Other</v>
      </c>
      <c r="G634" t="s">
        <v>2900</v>
      </c>
      <c r="H634" t="s">
        <v>2902</v>
      </c>
      <c r="I634">
        <v>8</v>
      </c>
    </row>
    <row r="635" spans="1:10" x14ac:dyDescent="0.3">
      <c r="A635">
        <v>207</v>
      </c>
      <c r="B635">
        <v>347</v>
      </c>
      <c r="C635">
        <v>1</v>
      </c>
      <c r="D635">
        <v>2016</v>
      </c>
      <c r="E635" t="s">
        <v>270</v>
      </c>
      <c r="F635" t="str">
        <f>IF(VLOOKUP(E635,Result!$A$1:$D$458,4,FALSE)=0,E635,VLOOKUP(E635,Result!$A$1:$D$458,4,FALSE))</f>
        <v>Other</v>
      </c>
      <c r="G635" t="s">
        <v>2900</v>
      </c>
      <c r="H635" t="s">
        <v>2902</v>
      </c>
      <c r="I635">
        <v>8</v>
      </c>
    </row>
    <row r="636" spans="1:10" x14ac:dyDescent="0.3">
      <c r="A636">
        <v>208</v>
      </c>
      <c r="B636">
        <v>288</v>
      </c>
      <c r="C636">
        <v>1</v>
      </c>
      <c r="D636">
        <v>2016</v>
      </c>
      <c r="E636" t="s">
        <v>223</v>
      </c>
      <c r="F636" t="str">
        <f>IF(VLOOKUP(E636,Result!$A$1:$D$458,4,FALSE)=0,E636,VLOOKUP(E636,Result!$A$1:$D$458,4,FALSE))</f>
        <v>microbial fuel cell</v>
      </c>
      <c r="G636" t="s">
        <v>2881</v>
      </c>
      <c r="H636" t="s">
        <v>2885</v>
      </c>
      <c r="I636">
        <v>5</v>
      </c>
    </row>
    <row r="637" spans="1:10" x14ac:dyDescent="0.3">
      <c r="A637">
        <v>208</v>
      </c>
      <c r="B637">
        <v>53</v>
      </c>
      <c r="C637">
        <v>1</v>
      </c>
      <c r="D637">
        <v>2016</v>
      </c>
      <c r="E637" t="s">
        <v>419</v>
      </c>
      <c r="F637" t="str">
        <f>IF(VLOOKUP(E637,Result!$A$1:$D$458,4,FALSE)=0,E637,VLOOKUP(E637,Result!$A$1:$D$458,4,FALSE))</f>
        <v>Energy generation</v>
      </c>
      <c r="G637" t="s">
        <v>2881</v>
      </c>
      <c r="H637" t="s">
        <v>2885</v>
      </c>
      <c r="I637">
        <v>5</v>
      </c>
      <c r="J637">
        <f>VLOOKUP(A637,'Bibliographic data'!$A$1:$BR$327,10,FALSE)</f>
        <v>0</v>
      </c>
    </row>
    <row r="638" spans="1:10" x14ac:dyDescent="0.3">
      <c r="A638">
        <v>208</v>
      </c>
      <c r="B638">
        <v>146</v>
      </c>
      <c r="C638">
        <v>1</v>
      </c>
      <c r="D638">
        <v>2016</v>
      </c>
      <c r="E638" t="s">
        <v>108</v>
      </c>
      <c r="F638" t="str">
        <f>IF(VLOOKUP(E638,Result!$A$1:$D$458,4,FALSE)=0,E638,VLOOKUP(E638,Result!$A$1:$D$458,4,FALSE))</f>
        <v>Energy generation</v>
      </c>
      <c r="G638" t="s">
        <v>2881</v>
      </c>
      <c r="H638" t="s">
        <v>2885</v>
      </c>
      <c r="I638">
        <v>5</v>
      </c>
    </row>
    <row r="639" spans="1:10" x14ac:dyDescent="0.3">
      <c r="A639">
        <v>208</v>
      </c>
      <c r="B639">
        <v>415</v>
      </c>
      <c r="C639">
        <v>1</v>
      </c>
      <c r="D639">
        <v>2016</v>
      </c>
      <c r="E639" t="s">
        <v>331</v>
      </c>
      <c r="F639" t="str">
        <f>IF(VLOOKUP(E639,Result!$A$1:$D$458,4,FALSE)=0,E639,VLOOKUP(E639,Result!$A$1:$D$458,4,FALSE))</f>
        <v>Other</v>
      </c>
      <c r="G639" t="s">
        <v>2881</v>
      </c>
      <c r="H639" t="s">
        <v>2885</v>
      </c>
      <c r="I639">
        <v>5</v>
      </c>
    </row>
    <row r="640" spans="1:10" x14ac:dyDescent="0.3">
      <c r="A640">
        <v>208</v>
      </c>
      <c r="B640">
        <v>450</v>
      </c>
      <c r="C640">
        <v>1</v>
      </c>
      <c r="D640">
        <v>2016</v>
      </c>
      <c r="E640" t="s">
        <v>356</v>
      </c>
      <c r="F640" t="str">
        <f>IF(VLOOKUP(E640,Result!$A$1:$D$458,4,FALSE)=0,E640,VLOOKUP(E640,Result!$A$1:$D$458,4,FALSE))</f>
        <v>Environmental</v>
      </c>
      <c r="G640" t="s">
        <v>2881</v>
      </c>
      <c r="H640" t="s">
        <v>2885</v>
      </c>
      <c r="I640">
        <v>5</v>
      </c>
    </row>
    <row r="641" spans="1:10" x14ac:dyDescent="0.3">
      <c r="A641">
        <v>210</v>
      </c>
      <c r="B641">
        <v>288</v>
      </c>
      <c r="C641">
        <v>1</v>
      </c>
      <c r="D641">
        <v>2016</v>
      </c>
      <c r="E641" t="s">
        <v>223</v>
      </c>
      <c r="F641" t="str">
        <f>IF(VLOOKUP(E641,Result!$A$1:$D$458,4,FALSE)=0,E641,VLOOKUP(E641,Result!$A$1:$D$458,4,FALSE))</f>
        <v>microbial fuel cell</v>
      </c>
      <c r="G641" t="s">
        <v>2853</v>
      </c>
      <c r="H641" t="s">
        <v>2855</v>
      </c>
      <c r="I641">
        <v>1</v>
      </c>
    </row>
    <row r="642" spans="1:10" x14ac:dyDescent="0.3">
      <c r="A642">
        <v>210</v>
      </c>
      <c r="B642">
        <v>278</v>
      </c>
      <c r="C642">
        <v>1</v>
      </c>
      <c r="D642">
        <v>2016</v>
      </c>
      <c r="E642" t="s">
        <v>210</v>
      </c>
      <c r="F642" t="str">
        <f>IF(VLOOKUP(E642,Result!$A$1:$D$458,4,FALSE)=0,E642,VLOOKUP(E642,Result!$A$1:$D$458,4,FALSE))</f>
        <v>Synthesis/Catalysis</v>
      </c>
      <c r="G642" t="s">
        <v>2853</v>
      </c>
      <c r="H642" t="s">
        <v>2855</v>
      </c>
      <c r="I642">
        <v>1</v>
      </c>
      <c r="J642">
        <f>VLOOKUP(A642,'Bibliographic data'!$A$1:$BR$327,10,FALSE)</f>
        <v>0</v>
      </c>
    </row>
    <row r="643" spans="1:10" x14ac:dyDescent="0.3">
      <c r="A643">
        <v>210</v>
      </c>
      <c r="B643">
        <v>397</v>
      </c>
      <c r="C643">
        <v>1</v>
      </c>
      <c r="D643">
        <v>2016</v>
      </c>
      <c r="E643" t="s">
        <v>310</v>
      </c>
      <c r="F643" t="str">
        <f>IF(VLOOKUP(E643,Result!$A$1:$D$458,4,FALSE)=0,E643,VLOOKUP(E643,Result!$A$1:$D$458,4,FALSE))</f>
        <v>Other microorganism</v>
      </c>
      <c r="G643" t="s">
        <v>2853</v>
      </c>
      <c r="H643" t="s">
        <v>2855</v>
      </c>
      <c r="I643">
        <v>1</v>
      </c>
      <c r="J643">
        <f>VLOOKUP(A643,'Bibliographic data'!$A$1:$BR$327,10,FALSE)</f>
        <v>0</v>
      </c>
    </row>
    <row r="644" spans="1:10" x14ac:dyDescent="0.3">
      <c r="A644">
        <v>211</v>
      </c>
      <c r="B644">
        <v>288</v>
      </c>
      <c r="C644">
        <v>1</v>
      </c>
      <c r="D644">
        <v>2016</v>
      </c>
      <c r="E644" t="s">
        <v>223</v>
      </c>
      <c r="F644" t="str">
        <f>IF(VLOOKUP(E644,Result!$A$1:$D$458,4,FALSE)=0,E644,VLOOKUP(E644,Result!$A$1:$D$458,4,FALSE))</f>
        <v>microbial fuel cell</v>
      </c>
      <c r="G644" t="s">
        <v>2832</v>
      </c>
      <c r="H644" t="s">
        <v>2834</v>
      </c>
      <c r="I644">
        <v>7</v>
      </c>
    </row>
    <row r="645" spans="1:10" x14ac:dyDescent="0.3">
      <c r="A645">
        <v>211</v>
      </c>
      <c r="B645">
        <v>136</v>
      </c>
      <c r="C645">
        <v>1</v>
      </c>
      <c r="D645">
        <v>2016</v>
      </c>
      <c r="E645" t="s">
        <v>102</v>
      </c>
      <c r="F645" t="e">
        <f>IF(VLOOKUP(E645,Result!$A$1:$D$458,4,FALSE)=0,E645,VLOOKUP(E645,Result!$A$1:$D$458,4,FALSE))</f>
        <v>#N/A</v>
      </c>
      <c r="G645" t="s">
        <v>2832</v>
      </c>
      <c r="H645" t="s">
        <v>2834</v>
      </c>
      <c r="I645">
        <v>7</v>
      </c>
    </row>
    <row r="646" spans="1:10" x14ac:dyDescent="0.3">
      <c r="A646">
        <v>211</v>
      </c>
      <c r="B646">
        <v>140</v>
      </c>
      <c r="C646">
        <v>1</v>
      </c>
      <c r="D646">
        <v>2016</v>
      </c>
      <c r="E646" t="s">
        <v>104</v>
      </c>
      <c r="F646" t="str">
        <f>IF(VLOOKUP(E646,Result!$A$1:$D$458,4,FALSE)=0,E646,VLOOKUP(E646,Result!$A$1:$D$458,4,FALSE))</f>
        <v>Analysis tools</v>
      </c>
      <c r="G646" t="s">
        <v>2832</v>
      </c>
      <c r="H646" t="s">
        <v>2834</v>
      </c>
      <c r="I646">
        <v>7</v>
      </c>
    </row>
    <row r="647" spans="1:10" x14ac:dyDescent="0.3">
      <c r="A647">
        <v>211</v>
      </c>
      <c r="B647">
        <v>156</v>
      </c>
      <c r="C647">
        <v>1</v>
      </c>
      <c r="D647">
        <v>2016</v>
      </c>
      <c r="E647" t="s">
        <v>425</v>
      </c>
      <c r="F647" t="str">
        <f>IF(VLOOKUP(E647,Result!$A$1:$D$458,4,FALSE)=0,E647,VLOOKUP(E647,Result!$A$1:$D$458,4,FALSE))</f>
        <v>System (Configuration/Application)</v>
      </c>
      <c r="G647" t="s">
        <v>2832</v>
      </c>
      <c r="H647" t="s">
        <v>2834</v>
      </c>
      <c r="I647">
        <v>7</v>
      </c>
    </row>
    <row r="648" spans="1:10" x14ac:dyDescent="0.3">
      <c r="A648">
        <v>211</v>
      </c>
      <c r="B648">
        <v>177</v>
      </c>
      <c r="C648">
        <v>1</v>
      </c>
      <c r="D648">
        <v>2016</v>
      </c>
      <c r="E648" t="s">
        <v>139</v>
      </c>
      <c r="F648" t="str">
        <f>IF(VLOOKUP(E648,Result!$A$1:$D$458,4,FALSE)=0,E648,VLOOKUP(E648,Result!$A$1:$D$458,4,FALSE))</f>
        <v>Energy generation</v>
      </c>
      <c r="G648" t="s">
        <v>2832</v>
      </c>
      <c r="H648" t="s">
        <v>2834</v>
      </c>
      <c r="I648">
        <v>7</v>
      </c>
    </row>
    <row r="649" spans="1:10" x14ac:dyDescent="0.3">
      <c r="A649">
        <v>211</v>
      </c>
      <c r="B649">
        <v>452</v>
      </c>
      <c r="C649">
        <v>1</v>
      </c>
      <c r="D649">
        <v>2016</v>
      </c>
      <c r="E649" t="s">
        <v>357</v>
      </c>
      <c r="F649" t="str">
        <f>IF(VLOOKUP(E649,Result!$A$1:$D$458,4,FALSE)=0,E649,VLOOKUP(E649,Result!$A$1:$D$458,4,FALSE))</f>
        <v>wastewater treatment</v>
      </c>
      <c r="G649" t="s">
        <v>2832</v>
      </c>
      <c r="H649" t="s">
        <v>2834</v>
      </c>
      <c r="I649">
        <v>7</v>
      </c>
    </row>
    <row r="650" spans="1:10" x14ac:dyDescent="0.3">
      <c r="A650">
        <v>212</v>
      </c>
      <c r="B650">
        <v>223</v>
      </c>
      <c r="C650">
        <v>1</v>
      </c>
      <c r="D650">
        <v>2016</v>
      </c>
      <c r="E650" t="s">
        <v>176</v>
      </c>
      <c r="F650" t="str">
        <f>IF(VLOOKUP(E650,Result!$A$1:$D$458,4,FALSE)=0,E650,VLOOKUP(E650,Result!$A$1:$D$458,4,FALSE))</f>
        <v>Synthesis/Catalysis</v>
      </c>
      <c r="G650" t="s">
        <v>2816</v>
      </c>
      <c r="H650" t="s">
        <v>2818</v>
      </c>
      <c r="I650">
        <v>12</v>
      </c>
      <c r="J650">
        <f>VLOOKUP(A650,'Bibliographic data'!$A$1:$BR$327,10,FALSE)</f>
        <v>0</v>
      </c>
    </row>
    <row r="651" spans="1:10" x14ac:dyDescent="0.3">
      <c r="A651">
        <v>212</v>
      </c>
      <c r="B651">
        <v>417</v>
      </c>
      <c r="C651">
        <v>1</v>
      </c>
      <c r="D651">
        <v>2016</v>
      </c>
      <c r="E651" t="s">
        <v>332</v>
      </c>
      <c r="F651" t="str">
        <f>IF(VLOOKUP(E651,Result!$A$1:$D$458,4,FALSE)=0,E651,VLOOKUP(E651,Result!$A$1:$D$458,4,FALSE))</f>
        <v>Unrelated</v>
      </c>
      <c r="G651" t="s">
        <v>2816</v>
      </c>
      <c r="H651" t="s">
        <v>2818</v>
      </c>
      <c r="I651">
        <v>12</v>
      </c>
    </row>
    <row r="652" spans="1:10" x14ac:dyDescent="0.3">
      <c r="A652">
        <v>212</v>
      </c>
      <c r="B652">
        <v>288</v>
      </c>
      <c r="C652">
        <v>1</v>
      </c>
      <c r="D652">
        <v>2016</v>
      </c>
      <c r="E652" t="s">
        <v>223</v>
      </c>
      <c r="F652" t="str">
        <f>IF(VLOOKUP(E652,Result!$A$1:$D$458,4,FALSE)=0,E652,VLOOKUP(E652,Result!$A$1:$D$458,4,FALSE))</f>
        <v>microbial fuel cell</v>
      </c>
      <c r="G652" t="s">
        <v>2816</v>
      </c>
      <c r="H652" t="s">
        <v>2818</v>
      </c>
      <c r="I652">
        <v>12</v>
      </c>
    </row>
    <row r="653" spans="1:10" x14ac:dyDescent="0.3">
      <c r="A653">
        <v>212</v>
      </c>
      <c r="B653">
        <v>449</v>
      </c>
      <c r="C653">
        <v>1</v>
      </c>
      <c r="D653">
        <v>2016</v>
      </c>
      <c r="E653" t="s">
        <v>355</v>
      </c>
      <c r="F653" t="str">
        <f>IF(VLOOKUP(E653,Result!$A$1:$D$458,4,FALSE)=0,E653,VLOOKUP(E653,Result!$A$1:$D$458,4,FALSE))</f>
        <v>wastewater</v>
      </c>
      <c r="G653" t="s">
        <v>2816</v>
      </c>
      <c r="H653" t="s">
        <v>2818</v>
      </c>
      <c r="I653">
        <v>12</v>
      </c>
    </row>
    <row r="654" spans="1:10" x14ac:dyDescent="0.3">
      <c r="A654">
        <v>214</v>
      </c>
      <c r="B654">
        <v>288</v>
      </c>
      <c r="C654">
        <v>1</v>
      </c>
      <c r="D654">
        <v>2016</v>
      </c>
      <c r="E654" t="s">
        <v>223</v>
      </c>
      <c r="F654" t="str">
        <f>IF(VLOOKUP(E654,Result!$A$1:$D$458,4,FALSE)=0,E654,VLOOKUP(E654,Result!$A$1:$D$458,4,FALSE))</f>
        <v>microbial fuel cell</v>
      </c>
      <c r="G654" t="s">
        <v>2795</v>
      </c>
      <c r="H654" t="s">
        <v>2797</v>
      </c>
      <c r="I654">
        <v>5</v>
      </c>
    </row>
    <row r="655" spans="1:10" x14ac:dyDescent="0.3">
      <c r="A655">
        <v>214</v>
      </c>
      <c r="B655">
        <v>43</v>
      </c>
      <c r="C655">
        <v>1</v>
      </c>
      <c r="D655">
        <v>2016</v>
      </c>
      <c r="E655" t="s">
        <v>32</v>
      </c>
      <c r="F655" t="str">
        <f>IF(VLOOKUP(E655,Result!$A$1:$D$458,4,FALSE)=0,E655,VLOOKUP(E655,Result!$A$1:$D$458,4,FALSE))</f>
        <v>Energy generation</v>
      </c>
      <c r="G655" t="s">
        <v>2795</v>
      </c>
      <c r="H655" t="s">
        <v>2797</v>
      </c>
      <c r="I655">
        <v>5</v>
      </c>
      <c r="J655">
        <f>VLOOKUP(A655,'Bibliographic data'!$A$1:$BR$327,10,FALSE)</f>
        <v>0</v>
      </c>
    </row>
    <row r="656" spans="1:10" x14ac:dyDescent="0.3">
      <c r="A656">
        <v>214</v>
      </c>
      <c r="B656">
        <v>69</v>
      </c>
      <c r="C656">
        <v>1</v>
      </c>
      <c r="D656">
        <v>2016</v>
      </c>
      <c r="E656" t="s">
        <v>57</v>
      </c>
      <c r="F656" t="str">
        <f>IF(VLOOKUP(E656,Result!$A$1:$D$458,4,FALSE)=0,E656,VLOOKUP(E656,Result!$A$1:$D$458,4,FALSE))</f>
        <v>Other</v>
      </c>
      <c r="G656" t="s">
        <v>2795</v>
      </c>
      <c r="H656" t="s">
        <v>2797</v>
      </c>
      <c r="I656">
        <v>5</v>
      </c>
    </row>
    <row r="657" spans="1:10" x14ac:dyDescent="0.3">
      <c r="A657">
        <v>214</v>
      </c>
      <c r="B657">
        <v>70</v>
      </c>
      <c r="C657">
        <v>1</v>
      </c>
      <c r="D657">
        <v>2016</v>
      </c>
      <c r="E657" t="s">
        <v>6618</v>
      </c>
      <c r="F657" t="str">
        <f>IF(VLOOKUP(E657,Result!$A$1:$D$458,4,FALSE)=0,E657,VLOOKUP(E657,Result!$A$1:$D$458,4,FALSE))</f>
        <v>Other microorganism</v>
      </c>
      <c r="G657" t="s">
        <v>2795</v>
      </c>
      <c r="H657" t="s">
        <v>2797</v>
      </c>
      <c r="I657">
        <v>5</v>
      </c>
    </row>
    <row r="658" spans="1:10" x14ac:dyDescent="0.3">
      <c r="A658">
        <v>214</v>
      </c>
      <c r="B658">
        <v>155</v>
      </c>
      <c r="C658">
        <v>1</v>
      </c>
      <c r="D658">
        <v>2016</v>
      </c>
      <c r="E658" t="s">
        <v>118</v>
      </c>
      <c r="F658" t="str">
        <f>IF(VLOOKUP(E658,Result!$A$1:$D$458,4,FALSE)=0,E658,VLOOKUP(E658,Result!$A$1:$D$458,4,FALSE))</f>
        <v>Analysis tools</v>
      </c>
      <c r="G658" t="s">
        <v>2795</v>
      </c>
      <c r="H658" t="s">
        <v>2797</v>
      </c>
      <c r="I658">
        <v>5</v>
      </c>
      <c r="J658">
        <f>VLOOKUP(A658,'Bibliographic data'!$A$1:$BR$327,10,FALSE)</f>
        <v>0</v>
      </c>
    </row>
    <row r="659" spans="1:10" x14ac:dyDescent="0.3">
      <c r="A659">
        <v>214</v>
      </c>
      <c r="B659">
        <v>356</v>
      </c>
      <c r="C659">
        <v>1</v>
      </c>
      <c r="D659">
        <v>2016</v>
      </c>
      <c r="E659" t="s">
        <v>277</v>
      </c>
      <c r="F659" t="str">
        <f>IF(VLOOKUP(E659,Result!$A$1:$D$458,4,FALSE)=0,E659,VLOOKUP(E659,Result!$A$1:$D$458,4,FALSE))</f>
        <v>System (Configuration/Application)</v>
      </c>
      <c r="G659" t="s">
        <v>2795</v>
      </c>
      <c r="H659" t="s">
        <v>2797</v>
      </c>
      <c r="I659">
        <v>5</v>
      </c>
    </row>
    <row r="660" spans="1:10" x14ac:dyDescent="0.3">
      <c r="A660">
        <v>215</v>
      </c>
      <c r="B660">
        <v>47</v>
      </c>
      <c r="C660">
        <v>1</v>
      </c>
      <c r="D660">
        <v>2016</v>
      </c>
      <c r="E660" t="s">
        <v>36</v>
      </c>
      <c r="F660" t="str">
        <f>IF(VLOOKUP(E660,Result!$A$1:$D$458,4,FALSE)=0,E660,VLOOKUP(E660,Result!$A$1:$D$458,4,FALSE))</f>
        <v>bioelectrochemical system</v>
      </c>
      <c r="G660" t="s">
        <v>2760</v>
      </c>
      <c r="H660" t="s">
        <v>2764</v>
      </c>
      <c r="I660">
        <v>5</v>
      </c>
    </row>
    <row r="661" spans="1:10" x14ac:dyDescent="0.3">
      <c r="A661">
        <v>215</v>
      </c>
      <c r="B661">
        <v>57</v>
      </c>
      <c r="C661">
        <v>1</v>
      </c>
      <c r="D661">
        <v>2016</v>
      </c>
      <c r="E661" t="s">
        <v>47</v>
      </c>
      <c r="F661" t="str">
        <f>IF(VLOOKUP(E661,Result!$A$1:$D$458,4,FALSE)=0,E661,VLOOKUP(E661,Result!$A$1:$D$458,4,FALSE))</f>
        <v>System (Configuration/Application)</v>
      </c>
      <c r="G661" t="s">
        <v>2760</v>
      </c>
      <c r="H661" t="s">
        <v>2764</v>
      </c>
      <c r="I661">
        <v>5</v>
      </c>
    </row>
    <row r="662" spans="1:10" x14ac:dyDescent="0.3">
      <c r="A662">
        <v>215</v>
      </c>
      <c r="B662">
        <v>65</v>
      </c>
      <c r="C662">
        <v>1</v>
      </c>
      <c r="D662">
        <v>2016</v>
      </c>
      <c r="E662" t="s">
        <v>53</v>
      </c>
      <c r="F662" t="str">
        <f>IF(VLOOKUP(E662,Result!$A$1:$D$458,4,FALSE)=0,E662,VLOOKUP(E662,Result!$A$1:$D$458,4,FALSE))</f>
        <v>Other</v>
      </c>
      <c r="G662" t="s">
        <v>2760</v>
      </c>
      <c r="H662" t="s">
        <v>2764</v>
      </c>
      <c r="I662">
        <v>5</v>
      </c>
    </row>
    <row r="663" spans="1:10" x14ac:dyDescent="0.3">
      <c r="A663">
        <v>215</v>
      </c>
      <c r="B663">
        <v>73</v>
      </c>
      <c r="C663">
        <v>1</v>
      </c>
      <c r="D663">
        <v>2016</v>
      </c>
      <c r="E663" t="s">
        <v>60</v>
      </c>
      <c r="F663" t="str">
        <f>IF(VLOOKUP(E663,Result!$A$1:$D$458,4,FALSE)=0,E663,VLOOKUP(E663,Result!$A$1:$D$458,4,FALSE))</f>
        <v>Environmental</v>
      </c>
      <c r="G663" t="s">
        <v>2760</v>
      </c>
      <c r="H663" t="s">
        <v>2764</v>
      </c>
      <c r="I663">
        <v>5</v>
      </c>
    </row>
    <row r="664" spans="1:10" x14ac:dyDescent="0.3">
      <c r="A664">
        <v>216</v>
      </c>
      <c r="B664">
        <v>288</v>
      </c>
      <c r="C664">
        <v>1</v>
      </c>
      <c r="D664">
        <v>2016</v>
      </c>
      <c r="E664" t="s">
        <v>223</v>
      </c>
      <c r="F664" t="str">
        <f>IF(VLOOKUP(E664,Result!$A$1:$D$458,4,FALSE)=0,E664,VLOOKUP(E664,Result!$A$1:$D$458,4,FALSE))</f>
        <v>microbial fuel cell</v>
      </c>
      <c r="G664" t="s">
        <v>2738</v>
      </c>
      <c r="H664" t="s">
        <v>2742</v>
      </c>
      <c r="I664">
        <v>42</v>
      </c>
    </row>
    <row r="665" spans="1:10" x14ac:dyDescent="0.3">
      <c r="A665">
        <v>217</v>
      </c>
      <c r="B665">
        <v>288</v>
      </c>
      <c r="C665">
        <v>1</v>
      </c>
      <c r="D665">
        <v>2017</v>
      </c>
      <c r="E665" t="s">
        <v>223</v>
      </c>
      <c r="F665" t="str">
        <f>IF(VLOOKUP(E665,Result!$A$1:$D$458,4,FALSE)=0,E665,VLOOKUP(E665,Result!$A$1:$D$458,4,FALSE))</f>
        <v>microbial fuel cell</v>
      </c>
      <c r="G665" t="s">
        <v>2719</v>
      </c>
      <c r="H665" t="s">
        <v>2721</v>
      </c>
      <c r="I665">
        <v>45</v>
      </c>
    </row>
    <row r="666" spans="1:10" x14ac:dyDescent="0.3">
      <c r="A666">
        <v>217</v>
      </c>
      <c r="B666">
        <v>449</v>
      </c>
      <c r="C666">
        <v>1</v>
      </c>
      <c r="D666">
        <v>2017</v>
      </c>
      <c r="E666" t="s">
        <v>355</v>
      </c>
      <c r="F666" t="str">
        <f>IF(VLOOKUP(E666,Result!$A$1:$D$458,4,FALSE)=0,E666,VLOOKUP(E666,Result!$A$1:$D$458,4,FALSE))</f>
        <v>wastewater</v>
      </c>
      <c r="G666" t="s">
        <v>2719</v>
      </c>
      <c r="H666" t="s">
        <v>2721</v>
      </c>
      <c r="I666">
        <v>45</v>
      </c>
    </row>
    <row r="667" spans="1:10" x14ac:dyDescent="0.3">
      <c r="A667">
        <v>218</v>
      </c>
      <c r="B667">
        <v>47</v>
      </c>
      <c r="C667">
        <v>1</v>
      </c>
      <c r="D667">
        <v>2017</v>
      </c>
      <c r="E667" t="s">
        <v>36</v>
      </c>
      <c r="F667" t="str">
        <f>IF(VLOOKUP(E667,Result!$A$1:$D$458,4,FALSE)=0,E667,VLOOKUP(E667,Result!$A$1:$D$458,4,FALSE))</f>
        <v>bioelectrochemical system</v>
      </c>
      <c r="G667" t="s">
        <v>2700</v>
      </c>
      <c r="H667" t="s">
        <v>2704</v>
      </c>
      <c r="I667">
        <v>21</v>
      </c>
    </row>
    <row r="668" spans="1:10" x14ac:dyDescent="0.3">
      <c r="A668">
        <v>218</v>
      </c>
      <c r="B668">
        <v>288</v>
      </c>
      <c r="C668">
        <v>1</v>
      </c>
      <c r="D668">
        <v>2017</v>
      </c>
      <c r="E668" t="s">
        <v>223</v>
      </c>
      <c r="F668" t="str">
        <f>IF(VLOOKUP(E668,Result!$A$1:$D$458,4,FALSE)=0,E668,VLOOKUP(E668,Result!$A$1:$D$458,4,FALSE))</f>
        <v>microbial fuel cell</v>
      </c>
      <c r="G668" t="s">
        <v>2700</v>
      </c>
      <c r="H668" t="s">
        <v>2704</v>
      </c>
      <c r="I668">
        <v>21</v>
      </c>
      <c r="J668">
        <f>VLOOKUP(A668,'Bibliographic data'!$A$1:$BR$327,10,FALSE)</f>
        <v>0</v>
      </c>
    </row>
    <row r="669" spans="1:10" x14ac:dyDescent="0.3">
      <c r="A669">
        <v>220</v>
      </c>
      <c r="B669">
        <v>39</v>
      </c>
      <c r="C669">
        <v>1</v>
      </c>
      <c r="D669">
        <v>2017</v>
      </c>
      <c r="E669" t="s">
        <v>29</v>
      </c>
      <c r="F669" t="str">
        <f>IF(VLOOKUP(E669,Result!$A$1:$D$458,4,FALSE)=0,E669,VLOOKUP(E669,Result!$A$1:$D$458,4,FALSE))</f>
        <v>System (Configuration/Application)</v>
      </c>
      <c r="G669" t="s">
        <v>2665</v>
      </c>
      <c r="H669" t="s">
        <v>2667</v>
      </c>
      <c r="I669">
        <v>4</v>
      </c>
    </row>
    <row r="670" spans="1:10" x14ac:dyDescent="0.3">
      <c r="A670">
        <v>220</v>
      </c>
      <c r="B670">
        <v>80</v>
      </c>
      <c r="C670">
        <v>1</v>
      </c>
      <c r="D670">
        <v>2017</v>
      </c>
      <c r="E670" t="s">
        <v>65</v>
      </c>
      <c r="F670" t="str">
        <f>IF(VLOOKUP(E670,Result!$A$1:$D$458,4,FALSE)=0,E670,VLOOKUP(E670,Result!$A$1:$D$458,4,FALSE))</f>
        <v>Synthesis/Catalysis</v>
      </c>
      <c r="G670" t="s">
        <v>2665</v>
      </c>
      <c r="H670" t="s">
        <v>2667</v>
      </c>
      <c r="I670">
        <v>4</v>
      </c>
    </row>
    <row r="671" spans="1:10" x14ac:dyDescent="0.3">
      <c r="A671">
        <v>220</v>
      </c>
      <c r="B671">
        <v>115</v>
      </c>
      <c r="C671">
        <v>1</v>
      </c>
      <c r="D671">
        <v>2017</v>
      </c>
      <c r="E671" t="s">
        <v>88</v>
      </c>
      <c r="F671" t="str">
        <f>IF(VLOOKUP(E671,Result!$A$1:$D$458,4,FALSE)=0,E671,VLOOKUP(E671,Result!$A$1:$D$458,4,FALSE))</f>
        <v>Analysis tools</v>
      </c>
      <c r="G671" t="s">
        <v>2665</v>
      </c>
      <c r="H671" t="s">
        <v>2667</v>
      </c>
      <c r="I671">
        <v>4</v>
      </c>
    </row>
    <row r="672" spans="1:10" x14ac:dyDescent="0.3">
      <c r="A672">
        <v>220</v>
      </c>
      <c r="B672">
        <v>159</v>
      </c>
      <c r="C672">
        <v>1</v>
      </c>
      <c r="D672">
        <v>2017</v>
      </c>
      <c r="E672" t="s">
        <v>3259</v>
      </c>
      <c r="F672" t="e">
        <f>IF(VLOOKUP(E672,Result!$A$1:$D$458,4,FALSE)=0,E672,VLOOKUP(E672,Result!$A$1:$D$458,4,FALSE))</f>
        <v>#N/A</v>
      </c>
      <c r="G672" t="s">
        <v>2665</v>
      </c>
      <c r="H672" t="s">
        <v>2667</v>
      </c>
      <c r="I672">
        <v>4</v>
      </c>
    </row>
    <row r="673" spans="1:10" x14ac:dyDescent="0.3">
      <c r="A673">
        <v>220</v>
      </c>
      <c r="B673">
        <v>292</v>
      </c>
      <c r="C673">
        <v>1</v>
      </c>
      <c r="D673">
        <v>2017</v>
      </c>
      <c r="E673" t="s">
        <v>6625</v>
      </c>
      <c r="F673" t="str">
        <f>IF(VLOOKUP(E673,Result!$A$1:$D$458,4,FALSE)=0,E673,VLOOKUP(E673,Result!$A$1:$D$458,4,FALSE))</f>
        <v>Energy generation</v>
      </c>
      <c r="G673" t="s">
        <v>2665</v>
      </c>
      <c r="H673" t="s">
        <v>2667</v>
      </c>
      <c r="I673">
        <v>4</v>
      </c>
    </row>
    <row r="674" spans="1:10" x14ac:dyDescent="0.3">
      <c r="A674">
        <v>221</v>
      </c>
      <c r="B674">
        <v>288</v>
      </c>
      <c r="C674">
        <v>1</v>
      </c>
      <c r="D674">
        <v>2017</v>
      </c>
      <c r="E674" t="s">
        <v>223</v>
      </c>
      <c r="F674" t="str">
        <f>IF(VLOOKUP(E674,Result!$A$1:$D$458,4,FALSE)=0,E674,VLOOKUP(E674,Result!$A$1:$D$458,4,FALSE))</f>
        <v>microbial fuel cell</v>
      </c>
      <c r="G674">
        <v>0</v>
      </c>
      <c r="H674" t="s">
        <v>2653</v>
      </c>
      <c r="I674">
        <v>0</v>
      </c>
    </row>
    <row r="675" spans="1:10" x14ac:dyDescent="0.3">
      <c r="A675">
        <v>221</v>
      </c>
      <c r="B675">
        <v>314</v>
      </c>
      <c r="C675">
        <v>1</v>
      </c>
      <c r="D675">
        <v>2017</v>
      </c>
      <c r="E675" t="s">
        <v>242</v>
      </c>
      <c r="F675" t="e">
        <f>IF(VLOOKUP(E675,Result!$A$1:$D$458,4,FALSE)=0,E675,VLOOKUP(E675,Result!$A$1:$D$458,4,FALSE))</f>
        <v>#N/A</v>
      </c>
      <c r="G675">
        <v>0</v>
      </c>
      <c r="H675" t="s">
        <v>2653</v>
      </c>
      <c r="I675">
        <v>0</v>
      </c>
    </row>
    <row r="676" spans="1:10" x14ac:dyDescent="0.3">
      <c r="A676">
        <v>221</v>
      </c>
      <c r="B676">
        <v>413</v>
      </c>
      <c r="C676">
        <v>1</v>
      </c>
      <c r="D676">
        <v>2017</v>
      </c>
      <c r="E676" t="s">
        <v>329</v>
      </c>
      <c r="F676" t="str">
        <f>IF(VLOOKUP(E676,Result!$A$1:$D$458,4,FALSE)=0,E676,VLOOKUP(E676,Result!$A$1:$D$458,4,FALSE))</f>
        <v>Other</v>
      </c>
      <c r="G676">
        <v>0</v>
      </c>
      <c r="H676" t="s">
        <v>2653</v>
      </c>
      <c r="I676">
        <v>0</v>
      </c>
    </row>
    <row r="677" spans="1:10" x14ac:dyDescent="0.3">
      <c r="A677">
        <v>222</v>
      </c>
      <c r="B677">
        <v>288</v>
      </c>
      <c r="C677">
        <v>1</v>
      </c>
      <c r="D677">
        <v>2017</v>
      </c>
      <c r="E677" t="s">
        <v>223</v>
      </c>
      <c r="F677" t="str">
        <f>IF(VLOOKUP(E677,Result!$A$1:$D$458,4,FALSE)=0,E677,VLOOKUP(E677,Result!$A$1:$D$458,4,FALSE))</f>
        <v>microbial fuel cell</v>
      </c>
      <c r="G677" t="s">
        <v>2628</v>
      </c>
      <c r="H677" t="s">
        <v>2631</v>
      </c>
      <c r="I677">
        <v>0</v>
      </c>
      <c r="J677">
        <f>VLOOKUP(A677,'Bibliographic data'!$A$1:$BR$327,10,FALSE)</f>
        <v>0</v>
      </c>
    </row>
    <row r="678" spans="1:10" x14ac:dyDescent="0.3">
      <c r="A678">
        <v>222</v>
      </c>
      <c r="B678">
        <v>48</v>
      </c>
      <c r="C678">
        <v>1</v>
      </c>
      <c r="D678">
        <v>2017</v>
      </c>
      <c r="E678" t="s">
        <v>37</v>
      </c>
      <c r="F678" t="str">
        <f>IF(VLOOKUP(E678,Result!$A$1:$D$458,4,FALSE)=0,E678,VLOOKUP(E678,Result!$A$1:$D$458,4,FALSE))</f>
        <v>Analysis tools</v>
      </c>
      <c r="G678" t="s">
        <v>2628</v>
      </c>
      <c r="H678" t="s">
        <v>2631</v>
      </c>
      <c r="I678">
        <v>0</v>
      </c>
    </row>
    <row r="679" spans="1:10" x14ac:dyDescent="0.3">
      <c r="A679">
        <v>222</v>
      </c>
      <c r="B679">
        <v>154</v>
      </c>
      <c r="C679">
        <v>1</v>
      </c>
      <c r="D679">
        <v>2017</v>
      </c>
      <c r="E679" t="s">
        <v>117</v>
      </c>
      <c r="F679" t="str">
        <f>IF(VLOOKUP(E679,Result!$A$1:$D$458,4,FALSE)=0,E679,VLOOKUP(E679,Result!$A$1:$D$458,4,FALSE))</f>
        <v>Mechanisms (Electron Transfer)</v>
      </c>
      <c r="G679" t="s">
        <v>2628</v>
      </c>
      <c r="H679" t="s">
        <v>2631</v>
      </c>
      <c r="I679">
        <v>0</v>
      </c>
    </row>
    <row r="680" spans="1:10" x14ac:dyDescent="0.3">
      <c r="A680">
        <v>222</v>
      </c>
      <c r="B680">
        <v>183</v>
      </c>
      <c r="C680">
        <v>1</v>
      </c>
      <c r="D680">
        <v>2017</v>
      </c>
      <c r="E680" t="s">
        <v>144</v>
      </c>
      <c r="F680" t="str">
        <f>IF(VLOOKUP(E680,Result!$A$1:$D$458,4,FALSE)=0,E680,VLOOKUP(E680,Result!$A$1:$D$458,4,FALSE))</f>
        <v>Other Biomolecules</v>
      </c>
      <c r="G680" t="s">
        <v>2628</v>
      </c>
      <c r="H680" t="s">
        <v>2631</v>
      </c>
      <c r="I680">
        <v>0</v>
      </c>
    </row>
    <row r="681" spans="1:10" x14ac:dyDescent="0.3">
      <c r="A681">
        <v>222</v>
      </c>
      <c r="B681">
        <v>187</v>
      </c>
      <c r="C681">
        <v>1</v>
      </c>
      <c r="D681">
        <v>2017</v>
      </c>
      <c r="E681" t="s">
        <v>147</v>
      </c>
      <c r="F681" t="str">
        <f>IF(VLOOKUP(E681,Result!$A$1:$D$458,4,FALSE)=0,E681,VLOOKUP(E681,Result!$A$1:$D$458,4,FALSE))</f>
        <v>Other Biomolecules</v>
      </c>
      <c r="G681" t="s">
        <v>2628</v>
      </c>
      <c r="H681" t="s">
        <v>2631</v>
      </c>
      <c r="I681">
        <v>0</v>
      </c>
    </row>
    <row r="682" spans="1:10" x14ac:dyDescent="0.3">
      <c r="A682">
        <v>222</v>
      </c>
      <c r="B682">
        <v>457</v>
      </c>
      <c r="C682">
        <v>1</v>
      </c>
      <c r="D682">
        <v>2017</v>
      </c>
      <c r="E682" t="s">
        <v>362</v>
      </c>
      <c r="F682" t="str">
        <f>IF(VLOOKUP(E682,Result!$A$1:$D$458,4,FALSE)=0,E682,VLOOKUP(E682,Result!$A$1:$D$458,4,FALSE))</f>
        <v>Other microorganism</v>
      </c>
      <c r="G682" t="s">
        <v>2628</v>
      </c>
      <c r="H682" t="s">
        <v>2631</v>
      </c>
      <c r="I682">
        <v>0</v>
      </c>
    </row>
    <row r="683" spans="1:10" x14ac:dyDescent="0.3">
      <c r="A683">
        <v>223</v>
      </c>
      <c r="B683">
        <v>288</v>
      </c>
      <c r="C683">
        <v>1</v>
      </c>
      <c r="D683">
        <v>2017</v>
      </c>
      <c r="E683" t="s">
        <v>223</v>
      </c>
      <c r="F683" t="str">
        <f>IF(VLOOKUP(E683,Result!$A$1:$D$458,4,FALSE)=0,E683,VLOOKUP(E683,Result!$A$1:$D$458,4,FALSE))</f>
        <v>microbial fuel cell</v>
      </c>
      <c r="G683" t="s">
        <v>2592</v>
      </c>
      <c r="H683" t="s">
        <v>2594</v>
      </c>
      <c r="I683">
        <v>0</v>
      </c>
    </row>
    <row r="684" spans="1:10" x14ac:dyDescent="0.3">
      <c r="A684">
        <v>223</v>
      </c>
      <c r="B684">
        <v>217</v>
      </c>
      <c r="C684">
        <v>1</v>
      </c>
      <c r="D684">
        <v>2017</v>
      </c>
      <c r="E684" t="s">
        <v>172</v>
      </c>
      <c r="F684" t="str">
        <f>IF(VLOOKUP(E684,Result!$A$1:$D$458,4,FALSE)=0,E684,VLOOKUP(E684,Result!$A$1:$D$458,4,FALSE))</f>
        <v>System (Configuration/Application)</v>
      </c>
      <c r="G684" t="s">
        <v>2592</v>
      </c>
      <c r="H684" t="s">
        <v>2594</v>
      </c>
      <c r="I684">
        <v>0</v>
      </c>
      <c r="J684">
        <f>VLOOKUP(A684,'Bibliographic data'!$A$1:$BR$327,10,FALSE)</f>
        <v>0</v>
      </c>
    </row>
    <row r="685" spans="1:10" x14ac:dyDescent="0.3">
      <c r="A685">
        <v>223</v>
      </c>
      <c r="B685">
        <v>271</v>
      </c>
      <c r="C685">
        <v>1</v>
      </c>
      <c r="D685">
        <v>2017</v>
      </c>
      <c r="E685" t="s">
        <v>204</v>
      </c>
      <c r="F685" t="str">
        <f>IF(VLOOKUP(E685,Result!$A$1:$D$458,4,FALSE)=0,E685,VLOOKUP(E685,Result!$A$1:$D$458,4,FALSE))</f>
        <v>Mechanisms (Electron Transfer)</v>
      </c>
      <c r="G685" t="s">
        <v>2592</v>
      </c>
      <c r="H685" t="s">
        <v>2594</v>
      </c>
      <c r="I685">
        <v>0</v>
      </c>
    </row>
    <row r="686" spans="1:10" x14ac:dyDescent="0.3">
      <c r="A686">
        <v>225</v>
      </c>
      <c r="B686">
        <v>2</v>
      </c>
      <c r="C686">
        <v>1</v>
      </c>
      <c r="D686">
        <v>2017</v>
      </c>
      <c r="E686" t="s">
        <v>3</v>
      </c>
      <c r="F686" t="str">
        <f>IF(VLOOKUP(E686,Result!$A$1:$D$458,4,FALSE)=0,E686,VLOOKUP(E686,Result!$A$1:$D$458,4,FALSE))</f>
        <v>Other</v>
      </c>
      <c r="G686" t="s">
        <v>2569</v>
      </c>
      <c r="H686" t="s">
        <v>2573</v>
      </c>
      <c r="I686">
        <v>4</v>
      </c>
      <c r="J686">
        <f>VLOOKUP(A686,'Bibliographic data'!$A$1:$BR$327,10,FALSE)</f>
        <v>0</v>
      </c>
    </row>
    <row r="687" spans="1:10" x14ac:dyDescent="0.3">
      <c r="A687">
        <v>225</v>
      </c>
      <c r="B687">
        <v>167</v>
      </c>
      <c r="C687">
        <v>1</v>
      </c>
      <c r="D687">
        <v>2017</v>
      </c>
      <c r="E687" t="s">
        <v>3263</v>
      </c>
      <c r="F687" t="str">
        <f>IF(VLOOKUP(E687,Result!$A$1:$D$458,4,FALSE)=0,E687,VLOOKUP(E687,Result!$A$1:$D$458,4,FALSE))</f>
        <v>Mechanisms (Electron Transfer)</v>
      </c>
      <c r="G687" t="s">
        <v>2569</v>
      </c>
      <c r="H687" t="s">
        <v>2573</v>
      </c>
      <c r="I687">
        <v>4</v>
      </c>
    </row>
    <row r="688" spans="1:10" x14ac:dyDescent="0.3">
      <c r="A688">
        <v>225</v>
      </c>
      <c r="B688">
        <v>426</v>
      </c>
      <c r="C688">
        <v>1</v>
      </c>
      <c r="D688">
        <v>2017</v>
      </c>
      <c r="E688" t="s">
        <v>339</v>
      </c>
      <c r="F688" t="str">
        <f>IF(VLOOKUP(E688,Result!$A$1:$D$458,4,FALSE)=0,E688,VLOOKUP(E688,Result!$A$1:$D$458,4,FALSE))</f>
        <v>Other</v>
      </c>
      <c r="G688" t="s">
        <v>2569</v>
      </c>
      <c r="H688" t="s">
        <v>2573</v>
      </c>
      <c r="I688">
        <v>4</v>
      </c>
    </row>
    <row r="689" spans="1:10" x14ac:dyDescent="0.3">
      <c r="A689">
        <v>225</v>
      </c>
      <c r="B689">
        <v>288</v>
      </c>
      <c r="C689">
        <v>1</v>
      </c>
      <c r="D689">
        <v>2017</v>
      </c>
      <c r="E689" t="s">
        <v>223</v>
      </c>
      <c r="F689" t="str">
        <f>IF(VLOOKUP(E689,Result!$A$1:$D$458,4,FALSE)=0,E689,VLOOKUP(E689,Result!$A$1:$D$458,4,FALSE))</f>
        <v>microbial fuel cell</v>
      </c>
      <c r="G689" t="s">
        <v>2569</v>
      </c>
      <c r="H689" t="s">
        <v>2573</v>
      </c>
      <c r="I689">
        <v>4</v>
      </c>
    </row>
    <row r="690" spans="1:10" x14ac:dyDescent="0.3">
      <c r="A690">
        <v>226</v>
      </c>
      <c r="B690">
        <v>288</v>
      </c>
      <c r="C690">
        <v>1</v>
      </c>
      <c r="D690">
        <v>2017</v>
      </c>
      <c r="E690" t="s">
        <v>223</v>
      </c>
      <c r="F690" t="str">
        <f>IF(VLOOKUP(E690,Result!$A$1:$D$458,4,FALSE)=0,E690,VLOOKUP(E690,Result!$A$1:$D$458,4,FALSE))</f>
        <v>microbial fuel cell</v>
      </c>
      <c r="G690">
        <v>0</v>
      </c>
      <c r="H690" t="s">
        <v>2544</v>
      </c>
      <c r="I690">
        <v>0</v>
      </c>
    </row>
    <row r="691" spans="1:10" x14ac:dyDescent="0.3">
      <c r="A691">
        <v>226</v>
      </c>
      <c r="B691">
        <v>17</v>
      </c>
      <c r="C691">
        <v>1</v>
      </c>
      <c r="D691">
        <v>2017</v>
      </c>
      <c r="E691" t="s">
        <v>14</v>
      </c>
      <c r="F691" t="str">
        <f>IF(VLOOKUP(E691,Result!$A$1:$D$458,4,FALSE)=0,E691,VLOOKUP(E691,Result!$A$1:$D$458,4,FALSE))</f>
        <v>System (Configuration/Application)</v>
      </c>
      <c r="G691">
        <v>0</v>
      </c>
      <c r="H691" t="s">
        <v>2544</v>
      </c>
      <c r="I691">
        <v>0</v>
      </c>
    </row>
    <row r="692" spans="1:10" x14ac:dyDescent="0.3">
      <c r="A692">
        <v>226</v>
      </c>
      <c r="B692">
        <v>81</v>
      </c>
      <c r="C692">
        <v>1</v>
      </c>
      <c r="D692">
        <v>2017</v>
      </c>
      <c r="E692" t="s">
        <v>66</v>
      </c>
      <c r="F692" t="str">
        <f>IF(VLOOKUP(E692,Result!$A$1:$D$458,4,FALSE)=0,E692,VLOOKUP(E692,Result!$A$1:$D$458,4,FALSE))</f>
        <v>System (Configuration/Application)</v>
      </c>
      <c r="G692">
        <v>0</v>
      </c>
      <c r="H692" t="s">
        <v>2544</v>
      </c>
      <c r="I692">
        <v>0</v>
      </c>
      <c r="J692">
        <f>VLOOKUP(A692,'Bibliographic data'!$A$1:$BR$327,10,FALSE)</f>
        <v>0</v>
      </c>
    </row>
    <row r="693" spans="1:10" x14ac:dyDescent="0.3">
      <c r="A693">
        <v>226</v>
      </c>
      <c r="B693">
        <v>146</v>
      </c>
      <c r="C693">
        <v>1</v>
      </c>
      <c r="D693">
        <v>2017</v>
      </c>
      <c r="E693" t="s">
        <v>108</v>
      </c>
      <c r="F693" t="str">
        <f>IF(VLOOKUP(E693,Result!$A$1:$D$458,4,FALSE)=0,E693,VLOOKUP(E693,Result!$A$1:$D$458,4,FALSE))</f>
        <v>Energy generation</v>
      </c>
      <c r="G693">
        <v>0</v>
      </c>
      <c r="H693" t="s">
        <v>2544</v>
      </c>
      <c r="I693">
        <v>0</v>
      </c>
    </row>
    <row r="694" spans="1:10" x14ac:dyDescent="0.3">
      <c r="A694">
        <v>226</v>
      </c>
      <c r="B694">
        <v>254</v>
      </c>
      <c r="C694">
        <v>1</v>
      </c>
      <c r="D694">
        <v>2017</v>
      </c>
      <c r="E694" t="s">
        <v>189</v>
      </c>
      <c r="F694" t="str">
        <f>IF(VLOOKUP(E694,Result!$A$1:$D$458,4,FALSE)=0,E694,VLOOKUP(E694,Result!$A$1:$D$458,4,FALSE))</f>
        <v>Other</v>
      </c>
      <c r="G694">
        <v>0</v>
      </c>
      <c r="H694" t="s">
        <v>2544</v>
      </c>
      <c r="I694">
        <v>0</v>
      </c>
    </row>
    <row r="695" spans="1:10" x14ac:dyDescent="0.3">
      <c r="A695">
        <v>226</v>
      </c>
      <c r="B695">
        <v>403</v>
      </c>
      <c r="C695">
        <v>1</v>
      </c>
      <c r="D695">
        <v>2017</v>
      </c>
      <c r="E695" t="s">
        <v>317</v>
      </c>
      <c r="F695" t="str">
        <f>IF(VLOOKUP(E695,Result!$A$1:$D$458,4,FALSE)=0,E695,VLOOKUP(E695,Result!$A$1:$D$458,4,FALSE))</f>
        <v>Other</v>
      </c>
      <c r="G695">
        <v>0</v>
      </c>
      <c r="H695" t="s">
        <v>2544</v>
      </c>
      <c r="I695">
        <v>0</v>
      </c>
    </row>
    <row r="696" spans="1:10" x14ac:dyDescent="0.3">
      <c r="A696">
        <v>228</v>
      </c>
      <c r="B696">
        <v>32</v>
      </c>
      <c r="C696">
        <v>1</v>
      </c>
      <c r="D696">
        <v>2017</v>
      </c>
      <c r="E696" t="s">
        <v>20</v>
      </c>
      <c r="F696" t="str">
        <f>IF(VLOOKUP(E696,Result!$A$1:$D$458,4,FALSE)=0,E696,VLOOKUP(E696,Result!$A$1:$D$458,4,FALSE))</f>
        <v>Other</v>
      </c>
      <c r="G696" t="s">
        <v>2477</v>
      </c>
      <c r="H696" t="s">
        <v>2479</v>
      </c>
      <c r="I696">
        <v>15</v>
      </c>
    </row>
    <row r="697" spans="1:10" x14ac:dyDescent="0.3">
      <c r="A697">
        <v>228</v>
      </c>
      <c r="B697">
        <v>249</v>
      </c>
      <c r="C697">
        <v>1</v>
      </c>
      <c r="D697">
        <v>2017</v>
      </c>
      <c r="E697" t="s">
        <v>186</v>
      </c>
      <c r="F697" t="str">
        <f>IF(VLOOKUP(E697,Result!$A$1:$D$458,4,FALSE)=0,E697,VLOOKUP(E697,Result!$A$1:$D$458,4,FALSE))</f>
        <v>Synthesis/Catalysis</v>
      </c>
      <c r="G697" t="s">
        <v>2477</v>
      </c>
      <c r="H697" t="s">
        <v>2479</v>
      </c>
      <c r="I697">
        <v>15</v>
      </c>
    </row>
    <row r="698" spans="1:10" x14ac:dyDescent="0.3">
      <c r="A698">
        <v>228</v>
      </c>
      <c r="B698">
        <v>258</v>
      </c>
      <c r="C698">
        <v>1</v>
      </c>
      <c r="D698">
        <v>2017</v>
      </c>
      <c r="E698" t="s">
        <v>193</v>
      </c>
      <c r="F698" t="str">
        <f>IF(VLOOKUP(E698,Result!$A$1:$D$458,4,FALSE)=0,E698,VLOOKUP(E698,Result!$A$1:$D$458,4,FALSE))</f>
        <v>Other</v>
      </c>
      <c r="G698" t="s">
        <v>2477</v>
      </c>
      <c r="H698" t="s">
        <v>2479</v>
      </c>
      <c r="I698">
        <v>15</v>
      </c>
    </row>
    <row r="699" spans="1:10" x14ac:dyDescent="0.3">
      <c r="A699">
        <v>228</v>
      </c>
      <c r="B699">
        <v>411</v>
      </c>
      <c r="C699">
        <v>1</v>
      </c>
      <c r="D699">
        <v>2017</v>
      </c>
      <c r="E699" t="s">
        <v>324</v>
      </c>
      <c r="F699" t="str">
        <f>IF(VLOOKUP(E699,Result!$A$1:$D$458,4,FALSE)=0,E699,VLOOKUP(E699,Result!$A$1:$D$458,4,FALSE))</f>
        <v>Bacteria (keyword/strains)</v>
      </c>
      <c r="G699" t="s">
        <v>2477</v>
      </c>
      <c r="H699" t="s">
        <v>2479</v>
      </c>
      <c r="I699">
        <v>15</v>
      </c>
    </row>
    <row r="700" spans="1:10" x14ac:dyDescent="0.3">
      <c r="A700">
        <v>228</v>
      </c>
      <c r="B700">
        <v>288</v>
      </c>
      <c r="C700">
        <v>1</v>
      </c>
      <c r="D700">
        <v>2017</v>
      </c>
      <c r="E700" t="s">
        <v>223</v>
      </c>
      <c r="F700" t="str">
        <f>IF(VLOOKUP(E700,Result!$A$1:$D$458,4,FALSE)=0,E700,VLOOKUP(E700,Result!$A$1:$D$458,4,FALSE))</f>
        <v>microbial fuel cell</v>
      </c>
      <c r="G700" t="s">
        <v>2477</v>
      </c>
      <c r="H700" t="s">
        <v>2479</v>
      </c>
      <c r="I700">
        <v>15</v>
      </c>
      <c r="J700">
        <f>VLOOKUP(A700,'Bibliographic data'!$A$1:$BR$327,10,FALSE)</f>
        <v>0</v>
      </c>
    </row>
    <row r="701" spans="1:10" x14ac:dyDescent="0.3">
      <c r="A701">
        <v>229</v>
      </c>
      <c r="B701">
        <v>288</v>
      </c>
      <c r="C701">
        <v>1</v>
      </c>
      <c r="D701">
        <v>2017</v>
      </c>
      <c r="E701" t="s">
        <v>223</v>
      </c>
      <c r="F701" t="str">
        <f>IF(VLOOKUP(E701,Result!$A$1:$D$458,4,FALSE)=0,E701,VLOOKUP(E701,Result!$A$1:$D$458,4,FALSE))</f>
        <v>microbial fuel cell</v>
      </c>
      <c r="G701" t="s">
        <v>2518</v>
      </c>
      <c r="H701" t="s">
        <v>2520</v>
      </c>
      <c r="I701">
        <v>18</v>
      </c>
    </row>
    <row r="702" spans="1:10" x14ac:dyDescent="0.3">
      <c r="A702">
        <v>230</v>
      </c>
      <c r="B702">
        <v>4</v>
      </c>
      <c r="C702">
        <v>1</v>
      </c>
      <c r="D702">
        <v>2017</v>
      </c>
      <c r="E702" t="s">
        <v>6</v>
      </c>
      <c r="F702" t="str">
        <f>IF(VLOOKUP(E702,Result!$A$1:$D$458,4,FALSE)=0,E702,VLOOKUP(E702,Result!$A$1:$D$458,4,FALSE))</f>
        <v>System (Materials/Fabrication)</v>
      </c>
      <c r="G702" t="s">
        <v>2442</v>
      </c>
      <c r="H702" t="s">
        <v>2444</v>
      </c>
      <c r="I702">
        <v>4</v>
      </c>
    </row>
    <row r="703" spans="1:10" x14ac:dyDescent="0.3">
      <c r="A703">
        <v>230</v>
      </c>
      <c r="B703">
        <v>189</v>
      </c>
      <c r="C703">
        <v>1</v>
      </c>
      <c r="D703">
        <v>2017</v>
      </c>
      <c r="E703" t="s">
        <v>150</v>
      </c>
      <c r="F703" t="str">
        <f>IF(VLOOKUP(E703,Result!$A$1:$D$458,4,FALSE)=0,E703,VLOOKUP(E703,Result!$A$1:$D$458,4,FALSE))</f>
        <v>Unrelated</v>
      </c>
      <c r="G703" t="s">
        <v>2442</v>
      </c>
      <c r="H703" t="s">
        <v>2444</v>
      </c>
      <c r="I703">
        <v>4</v>
      </c>
    </row>
    <row r="704" spans="1:10" x14ac:dyDescent="0.3">
      <c r="A704">
        <v>230</v>
      </c>
      <c r="B704">
        <v>206</v>
      </c>
      <c r="C704">
        <v>1</v>
      </c>
      <c r="D704">
        <v>2017</v>
      </c>
      <c r="E704" t="s">
        <v>163</v>
      </c>
      <c r="F704" t="str">
        <f>IF(VLOOKUP(E704,Result!$A$1:$D$458,4,FALSE)=0,E704,VLOOKUP(E704,Result!$A$1:$D$458,4,FALSE))</f>
        <v>System (Materials/Fabrication)</v>
      </c>
      <c r="G704" t="s">
        <v>2442</v>
      </c>
      <c r="H704" t="s">
        <v>2444</v>
      </c>
      <c r="I704">
        <v>4</v>
      </c>
    </row>
    <row r="705" spans="1:10" x14ac:dyDescent="0.3">
      <c r="A705">
        <v>230</v>
      </c>
      <c r="B705">
        <v>288</v>
      </c>
      <c r="C705">
        <v>1</v>
      </c>
      <c r="D705">
        <v>2017</v>
      </c>
      <c r="E705" t="s">
        <v>223</v>
      </c>
      <c r="F705" t="str">
        <f>IF(VLOOKUP(E705,Result!$A$1:$D$458,4,FALSE)=0,E705,VLOOKUP(E705,Result!$A$1:$D$458,4,FALSE))</f>
        <v>microbial fuel cell</v>
      </c>
      <c r="G705" t="s">
        <v>2442</v>
      </c>
      <c r="H705" t="s">
        <v>2444</v>
      </c>
      <c r="I705">
        <v>4</v>
      </c>
      <c r="J705">
        <f>VLOOKUP(A705,'Bibliographic data'!$A$1:$BR$327,10,FALSE)</f>
        <v>0</v>
      </c>
    </row>
    <row r="706" spans="1:10" x14ac:dyDescent="0.3">
      <c r="A706">
        <v>231</v>
      </c>
      <c r="B706">
        <v>288</v>
      </c>
      <c r="C706">
        <v>1</v>
      </c>
      <c r="D706">
        <v>2017</v>
      </c>
      <c r="E706" t="s">
        <v>223</v>
      </c>
      <c r="F706" t="str">
        <f>IF(VLOOKUP(E706,Result!$A$1:$D$458,4,FALSE)=0,E706,VLOOKUP(E706,Result!$A$1:$D$458,4,FALSE))</f>
        <v>microbial fuel cell</v>
      </c>
      <c r="G706" t="s">
        <v>2457</v>
      </c>
      <c r="H706" t="s">
        <v>2458</v>
      </c>
      <c r="I706">
        <v>11</v>
      </c>
    </row>
    <row r="707" spans="1:10" x14ac:dyDescent="0.3">
      <c r="A707">
        <v>232</v>
      </c>
      <c r="B707">
        <v>152</v>
      </c>
      <c r="C707">
        <v>1</v>
      </c>
      <c r="D707">
        <v>2017</v>
      </c>
      <c r="E707" t="s">
        <v>115</v>
      </c>
      <c r="F707" t="str">
        <f>IF(VLOOKUP(E707,Result!$A$1:$D$458,4,FALSE)=0,E707,VLOOKUP(E707,Result!$A$1:$D$458,4,FALSE))</f>
        <v>Other</v>
      </c>
      <c r="G707" t="s">
        <v>2426</v>
      </c>
      <c r="H707" t="s">
        <v>2428</v>
      </c>
      <c r="I707">
        <v>15</v>
      </c>
    </row>
    <row r="708" spans="1:10" x14ac:dyDescent="0.3">
      <c r="A708">
        <v>232</v>
      </c>
      <c r="B708">
        <v>181</v>
      </c>
      <c r="C708">
        <v>1</v>
      </c>
      <c r="D708">
        <v>2017</v>
      </c>
      <c r="E708" t="s">
        <v>142</v>
      </c>
      <c r="F708" t="str">
        <f>IF(VLOOKUP(E708,Result!$A$1:$D$458,4,FALSE)=0,E708,VLOOKUP(E708,Result!$A$1:$D$458,4,FALSE))</f>
        <v>Bacteria (keyword/strains)</v>
      </c>
      <c r="G708" t="s">
        <v>2426</v>
      </c>
      <c r="H708" t="s">
        <v>2428</v>
      </c>
      <c r="I708">
        <v>15</v>
      </c>
    </row>
    <row r="709" spans="1:10" x14ac:dyDescent="0.3">
      <c r="A709">
        <v>232</v>
      </c>
      <c r="B709">
        <v>212</v>
      </c>
      <c r="C709">
        <v>1</v>
      </c>
      <c r="D709">
        <v>2017</v>
      </c>
      <c r="E709" t="s">
        <v>168</v>
      </c>
      <c r="F709" t="str">
        <f>IF(VLOOKUP(E709,Result!$A$1:$D$458,4,FALSE)=0,E709,VLOOKUP(E709,Result!$A$1:$D$458,4,FALSE))</f>
        <v>Bacteria (keyword/strains)</v>
      </c>
      <c r="G709" t="s">
        <v>2426</v>
      </c>
      <c r="H709" t="s">
        <v>2428</v>
      </c>
      <c r="I709">
        <v>15</v>
      </c>
      <c r="J709">
        <f>VLOOKUP(A709,'Bibliographic data'!$A$1:$BR$327,10,FALSE)</f>
        <v>0</v>
      </c>
    </row>
    <row r="710" spans="1:10" x14ac:dyDescent="0.3">
      <c r="A710">
        <v>232</v>
      </c>
      <c r="B710">
        <v>331</v>
      </c>
      <c r="C710">
        <v>1</v>
      </c>
      <c r="D710">
        <v>2017</v>
      </c>
      <c r="E710" t="s">
        <v>257</v>
      </c>
      <c r="F710" t="str">
        <f>IF(VLOOKUP(E710,Result!$A$1:$D$458,4,FALSE)=0,E710,VLOOKUP(E710,Result!$A$1:$D$458,4,FALSE))</f>
        <v>Synthesis/Catalysis</v>
      </c>
      <c r="G710" t="s">
        <v>2426</v>
      </c>
      <c r="H710" t="s">
        <v>2428</v>
      </c>
      <c r="I710">
        <v>15</v>
      </c>
    </row>
    <row r="711" spans="1:10" x14ac:dyDescent="0.3">
      <c r="A711">
        <v>233</v>
      </c>
      <c r="B711">
        <v>102</v>
      </c>
      <c r="C711">
        <v>1</v>
      </c>
      <c r="D711">
        <v>2017</v>
      </c>
      <c r="E711" t="s">
        <v>78</v>
      </c>
      <c r="F711" t="str">
        <f>IF(VLOOKUP(E711,Result!$A$1:$D$458,4,FALSE)=0,E711,VLOOKUP(E711,Result!$A$1:$D$458,4,FALSE))</f>
        <v>System (Materials/Fabrication)</v>
      </c>
      <c r="G711" t="s">
        <v>2386</v>
      </c>
      <c r="H711" t="s">
        <v>2390</v>
      </c>
      <c r="I711">
        <v>12</v>
      </c>
      <c r="J711">
        <f>VLOOKUP(A711,'Bibliographic data'!$A$1:$BR$327,10,FALSE)</f>
        <v>0</v>
      </c>
    </row>
    <row r="712" spans="1:10" x14ac:dyDescent="0.3">
      <c r="A712">
        <v>233</v>
      </c>
      <c r="B712">
        <v>313</v>
      </c>
      <c r="C712">
        <v>1</v>
      </c>
      <c r="D712">
        <v>2017</v>
      </c>
      <c r="E712" t="s">
        <v>241</v>
      </c>
      <c r="F712" t="str">
        <f>IF(VLOOKUP(E712,Result!$A$1:$D$458,4,FALSE)=0,E712,VLOOKUP(E712,Result!$A$1:$D$458,4,FALSE))</f>
        <v>System (Materials/Fabrication)</v>
      </c>
      <c r="G712" t="s">
        <v>2386</v>
      </c>
      <c r="H712" t="s">
        <v>2390</v>
      </c>
      <c r="I712">
        <v>12</v>
      </c>
    </row>
    <row r="713" spans="1:10" x14ac:dyDescent="0.3">
      <c r="A713">
        <v>233</v>
      </c>
      <c r="B713">
        <v>409</v>
      </c>
      <c r="C713">
        <v>1</v>
      </c>
      <c r="D713">
        <v>2017</v>
      </c>
      <c r="E713" t="s">
        <v>322</v>
      </c>
      <c r="F713" t="str">
        <f>IF(VLOOKUP(E713,Result!$A$1:$D$458,4,FALSE)=0,E713,VLOOKUP(E713,Result!$A$1:$D$458,4,FALSE))</f>
        <v>System (Materials/Fabrication)</v>
      </c>
      <c r="G713" t="s">
        <v>2386</v>
      </c>
      <c r="H713" t="s">
        <v>2390</v>
      </c>
      <c r="I713">
        <v>12</v>
      </c>
    </row>
    <row r="714" spans="1:10" x14ac:dyDescent="0.3">
      <c r="A714">
        <v>233</v>
      </c>
      <c r="B714">
        <v>288</v>
      </c>
      <c r="C714">
        <v>1</v>
      </c>
      <c r="D714">
        <v>2017</v>
      </c>
      <c r="E714" t="s">
        <v>223</v>
      </c>
      <c r="F714" t="str">
        <f>IF(VLOOKUP(E714,Result!$A$1:$D$458,4,FALSE)=0,E714,VLOOKUP(E714,Result!$A$1:$D$458,4,FALSE))</f>
        <v>microbial fuel cell</v>
      </c>
      <c r="G714" t="s">
        <v>2386</v>
      </c>
      <c r="H714" t="s">
        <v>2390</v>
      </c>
      <c r="I714">
        <v>12</v>
      </c>
    </row>
    <row r="715" spans="1:10" x14ac:dyDescent="0.3">
      <c r="A715">
        <v>236</v>
      </c>
      <c r="B715">
        <v>45</v>
      </c>
      <c r="C715">
        <v>1</v>
      </c>
      <c r="D715">
        <v>2017</v>
      </c>
      <c r="E715" t="s">
        <v>6623</v>
      </c>
      <c r="F715" t="str">
        <f>IF(VLOOKUP(E715,Result!$A$1:$D$458,4,FALSE)=0,E715,VLOOKUP(E715,Result!$A$1:$D$458,4,FALSE))</f>
        <v>System (Configuration/Application)</v>
      </c>
      <c r="G715" t="s">
        <v>2348</v>
      </c>
      <c r="H715" t="s">
        <v>2350</v>
      </c>
      <c r="I715">
        <v>2</v>
      </c>
    </row>
    <row r="716" spans="1:10" x14ac:dyDescent="0.3">
      <c r="A716">
        <v>236</v>
      </c>
      <c r="B716">
        <v>288</v>
      </c>
      <c r="C716">
        <v>1</v>
      </c>
      <c r="D716">
        <v>2017</v>
      </c>
      <c r="E716" t="s">
        <v>223</v>
      </c>
      <c r="F716" t="str">
        <f>IF(VLOOKUP(E716,Result!$A$1:$D$458,4,FALSE)=0,E716,VLOOKUP(E716,Result!$A$1:$D$458,4,FALSE))</f>
        <v>microbial fuel cell</v>
      </c>
      <c r="G716" t="s">
        <v>2348</v>
      </c>
      <c r="H716" t="s">
        <v>2350</v>
      </c>
      <c r="I716">
        <v>2</v>
      </c>
    </row>
    <row r="717" spans="1:10" x14ac:dyDescent="0.3">
      <c r="A717">
        <v>236</v>
      </c>
      <c r="B717">
        <v>266</v>
      </c>
      <c r="C717">
        <v>1</v>
      </c>
      <c r="D717">
        <v>2017</v>
      </c>
      <c r="E717" t="s">
        <v>6621</v>
      </c>
      <c r="F717" t="str">
        <f>IF(VLOOKUP(E717,Result!$A$1:$D$458,4,FALSE)=0,E717,VLOOKUP(E717,Result!$A$1:$D$458,4,FALSE))</f>
        <v>System (Configuration/Application)</v>
      </c>
      <c r="G717" t="s">
        <v>2348</v>
      </c>
      <c r="H717" t="s">
        <v>2350</v>
      </c>
      <c r="I717">
        <v>2</v>
      </c>
    </row>
    <row r="718" spans="1:10" x14ac:dyDescent="0.3">
      <c r="A718">
        <v>237</v>
      </c>
      <c r="B718">
        <v>175</v>
      </c>
      <c r="C718">
        <v>1</v>
      </c>
      <c r="D718">
        <v>2017</v>
      </c>
      <c r="E718" t="s">
        <v>138</v>
      </c>
      <c r="F718" t="str">
        <f>IF(VLOOKUP(E718,Result!$A$1:$D$458,4,FALSE)=0,E718,VLOOKUP(E718,Result!$A$1:$D$458,4,FALSE))</f>
        <v>Energy generation</v>
      </c>
      <c r="G718" t="s">
        <v>2324</v>
      </c>
      <c r="H718" t="s">
        <v>2328</v>
      </c>
      <c r="I718">
        <v>30</v>
      </c>
    </row>
    <row r="719" spans="1:10" x14ac:dyDescent="0.3">
      <c r="A719">
        <v>237</v>
      </c>
      <c r="B719">
        <v>270</v>
      </c>
      <c r="C719">
        <v>1</v>
      </c>
      <c r="D719">
        <v>2017</v>
      </c>
      <c r="E719" t="s">
        <v>6628</v>
      </c>
      <c r="F719" t="str">
        <f>IF(VLOOKUP(E719,Result!$A$1:$D$458,4,FALSE)=0,E719,VLOOKUP(E719,Result!$A$1:$D$458,4,FALSE))</f>
        <v>System (Materials/Fabrication)</v>
      </c>
      <c r="G719" t="s">
        <v>2324</v>
      </c>
      <c r="H719" t="s">
        <v>2328</v>
      </c>
      <c r="I719">
        <v>30</v>
      </c>
    </row>
    <row r="720" spans="1:10" x14ac:dyDescent="0.3">
      <c r="A720">
        <v>237</v>
      </c>
      <c r="B720">
        <v>348</v>
      </c>
      <c r="C720">
        <v>1</v>
      </c>
      <c r="D720">
        <v>2017</v>
      </c>
      <c r="E720" t="s">
        <v>271</v>
      </c>
      <c r="F720" t="str">
        <f>IF(VLOOKUP(E720,Result!$A$1:$D$458,4,FALSE)=0,E720,VLOOKUP(E720,Result!$A$1:$D$458,4,FALSE))</f>
        <v>Energy generation</v>
      </c>
      <c r="G720" t="s">
        <v>2324</v>
      </c>
      <c r="H720" t="s">
        <v>2328</v>
      </c>
      <c r="I720">
        <v>30</v>
      </c>
      <c r="J720">
        <f>VLOOKUP(A720,'Bibliographic data'!$A$1:$BR$327,10,FALSE)</f>
        <v>0</v>
      </c>
    </row>
    <row r="721" spans="1:10" x14ac:dyDescent="0.3">
      <c r="A721">
        <v>237</v>
      </c>
      <c r="B721">
        <v>391</v>
      </c>
      <c r="C721">
        <v>1</v>
      </c>
      <c r="D721">
        <v>2017</v>
      </c>
      <c r="E721" t="s">
        <v>395</v>
      </c>
      <c r="F721" t="str">
        <f>IF(VLOOKUP(E721,Result!$A$1:$D$458,4,FALSE)=0,E721,VLOOKUP(E721,Result!$A$1:$D$458,4,FALSE))</f>
        <v>renewable energy</v>
      </c>
      <c r="G721" t="s">
        <v>2324</v>
      </c>
      <c r="H721" t="s">
        <v>2328</v>
      </c>
      <c r="I721">
        <v>30</v>
      </c>
    </row>
    <row r="722" spans="1:10" x14ac:dyDescent="0.3">
      <c r="A722">
        <v>239</v>
      </c>
      <c r="B722">
        <v>128</v>
      </c>
      <c r="C722">
        <v>1</v>
      </c>
      <c r="D722">
        <v>2017</v>
      </c>
      <c r="E722" t="s">
        <v>96</v>
      </c>
      <c r="F722" t="str">
        <f>IF(VLOOKUP(E722,Result!$A$1:$D$458,4,FALSE)=0,E722,VLOOKUP(E722,Result!$A$1:$D$458,4,FALSE))</f>
        <v>System (Configuration/Application)</v>
      </c>
      <c r="G722" t="s">
        <v>2258</v>
      </c>
      <c r="H722" t="s">
        <v>2260</v>
      </c>
      <c r="I722">
        <v>8</v>
      </c>
    </row>
    <row r="723" spans="1:10" x14ac:dyDescent="0.3">
      <c r="A723">
        <v>239</v>
      </c>
      <c r="B723">
        <v>145</v>
      </c>
      <c r="C723">
        <v>1</v>
      </c>
      <c r="D723">
        <v>2017</v>
      </c>
      <c r="E723" t="s">
        <v>107</v>
      </c>
      <c r="F723" t="str">
        <f>IF(VLOOKUP(E723,Result!$A$1:$D$458,4,FALSE)=0,E723,VLOOKUP(E723,Result!$A$1:$D$458,4,FALSE))</f>
        <v>Energy generation</v>
      </c>
      <c r="G723" t="s">
        <v>2258</v>
      </c>
      <c r="H723" t="s">
        <v>2260</v>
      </c>
      <c r="I723">
        <v>8</v>
      </c>
    </row>
    <row r="724" spans="1:10" x14ac:dyDescent="0.3">
      <c r="A724">
        <v>239</v>
      </c>
      <c r="B724">
        <v>251</v>
      </c>
      <c r="C724">
        <v>1</v>
      </c>
      <c r="D724">
        <v>2017</v>
      </c>
      <c r="E724" t="s">
        <v>187</v>
      </c>
      <c r="F724" t="str">
        <f>IF(VLOOKUP(E724,Result!$A$1:$D$458,4,FALSE)=0,E724,VLOOKUP(E724,Result!$A$1:$D$458,4,FALSE))</f>
        <v>Synthesis/Catalysis</v>
      </c>
      <c r="G724" t="s">
        <v>2258</v>
      </c>
      <c r="H724" t="s">
        <v>2260</v>
      </c>
      <c r="I724">
        <v>8</v>
      </c>
      <c r="J724">
        <f>VLOOKUP(A724,'Bibliographic data'!$A$1:$BR$327,10,FALSE)</f>
        <v>0</v>
      </c>
    </row>
    <row r="725" spans="1:10" x14ac:dyDescent="0.3">
      <c r="A725">
        <v>239</v>
      </c>
      <c r="B725">
        <v>361</v>
      </c>
      <c r="C725">
        <v>1</v>
      </c>
      <c r="D725">
        <v>2017</v>
      </c>
      <c r="E725" t="s">
        <v>281</v>
      </c>
      <c r="F725" t="str">
        <f>IF(VLOOKUP(E725,Result!$A$1:$D$458,4,FALSE)=0,E725,VLOOKUP(E725,Result!$A$1:$D$458,4,FALSE))</f>
        <v>Mechanisms (Electron Transfer)</v>
      </c>
      <c r="G725" t="s">
        <v>2258</v>
      </c>
      <c r="H725" t="s">
        <v>2260</v>
      </c>
      <c r="I725">
        <v>8</v>
      </c>
    </row>
    <row r="726" spans="1:10" x14ac:dyDescent="0.3">
      <c r="A726">
        <v>239</v>
      </c>
      <c r="B726">
        <v>288</v>
      </c>
      <c r="C726">
        <v>1</v>
      </c>
      <c r="D726">
        <v>2017</v>
      </c>
      <c r="E726" t="s">
        <v>223</v>
      </c>
      <c r="F726" t="str">
        <f>IF(VLOOKUP(E726,Result!$A$1:$D$458,4,FALSE)=0,E726,VLOOKUP(E726,Result!$A$1:$D$458,4,FALSE))</f>
        <v>microbial fuel cell</v>
      </c>
      <c r="G726" t="s">
        <v>2258</v>
      </c>
      <c r="H726" t="s">
        <v>2260</v>
      </c>
      <c r="I726">
        <v>8</v>
      </c>
    </row>
    <row r="727" spans="1:10" x14ac:dyDescent="0.3">
      <c r="A727">
        <v>241</v>
      </c>
      <c r="B727">
        <v>47</v>
      </c>
      <c r="C727">
        <v>1</v>
      </c>
      <c r="D727">
        <v>2017</v>
      </c>
      <c r="E727" t="s">
        <v>36</v>
      </c>
      <c r="F727" t="str">
        <f>IF(VLOOKUP(E727,Result!$A$1:$D$458,4,FALSE)=0,E727,VLOOKUP(E727,Result!$A$1:$D$458,4,FALSE))</f>
        <v>bioelectrochemical system</v>
      </c>
      <c r="G727" t="s">
        <v>2242</v>
      </c>
      <c r="H727" t="s">
        <v>2244</v>
      </c>
      <c r="I727">
        <v>23</v>
      </c>
    </row>
    <row r="728" spans="1:10" x14ac:dyDescent="0.3">
      <c r="A728">
        <v>242</v>
      </c>
      <c r="B728">
        <v>288</v>
      </c>
      <c r="C728">
        <v>1</v>
      </c>
      <c r="D728">
        <v>2017</v>
      </c>
      <c r="E728" t="s">
        <v>223</v>
      </c>
      <c r="F728" t="str">
        <f>IF(VLOOKUP(E728,Result!$A$1:$D$458,4,FALSE)=0,E728,VLOOKUP(E728,Result!$A$1:$D$458,4,FALSE))</f>
        <v>microbial fuel cell</v>
      </c>
      <c r="G728" t="s">
        <v>2219</v>
      </c>
      <c r="H728" t="s">
        <v>2223</v>
      </c>
      <c r="I728">
        <v>19</v>
      </c>
      <c r="J728">
        <f>VLOOKUP(A728,'Bibliographic data'!$A$1:$BR$327,10,FALSE)</f>
        <v>0</v>
      </c>
    </row>
    <row r="729" spans="1:10" x14ac:dyDescent="0.3">
      <c r="A729">
        <v>243</v>
      </c>
      <c r="B729">
        <v>288</v>
      </c>
      <c r="C729">
        <v>1</v>
      </c>
      <c r="D729">
        <v>2017</v>
      </c>
      <c r="E729" t="s">
        <v>223</v>
      </c>
      <c r="F729" t="str">
        <f>IF(VLOOKUP(E729,Result!$A$1:$D$458,4,FALSE)=0,E729,VLOOKUP(E729,Result!$A$1:$D$458,4,FALSE))</f>
        <v>microbial fuel cell</v>
      </c>
      <c r="G729" t="s">
        <v>2196</v>
      </c>
      <c r="H729" t="s">
        <v>2200</v>
      </c>
      <c r="I729">
        <v>2</v>
      </c>
    </row>
    <row r="730" spans="1:10" x14ac:dyDescent="0.3">
      <c r="A730">
        <v>243</v>
      </c>
      <c r="B730">
        <v>93</v>
      </c>
      <c r="C730">
        <v>1</v>
      </c>
      <c r="D730">
        <v>2017</v>
      </c>
      <c r="E730" t="s">
        <v>71</v>
      </c>
      <c r="F730" t="str">
        <f>IF(VLOOKUP(E730,Result!$A$1:$D$458,4,FALSE)=0,E730,VLOOKUP(E730,Result!$A$1:$D$458,4,FALSE))</f>
        <v>Other</v>
      </c>
      <c r="G730" t="s">
        <v>2196</v>
      </c>
      <c r="H730" t="s">
        <v>2200</v>
      </c>
      <c r="I730">
        <v>2</v>
      </c>
    </row>
    <row r="731" spans="1:10" x14ac:dyDescent="0.3">
      <c r="A731">
        <v>243</v>
      </c>
      <c r="B731">
        <v>422</v>
      </c>
      <c r="C731">
        <v>1</v>
      </c>
      <c r="D731">
        <v>2017</v>
      </c>
      <c r="E731" t="s">
        <v>333</v>
      </c>
      <c r="F731" t="str">
        <f>IF(VLOOKUP(E731,Result!$A$1:$D$458,4,FALSE)=0,E731,VLOOKUP(E731,Result!$A$1:$D$458,4,FALSE))</f>
        <v>Analysis tools</v>
      </c>
      <c r="G731" t="s">
        <v>2196</v>
      </c>
      <c r="H731" t="s">
        <v>2200</v>
      </c>
      <c r="I731">
        <v>2</v>
      </c>
    </row>
    <row r="732" spans="1:10" x14ac:dyDescent="0.3">
      <c r="A732">
        <v>244</v>
      </c>
      <c r="B732">
        <v>83</v>
      </c>
      <c r="C732">
        <v>1</v>
      </c>
      <c r="D732" t="e">
        <v>#N/A</v>
      </c>
      <c r="E732" t="s">
        <v>68</v>
      </c>
      <c r="F732" t="str">
        <f>IF(VLOOKUP(E732,Result!$A$1:$D$458,4,FALSE)=0,E732,VLOOKUP(E732,Result!$A$1:$D$458,4,FALSE))</f>
        <v>Mechanisms (Electron Transfer)</v>
      </c>
      <c r="G732" t="s">
        <v>618</v>
      </c>
      <c r="H732" t="s">
        <v>621</v>
      </c>
      <c r="I732" t="e">
        <v>#N/A</v>
      </c>
      <c r="J732" t="e">
        <f>VLOOKUP(A732,'Bibliographic data'!$A$1:$BR$327,10,FALSE)</f>
        <v>#N/A</v>
      </c>
    </row>
    <row r="733" spans="1:10" x14ac:dyDescent="0.3">
      <c r="A733">
        <v>244</v>
      </c>
      <c r="B733">
        <v>149</v>
      </c>
      <c r="C733">
        <v>1</v>
      </c>
      <c r="D733" t="e">
        <v>#N/A</v>
      </c>
      <c r="E733" t="s">
        <v>112</v>
      </c>
      <c r="F733" t="str">
        <f>IF(VLOOKUP(E733,Result!$A$1:$D$458,4,FALSE)=0,E733,VLOOKUP(E733,Result!$A$1:$D$458,4,FALSE))</f>
        <v>Biofilm</v>
      </c>
      <c r="G733" t="s">
        <v>618</v>
      </c>
      <c r="H733" t="s">
        <v>621</v>
      </c>
      <c r="I733" t="e">
        <v>#N/A</v>
      </c>
      <c r="J733" t="e">
        <f>VLOOKUP(A733,'Bibliographic data'!$A$1:$BR$327,10,FALSE)</f>
        <v>#N/A</v>
      </c>
    </row>
    <row r="734" spans="1:10" x14ac:dyDescent="0.3">
      <c r="A734">
        <v>244</v>
      </c>
      <c r="B734">
        <v>289</v>
      </c>
      <c r="C734">
        <v>1</v>
      </c>
      <c r="D734" t="e">
        <v>#N/A</v>
      </c>
      <c r="E734" t="s">
        <v>224</v>
      </c>
      <c r="F734" t="str">
        <f>IF(VLOOKUP(E734,Result!$A$1:$D$458,4,FALSE)=0,E734,VLOOKUP(E734,Result!$A$1:$D$458,4,FALSE))</f>
        <v>System (Materials/Fabrication)</v>
      </c>
      <c r="G734" t="s">
        <v>618</v>
      </c>
      <c r="H734" t="s">
        <v>621</v>
      </c>
      <c r="I734" t="e">
        <v>#N/A</v>
      </c>
    </row>
    <row r="735" spans="1:10" x14ac:dyDescent="0.3">
      <c r="A735">
        <v>244</v>
      </c>
      <c r="B735">
        <v>290</v>
      </c>
      <c r="C735">
        <v>1</v>
      </c>
      <c r="D735" t="e">
        <v>#N/A</v>
      </c>
      <c r="E735" t="s">
        <v>225</v>
      </c>
      <c r="F735" t="str">
        <f>IF(VLOOKUP(E735,Result!$A$1:$D$458,4,FALSE)=0,E735,VLOOKUP(E735,Result!$A$1:$D$458,4,FALSE))</f>
        <v>System (Materials/Fabrication)</v>
      </c>
      <c r="G735" t="s">
        <v>618</v>
      </c>
      <c r="H735" t="s">
        <v>621</v>
      </c>
      <c r="I735" t="e">
        <v>#N/A</v>
      </c>
    </row>
    <row r="736" spans="1:10" x14ac:dyDescent="0.3">
      <c r="A736">
        <v>244</v>
      </c>
      <c r="B736">
        <v>293</v>
      </c>
      <c r="C736">
        <v>1</v>
      </c>
      <c r="D736" t="e">
        <v>#N/A</v>
      </c>
      <c r="E736" t="s">
        <v>226</v>
      </c>
      <c r="F736" t="str">
        <f>IF(VLOOKUP(E736,Result!$A$1:$D$458,4,FALSE)=0,E736,VLOOKUP(E736,Result!$A$1:$D$458,4,FALSE))</f>
        <v>System (Configuration/Application)</v>
      </c>
      <c r="G736" t="s">
        <v>597</v>
      </c>
      <c r="H736" t="s">
        <v>601</v>
      </c>
      <c r="I736" t="e">
        <v>#N/A</v>
      </c>
      <c r="J736" t="e">
        <f>VLOOKUP(A736,'Bibliographic data'!$A$1:$BR$327,10,FALSE)</f>
        <v>#N/A</v>
      </c>
    </row>
    <row r="737" spans="1:10" x14ac:dyDescent="0.3">
      <c r="A737">
        <v>244</v>
      </c>
      <c r="B737">
        <v>288</v>
      </c>
      <c r="C737">
        <v>1</v>
      </c>
      <c r="D737" t="e">
        <v>#N/A</v>
      </c>
      <c r="E737" t="s">
        <v>223</v>
      </c>
      <c r="F737" t="str">
        <f>IF(VLOOKUP(E737,Result!$A$1:$D$458,4,FALSE)=0,E737,VLOOKUP(E737,Result!$A$1:$D$458,4,FALSE))</f>
        <v>microbial fuel cell</v>
      </c>
      <c r="G737" t="s">
        <v>618</v>
      </c>
      <c r="H737" t="s">
        <v>621</v>
      </c>
      <c r="I737" t="e">
        <v>#N/A</v>
      </c>
      <c r="J737" t="e">
        <f>VLOOKUP(A737,'Bibliographic data'!$A$1:$BR$327,10,FALSE)</f>
        <v>#N/A</v>
      </c>
    </row>
    <row r="738" spans="1:10" x14ac:dyDescent="0.3">
      <c r="A738">
        <v>245</v>
      </c>
      <c r="B738">
        <v>145</v>
      </c>
      <c r="C738">
        <v>1</v>
      </c>
      <c r="D738" t="e">
        <v>#N/A</v>
      </c>
      <c r="E738" t="s">
        <v>107</v>
      </c>
      <c r="F738" t="str">
        <f>IF(VLOOKUP(E738,Result!$A$1:$D$458,4,FALSE)=0,E738,VLOOKUP(E738,Result!$A$1:$D$458,4,FALSE))</f>
        <v>Energy generation</v>
      </c>
      <c r="G738" t="s">
        <v>597</v>
      </c>
      <c r="H738" t="s">
        <v>601</v>
      </c>
      <c r="I738" t="e">
        <v>#N/A</v>
      </c>
    </row>
    <row r="739" spans="1:10" x14ac:dyDescent="0.3">
      <c r="A739">
        <v>245</v>
      </c>
      <c r="B739">
        <v>191</v>
      </c>
      <c r="C739">
        <v>1</v>
      </c>
      <c r="D739" t="e">
        <v>#N/A</v>
      </c>
      <c r="E739" t="s">
        <v>427</v>
      </c>
      <c r="F739" t="str">
        <f>IF(VLOOKUP(E739,Result!$A$1:$D$458,4,FALSE)=0,E739,VLOOKUP(E739,Result!$A$1:$D$458,4,FALSE))</f>
        <v>Mechanisms (Electron Transfer)</v>
      </c>
      <c r="G739" t="s">
        <v>597</v>
      </c>
      <c r="H739" t="s">
        <v>601</v>
      </c>
      <c r="I739" t="e">
        <v>#N/A</v>
      </c>
      <c r="J739" t="e">
        <f>VLOOKUP(A739,'Bibliographic data'!$A$1:$BR$327,10,FALSE)</f>
        <v>#N/A</v>
      </c>
    </row>
    <row r="740" spans="1:10" x14ac:dyDescent="0.3">
      <c r="A740">
        <v>245</v>
      </c>
      <c r="B740">
        <v>229</v>
      </c>
      <c r="C740">
        <v>1</v>
      </c>
      <c r="D740" t="e">
        <v>#N/A</v>
      </c>
      <c r="E740" t="s">
        <v>178</v>
      </c>
      <c r="F740" t="str">
        <f>IF(VLOOKUP(E740,Result!$A$1:$D$458,4,FALSE)=0,E740,VLOOKUP(E740,Result!$A$1:$D$458,4,FALSE))</f>
        <v>Bacteria (keyword/strains)</v>
      </c>
      <c r="G740" t="s">
        <v>597</v>
      </c>
      <c r="H740" t="s">
        <v>601</v>
      </c>
      <c r="I740" t="e">
        <v>#N/A</v>
      </c>
    </row>
    <row r="741" spans="1:10" x14ac:dyDescent="0.3">
      <c r="A741">
        <v>245</v>
      </c>
      <c r="B741">
        <v>380</v>
      </c>
      <c r="C741">
        <v>1</v>
      </c>
      <c r="D741" t="e">
        <v>#N/A</v>
      </c>
      <c r="E741" t="s">
        <v>294</v>
      </c>
      <c r="F741" t="str">
        <f>IF(VLOOKUP(E741,Result!$A$1:$D$458,4,FALSE)=0,E741,VLOOKUP(E741,Result!$A$1:$D$458,4,FALSE))</f>
        <v>Bacteria (keyword/strains)</v>
      </c>
      <c r="G741" t="s">
        <v>597</v>
      </c>
      <c r="H741" t="s">
        <v>601</v>
      </c>
      <c r="I741" t="e">
        <v>#N/A</v>
      </c>
    </row>
    <row r="742" spans="1:10" x14ac:dyDescent="0.3">
      <c r="A742">
        <v>245</v>
      </c>
      <c r="B742">
        <v>288</v>
      </c>
      <c r="C742">
        <v>1</v>
      </c>
      <c r="D742" t="e">
        <v>#N/A</v>
      </c>
      <c r="E742" t="s">
        <v>223</v>
      </c>
      <c r="F742" t="str">
        <f>IF(VLOOKUP(E742,Result!$A$1:$D$458,4,FALSE)=0,E742,VLOOKUP(E742,Result!$A$1:$D$458,4,FALSE))</f>
        <v>microbial fuel cell</v>
      </c>
      <c r="G742" t="s">
        <v>597</v>
      </c>
      <c r="H742" t="s">
        <v>601</v>
      </c>
      <c r="I742" t="e">
        <v>#N/A</v>
      </c>
      <c r="J742" t="e">
        <f>VLOOKUP(A742,'Bibliographic data'!$A$1:$BR$327,10,FALSE)</f>
        <v>#N/A</v>
      </c>
    </row>
    <row r="743" spans="1:10" x14ac:dyDescent="0.3">
      <c r="A743">
        <v>246</v>
      </c>
      <c r="B743">
        <v>156</v>
      </c>
      <c r="C743">
        <v>1</v>
      </c>
      <c r="D743">
        <v>2017</v>
      </c>
      <c r="E743" t="s">
        <v>425</v>
      </c>
      <c r="F743" t="str">
        <f>IF(VLOOKUP(E743,Result!$A$1:$D$458,4,FALSE)=0,E743,VLOOKUP(E743,Result!$A$1:$D$458,4,FALSE))</f>
        <v>System (Configuration/Application)</v>
      </c>
      <c r="G743" t="e">
        <v>#N/A</v>
      </c>
      <c r="H743" t="e">
        <v>#N/A</v>
      </c>
      <c r="I743">
        <v>7</v>
      </c>
    </row>
    <row r="744" spans="1:10" x14ac:dyDescent="0.3">
      <c r="A744">
        <v>246</v>
      </c>
      <c r="B744">
        <v>172</v>
      </c>
      <c r="C744">
        <v>1</v>
      </c>
      <c r="D744">
        <v>2017</v>
      </c>
      <c r="E744" t="s">
        <v>133</v>
      </c>
      <c r="F744" t="str">
        <f>IF(VLOOKUP(E744,Result!$A$1:$D$458,4,FALSE)=0,E744,VLOOKUP(E744,Result!$A$1:$D$458,4,FALSE))</f>
        <v>Other microorganism</v>
      </c>
      <c r="G744" t="e">
        <v>#N/A</v>
      </c>
      <c r="H744" t="e">
        <v>#N/A</v>
      </c>
      <c r="I744">
        <v>7</v>
      </c>
    </row>
    <row r="745" spans="1:10" x14ac:dyDescent="0.3">
      <c r="A745">
        <v>246</v>
      </c>
      <c r="B745">
        <v>191</v>
      </c>
      <c r="C745">
        <v>1</v>
      </c>
      <c r="D745">
        <v>2017</v>
      </c>
      <c r="E745" t="s">
        <v>427</v>
      </c>
      <c r="F745" t="str">
        <f>IF(VLOOKUP(E745,Result!$A$1:$D$458,4,FALSE)=0,E745,VLOOKUP(E745,Result!$A$1:$D$458,4,FALSE))</f>
        <v>Mechanisms (Electron Transfer)</v>
      </c>
      <c r="G745" t="e">
        <v>#N/A</v>
      </c>
      <c r="H745" t="e">
        <v>#N/A</v>
      </c>
      <c r="I745">
        <v>7</v>
      </c>
      <c r="J745">
        <f>VLOOKUP(A745,'Bibliographic data'!$A$1:$BR$327,10,FALSE)</f>
        <v>0</v>
      </c>
    </row>
    <row r="746" spans="1:10" x14ac:dyDescent="0.3">
      <c r="A746">
        <v>246</v>
      </c>
      <c r="B746">
        <v>220</v>
      </c>
      <c r="C746">
        <v>1</v>
      </c>
      <c r="D746">
        <v>2017</v>
      </c>
      <c r="E746" t="s">
        <v>173</v>
      </c>
      <c r="F746" t="str">
        <f>IF(VLOOKUP(E746,Result!$A$1:$D$458,4,FALSE)=0,E746,VLOOKUP(E746,Result!$A$1:$D$458,4,FALSE))</f>
        <v>Environmental</v>
      </c>
      <c r="G746" t="e">
        <v>#N/A</v>
      </c>
      <c r="H746" t="e">
        <v>#N/A</v>
      </c>
      <c r="I746">
        <v>7</v>
      </c>
    </row>
    <row r="747" spans="1:10" x14ac:dyDescent="0.3">
      <c r="A747">
        <v>246</v>
      </c>
      <c r="B747">
        <v>355</v>
      </c>
      <c r="C747">
        <v>1</v>
      </c>
      <c r="D747">
        <v>2017</v>
      </c>
      <c r="E747" t="s">
        <v>276</v>
      </c>
      <c r="F747" t="str">
        <f>IF(VLOOKUP(E747,Result!$A$1:$D$458,4,FALSE)=0,E747,VLOOKUP(E747,Result!$A$1:$D$458,4,FALSE))</f>
        <v>Mechanisms (Electron Transfer)</v>
      </c>
      <c r="G747" t="e">
        <v>#N/A</v>
      </c>
      <c r="H747" t="e">
        <v>#N/A</v>
      </c>
      <c r="I747">
        <v>7</v>
      </c>
    </row>
    <row r="748" spans="1:10" x14ac:dyDescent="0.3">
      <c r="A748">
        <v>246</v>
      </c>
      <c r="B748">
        <v>368</v>
      </c>
      <c r="C748">
        <v>1</v>
      </c>
      <c r="D748">
        <v>2017</v>
      </c>
      <c r="E748" t="s">
        <v>285</v>
      </c>
      <c r="F748" t="str">
        <f>IF(VLOOKUP(E748,Result!$A$1:$D$458,4,FALSE)=0,E748,VLOOKUP(E748,Result!$A$1:$D$458,4,FALSE))</f>
        <v>Energy generation</v>
      </c>
      <c r="G748" t="e">
        <v>#N/A</v>
      </c>
      <c r="H748" t="e">
        <v>#N/A</v>
      </c>
      <c r="I748">
        <v>7</v>
      </c>
    </row>
    <row r="749" spans="1:10" x14ac:dyDescent="0.3">
      <c r="A749">
        <v>246</v>
      </c>
      <c r="B749">
        <v>389</v>
      </c>
      <c r="C749">
        <v>1</v>
      </c>
      <c r="D749">
        <v>2017</v>
      </c>
      <c r="E749" t="s">
        <v>299</v>
      </c>
      <c r="F749" t="str">
        <f>IF(VLOOKUP(E749,Result!$A$1:$D$458,4,FALSE)=0,E749,VLOOKUP(E749,Result!$A$1:$D$458,4,FALSE))</f>
        <v>Environmental</v>
      </c>
      <c r="G749" t="e">
        <v>#N/A</v>
      </c>
      <c r="H749" t="e">
        <v>#N/A</v>
      </c>
      <c r="I749">
        <v>7</v>
      </c>
    </row>
    <row r="750" spans="1:10" x14ac:dyDescent="0.3">
      <c r="A750">
        <v>246</v>
      </c>
      <c r="B750">
        <v>405</v>
      </c>
      <c r="C750">
        <v>1</v>
      </c>
      <c r="D750">
        <v>2017</v>
      </c>
      <c r="E750" t="s">
        <v>319</v>
      </c>
      <c r="F750" t="str">
        <f>IF(VLOOKUP(E750,Result!$A$1:$D$458,4,FALSE)=0,E750,VLOOKUP(E750,Result!$A$1:$D$458,4,FALSE))</f>
        <v>Other</v>
      </c>
      <c r="G750" t="e">
        <v>#N/A</v>
      </c>
      <c r="H750" t="e">
        <v>#N/A</v>
      </c>
      <c r="I750">
        <v>7</v>
      </c>
    </row>
    <row r="751" spans="1:10" x14ac:dyDescent="0.3">
      <c r="A751">
        <v>247</v>
      </c>
      <c r="B751">
        <v>47</v>
      </c>
      <c r="C751">
        <v>1</v>
      </c>
      <c r="D751">
        <v>2017</v>
      </c>
      <c r="E751" t="s">
        <v>36</v>
      </c>
      <c r="F751" t="str">
        <f>IF(VLOOKUP(E751,Result!$A$1:$D$458,4,FALSE)=0,E751,VLOOKUP(E751,Result!$A$1:$D$458,4,FALSE))</f>
        <v>bioelectrochemical system</v>
      </c>
      <c r="G751" t="e">
        <v>#N/A</v>
      </c>
      <c r="H751" t="e">
        <v>#N/A</v>
      </c>
      <c r="I751">
        <v>23</v>
      </c>
    </row>
    <row r="752" spans="1:10" x14ac:dyDescent="0.3">
      <c r="A752">
        <v>247</v>
      </c>
      <c r="B752">
        <v>288</v>
      </c>
      <c r="C752">
        <v>1</v>
      </c>
      <c r="D752">
        <v>2017</v>
      </c>
      <c r="E752" t="s">
        <v>223</v>
      </c>
      <c r="F752" t="str">
        <f>IF(VLOOKUP(E752,Result!$A$1:$D$458,4,FALSE)=0,E752,VLOOKUP(E752,Result!$A$1:$D$458,4,FALSE))</f>
        <v>microbial fuel cell</v>
      </c>
      <c r="G752" t="e">
        <v>#N/A</v>
      </c>
      <c r="H752" t="e">
        <v>#N/A</v>
      </c>
      <c r="I752">
        <v>23</v>
      </c>
    </row>
    <row r="753" spans="1:10" x14ac:dyDescent="0.3">
      <c r="A753">
        <v>247</v>
      </c>
      <c r="B753">
        <v>452</v>
      </c>
      <c r="C753">
        <v>1</v>
      </c>
      <c r="D753">
        <v>2017</v>
      </c>
      <c r="E753" t="s">
        <v>357</v>
      </c>
      <c r="F753" t="str">
        <f>IF(VLOOKUP(E753,Result!$A$1:$D$458,4,FALSE)=0,E753,VLOOKUP(E753,Result!$A$1:$D$458,4,FALSE))</f>
        <v>wastewater treatment</v>
      </c>
      <c r="G753" t="s">
        <v>2154</v>
      </c>
      <c r="H753" t="s">
        <v>2156</v>
      </c>
      <c r="I753">
        <v>23</v>
      </c>
      <c r="J753">
        <f>VLOOKUP(A753,'Bibliographic data'!$A$1:$BR$327,10,FALSE)</f>
        <v>0</v>
      </c>
    </row>
    <row r="754" spans="1:10" x14ac:dyDescent="0.3">
      <c r="A754">
        <v>248</v>
      </c>
      <c r="B754">
        <v>345</v>
      </c>
      <c r="C754">
        <v>1</v>
      </c>
      <c r="D754">
        <v>2017</v>
      </c>
      <c r="E754" t="s">
        <v>268</v>
      </c>
      <c r="F754" t="str">
        <f>IF(VLOOKUP(E754,Result!$A$1:$D$458,4,FALSE)=0,E754,VLOOKUP(E754,Result!$A$1:$D$458,4,FALSE))</f>
        <v>Other</v>
      </c>
      <c r="G754" t="s">
        <v>2154</v>
      </c>
      <c r="H754" t="s">
        <v>2156</v>
      </c>
      <c r="I754">
        <v>24</v>
      </c>
    </row>
    <row r="755" spans="1:10" x14ac:dyDescent="0.3">
      <c r="A755">
        <v>248</v>
      </c>
      <c r="B755">
        <v>398</v>
      </c>
      <c r="C755">
        <v>1</v>
      </c>
      <c r="D755">
        <v>2017</v>
      </c>
      <c r="E755" t="s">
        <v>311</v>
      </c>
      <c r="F755" t="str">
        <f>IF(VLOOKUP(E755,Result!$A$1:$D$458,4,FALSE)=0,E755,VLOOKUP(E755,Result!$A$1:$D$458,4,FALSE))</f>
        <v>Environmental</v>
      </c>
      <c r="G755" t="s">
        <v>2154</v>
      </c>
      <c r="H755" t="s">
        <v>2156</v>
      </c>
      <c r="I755">
        <v>24</v>
      </c>
      <c r="J755">
        <f>VLOOKUP(A755,'Bibliographic data'!$A$1:$BR$327,10,FALSE)</f>
        <v>0</v>
      </c>
    </row>
    <row r="756" spans="1:10" x14ac:dyDescent="0.3">
      <c r="A756">
        <v>248</v>
      </c>
      <c r="B756">
        <v>432</v>
      </c>
      <c r="C756">
        <v>1</v>
      </c>
      <c r="D756">
        <v>2017</v>
      </c>
      <c r="E756" t="s">
        <v>344</v>
      </c>
      <c r="F756" t="str">
        <f>IF(VLOOKUP(E756,Result!$A$1:$D$458,4,FALSE)=0,E756,VLOOKUP(E756,Result!$A$1:$D$458,4,FALSE))</f>
        <v>Analysis tools</v>
      </c>
      <c r="G756" t="s">
        <v>2154</v>
      </c>
      <c r="H756" t="s">
        <v>2156</v>
      </c>
      <c r="I756">
        <v>24</v>
      </c>
      <c r="J756">
        <f>VLOOKUP(A756,'Bibliographic data'!$A$1:$BR$327,10,FALSE)</f>
        <v>0</v>
      </c>
    </row>
    <row r="757" spans="1:10" x14ac:dyDescent="0.3">
      <c r="A757">
        <v>248</v>
      </c>
      <c r="B757">
        <v>288</v>
      </c>
      <c r="C757">
        <v>1</v>
      </c>
      <c r="D757">
        <v>2017</v>
      </c>
      <c r="E757" t="s">
        <v>223</v>
      </c>
      <c r="F757" t="str">
        <f>IF(VLOOKUP(E757,Result!$A$1:$D$458,4,FALSE)=0,E757,VLOOKUP(E757,Result!$A$1:$D$458,4,FALSE))</f>
        <v>microbial fuel cell</v>
      </c>
      <c r="G757" t="s">
        <v>2154</v>
      </c>
      <c r="H757" t="s">
        <v>2156</v>
      </c>
      <c r="I757">
        <v>24</v>
      </c>
    </row>
    <row r="758" spans="1:10" x14ac:dyDescent="0.3">
      <c r="A758">
        <v>250</v>
      </c>
      <c r="B758">
        <v>141</v>
      </c>
      <c r="C758">
        <v>1</v>
      </c>
      <c r="D758">
        <v>2017</v>
      </c>
      <c r="E758" t="s">
        <v>105</v>
      </c>
      <c r="F758" t="str">
        <f>IF(VLOOKUP(E758,Result!$A$1:$D$458,4,FALSE)=0,E758,VLOOKUP(E758,Result!$A$1:$D$458,4,FALSE))</f>
        <v>System (Configuration/Application)</v>
      </c>
      <c r="G758" t="s">
        <v>2154</v>
      </c>
      <c r="H758" t="s">
        <v>2156</v>
      </c>
      <c r="I758">
        <v>7</v>
      </c>
    </row>
    <row r="759" spans="1:10" x14ac:dyDescent="0.3">
      <c r="A759">
        <v>250</v>
      </c>
      <c r="B759">
        <v>196</v>
      </c>
      <c r="C759">
        <v>1</v>
      </c>
      <c r="D759">
        <v>2017</v>
      </c>
      <c r="E759" t="s">
        <v>156</v>
      </c>
      <c r="F759" t="str">
        <f>IF(VLOOKUP(E759,Result!$A$1:$D$458,4,FALSE)=0,E759,VLOOKUP(E759,Result!$A$1:$D$458,4,FALSE))</f>
        <v>Bacteria (keyword/strains)</v>
      </c>
      <c r="G759" t="s">
        <v>2154</v>
      </c>
      <c r="H759" t="s">
        <v>2156</v>
      </c>
      <c r="I759">
        <v>7</v>
      </c>
    </row>
    <row r="760" spans="1:10" x14ac:dyDescent="0.3">
      <c r="A760">
        <v>250</v>
      </c>
      <c r="B760">
        <v>288</v>
      </c>
      <c r="C760">
        <v>1</v>
      </c>
      <c r="D760">
        <v>2017</v>
      </c>
      <c r="E760" t="s">
        <v>223</v>
      </c>
      <c r="F760" t="str">
        <f>IF(VLOOKUP(E760,Result!$A$1:$D$458,4,FALSE)=0,E760,VLOOKUP(E760,Result!$A$1:$D$458,4,FALSE))</f>
        <v>microbial fuel cell</v>
      </c>
      <c r="G760" t="s">
        <v>2173</v>
      </c>
      <c r="H760" t="s">
        <v>2176</v>
      </c>
      <c r="I760">
        <v>7</v>
      </c>
      <c r="J760">
        <f>VLOOKUP(A760,'Bibliographic data'!$A$1:$BR$327,10,FALSE)</f>
        <v>0</v>
      </c>
    </row>
    <row r="761" spans="1:10" x14ac:dyDescent="0.3">
      <c r="A761">
        <v>251</v>
      </c>
      <c r="B761">
        <v>288</v>
      </c>
      <c r="C761">
        <v>1</v>
      </c>
      <c r="D761">
        <v>2017</v>
      </c>
      <c r="E761" t="s">
        <v>223</v>
      </c>
      <c r="F761" t="str">
        <f>IF(VLOOKUP(E761,Result!$A$1:$D$458,4,FALSE)=0,E761,VLOOKUP(E761,Result!$A$1:$D$458,4,FALSE))</f>
        <v>microbial fuel cell</v>
      </c>
      <c r="G761" t="s">
        <v>2173</v>
      </c>
      <c r="H761" t="s">
        <v>2176</v>
      </c>
      <c r="I761">
        <v>0</v>
      </c>
    </row>
    <row r="762" spans="1:10" x14ac:dyDescent="0.3">
      <c r="A762">
        <v>251</v>
      </c>
      <c r="B762">
        <v>39</v>
      </c>
      <c r="C762">
        <v>1</v>
      </c>
      <c r="D762">
        <v>2017</v>
      </c>
      <c r="E762" t="s">
        <v>29</v>
      </c>
      <c r="F762" t="str">
        <f>IF(VLOOKUP(E762,Result!$A$1:$D$458,4,FALSE)=0,E762,VLOOKUP(E762,Result!$A$1:$D$458,4,FALSE))</f>
        <v>System (Configuration/Application)</v>
      </c>
      <c r="G762" t="s">
        <v>2173</v>
      </c>
      <c r="H762" t="s">
        <v>2176</v>
      </c>
      <c r="I762">
        <v>0</v>
      </c>
    </row>
    <row r="763" spans="1:10" x14ac:dyDescent="0.3">
      <c r="A763">
        <v>251</v>
      </c>
      <c r="B763">
        <v>284</v>
      </c>
      <c r="C763">
        <v>1</v>
      </c>
      <c r="D763">
        <v>2017</v>
      </c>
      <c r="E763" t="s">
        <v>216</v>
      </c>
      <c r="F763" t="str">
        <f>IF(VLOOKUP(E763,Result!$A$1:$D$458,4,FALSE)=0,E763,VLOOKUP(E763,Result!$A$1:$D$458,4,FALSE))</f>
        <v>Other microorganism</v>
      </c>
      <c r="G763" t="s">
        <v>2173</v>
      </c>
      <c r="H763" t="s">
        <v>2176</v>
      </c>
      <c r="I763">
        <v>0</v>
      </c>
    </row>
    <row r="764" spans="1:10" x14ac:dyDescent="0.3">
      <c r="A764">
        <v>251</v>
      </c>
      <c r="B764">
        <v>404</v>
      </c>
      <c r="C764">
        <v>1</v>
      </c>
      <c r="D764">
        <v>2017</v>
      </c>
      <c r="E764" t="s">
        <v>318</v>
      </c>
      <c r="F764" t="str">
        <f>IF(VLOOKUP(E764,Result!$A$1:$D$458,4,FALSE)=0,E764,VLOOKUP(E764,Result!$A$1:$D$458,4,FALSE))</f>
        <v>Other</v>
      </c>
      <c r="G764" t="s">
        <v>2173</v>
      </c>
      <c r="H764" t="s">
        <v>2176</v>
      </c>
      <c r="I764">
        <v>0</v>
      </c>
    </row>
    <row r="765" spans="1:10" x14ac:dyDescent="0.3">
      <c r="A765">
        <v>253</v>
      </c>
      <c r="B765">
        <v>192</v>
      </c>
      <c r="C765">
        <v>1</v>
      </c>
      <c r="D765">
        <v>2017</v>
      </c>
      <c r="E765" t="s">
        <v>154</v>
      </c>
      <c r="F765" t="str">
        <f>IF(VLOOKUP(E765,Result!$A$1:$D$458,4,FALSE)=0,E765,VLOOKUP(E765,Result!$A$1:$D$458,4,FALSE))</f>
        <v>extracellular electron transfer</v>
      </c>
      <c r="G765" t="s">
        <v>2133</v>
      </c>
      <c r="H765" t="s">
        <v>2135</v>
      </c>
      <c r="I765">
        <v>18</v>
      </c>
    </row>
    <row r="766" spans="1:10" x14ac:dyDescent="0.3">
      <c r="A766">
        <v>254</v>
      </c>
      <c r="B766">
        <v>378</v>
      </c>
      <c r="C766">
        <v>1</v>
      </c>
      <c r="D766">
        <v>2017</v>
      </c>
      <c r="E766" t="s">
        <v>291</v>
      </c>
      <c r="F766" t="str">
        <f>IF(VLOOKUP(E766,Result!$A$1:$D$458,4,FALSE)=0,E766,VLOOKUP(E766,Result!$A$1:$D$458,4,FALSE))</f>
        <v>Synthesis/Catalysis</v>
      </c>
      <c r="G766" t="s">
        <v>2098</v>
      </c>
      <c r="H766" t="s">
        <v>2100</v>
      </c>
      <c r="I766">
        <v>3</v>
      </c>
      <c r="J766">
        <f>VLOOKUP(A766,'Bibliographic data'!$A$1:$BR$327,10,FALSE)</f>
        <v>0</v>
      </c>
    </row>
    <row r="767" spans="1:10" x14ac:dyDescent="0.3">
      <c r="A767">
        <v>254</v>
      </c>
      <c r="B767">
        <v>429</v>
      </c>
      <c r="C767">
        <v>1</v>
      </c>
      <c r="D767">
        <v>2017</v>
      </c>
      <c r="E767" t="s">
        <v>342</v>
      </c>
      <c r="F767" t="str">
        <f>IF(VLOOKUP(E767,Result!$A$1:$D$458,4,FALSE)=0,E767,VLOOKUP(E767,Result!$A$1:$D$458,4,FALSE))</f>
        <v>Other</v>
      </c>
      <c r="G767" t="s">
        <v>2083</v>
      </c>
      <c r="H767" t="s">
        <v>2086</v>
      </c>
      <c r="I767">
        <v>3</v>
      </c>
    </row>
    <row r="768" spans="1:10" x14ac:dyDescent="0.3">
      <c r="A768">
        <v>254</v>
      </c>
      <c r="B768">
        <v>288</v>
      </c>
      <c r="C768">
        <v>1</v>
      </c>
      <c r="D768">
        <v>2017</v>
      </c>
      <c r="E768" t="s">
        <v>223</v>
      </c>
      <c r="F768" t="str">
        <f>IF(VLOOKUP(E768,Result!$A$1:$D$458,4,FALSE)=0,E768,VLOOKUP(E768,Result!$A$1:$D$458,4,FALSE))</f>
        <v>microbial fuel cell</v>
      </c>
      <c r="G768" t="s">
        <v>2098</v>
      </c>
      <c r="H768" t="s">
        <v>2100</v>
      </c>
      <c r="I768">
        <v>3</v>
      </c>
      <c r="J768">
        <f>VLOOKUP(A768,'Bibliographic data'!$A$1:$BR$327,10,FALSE)</f>
        <v>0</v>
      </c>
    </row>
    <row r="769" spans="1:10" x14ac:dyDescent="0.3">
      <c r="A769">
        <v>254</v>
      </c>
      <c r="B769">
        <v>452</v>
      </c>
      <c r="C769">
        <v>1</v>
      </c>
      <c r="D769">
        <v>2017</v>
      </c>
      <c r="E769" t="s">
        <v>357</v>
      </c>
      <c r="F769" t="str">
        <f>IF(VLOOKUP(E769,Result!$A$1:$D$458,4,FALSE)=0,E769,VLOOKUP(E769,Result!$A$1:$D$458,4,FALSE))</f>
        <v>wastewater treatment</v>
      </c>
      <c r="G769" t="s">
        <v>2083</v>
      </c>
      <c r="H769" t="s">
        <v>2086</v>
      </c>
      <c r="I769">
        <v>3</v>
      </c>
    </row>
    <row r="770" spans="1:10" x14ac:dyDescent="0.3">
      <c r="A770">
        <v>256</v>
      </c>
      <c r="B770">
        <v>25</v>
      </c>
      <c r="C770">
        <v>1</v>
      </c>
      <c r="D770">
        <v>2017</v>
      </c>
      <c r="E770" t="s">
        <v>17</v>
      </c>
      <c r="F770" t="str">
        <f>IF(VLOOKUP(E770,Result!$A$1:$D$458,4,FALSE)=0,E770,VLOOKUP(E770,Result!$A$1:$D$458,4,FALSE))</f>
        <v>Biofilm</v>
      </c>
      <c r="G770" t="s">
        <v>2060</v>
      </c>
      <c r="H770" t="s">
        <v>2062</v>
      </c>
      <c r="I770">
        <v>28</v>
      </c>
    </row>
    <row r="771" spans="1:10" x14ac:dyDescent="0.3">
      <c r="A771">
        <v>256</v>
      </c>
      <c r="B771">
        <v>74</v>
      </c>
      <c r="C771">
        <v>1</v>
      </c>
      <c r="D771">
        <v>2017</v>
      </c>
      <c r="E771" t="s">
        <v>422</v>
      </c>
      <c r="F771" t="str">
        <f>IF(VLOOKUP(E771,Result!$A$1:$D$458,4,FALSE)=0,E771,VLOOKUP(E771,Result!$A$1:$D$458,4,FALSE))</f>
        <v>System (Materials/Fabrication)</v>
      </c>
      <c r="G771" t="s">
        <v>2060</v>
      </c>
      <c r="H771" t="s">
        <v>2062</v>
      </c>
      <c r="I771">
        <v>28</v>
      </c>
    </row>
    <row r="772" spans="1:10" x14ac:dyDescent="0.3">
      <c r="A772">
        <v>256</v>
      </c>
      <c r="B772">
        <v>122</v>
      </c>
      <c r="C772">
        <v>1</v>
      </c>
      <c r="D772">
        <v>2017</v>
      </c>
      <c r="E772" t="s">
        <v>91</v>
      </c>
      <c r="F772" t="str">
        <f>IF(VLOOKUP(E772,Result!$A$1:$D$458,4,FALSE)=0,E772,VLOOKUP(E772,Result!$A$1:$D$458,4,FALSE))</f>
        <v>Mechanisms (Electron Transfer)</v>
      </c>
      <c r="G772" t="s">
        <v>2042</v>
      </c>
      <c r="H772" t="s">
        <v>2044</v>
      </c>
      <c r="I772">
        <v>28</v>
      </c>
      <c r="J772">
        <f>VLOOKUP(A772,'Bibliographic data'!$A$1:$BR$327,10,FALSE)</f>
        <v>0</v>
      </c>
    </row>
    <row r="773" spans="1:10" x14ac:dyDescent="0.3">
      <c r="A773">
        <v>256</v>
      </c>
      <c r="B773">
        <v>317</v>
      </c>
      <c r="C773">
        <v>1</v>
      </c>
      <c r="D773">
        <v>2017</v>
      </c>
      <c r="E773" t="s">
        <v>248</v>
      </c>
      <c r="F773" t="str">
        <f>IF(VLOOKUP(E773,Result!$A$1:$D$458,4,FALSE)=0,E773,VLOOKUP(E773,Result!$A$1:$D$458,4,FALSE))</f>
        <v>Mechanisms (Electron Transfer)</v>
      </c>
      <c r="G773" t="s">
        <v>2042</v>
      </c>
      <c r="H773" t="s">
        <v>2044</v>
      </c>
      <c r="I773">
        <v>28</v>
      </c>
    </row>
    <row r="774" spans="1:10" x14ac:dyDescent="0.3">
      <c r="A774">
        <v>256</v>
      </c>
      <c r="B774">
        <v>411</v>
      </c>
      <c r="C774">
        <v>1</v>
      </c>
      <c r="D774">
        <v>2017</v>
      </c>
      <c r="E774" t="s">
        <v>324</v>
      </c>
      <c r="F774" t="str">
        <f>IF(VLOOKUP(E774,Result!$A$1:$D$458,4,FALSE)=0,E774,VLOOKUP(E774,Result!$A$1:$D$458,4,FALSE))</f>
        <v>Bacteria (keyword/strains)</v>
      </c>
      <c r="G774" t="s">
        <v>2042</v>
      </c>
      <c r="H774" t="s">
        <v>2044</v>
      </c>
      <c r="I774">
        <v>28</v>
      </c>
    </row>
    <row r="775" spans="1:10" x14ac:dyDescent="0.3">
      <c r="A775">
        <v>257</v>
      </c>
      <c r="B775">
        <v>50</v>
      </c>
      <c r="C775">
        <v>1</v>
      </c>
      <c r="D775">
        <v>2017</v>
      </c>
      <c r="E775" t="s">
        <v>40</v>
      </c>
      <c r="F775" t="str">
        <f>IF(VLOOKUP(E775,Result!$A$1:$D$458,4,FALSE)=0,E775,VLOOKUP(E775,Result!$A$1:$D$458,4,FALSE))</f>
        <v>Mechanisms (Electron Transfer)</v>
      </c>
      <c r="G775" t="s">
        <v>2042</v>
      </c>
      <c r="H775" t="s">
        <v>2044</v>
      </c>
      <c r="I775">
        <v>7</v>
      </c>
    </row>
    <row r="776" spans="1:10" x14ac:dyDescent="0.3">
      <c r="A776">
        <v>257</v>
      </c>
      <c r="B776">
        <v>94</v>
      </c>
      <c r="C776">
        <v>1</v>
      </c>
      <c r="D776">
        <v>2017</v>
      </c>
      <c r="E776" t="s">
        <v>72</v>
      </c>
      <c r="F776" t="str">
        <f>IF(VLOOKUP(E776,Result!$A$1:$D$458,4,FALSE)=0,E776,VLOOKUP(E776,Result!$A$1:$D$458,4,FALSE))</f>
        <v>System (Materials/Fabrication)</v>
      </c>
      <c r="G776" t="s">
        <v>2021</v>
      </c>
      <c r="H776" t="s">
        <v>2023</v>
      </c>
      <c r="I776">
        <v>7</v>
      </c>
    </row>
    <row r="777" spans="1:10" x14ac:dyDescent="0.3">
      <c r="A777">
        <v>257</v>
      </c>
      <c r="B777">
        <v>95</v>
      </c>
      <c r="C777">
        <v>1</v>
      </c>
      <c r="D777">
        <v>2017</v>
      </c>
      <c r="E777" t="s">
        <v>73</v>
      </c>
      <c r="F777" t="str">
        <f>IF(VLOOKUP(E777,Result!$A$1:$D$458,4,FALSE)=0,E777,VLOOKUP(E777,Result!$A$1:$D$458,4,FALSE))</f>
        <v>System (Materials/Fabrication)</v>
      </c>
      <c r="G777" t="s">
        <v>2021</v>
      </c>
      <c r="H777" t="s">
        <v>2023</v>
      </c>
      <c r="I777">
        <v>7</v>
      </c>
      <c r="J777">
        <f>VLOOKUP(A777,'Bibliographic data'!$A$1:$BR$327,10,FALSE)</f>
        <v>0</v>
      </c>
    </row>
    <row r="778" spans="1:10" x14ac:dyDescent="0.3">
      <c r="A778">
        <v>257</v>
      </c>
      <c r="B778">
        <v>96</v>
      </c>
      <c r="C778">
        <v>1</v>
      </c>
      <c r="D778">
        <v>2017</v>
      </c>
      <c r="E778" t="s">
        <v>74</v>
      </c>
      <c r="F778" t="str">
        <f>IF(VLOOKUP(E778,Result!$A$1:$D$458,4,FALSE)=0,E778,VLOOKUP(E778,Result!$A$1:$D$458,4,FALSE))</f>
        <v>System (Materials/Fabrication)</v>
      </c>
      <c r="G778" t="s">
        <v>2021</v>
      </c>
      <c r="H778" t="s">
        <v>2023</v>
      </c>
      <c r="I778">
        <v>7</v>
      </c>
    </row>
    <row r="779" spans="1:10" x14ac:dyDescent="0.3">
      <c r="A779">
        <v>257</v>
      </c>
      <c r="B779">
        <v>288</v>
      </c>
      <c r="C779">
        <v>1</v>
      </c>
      <c r="D779">
        <v>2017</v>
      </c>
      <c r="E779" t="s">
        <v>223</v>
      </c>
      <c r="F779" t="str">
        <f>IF(VLOOKUP(E779,Result!$A$1:$D$458,4,FALSE)=0,E779,VLOOKUP(E779,Result!$A$1:$D$458,4,FALSE))</f>
        <v>microbial fuel cell</v>
      </c>
      <c r="G779" t="s">
        <v>2021</v>
      </c>
      <c r="H779" t="s">
        <v>2023</v>
      </c>
      <c r="I779">
        <v>7</v>
      </c>
      <c r="J779">
        <f>VLOOKUP(A779,'Bibliographic data'!$A$1:$BR$327,10,FALSE)</f>
        <v>0</v>
      </c>
    </row>
    <row r="780" spans="1:10" x14ac:dyDescent="0.3">
      <c r="A780">
        <v>258</v>
      </c>
      <c r="B780">
        <v>47</v>
      </c>
      <c r="C780">
        <v>1</v>
      </c>
      <c r="D780">
        <v>2017</v>
      </c>
      <c r="E780" t="s">
        <v>36</v>
      </c>
      <c r="F780" t="str">
        <f>IF(VLOOKUP(E780,Result!$A$1:$D$458,4,FALSE)=0,E780,VLOOKUP(E780,Result!$A$1:$D$458,4,FALSE))</f>
        <v>bioelectrochemical system</v>
      </c>
      <c r="G780" t="s">
        <v>2021</v>
      </c>
      <c r="H780" t="s">
        <v>2023</v>
      </c>
      <c r="I780">
        <v>1</v>
      </c>
    </row>
    <row r="781" spans="1:10" x14ac:dyDescent="0.3">
      <c r="A781">
        <v>258</v>
      </c>
      <c r="B781">
        <v>288</v>
      </c>
      <c r="C781">
        <v>1</v>
      </c>
      <c r="D781">
        <v>2017</v>
      </c>
      <c r="E781" t="s">
        <v>223</v>
      </c>
      <c r="F781" t="str">
        <f>IF(VLOOKUP(E781,Result!$A$1:$D$458,4,FALSE)=0,E781,VLOOKUP(E781,Result!$A$1:$D$458,4,FALSE))</f>
        <v>microbial fuel cell</v>
      </c>
      <c r="G781" t="s">
        <v>1970</v>
      </c>
      <c r="H781" t="s">
        <v>1972</v>
      </c>
      <c r="I781">
        <v>1</v>
      </c>
      <c r="J781">
        <f>VLOOKUP(A781,'Bibliographic data'!$A$1:$BR$327,10,FALSE)</f>
        <v>0</v>
      </c>
    </row>
    <row r="782" spans="1:10" x14ac:dyDescent="0.3">
      <c r="A782">
        <v>258</v>
      </c>
      <c r="B782">
        <v>106</v>
      </c>
      <c r="C782">
        <v>1</v>
      </c>
      <c r="D782">
        <v>2017</v>
      </c>
      <c r="E782" t="s">
        <v>82</v>
      </c>
      <c r="F782" t="str">
        <f>IF(VLOOKUP(E782,Result!$A$1:$D$458,4,FALSE)=0,E782,VLOOKUP(E782,Result!$A$1:$D$458,4,FALSE))</f>
        <v>Other</v>
      </c>
      <c r="G782" t="s">
        <v>1989</v>
      </c>
      <c r="H782" t="s">
        <v>1993</v>
      </c>
      <c r="I782">
        <v>1</v>
      </c>
    </row>
    <row r="783" spans="1:10" x14ac:dyDescent="0.3">
      <c r="A783">
        <v>258</v>
      </c>
      <c r="B783">
        <v>191</v>
      </c>
      <c r="C783">
        <v>1</v>
      </c>
      <c r="D783">
        <v>2017</v>
      </c>
      <c r="E783" t="s">
        <v>427</v>
      </c>
      <c r="F783" t="str">
        <f>IF(VLOOKUP(E783,Result!$A$1:$D$458,4,FALSE)=0,E783,VLOOKUP(E783,Result!$A$1:$D$458,4,FALSE))</f>
        <v>Mechanisms (Electron Transfer)</v>
      </c>
      <c r="G783" t="s">
        <v>1989</v>
      </c>
      <c r="H783" t="s">
        <v>1993</v>
      </c>
      <c r="I783">
        <v>1</v>
      </c>
      <c r="J783">
        <f>VLOOKUP(A783,'Bibliographic data'!$A$1:$BR$327,10,FALSE)</f>
        <v>0</v>
      </c>
    </row>
    <row r="784" spans="1:10" x14ac:dyDescent="0.3">
      <c r="A784">
        <v>258</v>
      </c>
      <c r="B784">
        <v>221</v>
      </c>
      <c r="C784">
        <v>1</v>
      </c>
      <c r="D784">
        <v>2017</v>
      </c>
      <c r="E784" t="s">
        <v>175</v>
      </c>
      <c r="F784" t="str">
        <f>IF(VLOOKUP(E784,Result!$A$1:$D$458,4,FALSE)=0,E784,VLOOKUP(E784,Result!$A$1:$D$458,4,FALSE))</f>
        <v>Bacteria (keyword/strains)</v>
      </c>
      <c r="G784" t="s">
        <v>1989</v>
      </c>
      <c r="H784" t="s">
        <v>1993</v>
      </c>
      <c r="I784">
        <v>1</v>
      </c>
    </row>
    <row r="785" spans="1:10" x14ac:dyDescent="0.3">
      <c r="A785">
        <v>258</v>
      </c>
      <c r="B785">
        <v>258</v>
      </c>
      <c r="C785">
        <v>1</v>
      </c>
      <c r="D785">
        <v>2017</v>
      </c>
      <c r="E785" t="s">
        <v>193</v>
      </c>
      <c r="F785" t="str">
        <f>IF(VLOOKUP(E785,Result!$A$1:$D$458,4,FALSE)=0,E785,VLOOKUP(E785,Result!$A$1:$D$458,4,FALSE))</f>
        <v>Other</v>
      </c>
      <c r="G785" t="s">
        <v>1989</v>
      </c>
      <c r="H785" t="s">
        <v>1993</v>
      </c>
      <c r="I785">
        <v>1</v>
      </c>
      <c r="J785">
        <f>VLOOKUP(A785,'Bibliographic data'!$A$1:$BR$327,10,FALSE)</f>
        <v>0</v>
      </c>
    </row>
    <row r="786" spans="1:10" x14ac:dyDescent="0.3">
      <c r="A786">
        <v>258</v>
      </c>
      <c r="B786">
        <v>275</v>
      </c>
      <c r="C786">
        <v>1</v>
      </c>
      <c r="D786">
        <v>2017</v>
      </c>
      <c r="E786" t="s">
        <v>207</v>
      </c>
      <c r="F786" t="str">
        <f>IF(VLOOKUP(E786,Result!$A$1:$D$458,4,FALSE)=0,E786,VLOOKUP(E786,Result!$A$1:$D$458,4,FALSE))</f>
        <v>Other microorganism</v>
      </c>
      <c r="G786" t="s">
        <v>1989</v>
      </c>
      <c r="H786" t="s">
        <v>1993</v>
      </c>
      <c r="I786">
        <v>1</v>
      </c>
    </row>
    <row r="787" spans="1:10" x14ac:dyDescent="0.3">
      <c r="A787">
        <v>259</v>
      </c>
      <c r="B787">
        <v>53</v>
      </c>
      <c r="C787">
        <v>1</v>
      </c>
      <c r="D787">
        <v>2017</v>
      </c>
      <c r="E787" t="s">
        <v>419</v>
      </c>
      <c r="F787" t="str">
        <f>IF(VLOOKUP(E787,Result!$A$1:$D$458,4,FALSE)=0,E787,VLOOKUP(E787,Result!$A$1:$D$458,4,FALSE))</f>
        <v>Energy generation</v>
      </c>
      <c r="G787" t="s">
        <v>1970</v>
      </c>
      <c r="H787" t="s">
        <v>1972</v>
      </c>
      <c r="I787">
        <v>10</v>
      </c>
    </row>
    <row r="788" spans="1:10" x14ac:dyDescent="0.3">
      <c r="A788">
        <v>259</v>
      </c>
      <c r="B788">
        <v>59</v>
      </c>
      <c r="C788">
        <v>1</v>
      </c>
      <c r="D788">
        <v>2017</v>
      </c>
      <c r="E788" t="s">
        <v>50</v>
      </c>
      <c r="F788" t="str">
        <f>IF(VLOOKUP(E788,Result!$A$1:$D$458,4,FALSE)=0,E788,VLOOKUP(E788,Result!$A$1:$D$458,4,FALSE))</f>
        <v>Other</v>
      </c>
      <c r="G788" t="s">
        <v>1970</v>
      </c>
      <c r="H788" t="s">
        <v>1972</v>
      </c>
      <c r="I788">
        <v>10</v>
      </c>
      <c r="J788">
        <f>VLOOKUP(A788,'Bibliographic data'!$A$1:$BR$327,10,FALSE)</f>
        <v>0</v>
      </c>
    </row>
    <row r="789" spans="1:10" x14ac:dyDescent="0.3">
      <c r="A789">
        <v>259</v>
      </c>
      <c r="B789">
        <v>177</v>
      </c>
      <c r="C789">
        <v>1</v>
      </c>
      <c r="D789">
        <v>2017</v>
      </c>
      <c r="E789" t="s">
        <v>139</v>
      </c>
      <c r="F789" t="str">
        <f>IF(VLOOKUP(E789,Result!$A$1:$D$458,4,FALSE)=0,E789,VLOOKUP(E789,Result!$A$1:$D$458,4,FALSE))</f>
        <v>Energy generation</v>
      </c>
      <c r="G789" t="s">
        <v>1970</v>
      </c>
      <c r="H789" t="s">
        <v>1972</v>
      </c>
      <c r="I789">
        <v>10</v>
      </c>
    </row>
    <row r="790" spans="1:10" x14ac:dyDescent="0.3">
      <c r="A790">
        <v>259</v>
      </c>
      <c r="B790">
        <v>316</v>
      </c>
      <c r="C790">
        <v>1</v>
      </c>
      <c r="D790">
        <v>2017</v>
      </c>
      <c r="E790" t="s">
        <v>3328</v>
      </c>
      <c r="F790" t="str">
        <f>IF(VLOOKUP(E790,Result!$A$1:$D$458,4,FALSE)=0,E790,VLOOKUP(E790,Result!$A$1:$D$458,4,FALSE))</f>
        <v>System (Materials/Fabrication)</v>
      </c>
      <c r="G790" t="s">
        <v>1970</v>
      </c>
      <c r="H790" t="s">
        <v>1972</v>
      </c>
      <c r="I790">
        <v>10</v>
      </c>
      <c r="J790">
        <f>VLOOKUP(A790,'Bibliographic data'!$A$1:$BR$327,10,FALSE)</f>
        <v>0</v>
      </c>
    </row>
    <row r="791" spans="1:10" x14ac:dyDescent="0.3">
      <c r="A791">
        <v>260</v>
      </c>
      <c r="B791">
        <v>48</v>
      </c>
      <c r="C791">
        <v>1</v>
      </c>
      <c r="D791">
        <v>2017</v>
      </c>
      <c r="E791" t="s">
        <v>37</v>
      </c>
      <c r="F791" t="str">
        <f>IF(VLOOKUP(E791,Result!$A$1:$D$458,4,FALSE)=0,E791,VLOOKUP(E791,Result!$A$1:$D$458,4,FALSE))</f>
        <v>Analysis tools</v>
      </c>
      <c r="G791" t="s">
        <v>1934</v>
      </c>
      <c r="H791" t="s">
        <v>1937</v>
      </c>
      <c r="I791">
        <v>14</v>
      </c>
    </row>
    <row r="792" spans="1:10" x14ac:dyDescent="0.3">
      <c r="A792">
        <v>260</v>
      </c>
      <c r="B792">
        <v>395</v>
      </c>
      <c r="C792">
        <v>1</v>
      </c>
      <c r="D792">
        <v>2017</v>
      </c>
      <c r="E792" t="s">
        <v>308</v>
      </c>
      <c r="F792" t="str">
        <f>IF(VLOOKUP(E792,Result!$A$1:$D$458,4,FALSE)=0,E792,VLOOKUP(E792,Result!$A$1:$D$458,4,FALSE))</f>
        <v>Other</v>
      </c>
      <c r="G792" t="s">
        <v>1934</v>
      </c>
      <c r="H792" t="s">
        <v>1937</v>
      </c>
      <c r="I792">
        <v>14</v>
      </c>
    </row>
    <row r="793" spans="1:10" x14ac:dyDescent="0.3">
      <c r="A793">
        <v>260</v>
      </c>
      <c r="B793">
        <v>407</v>
      </c>
      <c r="C793">
        <v>1</v>
      </c>
      <c r="D793">
        <v>2017</v>
      </c>
      <c r="E793" t="s">
        <v>320</v>
      </c>
      <c r="F793" t="str">
        <f>IF(VLOOKUP(E793,Result!$A$1:$D$458,4,FALSE)=0,E793,VLOOKUP(E793,Result!$A$1:$D$458,4,FALSE))</f>
        <v>Other</v>
      </c>
      <c r="G793" t="s">
        <v>1934</v>
      </c>
      <c r="H793" t="s">
        <v>1937</v>
      </c>
      <c r="I793">
        <v>14</v>
      </c>
    </row>
    <row r="794" spans="1:10" x14ac:dyDescent="0.3">
      <c r="A794">
        <v>260</v>
      </c>
      <c r="B794">
        <v>64</v>
      </c>
      <c r="C794">
        <v>1</v>
      </c>
      <c r="D794">
        <v>2017</v>
      </c>
      <c r="E794" t="s">
        <v>421</v>
      </c>
      <c r="F794" t="str">
        <f>IF(VLOOKUP(E794,Result!$A$1:$D$458,4,FALSE)=0,E794,VLOOKUP(E794,Result!$A$1:$D$458,4,FALSE))</f>
        <v>biosensor</v>
      </c>
      <c r="G794" t="s">
        <v>1934</v>
      </c>
      <c r="H794" t="s">
        <v>1937</v>
      </c>
      <c r="I794">
        <v>14</v>
      </c>
      <c r="J794">
        <f>VLOOKUP(A794,'Bibliographic data'!$A$1:$BR$327,10,FALSE)</f>
        <v>0</v>
      </c>
    </row>
    <row r="795" spans="1:10" x14ac:dyDescent="0.3">
      <c r="A795">
        <v>260</v>
      </c>
      <c r="B795">
        <v>288</v>
      </c>
      <c r="C795">
        <v>1</v>
      </c>
      <c r="D795">
        <v>2017</v>
      </c>
      <c r="E795" t="s">
        <v>223</v>
      </c>
      <c r="F795" t="str">
        <f>IF(VLOOKUP(E795,Result!$A$1:$D$458,4,FALSE)=0,E795,VLOOKUP(E795,Result!$A$1:$D$458,4,FALSE))</f>
        <v>microbial fuel cell</v>
      </c>
      <c r="G795" t="s">
        <v>1934</v>
      </c>
      <c r="H795" t="s">
        <v>1937</v>
      </c>
      <c r="I795">
        <v>14</v>
      </c>
    </row>
    <row r="796" spans="1:10" x14ac:dyDescent="0.3">
      <c r="A796">
        <v>263</v>
      </c>
      <c r="B796">
        <v>47</v>
      </c>
      <c r="C796">
        <v>1</v>
      </c>
      <c r="D796">
        <v>2018</v>
      </c>
      <c r="E796" t="s">
        <v>36</v>
      </c>
      <c r="F796" t="str">
        <f>IF(VLOOKUP(E796,Result!$A$1:$D$458,4,FALSE)=0,E796,VLOOKUP(E796,Result!$A$1:$D$458,4,FALSE))</f>
        <v>bioelectrochemical system</v>
      </c>
      <c r="G796" t="s">
        <v>1934</v>
      </c>
      <c r="H796" t="s">
        <v>1937</v>
      </c>
      <c r="I796">
        <v>0</v>
      </c>
    </row>
    <row r="797" spans="1:10" x14ac:dyDescent="0.3">
      <c r="A797">
        <v>263</v>
      </c>
      <c r="B797">
        <v>64</v>
      </c>
      <c r="C797">
        <v>1</v>
      </c>
      <c r="D797">
        <v>2018</v>
      </c>
      <c r="E797" t="s">
        <v>421</v>
      </c>
      <c r="F797" t="str">
        <f>IF(VLOOKUP(E797,Result!$A$1:$D$458,4,FALSE)=0,E797,VLOOKUP(E797,Result!$A$1:$D$458,4,FALSE))</f>
        <v>biosensor</v>
      </c>
      <c r="G797" t="s">
        <v>1934</v>
      </c>
      <c r="H797" t="s">
        <v>1937</v>
      </c>
      <c r="I797">
        <v>0</v>
      </c>
    </row>
    <row r="798" spans="1:10" x14ac:dyDescent="0.3">
      <c r="A798">
        <v>263</v>
      </c>
      <c r="B798">
        <v>192</v>
      </c>
      <c r="C798">
        <v>1</v>
      </c>
      <c r="D798">
        <v>2018</v>
      </c>
      <c r="E798" t="s">
        <v>154</v>
      </c>
      <c r="F798" t="str">
        <f>IF(VLOOKUP(E798,Result!$A$1:$D$458,4,FALSE)=0,E798,VLOOKUP(E798,Result!$A$1:$D$458,4,FALSE))</f>
        <v>extracellular electron transfer</v>
      </c>
      <c r="G798" t="s">
        <v>1953</v>
      </c>
      <c r="H798" t="s">
        <v>1955</v>
      </c>
      <c r="I798">
        <v>0</v>
      </c>
      <c r="J798">
        <f>VLOOKUP(A798,'Bibliographic data'!$A$1:$BR$327,10,FALSE)</f>
        <v>0</v>
      </c>
    </row>
    <row r="799" spans="1:10" x14ac:dyDescent="0.3">
      <c r="A799">
        <v>263</v>
      </c>
      <c r="B799">
        <v>288</v>
      </c>
      <c r="C799">
        <v>1</v>
      </c>
      <c r="D799">
        <v>2018</v>
      </c>
      <c r="E799" t="s">
        <v>223</v>
      </c>
      <c r="F799" t="str">
        <f>IF(VLOOKUP(E799,Result!$A$1:$D$458,4,FALSE)=0,E799,VLOOKUP(E799,Result!$A$1:$D$458,4,FALSE))</f>
        <v>microbial fuel cell</v>
      </c>
      <c r="G799" t="s">
        <v>1953</v>
      </c>
      <c r="H799" t="s">
        <v>1955</v>
      </c>
      <c r="I799">
        <v>0</v>
      </c>
    </row>
    <row r="800" spans="1:10" x14ac:dyDescent="0.3">
      <c r="A800">
        <v>263</v>
      </c>
      <c r="B800">
        <v>167</v>
      </c>
      <c r="C800">
        <v>1</v>
      </c>
      <c r="D800">
        <v>2018</v>
      </c>
      <c r="E800" t="s">
        <v>3263</v>
      </c>
      <c r="F800" t="str">
        <f>IF(VLOOKUP(E800,Result!$A$1:$D$458,4,FALSE)=0,E800,VLOOKUP(E800,Result!$A$1:$D$458,4,FALSE))</f>
        <v>Mechanisms (Electron Transfer)</v>
      </c>
      <c r="G800" t="s">
        <v>1953</v>
      </c>
      <c r="H800" t="s">
        <v>1955</v>
      </c>
      <c r="I800">
        <v>0</v>
      </c>
      <c r="J800">
        <f>VLOOKUP(A800,'Bibliographic data'!$A$1:$BR$327,10,FALSE)</f>
        <v>0</v>
      </c>
    </row>
    <row r="801" spans="1:10" x14ac:dyDescent="0.3">
      <c r="A801">
        <v>263</v>
      </c>
      <c r="B801">
        <v>317</v>
      </c>
      <c r="C801">
        <v>1</v>
      </c>
      <c r="D801">
        <v>2018</v>
      </c>
      <c r="E801" t="s">
        <v>248</v>
      </c>
      <c r="F801" t="str">
        <f>IF(VLOOKUP(E801,Result!$A$1:$D$458,4,FALSE)=0,E801,VLOOKUP(E801,Result!$A$1:$D$458,4,FALSE))</f>
        <v>Mechanisms (Electron Transfer)</v>
      </c>
      <c r="G801" t="s">
        <v>1953</v>
      </c>
      <c r="H801" t="s">
        <v>1955</v>
      </c>
      <c r="I801">
        <v>0</v>
      </c>
    </row>
    <row r="802" spans="1:10" x14ac:dyDescent="0.3">
      <c r="A802">
        <v>263</v>
      </c>
      <c r="B802">
        <v>386</v>
      </c>
      <c r="C802">
        <v>1</v>
      </c>
      <c r="D802">
        <v>2018</v>
      </c>
      <c r="E802" t="s">
        <v>441</v>
      </c>
      <c r="F802" t="str">
        <f>IF(VLOOKUP(E802,Result!$A$1:$D$458,4,FALSE)=0,E802,VLOOKUP(E802,Result!$A$1:$D$458,4,FALSE))</f>
        <v>Mechanisms (Electron Transfer)</v>
      </c>
      <c r="G802" t="s">
        <v>1912</v>
      </c>
      <c r="H802" t="s">
        <v>1915</v>
      </c>
      <c r="I802">
        <v>0</v>
      </c>
    </row>
    <row r="803" spans="1:10" x14ac:dyDescent="0.3">
      <c r="A803">
        <v>264</v>
      </c>
      <c r="B803">
        <v>104</v>
      </c>
      <c r="C803">
        <v>1</v>
      </c>
      <c r="D803">
        <v>2018</v>
      </c>
      <c r="E803" t="s">
        <v>81</v>
      </c>
      <c r="F803" t="str">
        <f>IF(VLOOKUP(E803,Result!$A$1:$D$458,4,FALSE)=0,E803,VLOOKUP(E803,Result!$A$1:$D$458,4,FALSE))</f>
        <v>Analysis tools</v>
      </c>
      <c r="G803" t="s">
        <v>1912</v>
      </c>
      <c r="H803" t="s">
        <v>1915</v>
      </c>
      <c r="I803">
        <v>0</v>
      </c>
    </row>
    <row r="804" spans="1:10" x14ac:dyDescent="0.3">
      <c r="A804">
        <v>264</v>
      </c>
      <c r="B804">
        <v>389</v>
      </c>
      <c r="C804">
        <v>1</v>
      </c>
      <c r="D804">
        <v>2018</v>
      </c>
      <c r="E804" t="s">
        <v>299</v>
      </c>
      <c r="F804" t="str">
        <f>IF(VLOOKUP(E804,Result!$A$1:$D$458,4,FALSE)=0,E804,VLOOKUP(E804,Result!$A$1:$D$458,4,FALSE))</f>
        <v>Environmental</v>
      </c>
      <c r="G804" t="s">
        <v>1912</v>
      </c>
      <c r="H804" t="s">
        <v>1915</v>
      </c>
      <c r="I804">
        <v>0</v>
      </c>
      <c r="J804">
        <f>VLOOKUP(A804,'Bibliographic data'!$A$1:$BR$327,10,FALSE)</f>
        <v>0</v>
      </c>
    </row>
    <row r="805" spans="1:10" x14ac:dyDescent="0.3">
      <c r="A805">
        <v>264</v>
      </c>
      <c r="B805">
        <v>393</v>
      </c>
      <c r="C805">
        <v>1</v>
      </c>
      <c r="D805">
        <v>2018</v>
      </c>
      <c r="E805" t="s">
        <v>306</v>
      </c>
      <c r="F805" t="str">
        <f>IF(VLOOKUP(E805,Result!$A$1:$D$458,4,FALSE)=0,E805,VLOOKUP(E805,Result!$A$1:$D$458,4,FALSE))</f>
        <v>Analysis tools</v>
      </c>
      <c r="G805" t="s">
        <v>1912</v>
      </c>
      <c r="H805" t="s">
        <v>1915</v>
      </c>
      <c r="I805">
        <v>0</v>
      </c>
      <c r="J805">
        <f>VLOOKUP(A805,'Bibliographic data'!$A$1:$BR$327,10,FALSE)</f>
        <v>0</v>
      </c>
    </row>
    <row r="806" spans="1:10" x14ac:dyDescent="0.3">
      <c r="A806">
        <v>264</v>
      </c>
      <c r="B806">
        <v>441</v>
      </c>
      <c r="C806">
        <v>1</v>
      </c>
      <c r="D806">
        <v>2018</v>
      </c>
      <c r="E806" t="s">
        <v>350</v>
      </c>
      <c r="F806" t="str">
        <f>IF(VLOOKUP(E806,Result!$A$1:$D$458,4,FALSE)=0,E806,VLOOKUP(E806,Result!$A$1:$D$458,4,FALSE))</f>
        <v>Environmental</v>
      </c>
      <c r="G806" t="s">
        <v>1912</v>
      </c>
      <c r="H806" t="s">
        <v>1915</v>
      </c>
      <c r="I806">
        <v>0</v>
      </c>
    </row>
    <row r="807" spans="1:10" x14ac:dyDescent="0.3">
      <c r="A807">
        <v>265</v>
      </c>
      <c r="B807">
        <v>288</v>
      </c>
      <c r="C807">
        <v>1</v>
      </c>
      <c r="D807">
        <v>2018</v>
      </c>
      <c r="E807" t="s">
        <v>223</v>
      </c>
      <c r="F807" t="str">
        <f>IF(VLOOKUP(E807,Result!$A$1:$D$458,4,FALSE)=0,E807,VLOOKUP(E807,Result!$A$1:$D$458,4,FALSE))</f>
        <v>microbial fuel cell</v>
      </c>
      <c r="G807">
        <v>0</v>
      </c>
      <c r="H807" t="s">
        <v>1872</v>
      </c>
      <c r="I807">
        <v>0</v>
      </c>
    </row>
    <row r="808" spans="1:10" x14ac:dyDescent="0.3">
      <c r="A808">
        <v>265</v>
      </c>
      <c r="B808">
        <v>366</v>
      </c>
      <c r="C808">
        <v>1</v>
      </c>
      <c r="D808">
        <v>2018</v>
      </c>
      <c r="E808" t="s">
        <v>284</v>
      </c>
      <c r="F808" t="str">
        <f>IF(VLOOKUP(E808,Result!$A$1:$D$458,4,FALSE)=0,E808,VLOOKUP(E808,Result!$A$1:$D$458,4,FALSE))</f>
        <v>Energy generation</v>
      </c>
      <c r="G808">
        <v>0</v>
      </c>
      <c r="H808" t="s">
        <v>1872</v>
      </c>
      <c r="I808">
        <v>0</v>
      </c>
      <c r="J808">
        <f>VLOOKUP(A808,'Bibliographic data'!$A$1:$BR$327,10,FALSE)</f>
        <v>0</v>
      </c>
    </row>
    <row r="809" spans="1:10" x14ac:dyDescent="0.3">
      <c r="A809">
        <v>265</v>
      </c>
      <c r="B809">
        <v>423</v>
      </c>
      <c r="C809">
        <v>1</v>
      </c>
      <c r="D809">
        <v>2018</v>
      </c>
      <c r="E809" t="s">
        <v>3367</v>
      </c>
      <c r="F809" t="e">
        <f>IF(VLOOKUP(E809,Result!$A$1:$D$458,4,FALSE)=0,E809,VLOOKUP(E809,Result!$A$1:$D$458,4,FALSE))</f>
        <v>#N/A</v>
      </c>
      <c r="G809">
        <v>0</v>
      </c>
      <c r="H809" t="s">
        <v>1872</v>
      </c>
      <c r="I809">
        <v>0</v>
      </c>
    </row>
    <row r="810" spans="1:10" x14ac:dyDescent="0.3">
      <c r="A810">
        <v>265</v>
      </c>
      <c r="B810">
        <v>445</v>
      </c>
      <c r="C810">
        <v>1</v>
      </c>
      <c r="D810">
        <v>2018</v>
      </c>
      <c r="E810" t="s">
        <v>353</v>
      </c>
      <c r="F810" t="str">
        <f>IF(VLOOKUP(E810,Result!$A$1:$D$458,4,FALSE)=0,E810,VLOOKUP(E810,Result!$A$1:$D$458,4,FALSE))</f>
        <v>Other</v>
      </c>
      <c r="G810">
        <v>0</v>
      </c>
      <c r="H810" t="s">
        <v>1872</v>
      </c>
      <c r="I810">
        <v>0</v>
      </c>
      <c r="J810">
        <f>VLOOKUP(A810,'Bibliographic data'!$A$1:$BR$327,10,FALSE)</f>
        <v>0</v>
      </c>
    </row>
    <row r="811" spans="1:10" x14ac:dyDescent="0.3">
      <c r="A811">
        <v>265</v>
      </c>
      <c r="B811">
        <v>449</v>
      </c>
      <c r="C811">
        <v>1</v>
      </c>
      <c r="D811">
        <v>2018</v>
      </c>
      <c r="E811" t="s">
        <v>355</v>
      </c>
      <c r="F811" t="str">
        <f>IF(VLOOKUP(E811,Result!$A$1:$D$458,4,FALSE)=0,E811,VLOOKUP(E811,Result!$A$1:$D$458,4,FALSE))</f>
        <v>wastewater</v>
      </c>
      <c r="G811">
        <v>0</v>
      </c>
      <c r="H811" t="s">
        <v>1872</v>
      </c>
      <c r="I811">
        <v>0</v>
      </c>
    </row>
    <row r="812" spans="1:10" x14ac:dyDescent="0.3">
      <c r="A812">
        <v>266</v>
      </c>
      <c r="B812">
        <v>21</v>
      </c>
      <c r="C812">
        <v>1</v>
      </c>
      <c r="D812">
        <v>2018</v>
      </c>
      <c r="E812" t="s">
        <v>15</v>
      </c>
      <c r="F812" t="str">
        <f>IF(VLOOKUP(E812,Result!$A$1:$D$458,4,FALSE)=0,E812,VLOOKUP(E812,Result!$A$1:$D$458,4,FALSE))</f>
        <v>System (Configuration/Application)</v>
      </c>
      <c r="G812">
        <v>0</v>
      </c>
      <c r="H812" t="s">
        <v>1872</v>
      </c>
      <c r="I812">
        <v>3</v>
      </c>
      <c r="J812">
        <f>VLOOKUP(A812,'Bibliographic data'!$A$1:$BR$327,10,FALSE)</f>
        <v>0</v>
      </c>
    </row>
    <row r="813" spans="1:10" x14ac:dyDescent="0.3">
      <c r="A813">
        <v>266</v>
      </c>
      <c r="B813">
        <v>107</v>
      </c>
      <c r="C813">
        <v>1</v>
      </c>
      <c r="D813">
        <v>2018</v>
      </c>
      <c r="E813" t="s">
        <v>83</v>
      </c>
      <c r="F813" t="str">
        <f>IF(VLOOKUP(E813,Result!$A$1:$D$458,4,FALSE)=0,E813,VLOOKUP(E813,Result!$A$1:$D$458,4,FALSE))</f>
        <v>System (Materials/Fabrication)</v>
      </c>
      <c r="G813">
        <v>0</v>
      </c>
      <c r="H813" t="s">
        <v>1872</v>
      </c>
      <c r="I813">
        <v>3</v>
      </c>
    </row>
    <row r="814" spans="1:10" x14ac:dyDescent="0.3">
      <c r="A814">
        <v>266</v>
      </c>
      <c r="B814">
        <v>328</v>
      </c>
      <c r="C814">
        <v>1</v>
      </c>
      <c r="D814">
        <v>2018</v>
      </c>
      <c r="E814" t="s">
        <v>254</v>
      </c>
      <c r="F814" t="str">
        <f>IF(VLOOKUP(E814,Result!$A$1:$D$458,4,FALSE)=0,E814,VLOOKUP(E814,Result!$A$1:$D$458,4,FALSE))</f>
        <v>System (Configuration/Application)</v>
      </c>
      <c r="G814" t="s">
        <v>1843</v>
      </c>
      <c r="H814" t="s">
        <v>1845</v>
      </c>
      <c r="I814">
        <v>3</v>
      </c>
    </row>
    <row r="815" spans="1:10" x14ac:dyDescent="0.3">
      <c r="A815">
        <v>266</v>
      </c>
      <c r="B815">
        <v>288</v>
      </c>
      <c r="C815">
        <v>1</v>
      </c>
      <c r="D815">
        <v>2018</v>
      </c>
      <c r="E815" t="s">
        <v>223</v>
      </c>
      <c r="F815" t="str">
        <f>IF(VLOOKUP(E815,Result!$A$1:$D$458,4,FALSE)=0,E815,VLOOKUP(E815,Result!$A$1:$D$458,4,FALSE))</f>
        <v>microbial fuel cell</v>
      </c>
      <c r="G815" t="s">
        <v>1843</v>
      </c>
      <c r="H815" t="s">
        <v>1845</v>
      </c>
      <c r="I815">
        <v>3</v>
      </c>
    </row>
    <row r="816" spans="1:10" x14ac:dyDescent="0.3">
      <c r="A816">
        <v>267</v>
      </c>
      <c r="B816">
        <v>31</v>
      </c>
      <c r="C816">
        <v>1</v>
      </c>
      <c r="D816">
        <v>2018</v>
      </c>
      <c r="E816" t="s">
        <v>19</v>
      </c>
      <c r="F816" t="str">
        <f>IF(VLOOKUP(E816,Result!$A$1:$D$458,4,FALSE)=0,E816,VLOOKUP(E816,Result!$A$1:$D$458,4,FALSE))</f>
        <v>Bacteria (keyword/strains)</v>
      </c>
      <c r="G816" t="s">
        <v>1843</v>
      </c>
      <c r="H816" t="s">
        <v>1845</v>
      </c>
      <c r="I816">
        <v>3</v>
      </c>
    </row>
    <row r="817" spans="1:10" x14ac:dyDescent="0.3">
      <c r="A817">
        <v>267</v>
      </c>
      <c r="B817">
        <v>43</v>
      </c>
      <c r="C817">
        <v>1</v>
      </c>
      <c r="D817">
        <v>2018</v>
      </c>
      <c r="E817" t="s">
        <v>32</v>
      </c>
      <c r="F817" t="str">
        <f>IF(VLOOKUP(E817,Result!$A$1:$D$458,4,FALSE)=0,E817,VLOOKUP(E817,Result!$A$1:$D$458,4,FALSE))</f>
        <v>Energy generation</v>
      </c>
      <c r="G817" t="s">
        <v>1843</v>
      </c>
      <c r="H817" t="s">
        <v>1845</v>
      </c>
      <c r="I817">
        <v>3</v>
      </c>
    </row>
    <row r="818" spans="1:10" x14ac:dyDescent="0.3">
      <c r="A818">
        <v>267</v>
      </c>
      <c r="B818">
        <v>356</v>
      </c>
      <c r="C818">
        <v>1</v>
      </c>
      <c r="D818">
        <v>2018</v>
      </c>
      <c r="E818" t="s">
        <v>277</v>
      </c>
      <c r="F818" t="str">
        <f>IF(VLOOKUP(E818,Result!$A$1:$D$458,4,FALSE)=0,E818,VLOOKUP(E818,Result!$A$1:$D$458,4,FALSE))</f>
        <v>System (Configuration/Application)</v>
      </c>
      <c r="G818" t="s">
        <v>1821</v>
      </c>
      <c r="H818" t="s">
        <v>1825</v>
      </c>
      <c r="I818">
        <v>3</v>
      </c>
      <c r="J818">
        <f>VLOOKUP(A818,'Bibliographic data'!$A$1:$BR$327,10,FALSE)</f>
        <v>0</v>
      </c>
    </row>
    <row r="819" spans="1:10" x14ac:dyDescent="0.3">
      <c r="A819">
        <v>267</v>
      </c>
      <c r="B819">
        <v>357</v>
      </c>
      <c r="C819">
        <v>1</v>
      </c>
      <c r="D819">
        <v>2018</v>
      </c>
      <c r="E819" t="s">
        <v>278</v>
      </c>
      <c r="F819" t="str">
        <f>IF(VLOOKUP(E819,Result!$A$1:$D$458,4,FALSE)=0,E819,VLOOKUP(E819,Result!$A$1:$D$458,4,FALSE))</f>
        <v>System (Configuration/Application)</v>
      </c>
      <c r="G819" t="s">
        <v>1821</v>
      </c>
      <c r="H819" t="s">
        <v>1825</v>
      </c>
      <c r="I819">
        <v>3</v>
      </c>
    </row>
    <row r="820" spans="1:10" x14ac:dyDescent="0.3">
      <c r="A820">
        <v>267</v>
      </c>
      <c r="B820">
        <v>370</v>
      </c>
      <c r="C820">
        <v>1</v>
      </c>
      <c r="D820">
        <v>2018</v>
      </c>
      <c r="E820" t="s">
        <v>287</v>
      </c>
      <c r="F820" t="str">
        <f>IF(VLOOKUP(E820,Result!$A$1:$D$458,4,FALSE)=0,E820,VLOOKUP(E820,Result!$A$1:$D$458,4,FALSE))</f>
        <v>Energy generation</v>
      </c>
      <c r="G820" t="s">
        <v>1821</v>
      </c>
      <c r="H820" t="s">
        <v>1825</v>
      </c>
      <c r="I820">
        <v>3</v>
      </c>
    </row>
    <row r="821" spans="1:10" x14ac:dyDescent="0.3">
      <c r="A821">
        <v>267</v>
      </c>
      <c r="B821">
        <v>396</v>
      </c>
      <c r="C821">
        <v>1</v>
      </c>
      <c r="D821">
        <v>2018</v>
      </c>
      <c r="E821" t="s">
        <v>309</v>
      </c>
      <c r="F821" t="str">
        <f>IF(VLOOKUP(E821,Result!$A$1:$D$458,4,FALSE)=0,E821,VLOOKUP(E821,Result!$A$1:$D$458,4,FALSE))</f>
        <v>Other microorganism</v>
      </c>
      <c r="G821" t="s">
        <v>1821</v>
      </c>
      <c r="H821" t="s">
        <v>1825</v>
      </c>
      <c r="I821">
        <v>3</v>
      </c>
    </row>
    <row r="822" spans="1:10" x14ac:dyDescent="0.3">
      <c r="A822">
        <v>268</v>
      </c>
      <c r="B822">
        <v>52</v>
      </c>
      <c r="C822">
        <v>1</v>
      </c>
      <c r="D822">
        <v>2018</v>
      </c>
      <c r="E822" t="s">
        <v>42</v>
      </c>
      <c r="F822" t="str">
        <f>IF(VLOOKUP(E822,Result!$A$1:$D$458,4,FALSE)=0,E822,VLOOKUP(E822,Result!$A$1:$D$458,4,FALSE))</f>
        <v>Synthesis/Catalysis</v>
      </c>
      <c r="G822" t="s">
        <v>1821</v>
      </c>
      <c r="H822" t="s">
        <v>1825</v>
      </c>
      <c r="I822">
        <v>4</v>
      </c>
    </row>
    <row r="823" spans="1:10" x14ac:dyDescent="0.3">
      <c r="A823">
        <v>268</v>
      </c>
      <c r="B823">
        <v>147</v>
      </c>
      <c r="C823">
        <v>1</v>
      </c>
      <c r="D823">
        <v>2018</v>
      </c>
      <c r="E823" t="s">
        <v>109</v>
      </c>
      <c r="F823" t="str">
        <f>IF(VLOOKUP(E823,Result!$A$1:$D$458,4,FALSE)=0,E823,VLOOKUP(E823,Result!$A$1:$D$458,4,FALSE))</f>
        <v>Synthesis/Catalysis</v>
      </c>
      <c r="G823" t="s">
        <v>1694</v>
      </c>
      <c r="H823" t="s">
        <v>1698</v>
      </c>
      <c r="I823">
        <v>4</v>
      </c>
    </row>
    <row r="824" spans="1:10" x14ac:dyDescent="0.3">
      <c r="A824">
        <v>268</v>
      </c>
      <c r="B824">
        <v>167</v>
      </c>
      <c r="C824">
        <v>1</v>
      </c>
      <c r="D824">
        <v>2018</v>
      </c>
      <c r="E824" t="s">
        <v>3263</v>
      </c>
      <c r="F824" t="str">
        <f>IF(VLOOKUP(E824,Result!$A$1:$D$458,4,FALSE)=0,E824,VLOOKUP(E824,Result!$A$1:$D$458,4,FALSE))</f>
        <v>Mechanisms (Electron Transfer)</v>
      </c>
      <c r="G824" t="s">
        <v>1694</v>
      </c>
      <c r="H824" t="s">
        <v>1698</v>
      </c>
      <c r="I824">
        <v>4</v>
      </c>
    </row>
    <row r="825" spans="1:10" x14ac:dyDescent="0.3">
      <c r="A825">
        <v>268</v>
      </c>
      <c r="B825">
        <v>388</v>
      </c>
      <c r="C825">
        <v>1</v>
      </c>
      <c r="D825">
        <v>2018</v>
      </c>
      <c r="E825" t="s">
        <v>298</v>
      </c>
      <c r="F825" t="str">
        <f>IF(VLOOKUP(E825,Result!$A$1:$D$458,4,FALSE)=0,E825,VLOOKUP(E825,Result!$A$1:$D$458,4,FALSE))</f>
        <v>Mechanisms (Electron Transfer)</v>
      </c>
      <c r="G825" t="s">
        <v>1694</v>
      </c>
      <c r="H825" t="s">
        <v>1698</v>
      </c>
      <c r="I825">
        <v>4</v>
      </c>
    </row>
    <row r="826" spans="1:10" x14ac:dyDescent="0.3">
      <c r="A826">
        <v>268</v>
      </c>
      <c r="B826">
        <v>192</v>
      </c>
      <c r="C826">
        <v>1</v>
      </c>
      <c r="D826">
        <v>2018</v>
      </c>
      <c r="E826" t="s">
        <v>154</v>
      </c>
      <c r="F826" t="str">
        <f>IF(VLOOKUP(E826,Result!$A$1:$D$458,4,FALSE)=0,E826,VLOOKUP(E826,Result!$A$1:$D$458,4,FALSE))</f>
        <v>extracellular electron transfer</v>
      </c>
      <c r="G826" t="s">
        <v>1694</v>
      </c>
      <c r="H826" t="s">
        <v>1698</v>
      </c>
      <c r="I826">
        <v>4</v>
      </c>
    </row>
    <row r="827" spans="1:10" x14ac:dyDescent="0.3">
      <c r="A827">
        <v>276</v>
      </c>
      <c r="B827">
        <v>288</v>
      </c>
      <c r="C827">
        <v>1</v>
      </c>
      <c r="D827">
        <v>2018</v>
      </c>
      <c r="E827" t="s">
        <v>223</v>
      </c>
      <c r="F827" t="str">
        <f>IF(VLOOKUP(E827,Result!$A$1:$D$458,4,FALSE)=0,E827,VLOOKUP(E827,Result!$A$1:$D$458,4,FALSE))</f>
        <v>microbial fuel cell</v>
      </c>
      <c r="G827" t="s">
        <v>1747</v>
      </c>
      <c r="H827" t="s">
        <v>1749</v>
      </c>
      <c r="I827">
        <v>0</v>
      </c>
    </row>
    <row r="828" spans="1:10" x14ac:dyDescent="0.3">
      <c r="A828">
        <v>276</v>
      </c>
      <c r="B828">
        <v>43</v>
      </c>
      <c r="C828">
        <v>1</v>
      </c>
      <c r="D828">
        <v>2018</v>
      </c>
      <c r="E828" t="s">
        <v>32</v>
      </c>
      <c r="F828" t="str">
        <f>IF(VLOOKUP(E828,Result!$A$1:$D$458,4,FALSE)=0,E828,VLOOKUP(E828,Result!$A$1:$D$458,4,FALSE))</f>
        <v>Energy generation</v>
      </c>
      <c r="G828" t="s">
        <v>1747</v>
      </c>
      <c r="H828" t="s">
        <v>1749</v>
      </c>
      <c r="I828">
        <v>0</v>
      </c>
    </row>
    <row r="829" spans="1:10" x14ac:dyDescent="0.3">
      <c r="A829">
        <v>276</v>
      </c>
      <c r="B829">
        <v>156</v>
      </c>
      <c r="C829">
        <v>1</v>
      </c>
      <c r="D829">
        <v>2018</v>
      </c>
      <c r="E829" t="s">
        <v>425</v>
      </c>
      <c r="F829" t="str">
        <f>IF(VLOOKUP(E829,Result!$A$1:$D$458,4,FALSE)=0,E829,VLOOKUP(E829,Result!$A$1:$D$458,4,FALSE))</f>
        <v>System (Configuration/Application)</v>
      </c>
      <c r="G829" t="s">
        <v>1747</v>
      </c>
      <c r="H829" t="s">
        <v>1749</v>
      </c>
      <c r="I829">
        <v>0</v>
      </c>
    </row>
    <row r="830" spans="1:10" x14ac:dyDescent="0.3">
      <c r="A830">
        <v>276</v>
      </c>
      <c r="B830">
        <v>449</v>
      </c>
      <c r="C830">
        <v>1</v>
      </c>
      <c r="D830">
        <v>2018</v>
      </c>
      <c r="E830" t="s">
        <v>355</v>
      </c>
      <c r="F830" t="str">
        <f>IF(VLOOKUP(E830,Result!$A$1:$D$458,4,FALSE)=0,E830,VLOOKUP(E830,Result!$A$1:$D$458,4,FALSE))</f>
        <v>wastewater</v>
      </c>
      <c r="G830" t="s">
        <v>1747</v>
      </c>
      <c r="H830" t="s">
        <v>1749</v>
      </c>
      <c r="I830">
        <v>0</v>
      </c>
      <c r="J830">
        <f>VLOOKUP(A830,'Bibliographic data'!$A$1:$BR$327,10,FALSE)</f>
        <v>0</v>
      </c>
    </row>
    <row r="831" spans="1:10" x14ac:dyDescent="0.3">
      <c r="A831">
        <v>277</v>
      </c>
      <c r="B831">
        <v>288</v>
      </c>
      <c r="C831">
        <v>1</v>
      </c>
      <c r="D831">
        <v>2018</v>
      </c>
      <c r="E831" t="s">
        <v>223</v>
      </c>
      <c r="F831" t="str">
        <f>IF(VLOOKUP(E831,Result!$A$1:$D$458,4,FALSE)=0,E831,VLOOKUP(E831,Result!$A$1:$D$458,4,FALSE))</f>
        <v>microbial fuel cell</v>
      </c>
      <c r="G831" t="s">
        <v>1716</v>
      </c>
      <c r="H831" t="s">
        <v>1720</v>
      </c>
      <c r="I831">
        <v>0</v>
      </c>
    </row>
    <row r="832" spans="1:10" x14ac:dyDescent="0.3">
      <c r="A832">
        <v>277</v>
      </c>
      <c r="B832">
        <v>4</v>
      </c>
      <c r="C832">
        <v>1</v>
      </c>
      <c r="D832">
        <v>2018</v>
      </c>
      <c r="E832" t="s">
        <v>6</v>
      </c>
      <c r="F832" t="str">
        <f>IF(VLOOKUP(E832,Result!$A$1:$D$458,4,FALSE)=0,E832,VLOOKUP(E832,Result!$A$1:$D$458,4,FALSE))</f>
        <v>System (Materials/Fabrication)</v>
      </c>
      <c r="G832" t="s">
        <v>1747</v>
      </c>
      <c r="H832" t="s">
        <v>1749</v>
      </c>
      <c r="I832">
        <v>0</v>
      </c>
    </row>
    <row r="833" spans="1:10" x14ac:dyDescent="0.3">
      <c r="A833">
        <v>277</v>
      </c>
      <c r="B833">
        <v>78</v>
      </c>
      <c r="C833">
        <v>1</v>
      </c>
      <c r="D833">
        <v>2018</v>
      </c>
      <c r="E833" t="s">
        <v>63</v>
      </c>
      <c r="F833" t="str">
        <f>IF(VLOOKUP(E833,Result!$A$1:$D$458,4,FALSE)=0,E833,VLOOKUP(E833,Result!$A$1:$D$458,4,FALSE))</f>
        <v>Other</v>
      </c>
      <c r="G833" t="s">
        <v>1747</v>
      </c>
      <c r="H833" t="s">
        <v>1749</v>
      </c>
      <c r="I833">
        <v>0</v>
      </c>
      <c r="J833">
        <f>VLOOKUP(A833,'Bibliographic data'!$A$1:$BR$327,10,FALSE)</f>
        <v>0</v>
      </c>
    </row>
    <row r="834" spans="1:10" x14ac:dyDescent="0.3">
      <c r="A834">
        <v>277</v>
      </c>
      <c r="B834">
        <v>362</v>
      </c>
      <c r="C834">
        <v>1</v>
      </c>
      <c r="D834">
        <v>2018</v>
      </c>
      <c r="E834" t="s">
        <v>282</v>
      </c>
      <c r="F834" t="str">
        <f>IF(VLOOKUP(E834,Result!$A$1:$D$458,4,FALSE)=0,E834,VLOOKUP(E834,Result!$A$1:$D$458,4,FALSE))</f>
        <v>System (Materials/Fabrication)</v>
      </c>
      <c r="G834" t="s">
        <v>1716</v>
      </c>
      <c r="H834" t="s">
        <v>1720</v>
      </c>
      <c r="I834">
        <v>0</v>
      </c>
    </row>
    <row r="835" spans="1:10" x14ac:dyDescent="0.3">
      <c r="A835">
        <v>277</v>
      </c>
      <c r="B835">
        <v>411</v>
      </c>
      <c r="C835">
        <v>1</v>
      </c>
      <c r="D835">
        <v>2018</v>
      </c>
      <c r="E835" t="s">
        <v>324</v>
      </c>
      <c r="F835" t="str">
        <f>IF(VLOOKUP(E835,Result!$A$1:$D$458,4,FALSE)=0,E835,VLOOKUP(E835,Result!$A$1:$D$458,4,FALSE))</f>
        <v>Bacteria (keyword/strains)</v>
      </c>
      <c r="G835" t="s">
        <v>1716</v>
      </c>
      <c r="H835" t="s">
        <v>1720</v>
      </c>
      <c r="I835">
        <v>0</v>
      </c>
    </row>
    <row r="836" spans="1:10" x14ac:dyDescent="0.3">
      <c r="A836">
        <v>279</v>
      </c>
      <c r="B836">
        <v>64</v>
      </c>
      <c r="C836">
        <v>1</v>
      </c>
      <c r="D836">
        <v>2018</v>
      </c>
      <c r="E836" t="s">
        <v>421</v>
      </c>
      <c r="F836" t="str">
        <f>IF(VLOOKUP(E836,Result!$A$1:$D$458,4,FALSE)=0,E836,VLOOKUP(E836,Result!$A$1:$D$458,4,FALSE))</f>
        <v>biosensor</v>
      </c>
      <c r="G836" t="s">
        <v>1716</v>
      </c>
      <c r="H836" t="s">
        <v>1720</v>
      </c>
      <c r="I836">
        <v>0</v>
      </c>
      <c r="J836">
        <f>VLOOKUP(A836,'Bibliographic data'!$A$1:$BR$327,10,FALSE)</f>
        <v>0</v>
      </c>
    </row>
    <row r="837" spans="1:10" x14ac:dyDescent="0.3">
      <c r="A837">
        <v>279</v>
      </c>
      <c r="B837">
        <v>288</v>
      </c>
      <c r="C837">
        <v>1</v>
      </c>
      <c r="D837">
        <v>2018</v>
      </c>
      <c r="E837" t="s">
        <v>223</v>
      </c>
      <c r="F837" t="str">
        <f>IF(VLOOKUP(E837,Result!$A$1:$D$458,4,FALSE)=0,E837,VLOOKUP(E837,Result!$A$1:$D$458,4,FALSE))</f>
        <v>microbial fuel cell</v>
      </c>
      <c r="G837" t="s">
        <v>1626</v>
      </c>
      <c r="H837" t="s">
        <v>1630</v>
      </c>
      <c r="I837">
        <v>0</v>
      </c>
    </row>
    <row r="838" spans="1:10" x14ac:dyDescent="0.3">
      <c r="A838">
        <v>279</v>
      </c>
      <c r="B838">
        <v>202</v>
      </c>
      <c r="C838">
        <v>1</v>
      </c>
      <c r="D838">
        <v>2018</v>
      </c>
      <c r="E838" t="s">
        <v>160</v>
      </c>
      <c r="F838" t="str">
        <f>IF(VLOOKUP(E838,Result!$A$1:$D$458,4,FALSE)=0,E838,VLOOKUP(E838,Result!$A$1:$D$458,4,FALSE))</f>
        <v>Synthesis/Catalysis</v>
      </c>
      <c r="G838" t="s">
        <v>1716</v>
      </c>
      <c r="H838" t="s">
        <v>1720</v>
      </c>
      <c r="I838">
        <v>0</v>
      </c>
    </row>
    <row r="839" spans="1:10" x14ac:dyDescent="0.3">
      <c r="A839">
        <v>279</v>
      </c>
      <c r="B839">
        <v>340</v>
      </c>
      <c r="C839">
        <v>1</v>
      </c>
      <c r="D839">
        <v>2018</v>
      </c>
      <c r="E839" t="s">
        <v>263</v>
      </c>
      <c r="F839" t="str">
        <f>IF(VLOOKUP(E839,Result!$A$1:$D$458,4,FALSE)=0,E839,VLOOKUP(E839,Result!$A$1:$D$458,4,FALSE))</f>
        <v>Other</v>
      </c>
      <c r="G839" t="s">
        <v>1626</v>
      </c>
      <c r="H839" t="s">
        <v>1630</v>
      </c>
      <c r="I839">
        <v>0</v>
      </c>
    </row>
    <row r="840" spans="1:10" x14ac:dyDescent="0.3">
      <c r="A840">
        <v>279</v>
      </c>
      <c r="B840">
        <v>453</v>
      </c>
      <c r="C840">
        <v>1</v>
      </c>
      <c r="D840">
        <v>2018</v>
      </c>
      <c r="E840" t="s">
        <v>358</v>
      </c>
      <c r="F840" t="str">
        <f>IF(VLOOKUP(E840,Result!$A$1:$D$458,4,FALSE)=0,E840,VLOOKUP(E840,Result!$A$1:$D$458,4,FALSE))</f>
        <v>Environmental</v>
      </c>
      <c r="G840" t="s">
        <v>1626</v>
      </c>
      <c r="H840" t="s">
        <v>1630</v>
      </c>
      <c r="I840">
        <v>0</v>
      </c>
    </row>
    <row r="841" spans="1:10" x14ac:dyDescent="0.3">
      <c r="A841">
        <v>281</v>
      </c>
      <c r="B841">
        <v>306</v>
      </c>
      <c r="C841">
        <v>1</v>
      </c>
      <c r="D841">
        <v>2018</v>
      </c>
      <c r="E841" t="s">
        <v>238</v>
      </c>
      <c r="F841" t="str">
        <f>IF(VLOOKUP(E841,Result!$A$1:$D$458,4,FALSE)=0,E841,VLOOKUP(E841,Result!$A$1:$D$458,4,FALSE))</f>
        <v>System (Materials/Fabrication)</v>
      </c>
      <c r="G841" t="s">
        <v>1608</v>
      </c>
      <c r="H841" t="s">
        <v>1612</v>
      </c>
      <c r="I841">
        <v>7</v>
      </c>
    </row>
    <row r="842" spans="1:10" x14ac:dyDescent="0.3">
      <c r="A842">
        <v>281</v>
      </c>
      <c r="B842">
        <v>315</v>
      </c>
      <c r="C842">
        <v>1</v>
      </c>
      <c r="D842">
        <v>2018</v>
      </c>
      <c r="E842" t="s">
        <v>246</v>
      </c>
      <c r="F842" t="str">
        <f>IF(VLOOKUP(E842,Result!$A$1:$D$458,4,FALSE)=0,E842,VLOOKUP(E842,Result!$A$1:$D$458,4,FALSE))</f>
        <v>System (Materials/Fabrication)</v>
      </c>
      <c r="G842" t="s">
        <v>1608</v>
      </c>
      <c r="H842" t="s">
        <v>1612</v>
      </c>
      <c r="I842">
        <v>7</v>
      </c>
      <c r="J842">
        <f>VLOOKUP(A842,'Bibliographic data'!$A$1:$BR$327,10,FALSE)</f>
        <v>0</v>
      </c>
    </row>
    <row r="843" spans="1:10" x14ac:dyDescent="0.3">
      <c r="A843">
        <v>281</v>
      </c>
      <c r="B843">
        <v>288</v>
      </c>
      <c r="C843">
        <v>1</v>
      </c>
      <c r="D843">
        <v>2018</v>
      </c>
      <c r="E843" t="s">
        <v>223</v>
      </c>
      <c r="F843" t="str">
        <f>IF(VLOOKUP(E843,Result!$A$1:$D$458,4,FALSE)=0,E843,VLOOKUP(E843,Result!$A$1:$D$458,4,FALSE))</f>
        <v>microbial fuel cell</v>
      </c>
      <c r="G843" t="s">
        <v>1626</v>
      </c>
      <c r="H843" t="s">
        <v>1630</v>
      </c>
      <c r="I843">
        <v>7</v>
      </c>
    </row>
    <row r="844" spans="1:10" x14ac:dyDescent="0.3">
      <c r="A844">
        <v>282</v>
      </c>
      <c r="B844">
        <v>55</v>
      </c>
      <c r="C844">
        <v>1</v>
      </c>
      <c r="D844">
        <v>2018</v>
      </c>
      <c r="E844" t="s">
        <v>420</v>
      </c>
      <c r="F844" t="str">
        <f>IF(VLOOKUP(E844,Result!$A$1:$D$458,4,FALSE)=0,E844,VLOOKUP(E844,Result!$A$1:$D$458,4,FALSE))</f>
        <v>biofilm</v>
      </c>
      <c r="G844" t="s">
        <v>1608</v>
      </c>
      <c r="H844" t="s">
        <v>1612</v>
      </c>
      <c r="I844">
        <v>0</v>
      </c>
    </row>
    <row r="845" spans="1:10" x14ac:dyDescent="0.3">
      <c r="A845">
        <v>282</v>
      </c>
      <c r="B845">
        <v>288</v>
      </c>
      <c r="C845">
        <v>1</v>
      </c>
      <c r="D845">
        <v>2018</v>
      </c>
      <c r="E845" t="s">
        <v>223</v>
      </c>
      <c r="F845" t="str">
        <f>IF(VLOOKUP(E845,Result!$A$1:$D$458,4,FALSE)=0,E845,VLOOKUP(E845,Result!$A$1:$D$458,4,FALSE))</f>
        <v>microbial fuel cell</v>
      </c>
      <c r="G845" t="s">
        <v>1559</v>
      </c>
      <c r="H845" t="s">
        <v>1561</v>
      </c>
      <c r="I845">
        <v>0</v>
      </c>
    </row>
    <row r="846" spans="1:10" x14ac:dyDescent="0.3">
      <c r="A846">
        <v>282</v>
      </c>
      <c r="B846">
        <v>117</v>
      </c>
      <c r="C846">
        <v>1</v>
      </c>
      <c r="D846">
        <v>2018</v>
      </c>
      <c r="E846" t="s">
        <v>90</v>
      </c>
      <c r="F846" t="str">
        <f>IF(VLOOKUP(E846,Result!$A$1:$D$458,4,FALSE)=0,E846,VLOOKUP(E846,Result!$A$1:$D$458,4,FALSE))</f>
        <v>Energy generation</v>
      </c>
      <c r="G846" t="s">
        <v>1608</v>
      </c>
      <c r="H846" t="s">
        <v>1612</v>
      </c>
      <c r="I846">
        <v>0</v>
      </c>
    </row>
    <row r="847" spans="1:10" x14ac:dyDescent="0.3">
      <c r="A847">
        <v>282</v>
      </c>
      <c r="B847">
        <v>180</v>
      </c>
      <c r="C847">
        <v>1</v>
      </c>
      <c r="D847">
        <v>2018</v>
      </c>
      <c r="E847" t="s">
        <v>141</v>
      </c>
      <c r="F847" t="str">
        <f>IF(VLOOKUP(E847,Result!$A$1:$D$458,4,FALSE)=0,E847,VLOOKUP(E847,Result!$A$1:$D$458,4,FALSE))</f>
        <v>Other</v>
      </c>
      <c r="G847" t="s">
        <v>1608</v>
      </c>
      <c r="H847" t="s">
        <v>1612</v>
      </c>
      <c r="I847">
        <v>0</v>
      </c>
    </row>
    <row r="848" spans="1:10" x14ac:dyDescent="0.3">
      <c r="A848">
        <v>282</v>
      </c>
      <c r="B848">
        <v>381</v>
      </c>
      <c r="C848">
        <v>1</v>
      </c>
      <c r="D848">
        <v>2018</v>
      </c>
      <c r="E848" t="s">
        <v>295</v>
      </c>
      <c r="F848" t="str">
        <f>IF(VLOOKUP(E848,Result!$A$1:$D$458,4,FALSE)=0,E848,VLOOKUP(E848,Result!$A$1:$D$458,4,FALSE))</f>
        <v>Analysis tools</v>
      </c>
      <c r="G848" t="s">
        <v>1559</v>
      </c>
      <c r="H848" t="s">
        <v>1561</v>
      </c>
      <c r="I848">
        <v>0</v>
      </c>
    </row>
    <row r="849" spans="1:10" x14ac:dyDescent="0.3">
      <c r="A849">
        <v>283</v>
      </c>
      <c r="B849">
        <v>288</v>
      </c>
      <c r="C849">
        <v>1</v>
      </c>
      <c r="D849">
        <v>2018</v>
      </c>
      <c r="E849" t="s">
        <v>223</v>
      </c>
      <c r="F849" t="str">
        <f>IF(VLOOKUP(E849,Result!$A$1:$D$458,4,FALSE)=0,E849,VLOOKUP(E849,Result!$A$1:$D$458,4,FALSE))</f>
        <v>microbial fuel cell</v>
      </c>
      <c r="G849" t="s">
        <v>1559</v>
      </c>
      <c r="H849" t="s">
        <v>1561</v>
      </c>
      <c r="I849">
        <v>0</v>
      </c>
    </row>
    <row r="850" spans="1:10" x14ac:dyDescent="0.3">
      <c r="A850">
        <v>283</v>
      </c>
      <c r="B850">
        <v>279</v>
      </c>
      <c r="C850">
        <v>1</v>
      </c>
      <c r="D850">
        <v>2018</v>
      </c>
      <c r="E850" t="s">
        <v>211</v>
      </c>
      <c r="F850" t="str">
        <f>IF(VLOOKUP(E850,Result!$A$1:$D$458,4,FALSE)=0,E850,VLOOKUP(E850,Result!$A$1:$D$458,4,FALSE))</f>
        <v>System (Configuration/Application)</v>
      </c>
      <c r="G850" t="s">
        <v>1559</v>
      </c>
      <c r="H850" t="s">
        <v>1561</v>
      </c>
      <c r="I850">
        <v>0</v>
      </c>
    </row>
    <row r="851" spans="1:10" x14ac:dyDescent="0.3">
      <c r="A851">
        <v>283</v>
      </c>
      <c r="B851">
        <v>282</v>
      </c>
      <c r="C851">
        <v>1</v>
      </c>
      <c r="D851">
        <v>2018</v>
      </c>
      <c r="E851" t="s">
        <v>213</v>
      </c>
      <c r="F851" t="str">
        <f>IF(VLOOKUP(E851,Result!$A$1:$D$458,4,FALSE)=0,E851,VLOOKUP(E851,Result!$A$1:$D$458,4,FALSE))</f>
        <v>Other microorganism</v>
      </c>
      <c r="G851" t="s">
        <v>1559</v>
      </c>
      <c r="H851" t="s">
        <v>1561</v>
      </c>
      <c r="I851">
        <v>0</v>
      </c>
    </row>
    <row r="852" spans="1:10" x14ac:dyDescent="0.3">
      <c r="A852">
        <v>283</v>
      </c>
      <c r="B852">
        <v>349</v>
      </c>
      <c r="C852">
        <v>1</v>
      </c>
      <c r="D852">
        <v>2018</v>
      </c>
      <c r="E852" t="s">
        <v>272</v>
      </c>
      <c r="F852" t="str">
        <f>IF(VLOOKUP(E852,Result!$A$1:$D$458,4,FALSE)=0,E852,VLOOKUP(E852,Result!$A$1:$D$458,4,FALSE))</f>
        <v>System (Configuration/Application)</v>
      </c>
      <c r="G852" t="s">
        <v>1511</v>
      </c>
      <c r="H852" t="s">
        <v>1513</v>
      </c>
      <c r="I852">
        <v>0</v>
      </c>
    </row>
    <row r="853" spans="1:10" x14ac:dyDescent="0.3">
      <c r="A853">
        <v>283</v>
      </c>
      <c r="B853">
        <v>351</v>
      </c>
      <c r="C853">
        <v>1</v>
      </c>
      <c r="D853">
        <v>2018</v>
      </c>
      <c r="E853" t="s">
        <v>273</v>
      </c>
      <c r="F853" t="str">
        <f>IF(VLOOKUP(E853,Result!$A$1:$D$458,4,FALSE)=0,E853,VLOOKUP(E853,Result!$A$1:$D$458,4,FALSE))</f>
        <v>System (Configuration/Application)</v>
      </c>
      <c r="G853" t="s">
        <v>1511</v>
      </c>
      <c r="H853" t="s">
        <v>1513</v>
      </c>
      <c r="I853">
        <v>0</v>
      </c>
    </row>
    <row r="854" spans="1:10" x14ac:dyDescent="0.3">
      <c r="A854">
        <v>283</v>
      </c>
      <c r="B854">
        <v>352</v>
      </c>
      <c r="C854">
        <v>1</v>
      </c>
      <c r="D854">
        <v>2018</v>
      </c>
      <c r="E854" t="s">
        <v>274</v>
      </c>
      <c r="F854" t="str">
        <f>IF(VLOOKUP(E854,Result!$A$1:$D$458,4,FALSE)=0,E854,VLOOKUP(E854,Result!$A$1:$D$458,4,FALSE))</f>
        <v>Bacteria (keyword/strains)</v>
      </c>
      <c r="G854" t="s">
        <v>1511</v>
      </c>
      <c r="H854" t="s">
        <v>1513</v>
      </c>
      <c r="I854">
        <v>0</v>
      </c>
    </row>
    <row r="855" spans="1:10" x14ac:dyDescent="0.3">
      <c r="A855">
        <v>284</v>
      </c>
      <c r="B855">
        <v>9</v>
      </c>
      <c r="C855">
        <v>1</v>
      </c>
      <c r="D855">
        <v>2018</v>
      </c>
      <c r="E855" t="s">
        <v>6626</v>
      </c>
      <c r="F855" t="str">
        <f>IF(VLOOKUP(E855,Result!$A$1:$D$458,4,FALSE)=0,E855,VLOOKUP(E855,Result!$A$1:$D$458,4,FALSE))</f>
        <v>System (Configuration/Application)</v>
      </c>
      <c r="G855" t="s">
        <v>1489</v>
      </c>
      <c r="H855" t="s">
        <v>1491</v>
      </c>
      <c r="I855">
        <v>8</v>
      </c>
      <c r="J855">
        <f>VLOOKUP(A855,'Bibliographic data'!$A$1:$BR$327,10,FALSE)</f>
        <v>0</v>
      </c>
    </row>
    <row r="856" spans="1:10" x14ac:dyDescent="0.3">
      <c r="A856">
        <v>284</v>
      </c>
      <c r="B856">
        <v>214</v>
      </c>
      <c r="C856">
        <v>1</v>
      </c>
      <c r="D856">
        <v>2018</v>
      </c>
      <c r="E856" t="s">
        <v>170</v>
      </c>
      <c r="F856" t="str">
        <f>IF(VLOOKUP(E856,Result!$A$1:$D$458,4,FALSE)=0,E856,VLOOKUP(E856,Result!$A$1:$D$458,4,FALSE))</f>
        <v>System (Materials/Fabrication)</v>
      </c>
      <c r="G856" t="s">
        <v>1489</v>
      </c>
      <c r="H856" t="s">
        <v>1491</v>
      </c>
      <c r="I856">
        <v>8</v>
      </c>
      <c r="J856">
        <f>VLOOKUP(A856,'Bibliographic data'!$A$1:$BR$327,10,FALSE)</f>
        <v>0</v>
      </c>
    </row>
    <row r="857" spans="1:10" x14ac:dyDescent="0.3">
      <c r="A857">
        <v>284</v>
      </c>
      <c r="B857">
        <v>215</v>
      </c>
      <c r="C857">
        <v>1</v>
      </c>
      <c r="D857">
        <v>2018</v>
      </c>
      <c r="E857" t="s">
        <v>171</v>
      </c>
      <c r="F857" t="str">
        <f>IF(VLOOKUP(E857,Result!$A$1:$D$458,4,FALSE)=0,E857,VLOOKUP(E857,Result!$A$1:$D$458,4,FALSE))</f>
        <v>System (Materials/Fabrication)</v>
      </c>
      <c r="G857" t="s">
        <v>1489</v>
      </c>
      <c r="H857" t="s">
        <v>1491</v>
      </c>
      <c r="I857">
        <v>8</v>
      </c>
      <c r="J857">
        <f>VLOOKUP(A857,'Bibliographic data'!$A$1:$BR$327,10,FALSE)</f>
        <v>0</v>
      </c>
    </row>
    <row r="858" spans="1:10" x14ac:dyDescent="0.3">
      <c r="A858">
        <v>284</v>
      </c>
      <c r="B858">
        <v>424</v>
      </c>
      <c r="C858">
        <v>1</v>
      </c>
      <c r="D858">
        <v>2018</v>
      </c>
      <c r="E858" t="s">
        <v>337</v>
      </c>
      <c r="F858" t="str">
        <f>IF(VLOOKUP(E858,Result!$A$1:$D$458,4,FALSE)=0,E858,VLOOKUP(E858,Result!$A$1:$D$458,4,FALSE))</f>
        <v>System (Materials/Fabrication)</v>
      </c>
      <c r="G858" t="s">
        <v>1489</v>
      </c>
      <c r="H858" t="s">
        <v>1491</v>
      </c>
      <c r="I858">
        <v>8</v>
      </c>
    </row>
    <row r="859" spans="1:10" x14ac:dyDescent="0.3">
      <c r="A859">
        <v>284</v>
      </c>
      <c r="B859">
        <v>288</v>
      </c>
      <c r="C859">
        <v>1</v>
      </c>
      <c r="D859">
        <v>2018</v>
      </c>
      <c r="E859" t="s">
        <v>223</v>
      </c>
      <c r="F859" t="str">
        <f>IF(VLOOKUP(E859,Result!$A$1:$D$458,4,FALSE)=0,E859,VLOOKUP(E859,Result!$A$1:$D$458,4,FALSE))</f>
        <v>microbial fuel cell</v>
      </c>
      <c r="G859" t="s">
        <v>1489</v>
      </c>
      <c r="H859" t="s">
        <v>1491</v>
      </c>
      <c r="I859">
        <v>8</v>
      </c>
    </row>
    <row r="860" spans="1:10" x14ac:dyDescent="0.3">
      <c r="A860">
        <v>285</v>
      </c>
      <c r="B860">
        <v>150</v>
      </c>
      <c r="C860">
        <v>1</v>
      </c>
      <c r="D860">
        <v>2018</v>
      </c>
      <c r="E860" t="s">
        <v>113</v>
      </c>
      <c r="F860" t="str">
        <f>IF(VLOOKUP(E860,Result!$A$1:$D$458,4,FALSE)=0,E860,VLOOKUP(E860,Result!$A$1:$D$458,4,FALSE))</f>
        <v>Other microorganism</v>
      </c>
      <c r="G860" t="s">
        <v>1467</v>
      </c>
      <c r="H860" t="s">
        <v>1469</v>
      </c>
      <c r="I860">
        <v>2</v>
      </c>
      <c r="J860">
        <f>VLOOKUP(A860,'Bibliographic data'!$A$1:$BR$327,10,FALSE)</f>
        <v>0</v>
      </c>
    </row>
    <row r="861" spans="1:10" x14ac:dyDescent="0.3">
      <c r="A861">
        <v>285</v>
      </c>
      <c r="B861">
        <v>284</v>
      </c>
      <c r="C861">
        <v>1</v>
      </c>
      <c r="D861">
        <v>2018</v>
      </c>
      <c r="E861" t="s">
        <v>216</v>
      </c>
      <c r="F861" t="str">
        <f>IF(VLOOKUP(E861,Result!$A$1:$D$458,4,FALSE)=0,E861,VLOOKUP(E861,Result!$A$1:$D$458,4,FALSE))</f>
        <v>Other microorganism</v>
      </c>
      <c r="G861" t="s">
        <v>1467</v>
      </c>
      <c r="H861" t="s">
        <v>1469</v>
      </c>
      <c r="I861">
        <v>2</v>
      </c>
    </row>
    <row r="862" spans="1:10" x14ac:dyDescent="0.3">
      <c r="A862">
        <v>285</v>
      </c>
      <c r="B862">
        <v>431</v>
      </c>
      <c r="C862">
        <v>1</v>
      </c>
      <c r="D862">
        <v>2018</v>
      </c>
      <c r="E862" t="s">
        <v>343</v>
      </c>
      <c r="F862" t="str">
        <f>IF(VLOOKUP(E862,Result!$A$1:$D$458,4,FALSE)=0,E862,VLOOKUP(E862,Result!$A$1:$D$458,4,FALSE))</f>
        <v>System (Configuration/Application)</v>
      </c>
      <c r="G862" t="s">
        <v>1467</v>
      </c>
      <c r="H862" t="s">
        <v>1469</v>
      </c>
      <c r="I862">
        <v>2</v>
      </c>
    </row>
    <row r="863" spans="1:10" x14ac:dyDescent="0.3">
      <c r="A863">
        <v>285</v>
      </c>
      <c r="B863">
        <v>55</v>
      </c>
      <c r="C863">
        <v>1</v>
      </c>
      <c r="D863">
        <v>2018</v>
      </c>
      <c r="E863" t="s">
        <v>420</v>
      </c>
      <c r="F863" t="str">
        <f>IF(VLOOKUP(E863,Result!$A$1:$D$458,4,FALSE)=0,E863,VLOOKUP(E863,Result!$A$1:$D$458,4,FALSE))</f>
        <v>biofilm</v>
      </c>
      <c r="G863" t="s">
        <v>1467</v>
      </c>
      <c r="H863" t="s">
        <v>1469</v>
      </c>
      <c r="I863">
        <v>2</v>
      </c>
      <c r="J863">
        <f>VLOOKUP(A863,'Bibliographic data'!$A$1:$BR$327,10,FALSE)</f>
        <v>0</v>
      </c>
    </row>
    <row r="864" spans="1:10" x14ac:dyDescent="0.3">
      <c r="A864">
        <v>285</v>
      </c>
      <c r="B864">
        <v>288</v>
      </c>
      <c r="C864">
        <v>1</v>
      </c>
      <c r="D864">
        <v>2018</v>
      </c>
      <c r="E864" t="s">
        <v>223</v>
      </c>
      <c r="F864" t="str">
        <f>IF(VLOOKUP(E864,Result!$A$1:$D$458,4,FALSE)=0,E864,VLOOKUP(E864,Result!$A$1:$D$458,4,FALSE))</f>
        <v>microbial fuel cell</v>
      </c>
      <c r="G864" t="s">
        <v>1467</v>
      </c>
      <c r="H864" t="s">
        <v>1469</v>
      </c>
      <c r="I864">
        <v>2</v>
      </c>
    </row>
    <row r="865" spans="1:10" x14ac:dyDescent="0.3">
      <c r="A865">
        <v>286</v>
      </c>
      <c r="B865">
        <v>47</v>
      </c>
      <c r="C865">
        <v>1</v>
      </c>
      <c r="D865">
        <v>2018</v>
      </c>
      <c r="E865" t="s">
        <v>36</v>
      </c>
      <c r="F865" t="str">
        <f>IF(VLOOKUP(E865,Result!$A$1:$D$458,4,FALSE)=0,E865,VLOOKUP(E865,Result!$A$1:$D$458,4,FALSE))</f>
        <v>bioelectrochemical system</v>
      </c>
      <c r="G865" t="s">
        <v>1445</v>
      </c>
      <c r="H865" t="s">
        <v>1447</v>
      </c>
      <c r="I865">
        <v>22</v>
      </c>
    </row>
    <row r="866" spans="1:10" x14ac:dyDescent="0.3">
      <c r="A866">
        <v>286</v>
      </c>
      <c r="B866">
        <v>288</v>
      </c>
      <c r="C866">
        <v>1</v>
      </c>
      <c r="D866">
        <v>2018</v>
      </c>
      <c r="E866" t="s">
        <v>223</v>
      </c>
      <c r="F866" t="str">
        <f>IF(VLOOKUP(E866,Result!$A$1:$D$458,4,FALSE)=0,E866,VLOOKUP(E866,Result!$A$1:$D$458,4,FALSE))</f>
        <v>microbial fuel cell</v>
      </c>
      <c r="G866" t="s">
        <v>1445</v>
      </c>
      <c r="H866" t="s">
        <v>1447</v>
      </c>
      <c r="I866">
        <v>22</v>
      </c>
    </row>
    <row r="867" spans="1:10" x14ac:dyDescent="0.3">
      <c r="A867">
        <v>286</v>
      </c>
      <c r="B867">
        <v>391</v>
      </c>
      <c r="C867">
        <v>1</v>
      </c>
      <c r="D867">
        <v>2018</v>
      </c>
      <c r="E867" t="s">
        <v>395</v>
      </c>
      <c r="F867" t="str">
        <f>IF(VLOOKUP(E867,Result!$A$1:$D$458,4,FALSE)=0,E867,VLOOKUP(E867,Result!$A$1:$D$458,4,FALSE))</f>
        <v>renewable energy</v>
      </c>
      <c r="G867" t="s">
        <v>1445</v>
      </c>
      <c r="H867" t="s">
        <v>1447</v>
      </c>
      <c r="I867">
        <v>22</v>
      </c>
      <c r="J867">
        <f>VLOOKUP(A867,'Bibliographic data'!$A$1:$BR$327,10,FALSE)</f>
        <v>0</v>
      </c>
    </row>
    <row r="868" spans="1:10" x14ac:dyDescent="0.3">
      <c r="A868">
        <v>287</v>
      </c>
      <c r="B868">
        <v>324</v>
      </c>
      <c r="C868">
        <v>1</v>
      </c>
      <c r="D868">
        <v>2018</v>
      </c>
      <c r="E868" t="s">
        <v>252</v>
      </c>
      <c r="F868" t="str">
        <f>IF(VLOOKUP(E868,Result!$A$1:$D$458,4,FALSE)=0,E868,VLOOKUP(E868,Result!$A$1:$D$458,4,FALSE))</f>
        <v>Other</v>
      </c>
      <c r="G868" t="s">
        <v>1429</v>
      </c>
      <c r="H868" t="s">
        <v>1432</v>
      </c>
      <c r="I868">
        <v>4</v>
      </c>
      <c r="J868">
        <f>VLOOKUP(A868,'Bibliographic data'!$A$1:$BR$327,10,FALSE)</f>
        <v>0</v>
      </c>
    </row>
    <row r="869" spans="1:10" x14ac:dyDescent="0.3">
      <c r="A869">
        <v>287</v>
      </c>
      <c r="B869">
        <v>344</v>
      </c>
      <c r="C869">
        <v>1</v>
      </c>
      <c r="D869">
        <v>2018</v>
      </c>
      <c r="E869" t="s">
        <v>266</v>
      </c>
      <c r="F869" t="str">
        <f>IF(VLOOKUP(E869,Result!$A$1:$D$458,4,FALSE)=0,E869,VLOOKUP(E869,Result!$A$1:$D$458,4,FALSE))</f>
        <v>Other</v>
      </c>
      <c r="G869" t="s">
        <v>1429</v>
      </c>
      <c r="H869" t="s">
        <v>1432</v>
      </c>
      <c r="I869">
        <v>4</v>
      </c>
    </row>
    <row r="870" spans="1:10" x14ac:dyDescent="0.3">
      <c r="A870">
        <v>287</v>
      </c>
      <c r="B870">
        <v>401</v>
      </c>
      <c r="C870">
        <v>1</v>
      </c>
      <c r="D870">
        <v>2018</v>
      </c>
      <c r="E870" t="s">
        <v>313</v>
      </c>
      <c r="F870" t="str">
        <f>IF(VLOOKUP(E870,Result!$A$1:$D$458,4,FALSE)=0,E870,VLOOKUP(E870,Result!$A$1:$D$458,4,FALSE))</f>
        <v>System (Configuration/Application)</v>
      </c>
      <c r="G870" t="s">
        <v>1429</v>
      </c>
      <c r="H870" t="s">
        <v>1432</v>
      </c>
      <c r="I870">
        <v>4</v>
      </c>
    </row>
    <row r="871" spans="1:10" x14ac:dyDescent="0.3">
      <c r="A871">
        <v>287</v>
      </c>
      <c r="B871">
        <v>444</v>
      </c>
      <c r="C871">
        <v>1</v>
      </c>
      <c r="D871">
        <v>2018</v>
      </c>
      <c r="E871" t="s">
        <v>352</v>
      </c>
      <c r="F871" t="str">
        <f>IF(VLOOKUP(E871,Result!$A$1:$D$458,4,FALSE)=0,E871,VLOOKUP(E871,Result!$A$1:$D$458,4,FALSE))</f>
        <v>Other</v>
      </c>
      <c r="G871" t="s">
        <v>1429</v>
      </c>
      <c r="H871" t="s">
        <v>1432</v>
      </c>
      <c r="I871">
        <v>4</v>
      </c>
    </row>
    <row r="872" spans="1:10" x14ac:dyDescent="0.3">
      <c r="A872">
        <v>287</v>
      </c>
      <c r="B872">
        <v>288</v>
      </c>
      <c r="C872">
        <v>1</v>
      </c>
      <c r="D872">
        <v>2018</v>
      </c>
      <c r="E872" t="s">
        <v>223</v>
      </c>
      <c r="F872" t="str">
        <f>IF(VLOOKUP(E872,Result!$A$1:$D$458,4,FALSE)=0,E872,VLOOKUP(E872,Result!$A$1:$D$458,4,FALSE))</f>
        <v>microbial fuel cell</v>
      </c>
      <c r="G872" t="s">
        <v>1445</v>
      </c>
      <c r="H872" t="s">
        <v>1447</v>
      </c>
      <c r="I872">
        <v>4</v>
      </c>
    </row>
    <row r="873" spans="1:10" x14ac:dyDescent="0.3">
      <c r="A873">
        <v>287</v>
      </c>
      <c r="B873">
        <v>391</v>
      </c>
      <c r="C873">
        <v>1</v>
      </c>
      <c r="D873">
        <v>2018</v>
      </c>
      <c r="E873" t="s">
        <v>395</v>
      </c>
      <c r="F873" t="str">
        <f>IF(VLOOKUP(E873,Result!$A$1:$D$458,4,FALSE)=0,E873,VLOOKUP(E873,Result!$A$1:$D$458,4,FALSE))</f>
        <v>renewable energy</v>
      </c>
      <c r="G873" t="s">
        <v>1429</v>
      </c>
      <c r="H873" t="s">
        <v>1432</v>
      </c>
      <c r="I873">
        <v>4</v>
      </c>
    </row>
    <row r="874" spans="1:10" x14ac:dyDescent="0.3">
      <c r="A874">
        <v>288</v>
      </c>
      <c r="B874">
        <v>173</v>
      </c>
      <c r="C874">
        <v>1</v>
      </c>
      <c r="D874">
        <v>2018</v>
      </c>
      <c r="E874" t="s">
        <v>135</v>
      </c>
      <c r="F874" t="str">
        <f>IF(VLOOKUP(E874,Result!$A$1:$D$458,4,FALSE)=0,E874,VLOOKUP(E874,Result!$A$1:$D$458,4,FALSE))</f>
        <v>Energy generation</v>
      </c>
      <c r="G874" t="s">
        <v>1397</v>
      </c>
      <c r="H874" t="s">
        <v>1399</v>
      </c>
      <c r="I874">
        <v>12</v>
      </c>
    </row>
    <row r="875" spans="1:10" x14ac:dyDescent="0.3">
      <c r="A875">
        <v>288</v>
      </c>
      <c r="B875">
        <v>323</v>
      </c>
      <c r="C875">
        <v>1</v>
      </c>
      <c r="D875">
        <v>2018</v>
      </c>
      <c r="E875" t="s">
        <v>3333</v>
      </c>
      <c r="F875" t="str">
        <f>IF(VLOOKUP(E875,Result!$A$1:$D$458,4,FALSE)=0,E875,VLOOKUP(E875,Result!$A$1:$D$458,4,FALSE))</f>
        <v>Synthesis/Catalysis</v>
      </c>
      <c r="G875" t="s">
        <v>1397</v>
      </c>
      <c r="H875" t="s">
        <v>1399</v>
      </c>
      <c r="I875">
        <v>12</v>
      </c>
      <c r="J875">
        <f>VLOOKUP(A875,'Bibliographic data'!$A$1:$BR$327,10,FALSE)</f>
        <v>0</v>
      </c>
    </row>
    <row r="876" spans="1:10" x14ac:dyDescent="0.3">
      <c r="A876">
        <v>288</v>
      </c>
      <c r="B876">
        <v>392</v>
      </c>
      <c r="C876">
        <v>1</v>
      </c>
      <c r="D876">
        <v>2018</v>
      </c>
      <c r="E876" t="s">
        <v>303</v>
      </c>
      <c r="F876" t="str">
        <f>IF(VLOOKUP(E876,Result!$A$1:$D$458,4,FALSE)=0,E876,VLOOKUP(E876,Result!$A$1:$D$458,4,FALSE))</f>
        <v>Environmental</v>
      </c>
      <c r="G876" t="s">
        <v>1397</v>
      </c>
      <c r="H876" t="s">
        <v>1399</v>
      </c>
      <c r="I876">
        <v>12</v>
      </c>
    </row>
    <row r="877" spans="1:10" x14ac:dyDescent="0.3">
      <c r="A877">
        <v>288</v>
      </c>
      <c r="B877">
        <v>47</v>
      </c>
      <c r="C877">
        <v>1</v>
      </c>
      <c r="D877">
        <v>2018</v>
      </c>
      <c r="E877" t="s">
        <v>36</v>
      </c>
      <c r="F877" t="str">
        <f>IF(VLOOKUP(E877,Result!$A$1:$D$458,4,FALSE)=0,E877,VLOOKUP(E877,Result!$A$1:$D$458,4,FALSE))</f>
        <v>bioelectrochemical system</v>
      </c>
      <c r="G877" t="s">
        <v>1397</v>
      </c>
      <c r="H877" t="s">
        <v>1399</v>
      </c>
      <c r="I877">
        <v>12</v>
      </c>
    </row>
    <row r="878" spans="1:10" x14ac:dyDescent="0.3">
      <c r="A878">
        <v>288</v>
      </c>
      <c r="B878">
        <v>452</v>
      </c>
      <c r="C878">
        <v>1</v>
      </c>
      <c r="D878">
        <v>2018</v>
      </c>
      <c r="E878" t="s">
        <v>357</v>
      </c>
      <c r="F878" t="str">
        <f>IF(VLOOKUP(E878,Result!$A$1:$D$458,4,FALSE)=0,E878,VLOOKUP(E878,Result!$A$1:$D$458,4,FALSE))</f>
        <v>wastewater treatment</v>
      </c>
      <c r="G878" t="s">
        <v>1397</v>
      </c>
      <c r="H878" t="s">
        <v>1399</v>
      </c>
      <c r="I878">
        <v>12</v>
      </c>
    </row>
    <row r="879" spans="1:10" x14ac:dyDescent="0.3">
      <c r="A879">
        <v>289</v>
      </c>
      <c r="B879">
        <v>47</v>
      </c>
      <c r="C879">
        <v>1</v>
      </c>
      <c r="D879">
        <v>2018</v>
      </c>
      <c r="E879" t="s">
        <v>36</v>
      </c>
      <c r="F879" t="str">
        <f>IF(VLOOKUP(E879,Result!$A$1:$D$458,4,FALSE)=0,E879,VLOOKUP(E879,Result!$A$1:$D$458,4,FALSE))</f>
        <v>bioelectrochemical system</v>
      </c>
      <c r="G879" t="s">
        <v>1412</v>
      </c>
      <c r="H879" t="s">
        <v>1414</v>
      </c>
      <c r="I879">
        <v>11</v>
      </c>
      <c r="J879">
        <f>VLOOKUP(A879,'Bibliographic data'!$A$1:$BR$327,10,FALSE)</f>
        <v>0</v>
      </c>
    </row>
    <row r="880" spans="1:10" x14ac:dyDescent="0.3">
      <c r="A880">
        <v>290</v>
      </c>
      <c r="B880">
        <v>148</v>
      </c>
      <c r="C880">
        <v>1</v>
      </c>
      <c r="D880">
        <v>2018</v>
      </c>
      <c r="E880" t="s">
        <v>110</v>
      </c>
      <c r="F880" t="str">
        <f>IF(VLOOKUP(E880,Result!$A$1:$D$458,4,FALSE)=0,E880,VLOOKUP(E880,Result!$A$1:$D$458,4,FALSE))</f>
        <v>Bacteria (keyword/strains)</v>
      </c>
      <c r="G880" t="s">
        <v>1356</v>
      </c>
      <c r="H880" t="s">
        <v>1360</v>
      </c>
      <c r="I880">
        <v>3</v>
      </c>
    </row>
    <row r="881" spans="1:10" x14ac:dyDescent="0.3">
      <c r="A881">
        <v>290</v>
      </c>
      <c r="B881">
        <v>443</v>
      </c>
      <c r="C881">
        <v>1</v>
      </c>
      <c r="D881">
        <v>2018</v>
      </c>
      <c r="E881" t="s">
        <v>351</v>
      </c>
      <c r="F881" t="str">
        <f>IF(VLOOKUP(E881,Result!$A$1:$D$458,4,FALSE)=0,E881,VLOOKUP(E881,Result!$A$1:$D$458,4,FALSE))</f>
        <v>Environmental</v>
      </c>
      <c r="G881" t="s">
        <v>1356</v>
      </c>
      <c r="H881" t="s">
        <v>1360</v>
      </c>
      <c r="I881">
        <v>3</v>
      </c>
    </row>
    <row r="882" spans="1:10" x14ac:dyDescent="0.3">
      <c r="A882">
        <v>290</v>
      </c>
      <c r="B882">
        <v>47</v>
      </c>
      <c r="C882">
        <v>1</v>
      </c>
      <c r="D882">
        <v>2018</v>
      </c>
      <c r="E882" t="s">
        <v>36</v>
      </c>
      <c r="F882" t="str">
        <f>IF(VLOOKUP(E882,Result!$A$1:$D$458,4,FALSE)=0,E882,VLOOKUP(E882,Result!$A$1:$D$458,4,FALSE))</f>
        <v>bioelectrochemical system</v>
      </c>
      <c r="G882" t="s">
        <v>1378</v>
      </c>
      <c r="H882" t="s">
        <v>1382</v>
      </c>
      <c r="I882">
        <v>3</v>
      </c>
    </row>
    <row r="883" spans="1:10" x14ac:dyDescent="0.3">
      <c r="A883">
        <v>290</v>
      </c>
      <c r="B883">
        <v>192</v>
      </c>
      <c r="C883">
        <v>1</v>
      </c>
      <c r="D883">
        <v>2018</v>
      </c>
      <c r="E883" t="s">
        <v>154</v>
      </c>
      <c r="F883" t="str">
        <f>IF(VLOOKUP(E883,Result!$A$1:$D$458,4,FALSE)=0,E883,VLOOKUP(E883,Result!$A$1:$D$458,4,FALSE))</f>
        <v>extracellular electron transfer</v>
      </c>
      <c r="G883" t="s">
        <v>1356</v>
      </c>
      <c r="H883" t="s">
        <v>1360</v>
      </c>
      <c r="I883">
        <v>3</v>
      </c>
    </row>
    <row r="884" spans="1:10" x14ac:dyDescent="0.3">
      <c r="A884">
        <v>290</v>
      </c>
      <c r="B884">
        <v>288</v>
      </c>
      <c r="C884">
        <v>1</v>
      </c>
      <c r="D884">
        <v>2018</v>
      </c>
      <c r="E884" t="s">
        <v>223</v>
      </c>
      <c r="F884" t="str">
        <f>IF(VLOOKUP(E884,Result!$A$1:$D$458,4,FALSE)=0,E884,VLOOKUP(E884,Result!$A$1:$D$458,4,FALSE))</f>
        <v>microbial fuel cell</v>
      </c>
      <c r="G884" t="s">
        <v>1356</v>
      </c>
      <c r="H884" t="s">
        <v>1360</v>
      </c>
      <c r="I884">
        <v>3</v>
      </c>
      <c r="J884">
        <f>VLOOKUP(A884,'Bibliographic data'!$A$1:$BR$327,10,FALSE)</f>
        <v>0</v>
      </c>
    </row>
    <row r="885" spans="1:10" x14ac:dyDescent="0.3">
      <c r="A885">
        <v>292</v>
      </c>
      <c r="B885">
        <v>3</v>
      </c>
      <c r="C885">
        <v>1</v>
      </c>
      <c r="D885">
        <v>2018</v>
      </c>
      <c r="E885" t="s">
        <v>4</v>
      </c>
      <c r="F885" t="str">
        <f>IF(VLOOKUP(E885,Result!$A$1:$D$458,4,FALSE)=0,E885,VLOOKUP(E885,Result!$A$1:$D$458,4,FALSE))</f>
        <v>Unrelated</v>
      </c>
      <c r="G885" t="s">
        <v>1356</v>
      </c>
      <c r="H885" t="s">
        <v>1360</v>
      </c>
      <c r="I885">
        <v>3</v>
      </c>
    </row>
    <row r="886" spans="1:10" x14ac:dyDescent="0.3">
      <c r="A886">
        <v>292</v>
      </c>
      <c r="B886">
        <v>8</v>
      </c>
      <c r="C886">
        <v>1</v>
      </c>
      <c r="D886">
        <v>2018</v>
      </c>
      <c r="E886" t="s">
        <v>8</v>
      </c>
      <c r="F886" t="str">
        <f>IF(VLOOKUP(E886,Result!$A$1:$D$458,4,FALSE)=0,E886,VLOOKUP(E886,Result!$A$1:$D$458,4,FALSE))</f>
        <v>System (Materials/Fabrication)</v>
      </c>
      <c r="G886" t="s">
        <v>1356</v>
      </c>
      <c r="H886" t="s">
        <v>1360</v>
      </c>
      <c r="I886">
        <v>3</v>
      </c>
    </row>
    <row r="887" spans="1:10" x14ac:dyDescent="0.3">
      <c r="A887">
        <v>292</v>
      </c>
      <c r="B887">
        <v>385</v>
      </c>
      <c r="C887">
        <v>1</v>
      </c>
      <c r="D887">
        <v>2018</v>
      </c>
      <c r="E887" t="s">
        <v>296</v>
      </c>
      <c r="F887" t="str">
        <f>IF(VLOOKUP(E887,Result!$A$1:$D$458,4,FALSE)=0,E887,VLOOKUP(E887,Result!$A$1:$D$458,4,FALSE))</f>
        <v>Other</v>
      </c>
      <c r="G887" t="s">
        <v>1356</v>
      </c>
      <c r="H887" t="s">
        <v>1360</v>
      </c>
      <c r="I887">
        <v>3</v>
      </c>
    </row>
    <row r="888" spans="1:10" x14ac:dyDescent="0.3">
      <c r="A888">
        <v>292</v>
      </c>
      <c r="B888">
        <v>412</v>
      </c>
      <c r="C888">
        <v>1</v>
      </c>
      <c r="D888">
        <v>2018</v>
      </c>
      <c r="E888" t="s">
        <v>328</v>
      </c>
      <c r="F888" t="str">
        <f>IF(VLOOKUP(E888,Result!$A$1:$D$458,4,FALSE)=0,E888,VLOOKUP(E888,Result!$A$1:$D$458,4,FALSE))</f>
        <v>Other</v>
      </c>
      <c r="G888" t="s">
        <v>1356</v>
      </c>
      <c r="H888" t="s">
        <v>1360</v>
      </c>
      <c r="I888">
        <v>3</v>
      </c>
      <c r="J888">
        <f>VLOOKUP(A888,'Bibliographic data'!$A$1:$BR$327,10,FALSE)</f>
        <v>0</v>
      </c>
    </row>
    <row r="889" spans="1:10" x14ac:dyDescent="0.3">
      <c r="A889">
        <v>292</v>
      </c>
      <c r="B889">
        <v>288</v>
      </c>
      <c r="C889">
        <v>1</v>
      </c>
      <c r="D889">
        <v>2018</v>
      </c>
      <c r="E889" t="s">
        <v>223</v>
      </c>
      <c r="F889" t="str">
        <f>IF(VLOOKUP(E889,Result!$A$1:$D$458,4,FALSE)=0,E889,VLOOKUP(E889,Result!$A$1:$D$458,4,FALSE))</f>
        <v>microbial fuel cell</v>
      </c>
      <c r="G889" t="s">
        <v>1356</v>
      </c>
      <c r="H889" t="s">
        <v>1360</v>
      </c>
      <c r="I889">
        <v>3</v>
      </c>
    </row>
    <row r="890" spans="1:10" x14ac:dyDescent="0.3">
      <c r="A890">
        <v>293</v>
      </c>
      <c r="B890">
        <v>288</v>
      </c>
      <c r="C890">
        <v>1</v>
      </c>
      <c r="D890">
        <v>2018</v>
      </c>
      <c r="E890" t="s">
        <v>223</v>
      </c>
      <c r="F890" t="str">
        <f>IF(VLOOKUP(E890,Result!$A$1:$D$458,4,FALSE)=0,E890,VLOOKUP(E890,Result!$A$1:$D$458,4,FALSE))</f>
        <v>microbial fuel cell</v>
      </c>
      <c r="G890" t="s">
        <v>1330</v>
      </c>
      <c r="H890" t="s">
        <v>1332</v>
      </c>
      <c r="I890">
        <v>0</v>
      </c>
      <c r="J890">
        <f>VLOOKUP(A890,'Bibliographic data'!$A$1:$BR$327,10,FALSE)</f>
        <v>0</v>
      </c>
    </row>
    <row r="891" spans="1:10" x14ac:dyDescent="0.3">
      <c r="A891">
        <v>293</v>
      </c>
      <c r="B891">
        <v>38</v>
      </c>
      <c r="C891">
        <v>1</v>
      </c>
      <c r="D891">
        <v>2018</v>
      </c>
      <c r="E891" t="s">
        <v>3210</v>
      </c>
      <c r="F891" t="str">
        <f>IF(VLOOKUP(E891,Result!$A$1:$D$458,4,FALSE)=0,E891,VLOOKUP(E891,Result!$A$1:$D$458,4,FALSE))</f>
        <v>Synthesis/Catalysis</v>
      </c>
      <c r="G891" t="s">
        <v>1356</v>
      </c>
      <c r="H891" t="s">
        <v>1360</v>
      </c>
      <c r="I891">
        <v>0</v>
      </c>
      <c r="J891">
        <f>VLOOKUP(A891,'Bibliographic data'!$A$1:$BR$327,10,FALSE)</f>
        <v>0</v>
      </c>
    </row>
    <row r="892" spans="1:10" x14ac:dyDescent="0.3">
      <c r="A892">
        <v>293</v>
      </c>
      <c r="B892">
        <v>205</v>
      </c>
      <c r="C892">
        <v>1</v>
      </c>
      <c r="D892">
        <v>2018</v>
      </c>
      <c r="E892" t="s">
        <v>162</v>
      </c>
      <c r="F892" t="str">
        <f>IF(VLOOKUP(E892,Result!$A$1:$D$458,4,FALSE)=0,E892,VLOOKUP(E892,Result!$A$1:$D$458,4,FALSE))</f>
        <v>Other microorganism</v>
      </c>
      <c r="G892" t="s">
        <v>1330</v>
      </c>
      <c r="H892" t="s">
        <v>1332</v>
      </c>
      <c r="I892">
        <v>0</v>
      </c>
    </row>
    <row r="893" spans="1:10" x14ac:dyDescent="0.3">
      <c r="A893">
        <v>294</v>
      </c>
      <c r="B893">
        <v>242</v>
      </c>
      <c r="C893">
        <v>1</v>
      </c>
      <c r="D893">
        <v>2018</v>
      </c>
      <c r="E893" t="s">
        <v>183</v>
      </c>
      <c r="F893" t="str">
        <f>IF(VLOOKUP(E893,Result!$A$1:$D$458,4,FALSE)=0,E893,VLOOKUP(E893,Result!$A$1:$D$458,4,FALSE))</f>
        <v>Mechanisms (Electron Transfer)</v>
      </c>
      <c r="G893" t="s">
        <v>1330</v>
      </c>
      <c r="H893" t="s">
        <v>1332</v>
      </c>
      <c r="I893">
        <v>2</v>
      </c>
      <c r="J893">
        <f>VLOOKUP(A893,'Bibliographic data'!$A$1:$BR$327,10,FALSE)</f>
        <v>0</v>
      </c>
    </row>
    <row r="894" spans="1:10" x14ac:dyDescent="0.3">
      <c r="A894">
        <v>294</v>
      </c>
      <c r="B894">
        <v>257</v>
      </c>
      <c r="C894">
        <v>1</v>
      </c>
      <c r="D894">
        <v>2018</v>
      </c>
      <c r="E894" t="s">
        <v>192</v>
      </c>
      <c r="F894" t="str">
        <f>IF(VLOOKUP(E894,Result!$A$1:$D$458,4,FALSE)=0,E894,VLOOKUP(E894,Result!$A$1:$D$458,4,FALSE))</f>
        <v>Mechanisms (Electron Transfer)</v>
      </c>
      <c r="G894" t="s">
        <v>1330</v>
      </c>
      <c r="H894" t="s">
        <v>1332</v>
      </c>
      <c r="I894">
        <v>2</v>
      </c>
      <c r="J894">
        <f>VLOOKUP(A894,'Bibliographic data'!$A$1:$BR$327,10,FALSE)</f>
        <v>0</v>
      </c>
    </row>
    <row r="895" spans="1:10" x14ac:dyDescent="0.3">
      <c r="A895">
        <v>294</v>
      </c>
      <c r="B895">
        <v>265</v>
      </c>
      <c r="C895">
        <v>1</v>
      </c>
      <c r="D895">
        <v>2018</v>
      </c>
      <c r="E895" t="s">
        <v>198</v>
      </c>
      <c r="F895" t="str">
        <f>IF(VLOOKUP(E895,Result!$A$1:$D$458,4,FALSE)=0,E895,VLOOKUP(E895,Result!$A$1:$D$458,4,FALSE))</f>
        <v>System (Materials/Fabrication)</v>
      </c>
      <c r="G895" t="s">
        <v>1292</v>
      </c>
      <c r="H895" t="s">
        <v>1296</v>
      </c>
      <c r="I895">
        <v>2</v>
      </c>
    </row>
    <row r="896" spans="1:10" x14ac:dyDescent="0.3">
      <c r="A896">
        <v>294</v>
      </c>
      <c r="B896">
        <v>410</v>
      </c>
      <c r="C896">
        <v>1</v>
      </c>
      <c r="D896">
        <v>2018</v>
      </c>
      <c r="E896" t="s">
        <v>323</v>
      </c>
      <c r="F896" t="str">
        <f>IF(VLOOKUP(E896,Result!$A$1:$D$458,4,FALSE)=0,E896,VLOOKUP(E896,Result!$A$1:$D$458,4,FALSE))</f>
        <v>System (Materials/Fabrication)</v>
      </c>
      <c r="G896" t="s">
        <v>1292</v>
      </c>
      <c r="H896" t="s">
        <v>1296</v>
      </c>
      <c r="I896">
        <v>2</v>
      </c>
    </row>
    <row r="897" spans="1:10" x14ac:dyDescent="0.3">
      <c r="A897">
        <v>294</v>
      </c>
      <c r="B897">
        <v>47</v>
      </c>
      <c r="C897">
        <v>1</v>
      </c>
      <c r="D897">
        <v>2018</v>
      </c>
      <c r="E897" t="s">
        <v>36</v>
      </c>
      <c r="F897" t="str">
        <f>IF(VLOOKUP(E897,Result!$A$1:$D$458,4,FALSE)=0,E897,VLOOKUP(E897,Result!$A$1:$D$458,4,FALSE))</f>
        <v>bioelectrochemical system</v>
      </c>
      <c r="G897" t="s">
        <v>1330</v>
      </c>
      <c r="H897" t="s">
        <v>1332</v>
      </c>
      <c r="I897">
        <v>2</v>
      </c>
    </row>
    <row r="898" spans="1:10" x14ac:dyDescent="0.3">
      <c r="A898">
        <v>294</v>
      </c>
      <c r="B898">
        <v>288</v>
      </c>
      <c r="C898">
        <v>1</v>
      </c>
      <c r="D898">
        <v>2018</v>
      </c>
      <c r="E898" t="s">
        <v>223</v>
      </c>
      <c r="F898" t="str">
        <f>IF(VLOOKUP(E898,Result!$A$1:$D$458,4,FALSE)=0,E898,VLOOKUP(E898,Result!$A$1:$D$458,4,FALSE))</f>
        <v>microbial fuel cell</v>
      </c>
      <c r="G898" t="s">
        <v>1292</v>
      </c>
      <c r="H898" t="s">
        <v>1296</v>
      </c>
      <c r="I898">
        <v>2</v>
      </c>
    </row>
    <row r="899" spans="1:10" x14ac:dyDescent="0.3">
      <c r="A899">
        <v>295</v>
      </c>
      <c r="B899">
        <v>24</v>
      </c>
      <c r="C899">
        <v>1</v>
      </c>
      <c r="D899">
        <v>2018</v>
      </c>
      <c r="E899" t="s">
        <v>16</v>
      </c>
      <c r="F899" t="str">
        <f>IF(VLOOKUP(E899,Result!$A$1:$D$458,4,FALSE)=0,E899,VLOOKUP(E899,Result!$A$1:$D$458,4,FALSE))</f>
        <v>Unrelated</v>
      </c>
      <c r="G899" t="s">
        <v>1292</v>
      </c>
      <c r="H899" t="s">
        <v>1296</v>
      </c>
      <c r="I899">
        <v>8</v>
      </c>
    </row>
    <row r="900" spans="1:10" x14ac:dyDescent="0.3">
      <c r="A900">
        <v>295</v>
      </c>
      <c r="B900">
        <v>366</v>
      </c>
      <c r="C900">
        <v>1</v>
      </c>
      <c r="D900">
        <v>2018</v>
      </c>
      <c r="E900" t="s">
        <v>284</v>
      </c>
      <c r="F900" t="str">
        <f>IF(VLOOKUP(E900,Result!$A$1:$D$458,4,FALSE)=0,E900,VLOOKUP(E900,Result!$A$1:$D$458,4,FALSE))</f>
        <v>Energy generation</v>
      </c>
      <c r="G900" t="s">
        <v>1270</v>
      </c>
      <c r="H900" t="s">
        <v>1273</v>
      </c>
      <c r="I900">
        <v>8</v>
      </c>
    </row>
    <row r="901" spans="1:10" x14ac:dyDescent="0.3">
      <c r="A901">
        <v>295</v>
      </c>
      <c r="B901">
        <v>401</v>
      </c>
      <c r="C901">
        <v>1</v>
      </c>
      <c r="D901">
        <v>2018</v>
      </c>
      <c r="E901" t="s">
        <v>313</v>
      </c>
      <c r="F901" t="str">
        <f>IF(VLOOKUP(E901,Result!$A$1:$D$458,4,FALSE)=0,E901,VLOOKUP(E901,Result!$A$1:$D$458,4,FALSE))</f>
        <v>System (Configuration/Application)</v>
      </c>
      <c r="G901" t="s">
        <v>1270</v>
      </c>
      <c r="H901" t="s">
        <v>1273</v>
      </c>
      <c r="I901">
        <v>8</v>
      </c>
      <c r="J901">
        <f>VLOOKUP(A901,'Bibliographic data'!$A$1:$BR$327,10,FALSE)</f>
        <v>0</v>
      </c>
    </row>
    <row r="902" spans="1:10" x14ac:dyDescent="0.3">
      <c r="A902">
        <v>295</v>
      </c>
      <c r="B902">
        <v>423</v>
      </c>
      <c r="C902">
        <v>1</v>
      </c>
      <c r="D902">
        <v>2018</v>
      </c>
      <c r="E902" t="s">
        <v>3367</v>
      </c>
      <c r="F902" t="e">
        <f>IF(VLOOKUP(E902,Result!$A$1:$D$458,4,FALSE)=0,E902,VLOOKUP(E902,Result!$A$1:$D$458,4,FALSE))</f>
        <v>#N/A</v>
      </c>
      <c r="G902" t="s">
        <v>1270</v>
      </c>
      <c r="H902" t="s">
        <v>1273</v>
      </c>
      <c r="I902">
        <v>8</v>
      </c>
    </row>
    <row r="903" spans="1:10" x14ac:dyDescent="0.3">
      <c r="A903">
        <v>295</v>
      </c>
      <c r="B903">
        <v>288</v>
      </c>
      <c r="C903">
        <v>1</v>
      </c>
      <c r="D903">
        <v>2018</v>
      </c>
      <c r="E903" t="s">
        <v>223</v>
      </c>
      <c r="F903" t="str">
        <f>IF(VLOOKUP(E903,Result!$A$1:$D$458,4,FALSE)=0,E903,VLOOKUP(E903,Result!$A$1:$D$458,4,FALSE))</f>
        <v>microbial fuel cell</v>
      </c>
      <c r="G903" t="s">
        <v>1292</v>
      </c>
      <c r="H903" t="s">
        <v>1296</v>
      </c>
      <c r="I903">
        <v>8</v>
      </c>
    </row>
    <row r="904" spans="1:10" x14ac:dyDescent="0.3">
      <c r="A904">
        <v>296</v>
      </c>
      <c r="B904">
        <v>36</v>
      </c>
      <c r="C904">
        <v>1</v>
      </c>
      <c r="D904">
        <v>2018</v>
      </c>
      <c r="E904" t="s">
        <v>26</v>
      </c>
      <c r="F904" t="str">
        <f>IF(VLOOKUP(E904,Result!$A$1:$D$458,4,FALSE)=0,E904,VLOOKUP(E904,Result!$A$1:$D$458,4,FALSE))</f>
        <v>Analysis tools</v>
      </c>
      <c r="G904" t="s">
        <v>1249</v>
      </c>
      <c r="H904" t="s">
        <v>1251</v>
      </c>
      <c r="I904">
        <v>1</v>
      </c>
    </row>
    <row r="905" spans="1:10" x14ac:dyDescent="0.3">
      <c r="A905">
        <v>296</v>
      </c>
      <c r="B905">
        <v>46</v>
      </c>
      <c r="C905">
        <v>1</v>
      </c>
      <c r="D905">
        <v>2018</v>
      </c>
      <c r="E905" t="s">
        <v>35</v>
      </c>
      <c r="F905" t="str">
        <f>IF(VLOOKUP(E905,Result!$A$1:$D$458,4,FALSE)=0,E905,VLOOKUP(E905,Result!$A$1:$D$458,4,FALSE))</f>
        <v>System (Configuration/Application)</v>
      </c>
      <c r="G905" t="s">
        <v>1249</v>
      </c>
      <c r="H905" t="s">
        <v>1251</v>
      </c>
      <c r="I905">
        <v>1</v>
      </c>
      <c r="J905">
        <f>VLOOKUP(A905,'Bibliographic data'!$A$1:$BR$327,10,FALSE)</f>
        <v>0</v>
      </c>
    </row>
    <row r="906" spans="1:10" x14ac:dyDescent="0.3">
      <c r="A906">
        <v>296</v>
      </c>
      <c r="B906">
        <v>109</v>
      </c>
      <c r="C906">
        <v>1</v>
      </c>
      <c r="D906">
        <v>2018</v>
      </c>
      <c r="E906" t="s">
        <v>84</v>
      </c>
      <c r="F906" t="str">
        <f>IF(VLOOKUP(E906,Result!$A$1:$D$458,4,FALSE)=0,E906,VLOOKUP(E906,Result!$A$1:$D$458,4,FALSE))</f>
        <v>Other</v>
      </c>
      <c r="G906" t="s">
        <v>1249</v>
      </c>
      <c r="H906" t="s">
        <v>1251</v>
      </c>
      <c r="I906">
        <v>1</v>
      </c>
    </row>
    <row r="907" spans="1:10" x14ac:dyDescent="0.3">
      <c r="A907">
        <v>296</v>
      </c>
      <c r="B907">
        <v>287</v>
      </c>
      <c r="C907">
        <v>1</v>
      </c>
      <c r="D907">
        <v>2018</v>
      </c>
      <c r="E907" t="s">
        <v>221</v>
      </c>
      <c r="F907" t="str">
        <f>IF(VLOOKUP(E907,Result!$A$1:$D$458,4,FALSE)=0,E907,VLOOKUP(E907,Result!$A$1:$D$458,4,FALSE))</f>
        <v>Synthesis/Catalysis</v>
      </c>
      <c r="G907" t="s">
        <v>1249</v>
      </c>
      <c r="H907" t="s">
        <v>1251</v>
      </c>
      <c r="I907">
        <v>1</v>
      </c>
    </row>
    <row r="908" spans="1:10" x14ac:dyDescent="0.3">
      <c r="A908">
        <v>297</v>
      </c>
      <c r="B908">
        <v>288</v>
      </c>
      <c r="C908">
        <v>1</v>
      </c>
      <c r="D908">
        <v>2018</v>
      </c>
      <c r="E908" t="s">
        <v>223</v>
      </c>
      <c r="F908" t="str">
        <f>IF(VLOOKUP(E908,Result!$A$1:$D$458,4,FALSE)=0,E908,VLOOKUP(E908,Result!$A$1:$D$458,4,FALSE))</f>
        <v>microbial fuel cell</v>
      </c>
      <c r="G908" t="s">
        <v>1227</v>
      </c>
      <c r="H908" t="s">
        <v>1231</v>
      </c>
      <c r="I908">
        <v>0</v>
      </c>
      <c r="J908">
        <f>VLOOKUP(A908,'Bibliographic data'!$A$1:$BR$327,10,FALSE)</f>
        <v>0</v>
      </c>
    </row>
    <row r="909" spans="1:10" x14ac:dyDescent="0.3">
      <c r="A909">
        <v>297</v>
      </c>
      <c r="B909">
        <v>449</v>
      </c>
      <c r="C909">
        <v>1</v>
      </c>
      <c r="D909">
        <v>2018</v>
      </c>
      <c r="E909" t="s">
        <v>355</v>
      </c>
      <c r="F909" t="str">
        <f>IF(VLOOKUP(E909,Result!$A$1:$D$458,4,FALSE)=0,E909,VLOOKUP(E909,Result!$A$1:$D$458,4,FALSE))</f>
        <v>wastewater</v>
      </c>
      <c r="G909" t="s">
        <v>1227</v>
      </c>
      <c r="H909" t="s">
        <v>1231</v>
      </c>
      <c r="I909">
        <v>0</v>
      </c>
      <c r="J909">
        <f>VLOOKUP(A909,'Bibliographic data'!$A$1:$BR$327,10,FALSE)</f>
        <v>0</v>
      </c>
    </row>
    <row r="910" spans="1:10" x14ac:dyDescent="0.3">
      <c r="A910">
        <v>297</v>
      </c>
      <c r="B910">
        <v>17</v>
      </c>
      <c r="C910">
        <v>1</v>
      </c>
      <c r="D910">
        <v>2018</v>
      </c>
      <c r="E910" t="s">
        <v>14</v>
      </c>
      <c r="F910" t="str">
        <f>IF(VLOOKUP(E910,Result!$A$1:$D$458,4,FALSE)=0,E910,VLOOKUP(E910,Result!$A$1:$D$458,4,FALSE))</f>
        <v>System (Configuration/Application)</v>
      </c>
      <c r="G910" t="s">
        <v>1249</v>
      </c>
      <c r="H910" t="s">
        <v>1251</v>
      </c>
      <c r="I910">
        <v>0</v>
      </c>
    </row>
    <row r="911" spans="1:10" x14ac:dyDescent="0.3">
      <c r="A911">
        <v>297</v>
      </c>
      <c r="B911">
        <v>81</v>
      </c>
      <c r="C911">
        <v>1</v>
      </c>
      <c r="D911">
        <v>2018</v>
      </c>
      <c r="E911" t="s">
        <v>66</v>
      </c>
      <c r="F911" t="str">
        <f>IF(VLOOKUP(E911,Result!$A$1:$D$458,4,FALSE)=0,E911,VLOOKUP(E911,Result!$A$1:$D$458,4,FALSE))</f>
        <v>System (Configuration/Application)</v>
      </c>
      <c r="G911" t="s">
        <v>1249</v>
      </c>
      <c r="H911" t="s">
        <v>1251</v>
      </c>
      <c r="I911">
        <v>0</v>
      </c>
    </row>
    <row r="912" spans="1:10" x14ac:dyDescent="0.3">
      <c r="A912">
        <v>297</v>
      </c>
      <c r="B912">
        <v>101</v>
      </c>
      <c r="C912">
        <v>1</v>
      </c>
      <c r="D912">
        <v>2018</v>
      </c>
      <c r="E912" t="s">
        <v>367</v>
      </c>
      <c r="F912" t="str">
        <f>IF(VLOOKUP(E912,Result!$A$1:$D$458,4,FALSE)=0,E912,VLOOKUP(E912,Result!$A$1:$D$458,4,FALSE))</f>
        <v>Analysis tools</v>
      </c>
      <c r="G912" t="s">
        <v>1227</v>
      </c>
      <c r="H912" t="s">
        <v>1231</v>
      </c>
      <c r="I912">
        <v>0</v>
      </c>
      <c r="J912">
        <f>VLOOKUP(A912,'Bibliographic data'!$A$1:$BR$327,10,FALSE)</f>
        <v>0</v>
      </c>
    </row>
    <row r="913" spans="1:10" x14ac:dyDescent="0.3">
      <c r="A913">
        <v>297</v>
      </c>
      <c r="B913">
        <v>366</v>
      </c>
      <c r="C913">
        <v>1</v>
      </c>
      <c r="D913">
        <v>2018</v>
      </c>
      <c r="E913" t="s">
        <v>284</v>
      </c>
      <c r="F913" t="str">
        <f>IF(VLOOKUP(E913,Result!$A$1:$D$458,4,FALSE)=0,E913,VLOOKUP(E913,Result!$A$1:$D$458,4,FALSE))</f>
        <v>Energy generation</v>
      </c>
      <c r="G913" t="s">
        <v>1227</v>
      </c>
      <c r="H913" t="s">
        <v>1231</v>
      </c>
      <c r="I913">
        <v>0</v>
      </c>
    </row>
    <row r="914" spans="1:10" x14ac:dyDescent="0.3">
      <c r="A914">
        <v>306</v>
      </c>
      <c r="B914">
        <v>39</v>
      </c>
      <c r="C914">
        <v>1</v>
      </c>
      <c r="D914">
        <v>2019</v>
      </c>
      <c r="E914" t="s">
        <v>29</v>
      </c>
      <c r="F914" t="str">
        <f>IF(VLOOKUP(E914,Result!$A$1:$D$458,4,FALSE)=0,E914,VLOOKUP(E914,Result!$A$1:$D$458,4,FALSE))</f>
        <v>System (Configuration/Application)</v>
      </c>
      <c r="G914" t="s">
        <v>1227</v>
      </c>
      <c r="H914" t="s">
        <v>1231</v>
      </c>
      <c r="I914">
        <v>1</v>
      </c>
    </row>
    <row r="915" spans="1:10" x14ac:dyDescent="0.3">
      <c r="A915">
        <v>306</v>
      </c>
      <c r="B915">
        <v>99</v>
      </c>
      <c r="C915">
        <v>1</v>
      </c>
      <c r="D915">
        <v>2019</v>
      </c>
      <c r="E915" t="s">
        <v>77</v>
      </c>
      <c r="F915" t="str">
        <f>IF(VLOOKUP(E915,Result!$A$1:$D$458,4,FALSE)=0,E915,VLOOKUP(E915,Result!$A$1:$D$458,4,FALSE))</f>
        <v>Other</v>
      </c>
      <c r="G915" t="s">
        <v>1206</v>
      </c>
      <c r="H915" t="s">
        <v>1208</v>
      </c>
      <c r="I915">
        <v>1</v>
      </c>
      <c r="J915">
        <f>VLOOKUP(A915,'Bibliographic data'!$A$1:$BR$327,10,FALSE)</f>
        <v>0</v>
      </c>
    </row>
    <row r="916" spans="1:10" x14ac:dyDescent="0.3">
      <c r="A916">
        <v>306</v>
      </c>
      <c r="B916">
        <v>132</v>
      </c>
      <c r="C916">
        <v>1</v>
      </c>
      <c r="D916">
        <v>2019</v>
      </c>
      <c r="E916" t="s">
        <v>99</v>
      </c>
      <c r="F916" t="str">
        <f>IF(VLOOKUP(E916,Result!$A$1:$D$458,4,FALSE)=0,E916,VLOOKUP(E916,Result!$A$1:$D$458,4,FALSE))</f>
        <v>System (Materials/Fabrication)</v>
      </c>
      <c r="G916" t="s">
        <v>1206</v>
      </c>
      <c r="H916" t="s">
        <v>1208</v>
      </c>
      <c r="I916">
        <v>1</v>
      </c>
    </row>
    <row r="917" spans="1:10" x14ac:dyDescent="0.3">
      <c r="A917">
        <v>306</v>
      </c>
      <c r="B917">
        <v>220</v>
      </c>
      <c r="C917">
        <v>1</v>
      </c>
      <c r="D917">
        <v>2019</v>
      </c>
      <c r="E917" t="s">
        <v>173</v>
      </c>
      <c r="F917" t="str">
        <f>IF(VLOOKUP(E917,Result!$A$1:$D$458,4,FALSE)=0,E917,VLOOKUP(E917,Result!$A$1:$D$458,4,FALSE))</f>
        <v>Environmental</v>
      </c>
      <c r="G917" t="s">
        <v>1206</v>
      </c>
      <c r="H917" t="s">
        <v>1208</v>
      </c>
      <c r="I917">
        <v>1</v>
      </c>
      <c r="J917">
        <f>VLOOKUP(A917,'Bibliographic data'!$A$1:$BR$327,10,FALSE)</f>
        <v>0</v>
      </c>
    </row>
    <row r="918" spans="1:10" x14ac:dyDescent="0.3">
      <c r="A918">
        <v>306</v>
      </c>
      <c r="B918">
        <v>268</v>
      </c>
      <c r="C918">
        <v>1</v>
      </c>
      <c r="D918">
        <v>2019</v>
      </c>
      <c r="E918" t="s">
        <v>201</v>
      </c>
      <c r="F918" t="str">
        <f>IF(VLOOKUP(E918,Result!$A$1:$D$458,4,FALSE)=0,E918,VLOOKUP(E918,Result!$A$1:$D$458,4,FALSE))</f>
        <v>System (Materials/Fabrication)</v>
      </c>
      <c r="G918" t="s">
        <v>1206</v>
      </c>
      <c r="H918" t="s">
        <v>1208</v>
      </c>
      <c r="I918">
        <v>1</v>
      </c>
    </row>
    <row r="919" spans="1:10" x14ac:dyDescent="0.3">
      <c r="A919">
        <v>306</v>
      </c>
      <c r="B919">
        <v>346</v>
      </c>
      <c r="C919">
        <v>1</v>
      </c>
      <c r="D919">
        <v>2019</v>
      </c>
      <c r="E919" t="s">
        <v>269</v>
      </c>
      <c r="F919" t="str">
        <f>IF(VLOOKUP(E919,Result!$A$1:$D$458,4,FALSE)=0,E919,VLOOKUP(E919,Result!$A$1:$D$458,4,FALSE))</f>
        <v>Other</v>
      </c>
      <c r="G919" t="s">
        <v>1188</v>
      </c>
      <c r="H919" t="s">
        <v>1190</v>
      </c>
      <c r="I919">
        <v>1</v>
      </c>
    </row>
    <row r="920" spans="1:10" x14ac:dyDescent="0.3">
      <c r="A920">
        <v>306</v>
      </c>
      <c r="B920">
        <v>414</v>
      </c>
      <c r="C920">
        <v>1</v>
      </c>
      <c r="D920">
        <v>2019</v>
      </c>
      <c r="E920" t="s">
        <v>330</v>
      </c>
      <c r="F920" t="str">
        <f>IF(VLOOKUP(E920,Result!$A$1:$D$458,4,FALSE)=0,E920,VLOOKUP(E920,Result!$A$1:$D$458,4,FALSE))</f>
        <v>Energy generation</v>
      </c>
      <c r="G920" t="s">
        <v>1188</v>
      </c>
      <c r="H920" t="s">
        <v>1190</v>
      </c>
      <c r="I920">
        <v>1</v>
      </c>
      <c r="J920">
        <f>VLOOKUP(A920,'Bibliographic data'!$A$1:$BR$327,10,FALSE)</f>
        <v>0</v>
      </c>
    </row>
    <row r="921" spans="1:10" x14ac:dyDescent="0.3">
      <c r="A921">
        <v>306</v>
      </c>
      <c r="B921">
        <v>452</v>
      </c>
      <c r="C921">
        <v>1</v>
      </c>
      <c r="D921">
        <v>2019</v>
      </c>
      <c r="E921" t="s">
        <v>357</v>
      </c>
      <c r="F921" t="str">
        <f>IF(VLOOKUP(E921,Result!$A$1:$D$458,4,FALSE)=0,E921,VLOOKUP(E921,Result!$A$1:$D$458,4,FALSE))</f>
        <v>wastewater treatment</v>
      </c>
      <c r="G921" t="s">
        <v>1188</v>
      </c>
      <c r="H921" t="s">
        <v>1190</v>
      </c>
      <c r="I921">
        <v>1</v>
      </c>
    </row>
    <row r="922" spans="1:10" x14ac:dyDescent="0.3">
      <c r="A922">
        <v>307</v>
      </c>
      <c r="B922">
        <v>15</v>
      </c>
      <c r="C922">
        <v>1</v>
      </c>
      <c r="D922">
        <v>2019</v>
      </c>
      <c r="E922" t="s">
        <v>13</v>
      </c>
      <c r="F922" t="str">
        <f>IF(VLOOKUP(E922,Result!$A$1:$D$458,4,FALSE)=0,E922,VLOOKUP(E922,Result!$A$1:$D$458,4,FALSE))</f>
        <v>Synthesis/Catalysis</v>
      </c>
      <c r="G922" t="s">
        <v>1188</v>
      </c>
      <c r="H922" t="s">
        <v>1190</v>
      </c>
      <c r="I922">
        <v>1</v>
      </c>
    </row>
    <row r="923" spans="1:10" x14ac:dyDescent="0.3">
      <c r="A923">
        <v>307</v>
      </c>
      <c r="B923">
        <v>294</v>
      </c>
      <c r="C923">
        <v>1</v>
      </c>
      <c r="D923">
        <v>2019</v>
      </c>
      <c r="E923" t="s">
        <v>227</v>
      </c>
      <c r="F923" t="str">
        <f>IF(VLOOKUP(E923,Result!$A$1:$D$458,4,FALSE)=0,E923,VLOOKUP(E923,Result!$A$1:$D$458,4,FALSE))</f>
        <v>System (Configuration/Application)</v>
      </c>
      <c r="G923" t="s">
        <v>1188</v>
      </c>
      <c r="H923" t="s">
        <v>1190</v>
      </c>
      <c r="I923">
        <v>1</v>
      </c>
      <c r="J923">
        <f>VLOOKUP(A923,'Bibliographic data'!$A$1:$BR$327,10,FALSE)</f>
        <v>0</v>
      </c>
    </row>
    <row r="924" spans="1:10" x14ac:dyDescent="0.3">
      <c r="A924">
        <v>307</v>
      </c>
      <c r="B924">
        <v>452</v>
      </c>
      <c r="C924">
        <v>1</v>
      </c>
      <c r="D924">
        <v>2019</v>
      </c>
      <c r="E924" t="s">
        <v>357</v>
      </c>
      <c r="F924" t="str">
        <f>IF(VLOOKUP(E924,Result!$A$1:$D$458,4,FALSE)=0,E924,VLOOKUP(E924,Result!$A$1:$D$458,4,FALSE))</f>
        <v>wastewater treatment</v>
      </c>
      <c r="G924" t="s">
        <v>1188</v>
      </c>
      <c r="H924" t="s">
        <v>1190</v>
      </c>
      <c r="I924">
        <v>1</v>
      </c>
    </row>
    <row r="925" spans="1:10" x14ac:dyDescent="0.3">
      <c r="A925">
        <v>308</v>
      </c>
      <c r="B925">
        <v>288</v>
      </c>
      <c r="C925">
        <v>1</v>
      </c>
      <c r="D925">
        <v>2019</v>
      </c>
      <c r="E925" t="s">
        <v>223</v>
      </c>
      <c r="F925" t="str">
        <f>IF(VLOOKUP(E925,Result!$A$1:$D$458,4,FALSE)=0,E925,VLOOKUP(E925,Result!$A$1:$D$458,4,FALSE))</f>
        <v>microbial fuel cell</v>
      </c>
      <c r="G925" t="s">
        <v>1048</v>
      </c>
      <c r="H925" t="s">
        <v>1052</v>
      </c>
      <c r="I925">
        <v>0</v>
      </c>
    </row>
    <row r="926" spans="1:10" x14ac:dyDescent="0.3">
      <c r="A926">
        <v>308</v>
      </c>
      <c r="B926">
        <v>4</v>
      </c>
      <c r="C926">
        <v>1</v>
      </c>
      <c r="D926">
        <v>2019</v>
      </c>
      <c r="E926" t="s">
        <v>6</v>
      </c>
      <c r="F926" t="str">
        <f>IF(VLOOKUP(E926,Result!$A$1:$D$458,4,FALSE)=0,E926,VLOOKUP(E926,Result!$A$1:$D$458,4,FALSE))</f>
        <v>System (Materials/Fabrication)</v>
      </c>
      <c r="G926" t="s">
        <v>1048</v>
      </c>
      <c r="H926" t="s">
        <v>1052</v>
      </c>
      <c r="I926">
        <v>0</v>
      </c>
    </row>
    <row r="927" spans="1:10" x14ac:dyDescent="0.3">
      <c r="A927">
        <v>308</v>
      </c>
      <c r="B927">
        <v>189</v>
      </c>
      <c r="C927">
        <v>1</v>
      </c>
      <c r="D927">
        <v>2019</v>
      </c>
      <c r="E927" t="s">
        <v>150</v>
      </c>
      <c r="F927" t="str">
        <f>IF(VLOOKUP(E927,Result!$A$1:$D$458,4,FALSE)=0,E927,VLOOKUP(E927,Result!$A$1:$D$458,4,FALSE))</f>
        <v>Unrelated</v>
      </c>
      <c r="G927" t="s">
        <v>1048</v>
      </c>
      <c r="H927" t="s">
        <v>1052</v>
      </c>
      <c r="I927">
        <v>0</v>
      </c>
      <c r="J927">
        <f>VLOOKUP(A927,'Bibliographic data'!$A$1:$BR$327,10,FALSE)</f>
        <v>0</v>
      </c>
    </row>
    <row r="928" spans="1:10" x14ac:dyDescent="0.3">
      <c r="A928">
        <v>308</v>
      </c>
      <c r="B928">
        <v>260</v>
      </c>
      <c r="C928">
        <v>1</v>
      </c>
      <c r="D928">
        <v>2019</v>
      </c>
      <c r="E928" t="s">
        <v>196</v>
      </c>
      <c r="F928" t="str">
        <f>IF(VLOOKUP(E928,Result!$A$1:$D$458,4,FALSE)=0,E928,VLOOKUP(E928,Result!$A$1:$D$458,4,FALSE))</f>
        <v>Mechanisms (Electron Transfer)</v>
      </c>
      <c r="G928" t="s">
        <v>1048</v>
      </c>
      <c r="H928" t="s">
        <v>1052</v>
      </c>
      <c r="I928">
        <v>0</v>
      </c>
    </row>
    <row r="929" spans="1:10" x14ac:dyDescent="0.3">
      <c r="A929">
        <v>308</v>
      </c>
      <c r="B929">
        <v>267</v>
      </c>
      <c r="C929">
        <v>1</v>
      </c>
      <c r="D929">
        <v>2019</v>
      </c>
      <c r="E929" t="s">
        <v>200</v>
      </c>
      <c r="F929" t="str">
        <f>IF(VLOOKUP(E929,Result!$A$1:$D$458,4,FALSE)=0,E929,VLOOKUP(E929,Result!$A$1:$D$458,4,FALSE))</f>
        <v>System (Materials/Fabrication)</v>
      </c>
      <c r="G929" t="s">
        <v>1048</v>
      </c>
      <c r="H929" t="s">
        <v>1052</v>
      </c>
      <c r="I929">
        <v>0</v>
      </c>
    </row>
    <row r="930" spans="1:10" x14ac:dyDescent="0.3">
      <c r="A930">
        <v>309</v>
      </c>
      <c r="B930">
        <v>288</v>
      </c>
      <c r="C930">
        <v>1</v>
      </c>
      <c r="D930">
        <v>2019</v>
      </c>
      <c r="E930" t="s">
        <v>223</v>
      </c>
      <c r="F930" t="str">
        <f>IF(VLOOKUP(E930,Result!$A$1:$D$458,4,FALSE)=0,E930,VLOOKUP(E930,Result!$A$1:$D$458,4,FALSE))</f>
        <v>microbial fuel cell</v>
      </c>
      <c r="G930" t="s">
        <v>1048</v>
      </c>
      <c r="H930" t="s">
        <v>1052</v>
      </c>
      <c r="I930">
        <v>0</v>
      </c>
    </row>
    <row r="931" spans="1:10" x14ac:dyDescent="0.3">
      <c r="A931">
        <v>309</v>
      </c>
      <c r="B931">
        <v>144</v>
      </c>
      <c r="C931">
        <v>1</v>
      </c>
      <c r="D931">
        <v>2019</v>
      </c>
      <c r="E931" t="s">
        <v>372</v>
      </c>
      <c r="F931" t="str">
        <f>IF(VLOOKUP(E931,Result!$A$1:$D$458,4,FALSE)=0,E931,VLOOKUP(E931,Result!$A$1:$D$458,4,FALSE))</f>
        <v>Mechanisms (Electron Transfer)</v>
      </c>
      <c r="G931" t="s">
        <v>1048</v>
      </c>
      <c r="H931" t="s">
        <v>1052</v>
      </c>
      <c r="I931">
        <v>0</v>
      </c>
    </row>
    <row r="932" spans="1:10" x14ac:dyDescent="0.3">
      <c r="A932">
        <v>309</v>
      </c>
      <c r="B932">
        <v>303</v>
      </c>
      <c r="C932">
        <v>1</v>
      </c>
      <c r="D932">
        <v>2019</v>
      </c>
      <c r="E932" t="s">
        <v>3321</v>
      </c>
      <c r="F932" t="str">
        <f>IF(VLOOKUP(E932,Result!$A$1:$D$458,4,FALSE)=0,E932,VLOOKUP(E932,Result!$A$1:$D$458,4,FALSE))</f>
        <v>Other microorganism</v>
      </c>
      <c r="G932" t="s">
        <v>1048</v>
      </c>
      <c r="H932" t="s">
        <v>1052</v>
      </c>
      <c r="I932">
        <v>0</v>
      </c>
    </row>
    <row r="933" spans="1:10" x14ac:dyDescent="0.3">
      <c r="A933">
        <v>309</v>
      </c>
      <c r="B933">
        <v>379</v>
      </c>
      <c r="C933">
        <v>1</v>
      </c>
      <c r="D933">
        <v>2019</v>
      </c>
      <c r="E933" t="s">
        <v>293</v>
      </c>
      <c r="F933" t="str">
        <f>IF(VLOOKUP(E933,Result!$A$1:$D$458,4,FALSE)=0,E933,VLOOKUP(E933,Result!$A$1:$D$458,4,FALSE))</f>
        <v>Other microorganism</v>
      </c>
      <c r="G933" t="s">
        <v>1020</v>
      </c>
      <c r="H933" t="s">
        <v>1023</v>
      </c>
      <c r="I933">
        <v>0</v>
      </c>
      <c r="J933">
        <f>VLOOKUP(A933,'Bibliographic data'!$A$1:$BR$327,10,FALSE)</f>
        <v>0</v>
      </c>
    </row>
    <row r="934" spans="1:10" x14ac:dyDescent="0.3">
      <c r="A934">
        <v>310</v>
      </c>
      <c r="B934">
        <v>288</v>
      </c>
      <c r="C934">
        <v>1</v>
      </c>
      <c r="D934">
        <v>2019</v>
      </c>
      <c r="E934" t="s">
        <v>223</v>
      </c>
      <c r="F934" t="str">
        <f>IF(VLOOKUP(E934,Result!$A$1:$D$458,4,FALSE)=0,E934,VLOOKUP(E934,Result!$A$1:$D$458,4,FALSE))</f>
        <v>microbial fuel cell</v>
      </c>
      <c r="G934" t="s">
        <v>996</v>
      </c>
      <c r="H934" t="s">
        <v>999</v>
      </c>
      <c r="I934">
        <v>0</v>
      </c>
    </row>
    <row r="935" spans="1:10" x14ac:dyDescent="0.3">
      <c r="A935">
        <v>310</v>
      </c>
      <c r="B935">
        <v>155</v>
      </c>
      <c r="C935">
        <v>1</v>
      </c>
      <c r="D935">
        <v>2019</v>
      </c>
      <c r="E935" t="s">
        <v>118</v>
      </c>
      <c r="F935" t="str">
        <f>IF(VLOOKUP(E935,Result!$A$1:$D$458,4,FALSE)=0,E935,VLOOKUP(E935,Result!$A$1:$D$458,4,FALSE))</f>
        <v>Analysis tools</v>
      </c>
      <c r="G935" t="s">
        <v>1020</v>
      </c>
      <c r="H935" t="s">
        <v>1023</v>
      </c>
      <c r="I935">
        <v>0</v>
      </c>
    </row>
    <row r="936" spans="1:10" x14ac:dyDescent="0.3">
      <c r="A936">
        <v>310</v>
      </c>
      <c r="B936">
        <v>164</v>
      </c>
      <c r="C936">
        <v>1</v>
      </c>
      <c r="D936">
        <v>2019</v>
      </c>
      <c r="E936" t="s">
        <v>125</v>
      </c>
      <c r="F936" t="str">
        <f>IF(VLOOKUP(E936,Result!$A$1:$D$458,4,FALSE)=0,E936,VLOOKUP(E936,Result!$A$1:$D$458,4,FALSE))</f>
        <v>Analysis tools</v>
      </c>
      <c r="G936" t="s">
        <v>1020</v>
      </c>
      <c r="H936" t="s">
        <v>1023</v>
      </c>
      <c r="I936">
        <v>0</v>
      </c>
    </row>
    <row r="937" spans="1:10" x14ac:dyDescent="0.3">
      <c r="A937">
        <v>310</v>
      </c>
      <c r="B937">
        <v>214</v>
      </c>
      <c r="C937">
        <v>1</v>
      </c>
      <c r="D937">
        <v>2019</v>
      </c>
      <c r="E937" t="s">
        <v>170</v>
      </c>
      <c r="F937" t="str">
        <f>IF(VLOOKUP(E937,Result!$A$1:$D$458,4,FALSE)=0,E937,VLOOKUP(E937,Result!$A$1:$D$458,4,FALSE))</f>
        <v>System (Materials/Fabrication)</v>
      </c>
      <c r="G937" t="s">
        <v>996</v>
      </c>
      <c r="H937" t="s">
        <v>999</v>
      </c>
      <c r="I937">
        <v>0</v>
      </c>
      <c r="J937">
        <f>VLOOKUP(A937,'Bibliographic data'!$A$1:$BR$327,10,FALSE)</f>
        <v>0</v>
      </c>
    </row>
    <row r="938" spans="1:10" x14ac:dyDescent="0.3">
      <c r="A938">
        <v>310</v>
      </c>
      <c r="B938">
        <v>297</v>
      </c>
      <c r="C938">
        <v>1</v>
      </c>
      <c r="D938">
        <v>2019</v>
      </c>
      <c r="E938" t="s">
        <v>232</v>
      </c>
      <c r="F938" t="str">
        <f>IF(VLOOKUP(E938,Result!$A$1:$D$458,4,FALSE)=0,E938,VLOOKUP(E938,Result!$A$1:$D$458,4,FALSE))</f>
        <v>Other microorganism</v>
      </c>
      <c r="G938" t="s">
        <v>996</v>
      </c>
      <c r="H938" t="s">
        <v>999</v>
      </c>
      <c r="I938">
        <v>0</v>
      </c>
    </row>
    <row r="939" spans="1:10" x14ac:dyDescent="0.3">
      <c r="A939">
        <v>311</v>
      </c>
      <c r="B939">
        <v>33</v>
      </c>
      <c r="C939">
        <v>1</v>
      </c>
      <c r="D939">
        <v>2019</v>
      </c>
      <c r="E939" t="s">
        <v>21</v>
      </c>
      <c r="F939" t="str">
        <f>IF(VLOOKUP(E939,Result!$A$1:$D$458,4,FALSE)=0,E939,VLOOKUP(E939,Result!$A$1:$D$458,4,FALSE))</f>
        <v>System (Configuration/Application)</v>
      </c>
      <c r="G939" t="s">
        <v>996</v>
      </c>
      <c r="H939" t="s">
        <v>999</v>
      </c>
      <c r="I939">
        <v>8</v>
      </c>
      <c r="J939">
        <f>VLOOKUP(A939,'Bibliographic data'!$A$1:$BR$327,10,FALSE)</f>
        <v>0</v>
      </c>
    </row>
    <row r="940" spans="1:10" x14ac:dyDescent="0.3">
      <c r="A940">
        <v>311</v>
      </c>
      <c r="B940">
        <v>48</v>
      </c>
      <c r="C940">
        <v>1</v>
      </c>
      <c r="D940">
        <v>2019</v>
      </c>
      <c r="E940" t="s">
        <v>37</v>
      </c>
      <c r="F940" t="str">
        <f>IF(VLOOKUP(E940,Result!$A$1:$D$458,4,FALSE)=0,E940,VLOOKUP(E940,Result!$A$1:$D$458,4,FALSE))</f>
        <v>Analysis tools</v>
      </c>
      <c r="G940" t="s">
        <v>996</v>
      </c>
      <c r="H940" t="s">
        <v>999</v>
      </c>
      <c r="I940">
        <v>8</v>
      </c>
    </row>
    <row r="941" spans="1:10" x14ac:dyDescent="0.3">
      <c r="A941">
        <v>311</v>
      </c>
      <c r="B941">
        <v>201</v>
      </c>
      <c r="C941">
        <v>1</v>
      </c>
      <c r="D941">
        <v>2019</v>
      </c>
      <c r="E941" t="s">
        <v>159</v>
      </c>
      <c r="F941" t="str">
        <f>IF(VLOOKUP(E941,Result!$A$1:$D$458,4,FALSE)=0,E941,VLOOKUP(E941,Result!$A$1:$D$458,4,FALSE))</f>
        <v>System (Configuration/Application)</v>
      </c>
      <c r="G941" t="s">
        <v>976</v>
      </c>
      <c r="H941" t="s">
        <v>978</v>
      </c>
      <c r="I941">
        <v>8</v>
      </c>
    </row>
    <row r="942" spans="1:10" x14ac:dyDescent="0.3">
      <c r="A942">
        <v>311</v>
      </c>
      <c r="B942">
        <v>286</v>
      </c>
      <c r="C942">
        <v>1</v>
      </c>
      <c r="D942">
        <v>2019</v>
      </c>
      <c r="E942" t="s">
        <v>219</v>
      </c>
      <c r="F942" t="str">
        <f>IF(VLOOKUP(E942,Result!$A$1:$D$458,4,FALSE)=0,E942,VLOOKUP(E942,Result!$A$1:$D$458,4,FALSE))</f>
        <v>Other</v>
      </c>
      <c r="G942" t="s">
        <v>976</v>
      </c>
      <c r="H942" t="s">
        <v>978</v>
      </c>
      <c r="I942">
        <v>8</v>
      </c>
    </row>
    <row r="943" spans="1:10" x14ac:dyDescent="0.3">
      <c r="A943">
        <v>311</v>
      </c>
      <c r="B943">
        <v>192</v>
      </c>
      <c r="C943">
        <v>1</v>
      </c>
      <c r="D943">
        <v>2019</v>
      </c>
      <c r="E943" t="s">
        <v>154</v>
      </c>
      <c r="F943" t="str">
        <f>IF(VLOOKUP(E943,Result!$A$1:$D$458,4,FALSE)=0,E943,VLOOKUP(E943,Result!$A$1:$D$458,4,FALSE))</f>
        <v>extracellular electron transfer</v>
      </c>
      <c r="G943" t="s">
        <v>976</v>
      </c>
      <c r="H943" t="s">
        <v>978</v>
      </c>
      <c r="I943">
        <v>8</v>
      </c>
    </row>
    <row r="944" spans="1:10" x14ac:dyDescent="0.3">
      <c r="A944">
        <v>312</v>
      </c>
      <c r="B944">
        <v>53</v>
      </c>
      <c r="C944">
        <v>1</v>
      </c>
      <c r="D944">
        <v>2019</v>
      </c>
      <c r="E944" t="s">
        <v>419</v>
      </c>
      <c r="F944" t="str">
        <f>IF(VLOOKUP(E944,Result!$A$1:$D$458,4,FALSE)=0,E944,VLOOKUP(E944,Result!$A$1:$D$458,4,FALSE))</f>
        <v>Energy generation</v>
      </c>
      <c r="G944" t="s">
        <v>976</v>
      </c>
      <c r="H944" t="s">
        <v>978</v>
      </c>
      <c r="I944">
        <v>1</v>
      </c>
      <c r="J944">
        <f>VLOOKUP(A944,'Bibliographic data'!$A$1:$BR$327,10,FALSE)</f>
        <v>0</v>
      </c>
    </row>
    <row r="945" spans="1:10" x14ac:dyDescent="0.3">
      <c r="A945">
        <v>312</v>
      </c>
      <c r="B945">
        <v>97</v>
      </c>
      <c r="C945">
        <v>1</v>
      </c>
      <c r="D945">
        <v>2019</v>
      </c>
      <c r="E945" t="s">
        <v>75</v>
      </c>
      <c r="F945" t="str">
        <f>IF(VLOOKUP(E945,Result!$A$1:$D$458,4,FALSE)=0,E945,VLOOKUP(E945,Result!$A$1:$D$458,4,FALSE))</f>
        <v>System (Materials/Fabrication)</v>
      </c>
      <c r="G945" t="s">
        <v>955</v>
      </c>
      <c r="H945" t="s">
        <v>957</v>
      </c>
      <c r="I945">
        <v>1</v>
      </c>
    </row>
    <row r="946" spans="1:10" x14ac:dyDescent="0.3">
      <c r="A946">
        <v>312</v>
      </c>
      <c r="B946">
        <v>305</v>
      </c>
      <c r="C946">
        <v>1</v>
      </c>
      <c r="D946">
        <v>2019</v>
      </c>
      <c r="E946" t="s">
        <v>3323</v>
      </c>
      <c r="F946" t="str">
        <f>IF(VLOOKUP(E946,Result!$A$1:$D$458,4,FALSE)=0,E946,VLOOKUP(E946,Result!$A$1:$D$458,4,FALSE))</f>
        <v>Other</v>
      </c>
      <c r="G946" t="s">
        <v>955</v>
      </c>
      <c r="H946" t="s">
        <v>957</v>
      </c>
      <c r="I946">
        <v>1</v>
      </c>
      <c r="J946">
        <f>VLOOKUP(A946,'Bibliographic data'!$A$1:$BR$327,10,FALSE)</f>
        <v>0</v>
      </c>
    </row>
    <row r="947" spans="1:10" x14ac:dyDescent="0.3">
      <c r="A947">
        <v>312</v>
      </c>
      <c r="B947">
        <v>394</v>
      </c>
      <c r="C947">
        <v>1</v>
      </c>
      <c r="D947">
        <v>2019</v>
      </c>
      <c r="E947" t="s">
        <v>307</v>
      </c>
      <c r="F947" t="str">
        <f>IF(VLOOKUP(E947,Result!$A$1:$D$458,4,FALSE)=0,E947,VLOOKUP(E947,Result!$A$1:$D$458,4,FALSE))</f>
        <v>Analysis tools</v>
      </c>
      <c r="G947" t="s">
        <v>955</v>
      </c>
      <c r="H947" t="s">
        <v>957</v>
      </c>
      <c r="I947">
        <v>1</v>
      </c>
    </row>
    <row r="948" spans="1:10" x14ac:dyDescent="0.3">
      <c r="A948">
        <v>312</v>
      </c>
      <c r="B948">
        <v>288</v>
      </c>
      <c r="C948">
        <v>1</v>
      </c>
      <c r="D948">
        <v>2019</v>
      </c>
      <c r="E948" t="s">
        <v>223</v>
      </c>
      <c r="F948" t="str">
        <f>IF(VLOOKUP(E948,Result!$A$1:$D$458,4,FALSE)=0,E948,VLOOKUP(E948,Result!$A$1:$D$458,4,FALSE))</f>
        <v>microbial fuel cell</v>
      </c>
      <c r="G948" t="s">
        <v>955</v>
      </c>
      <c r="H948" t="s">
        <v>957</v>
      </c>
      <c r="I948">
        <v>1</v>
      </c>
    </row>
    <row r="949" spans="1:10" x14ac:dyDescent="0.3">
      <c r="A949">
        <v>313</v>
      </c>
      <c r="B949">
        <v>288</v>
      </c>
      <c r="C949">
        <v>1</v>
      </c>
      <c r="D949">
        <v>2019</v>
      </c>
      <c r="E949" t="s">
        <v>223</v>
      </c>
      <c r="F949" t="str">
        <f>IF(VLOOKUP(E949,Result!$A$1:$D$458,4,FALSE)=0,E949,VLOOKUP(E949,Result!$A$1:$D$458,4,FALSE))</f>
        <v>microbial fuel cell</v>
      </c>
      <c r="G949" t="s">
        <v>931</v>
      </c>
      <c r="H949" t="s">
        <v>935</v>
      </c>
      <c r="I949">
        <v>0</v>
      </c>
    </row>
    <row r="950" spans="1:10" x14ac:dyDescent="0.3">
      <c r="A950">
        <v>313</v>
      </c>
      <c r="B950">
        <v>76</v>
      </c>
      <c r="C950">
        <v>1</v>
      </c>
      <c r="D950">
        <v>2019</v>
      </c>
      <c r="E950" t="s">
        <v>62</v>
      </c>
      <c r="F950" t="str">
        <f>IF(VLOOKUP(E950,Result!$A$1:$D$458,4,FALSE)=0,E950,VLOOKUP(E950,Result!$A$1:$D$458,4,FALSE))</f>
        <v>System (Materials/Fabrication)</v>
      </c>
      <c r="G950" t="s">
        <v>955</v>
      </c>
      <c r="H950" t="s">
        <v>957</v>
      </c>
      <c r="I950">
        <v>0</v>
      </c>
    </row>
    <row r="951" spans="1:10" x14ac:dyDescent="0.3">
      <c r="A951">
        <v>313</v>
      </c>
      <c r="B951">
        <v>82</v>
      </c>
      <c r="C951">
        <v>1</v>
      </c>
      <c r="D951">
        <v>2019</v>
      </c>
      <c r="E951" t="s">
        <v>67</v>
      </c>
      <c r="F951" t="str">
        <f>IF(VLOOKUP(E951,Result!$A$1:$D$458,4,FALSE)=0,E951,VLOOKUP(E951,Result!$A$1:$D$458,4,FALSE))</f>
        <v>Synthesis/Catalysis</v>
      </c>
      <c r="G951" t="s">
        <v>931</v>
      </c>
      <c r="H951" t="s">
        <v>935</v>
      </c>
      <c r="I951">
        <v>0</v>
      </c>
    </row>
    <row r="952" spans="1:10" x14ac:dyDescent="0.3">
      <c r="A952">
        <v>313</v>
      </c>
      <c r="B952">
        <v>197</v>
      </c>
      <c r="C952">
        <v>1</v>
      </c>
      <c r="D952">
        <v>2019</v>
      </c>
      <c r="E952" t="s">
        <v>157</v>
      </c>
      <c r="F952" t="str">
        <f>IF(VLOOKUP(E952,Result!$A$1:$D$458,4,FALSE)=0,E952,VLOOKUP(E952,Result!$A$1:$D$458,4,FALSE))</f>
        <v>Synthesis/Catalysis</v>
      </c>
      <c r="G952" t="s">
        <v>931</v>
      </c>
      <c r="H952" t="s">
        <v>935</v>
      </c>
      <c r="I952">
        <v>0</v>
      </c>
      <c r="J952">
        <f>VLOOKUP(A952,'Bibliographic data'!$A$1:$BR$327,10,FALSE)</f>
        <v>0</v>
      </c>
    </row>
    <row r="953" spans="1:10" x14ac:dyDescent="0.3">
      <c r="A953">
        <v>313</v>
      </c>
      <c r="B953">
        <v>357</v>
      </c>
      <c r="C953">
        <v>1</v>
      </c>
      <c r="D953">
        <v>2019</v>
      </c>
      <c r="E953" t="s">
        <v>278</v>
      </c>
      <c r="F953" t="str">
        <f>IF(VLOOKUP(E953,Result!$A$1:$D$458,4,FALSE)=0,E953,VLOOKUP(E953,Result!$A$1:$D$458,4,FALSE))</f>
        <v>System (Configuration/Application)</v>
      </c>
      <c r="G953" t="s">
        <v>931</v>
      </c>
      <c r="H953" t="s">
        <v>935</v>
      </c>
      <c r="I953">
        <v>0</v>
      </c>
    </row>
    <row r="954" spans="1:10" x14ac:dyDescent="0.3">
      <c r="A954">
        <v>313</v>
      </c>
      <c r="B954">
        <v>411</v>
      </c>
      <c r="C954">
        <v>1</v>
      </c>
      <c r="D954">
        <v>2019</v>
      </c>
      <c r="E954" t="s">
        <v>324</v>
      </c>
      <c r="F954" t="str">
        <f>IF(VLOOKUP(E954,Result!$A$1:$D$458,4,FALSE)=0,E954,VLOOKUP(E954,Result!$A$1:$D$458,4,FALSE))</f>
        <v>Bacteria (keyword/strains)</v>
      </c>
      <c r="G954" t="s">
        <v>931</v>
      </c>
      <c r="H954" t="s">
        <v>935</v>
      </c>
      <c r="I954">
        <v>0</v>
      </c>
    </row>
    <row r="955" spans="1:10" x14ac:dyDescent="0.3">
      <c r="A955">
        <v>316</v>
      </c>
      <c r="B955">
        <v>288</v>
      </c>
      <c r="C955">
        <v>1</v>
      </c>
      <c r="D955">
        <v>2019</v>
      </c>
      <c r="E955" t="s">
        <v>223</v>
      </c>
      <c r="F955" t="str">
        <f>IF(VLOOKUP(E955,Result!$A$1:$D$458,4,FALSE)=0,E955,VLOOKUP(E955,Result!$A$1:$D$458,4,FALSE))</f>
        <v>microbial fuel cell</v>
      </c>
      <c r="G955" t="s">
        <v>910</v>
      </c>
      <c r="H955" t="s">
        <v>913</v>
      </c>
      <c r="I955">
        <v>0</v>
      </c>
    </row>
    <row r="956" spans="1:10" x14ac:dyDescent="0.3">
      <c r="A956">
        <v>316</v>
      </c>
      <c r="B956">
        <v>30</v>
      </c>
      <c r="C956">
        <v>1</v>
      </c>
      <c r="D956">
        <v>2019</v>
      </c>
      <c r="E956" t="s">
        <v>18</v>
      </c>
      <c r="F956" t="str">
        <f>IF(VLOOKUP(E956,Result!$A$1:$D$458,4,FALSE)=0,E956,VLOOKUP(E956,Result!$A$1:$D$458,4,FALSE))</f>
        <v>Other</v>
      </c>
      <c r="G956" t="s">
        <v>910</v>
      </c>
      <c r="H956" t="s">
        <v>913</v>
      </c>
      <c r="I956">
        <v>0</v>
      </c>
    </row>
    <row r="957" spans="1:10" x14ac:dyDescent="0.3">
      <c r="A957">
        <v>316</v>
      </c>
      <c r="B957">
        <v>43</v>
      </c>
      <c r="C957">
        <v>1</v>
      </c>
      <c r="D957">
        <v>2019</v>
      </c>
      <c r="E957" t="s">
        <v>32</v>
      </c>
      <c r="F957" t="str">
        <f>IF(VLOOKUP(E957,Result!$A$1:$D$458,4,FALSE)=0,E957,VLOOKUP(E957,Result!$A$1:$D$458,4,FALSE))</f>
        <v>Energy generation</v>
      </c>
      <c r="G957" t="s">
        <v>910</v>
      </c>
      <c r="H957" t="s">
        <v>913</v>
      </c>
      <c r="I957">
        <v>0</v>
      </c>
      <c r="J957">
        <f>VLOOKUP(A957,'Bibliographic data'!$A$1:$BR$327,10,FALSE)</f>
        <v>0</v>
      </c>
    </row>
    <row r="958" spans="1:10" x14ac:dyDescent="0.3">
      <c r="A958">
        <v>316</v>
      </c>
      <c r="B958">
        <v>372</v>
      </c>
      <c r="C958">
        <v>1</v>
      </c>
      <c r="D958">
        <v>2019</v>
      </c>
      <c r="E958" t="s">
        <v>288</v>
      </c>
      <c r="F958" t="str">
        <f>IF(VLOOKUP(E958,Result!$A$1:$D$458,4,FALSE)=0,E958,VLOOKUP(E958,Result!$A$1:$D$458,4,FALSE))</f>
        <v>Unrelated</v>
      </c>
      <c r="G958" t="s">
        <v>910</v>
      </c>
      <c r="H958" t="s">
        <v>913</v>
      </c>
      <c r="I958">
        <v>0</v>
      </c>
    </row>
    <row r="959" spans="1:10" x14ac:dyDescent="0.3">
      <c r="A959">
        <v>316</v>
      </c>
      <c r="B959">
        <v>389</v>
      </c>
      <c r="C959">
        <v>1</v>
      </c>
      <c r="D959">
        <v>2019</v>
      </c>
      <c r="E959" t="s">
        <v>299</v>
      </c>
      <c r="F959" t="str">
        <f>IF(VLOOKUP(E959,Result!$A$1:$D$458,4,FALSE)=0,E959,VLOOKUP(E959,Result!$A$1:$D$458,4,FALSE))</f>
        <v>Environmental</v>
      </c>
      <c r="G959" t="s">
        <v>910</v>
      </c>
      <c r="H959" t="s">
        <v>913</v>
      </c>
      <c r="I959">
        <v>0</v>
      </c>
    </row>
    <row r="960" spans="1:10" x14ac:dyDescent="0.3">
      <c r="A960">
        <v>316</v>
      </c>
      <c r="B960">
        <v>452</v>
      </c>
      <c r="C960">
        <v>1</v>
      </c>
      <c r="D960">
        <v>2019</v>
      </c>
      <c r="E960" t="s">
        <v>357</v>
      </c>
      <c r="F960" t="str">
        <f>IF(VLOOKUP(E960,Result!$A$1:$D$458,4,FALSE)=0,E960,VLOOKUP(E960,Result!$A$1:$D$458,4,FALSE))</f>
        <v>wastewater treatment</v>
      </c>
      <c r="G960" t="s">
        <v>887</v>
      </c>
      <c r="H960" t="s">
        <v>891</v>
      </c>
      <c r="I960">
        <v>0</v>
      </c>
    </row>
    <row r="961" spans="1:10" x14ac:dyDescent="0.3">
      <c r="A961">
        <v>317</v>
      </c>
      <c r="B961">
        <v>288</v>
      </c>
      <c r="C961">
        <v>1</v>
      </c>
      <c r="D961">
        <v>2019</v>
      </c>
      <c r="E961" t="s">
        <v>223</v>
      </c>
      <c r="F961" t="str">
        <f>IF(VLOOKUP(E961,Result!$A$1:$D$458,4,FALSE)=0,E961,VLOOKUP(E961,Result!$A$1:$D$458,4,FALSE))</f>
        <v>microbial fuel cell</v>
      </c>
      <c r="G961" t="s">
        <v>887</v>
      </c>
      <c r="H961" t="s">
        <v>891</v>
      </c>
      <c r="I961">
        <v>0</v>
      </c>
    </row>
    <row r="962" spans="1:10" x14ac:dyDescent="0.3">
      <c r="A962">
        <v>317</v>
      </c>
      <c r="B962">
        <v>75</v>
      </c>
      <c r="C962">
        <v>1</v>
      </c>
      <c r="D962">
        <v>2019</v>
      </c>
      <c r="E962" t="s">
        <v>61</v>
      </c>
      <c r="F962" t="str">
        <f>IF(VLOOKUP(E962,Result!$A$1:$D$458,4,FALSE)=0,E962,VLOOKUP(E962,Result!$A$1:$D$458,4,FALSE))</f>
        <v>System (Materials/Fabrication)</v>
      </c>
      <c r="G962" t="s">
        <v>887</v>
      </c>
      <c r="H962" t="s">
        <v>891</v>
      </c>
      <c r="I962">
        <v>0</v>
      </c>
      <c r="J962">
        <f>VLOOKUP(A962,'Bibliographic data'!$A$1:$BR$327,10,FALSE)</f>
        <v>0</v>
      </c>
    </row>
    <row r="963" spans="1:10" x14ac:dyDescent="0.3">
      <c r="A963">
        <v>317</v>
      </c>
      <c r="B963">
        <v>309</v>
      </c>
      <c r="C963">
        <v>1</v>
      </c>
      <c r="D963">
        <v>2019</v>
      </c>
      <c r="E963" t="s">
        <v>240</v>
      </c>
      <c r="F963" t="str">
        <f>IF(VLOOKUP(E963,Result!$A$1:$D$458,4,FALSE)=0,E963,VLOOKUP(E963,Result!$A$1:$D$458,4,FALSE))</f>
        <v>Synthesis/Catalysis</v>
      </c>
      <c r="G963" t="s">
        <v>887</v>
      </c>
      <c r="H963" t="s">
        <v>891</v>
      </c>
      <c r="I963">
        <v>0</v>
      </c>
    </row>
    <row r="964" spans="1:10" x14ac:dyDescent="0.3">
      <c r="A964">
        <v>317</v>
      </c>
      <c r="B964">
        <v>336</v>
      </c>
      <c r="C964">
        <v>1</v>
      </c>
      <c r="D964">
        <v>2019</v>
      </c>
      <c r="E964" t="s">
        <v>261</v>
      </c>
      <c r="F964" t="str">
        <f>IF(VLOOKUP(E964,Result!$A$1:$D$458,4,FALSE)=0,E964,VLOOKUP(E964,Result!$A$1:$D$458,4,FALSE))</f>
        <v>Synthesis/Catalysis</v>
      </c>
      <c r="G964" t="s">
        <v>887</v>
      </c>
      <c r="H964" t="s">
        <v>891</v>
      </c>
      <c r="I964">
        <v>0</v>
      </c>
    </row>
    <row r="965" spans="1:10" x14ac:dyDescent="0.3">
      <c r="A965">
        <v>317</v>
      </c>
      <c r="B965">
        <v>368</v>
      </c>
      <c r="C965">
        <v>1</v>
      </c>
      <c r="D965">
        <v>2019</v>
      </c>
      <c r="E965" t="s">
        <v>285</v>
      </c>
      <c r="F965" t="str">
        <f>IF(VLOOKUP(E965,Result!$A$1:$D$458,4,FALSE)=0,E965,VLOOKUP(E965,Result!$A$1:$D$458,4,FALSE))</f>
        <v>Energy generation</v>
      </c>
      <c r="G965" t="s">
        <v>887</v>
      </c>
      <c r="H965" t="s">
        <v>891</v>
      </c>
      <c r="I965">
        <v>0</v>
      </c>
      <c r="J965">
        <f>VLOOKUP(A965,'Bibliographic data'!$A$1:$BR$327,10,FALSE)</f>
        <v>0</v>
      </c>
    </row>
    <row r="966" spans="1:10" x14ac:dyDescent="0.3">
      <c r="A966">
        <v>318</v>
      </c>
      <c r="B966">
        <v>48</v>
      </c>
      <c r="C966">
        <v>1</v>
      </c>
      <c r="D966">
        <v>2019</v>
      </c>
      <c r="E966" t="s">
        <v>37</v>
      </c>
      <c r="F966" t="str">
        <f>IF(VLOOKUP(E966,Result!$A$1:$D$458,4,FALSE)=0,E966,VLOOKUP(E966,Result!$A$1:$D$458,4,FALSE))</f>
        <v>Analysis tools</v>
      </c>
      <c r="G966" t="s">
        <v>821</v>
      </c>
      <c r="H966" t="s">
        <v>824</v>
      </c>
      <c r="I966">
        <v>1</v>
      </c>
    </row>
    <row r="967" spans="1:10" x14ac:dyDescent="0.3">
      <c r="A967">
        <v>318</v>
      </c>
      <c r="B967">
        <v>165</v>
      </c>
      <c r="C967">
        <v>1</v>
      </c>
      <c r="D967">
        <v>2019</v>
      </c>
      <c r="E967" t="s">
        <v>126</v>
      </c>
      <c r="F967" t="str">
        <f>IF(VLOOKUP(E967,Result!$A$1:$D$458,4,FALSE)=0,E967,VLOOKUP(E967,Result!$A$1:$D$458,4,FALSE))</f>
        <v>Mechanisms (Electron Transfer)</v>
      </c>
      <c r="G967" t="s">
        <v>821</v>
      </c>
      <c r="H967" t="s">
        <v>824</v>
      </c>
      <c r="I967">
        <v>1</v>
      </c>
      <c r="J967">
        <f>VLOOKUP(A967,'Bibliographic data'!$A$1:$BR$327,10,FALSE)</f>
        <v>0</v>
      </c>
    </row>
    <row r="968" spans="1:10" x14ac:dyDescent="0.3">
      <c r="A968">
        <v>318</v>
      </c>
      <c r="B968">
        <v>232</v>
      </c>
      <c r="C968">
        <v>1</v>
      </c>
      <c r="D968">
        <v>2019</v>
      </c>
      <c r="E968" t="s">
        <v>181</v>
      </c>
      <c r="F968" t="str">
        <f>IF(VLOOKUP(E968,Result!$A$1:$D$458,4,FALSE)=0,E968,VLOOKUP(E968,Result!$A$1:$D$458,4,FALSE))</f>
        <v>System (Materials/Fabrication)</v>
      </c>
      <c r="G968" t="s">
        <v>821</v>
      </c>
      <c r="H968" t="s">
        <v>824</v>
      </c>
      <c r="I968">
        <v>1</v>
      </c>
    </row>
    <row r="969" spans="1:10" x14ac:dyDescent="0.3">
      <c r="A969">
        <v>318</v>
      </c>
      <c r="B969">
        <v>386</v>
      </c>
      <c r="C969">
        <v>1</v>
      </c>
      <c r="D969">
        <v>2019</v>
      </c>
      <c r="E969" t="s">
        <v>441</v>
      </c>
      <c r="F969" t="str">
        <f>IF(VLOOKUP(E969,Result!$A$1:$D$458,4,FALSE)=0,E969,VLOOKUP(E969,Result!$A$1:$D$458,4,FALSE))</f>
        <v>Mechanisms (Electron Transfer)</v>
      </c>
      <c r="G969" t="s">
        <v>821</v>
      </c>
      <c r="H969" t="s">
        <v>824</v>
      </c>
      <c r="I969">
        <v>1</v>
      </c>
    </row>
    <row r="970" spans="1:10" x14ac:dyDescent="0.3">
      <c r="A970">
        <v>318</v>
      </c>
      <c r="B970">
        <v>288</v>
      </c>
      <c r="C970">
        <v>1</v>
      </c>
      <c r="D970">
        <v>2019</v>
      </c>
      <c r="E970" t="s">
        <v>223</v>
      </c>
      <c r="F970" t="str">
        <f>IF(VLOOKUP(E970,Result!$A$1:$D$458,4,FALSE)=0,E970,VLOOKUP(E970,Result!$A$1:$D$458,4,FALSE))</f>
        <v>microbial fuel cell</v>
      </c>
      <c r="G970" t="s">
        <v>821</v>
      </c>
      <c r="H970" t="s">
        <v>824</v>
      </c>
      <c r="I970">
        <v>1</v>
      </c>
    </row>
    <row r="971" spans="1:10" x14ac:dyDescent="0.3">
      <c r="A971">
        <v>320</v>
      </c>
      <c r="B971">
        <v>64</v>
      </c>
      <c r="C971">
        <v>1</v>
      </c>
      <c r="D971">
        <v>2019</v>
      </c>
      <c r="E971" t="s">
        <v>421</v>
      </c>
      <c r="F971" t="str">
        <f>IF(VLOOKUP(E971,Result!$A$1:$D$458,4,FALSE)=0,E971,VLOOKUP(E971,Result!$A$1:$D$458,4,FALSE))</f>
        <v>biosensor</v>
      </c>
      <c r="G971" t="s">
        <v>801</v>
      </c>
      <c r="H971" t="s">
        <v>803</v>
      </c>
      <c r="I971">
        <v>0</v>
      </c>
    </row>
    <row r="972" spans="1:10" x14ac:dyDescent="0.3">
      <c r="A972">
        <v>320</v>
      </c>
      <c r="B972">
        <v>10</v>
      </c>
      <c r="C972">
        <v>1</v>
      </c>
      <c r="D972">
        <v>2019</v>
      </c>
      <c r="E972" t="s">
        <v>10</v>
      </c>
      <c r="F972" t="str">
        <f>IF(VLOOKUP(E972,Result!$A$1:$D$458,4,FALSE)=0,E972,VLOOKUP(E972,Result!$A$1:$D$458,4,FALSE))</f>
        <v>Other microorganism</v>
      </c>
      <c r="G972" t="s">
        <v>821</v>
      </c>
      <c r="H972" t="s">
        <v>824</v>
      </c>
      <c r="I972">
        <v>0</v>
      </c>
      <c r="J972">
        <f>VLOOKUP(A972,'Bibliographic data'!$A$1:$BR$327,10,FALSE)</f>
        <v>0</v>
      </c>
    </row>
    <row r="973" spans="1:10" x14ac:dyDescent="0.3">
      <c r="A973">
        <v>320</v>
      </c>
      <c r="B973">
        <v>202</v>
      </c>
      <c r="C973">
        <v>1</v>
      </c>
      <c r="D973">
        <v>2019</v>
      </c>
      <c r="E973" t="s">
        <v>160</v>
      </c>
      <c r="F973" t="str">
        <f>IF(VLOOKUP(E973,Result!$A$1:$D$458,4,FALSE)=0,E973,VLOOKUP(E973,Result!$A$1:$D$458,4,FALSE))</f>
        <v>Synthesis/Catalysis</v>
      </c>
      <c r="G973" t="s">
        <v>801</v>
      </c>
      <c r="H973" t="s">
        <v>803</v>
      </c>
      <c r="I973">
        <v>0</v>
      </c>
    </row>
    <row r="974" spans="1:10" x14ac:dyDescent="0.3">
      <c r="A974">
        <v>320</v>
      </c>
      <c r="B974">
        <v>354</v>
      </c>
      <c r="C974">
        <v>1</v>
      </c>
      <c r="D974">
        <v>2019</v>
      </c>
      <c r="E974" t="s">
        <v>275</v>
      </c>
      <c r="F974" t="str">
        <f>IF(VLOOKUP(E974,Result!$A$1:$D$458,4,FALSE)=0,E974,VLOOKUP(E974,Result!$A$1:$D$458,4,FALSE))</f>
        <v>System (Configuration/Application)</v>
      </c>
      <c r="G974" t="s">
        <v>801</v>
      </c>
      <c r="H974" t="s">
        <v>803</v>
      </c>
      <c r="I974">
        <v>0</v>
      </c>
    </row>
    <row r="975" spans="1:10" x14ac:dyDescent="0.3">
      <c r="A975">
        <v>320</v>
      </c>
      <c r="B975">
        <v>453</v>
      </c>
      <c r="C975">
        <v>1</v>
      </c>
      <c r="D975">
        <v>2019</v>
      </c>
      <c r="E975" t="s">
        <v>358</v>
      </c>
      <c r="F975" t="str">
        <f>IF(VLOOKUP(E975,Result!$A$1:$D$458,4,FALSE)=0,E975,VLOOKUP(E975,Result!$A$1:$D$458,4,FALSE))</f>
        <v>Environmental</v>
      </c>
      <c r="G975" t="s">
        <v>801</v>
      </c>
      <c r="H975" t="s">
        <v>803</v>
      </c>
      <c r="I975">
        <v>0</v>
      </c>
    </row>
    <row r="976" spans="1:10" x14ac:dyDescent="0.3">
      <c r="A976">
        <v>321</v>
      </c>
      <c r="B976">
        <v>47</v>
      </c>
      <c r="C976">
        <v>1</v>
      </c>
      <c r="D976">
        <v>2019</v>
      </c>
      <c r="E976" t="s">
        <v>36</v>
      </c>
      <c r="F976" t="str">
        <f>IF(VLOOKUP(E976,Result!$A$1:$D$458,4,FALSE)=0,E976,VLOOKUP(E976,Result!$A$1:$D$458,4,FALSE))</f>
        <v>bioelectrochemical system</v>
      </c>
      <c r="G976" t="s">
        <v>801</v>
      </c>
      <c r="H976" t="s">
        <v>803</v>
      </c>
      <c r="I976">
        <v>0</v>
      </c>
      <c r="J976">
        <f>VLOOKUP(A976,'Bibliographic data'!$A$1:$BR$327,10,FALSE)</f>
        <v>0</v>
      </c>
    </row>
    <row r="977" spans="1:10" x14ac:dyDescent="0.3">
      <c r="A977">
        <v>321</v>
      </c>
      <c r="B977">
        <v>150</v>
      </c>
      <c r="C977">
        <v>1</v>
      </c>
      <c r="D977">
        <v>2019</v>
      </c>
      <c r="E977" t="s">
        <v>113</v>
      </c>
      <c r="F977" t="str">
        <f>IF(VLOOKUP(E977,Result!$A$1:$D$458,4,FALSE)=0,E977,VLOOKUP(E977,Result!$A$1:$D$458,4,FALSE))</f>
        <v>Other microorganism</v>
      </c>
      <c r="G977" t="s">
        <v>776</v>
      </c>
      <c r="H977" t="s">
        <v>780</v>
      </c>
      <c r="I977">
        <v>0</v>
      </c>
    </row>
    <row r="978" spans="1:10" x14ac:dyDescent="0.3">
      <c r="A978">
        <v>321</v>
      </c>
      <c r="B978">
        <v>358</v>
      </c>
      <c r="C978">
        <v>1</v>
      </c>
      <c r="D978">
        <v>2019</v>
      </c>
      <c r="E978" t="s">
        <v>279</v>
      </c>
      <c r="F978" t="str">
        <f>IF(VLOOKUP(E978,Result!$A$1:$D$458,4,FALSE)=0,E978,VLOOKUP(E978,Result!$A$1:$D$458,4,FALSE))</f>
        <v>Environmental</v>
      </c>
      <c r="G978" t="s">
        <v>776</v>
      </c>
      <c r="H978" t="s">
        <v>780</v>
      </c>
      <c r="I978">
        <v>0</v>
      </c>
    </row>
    <row r="979" spans="1:10" x14ac:dyDescent="0.3">
      <c r="A979">
        <v>321</v>
      </c>
      <c r="B979">
        <v>389</v>
      </c>
      <c r="C979">
        <v>1</v>
      </c>
      <c r="D979">
        <v>2019</v>
      </c>
      <c r="E979" t="s">
        <v>299</v>
      </c>
      <c r="F979" t="str">
        <f>IF(VLOOKUP(E979,Result!$A$1:$D$458,4,FALSE)=0,E979,VLOOKUP(E979,Result!$A$1:$D$458,4,FALSE))</f>
        <v>Environmental</v>
      </c>
      <c r="G979" t="s">
        <v>776</v>
      </c>
      <c r="H979" t="s">
        <v>780</v>
      </c>
      <c r="I979">
        <v>0</v>
      </c>
    </row>
    <row r="980" spans="1:10" x14ac:dyDescent="0.3">
      <c r="A980">
        <v>321</v>
      </c>
      <c r="B980">
        <v>456</v>
      </c>
      <c r="C980">
        <v>1</v>
      </c>
      <c r="D980">
        <v>2019</v>
      </c>
      <c r="E980" t="s">
        <v>361</v>
      </c>
      <c r="F980" t="str">
        <f>IF(VLOOKUP(E980,Result!$A$1:$D$458,4,FALSE)=0,E980,VLOOKUP(E980,Result!$A$1:$D$458,4,FALSE))</f>
        <v>Other</v>
      </c>
      <c r="G980" t="s">
        <v>776</v>
      </c>
      <c r="H980" t="s">
        <v>780</v>
      </c>
      <c r="I980">
        <v>0</v>
      </c>
    </row>
    <row r="981" spans="1:10" x14ac:dyDescent="0.3">
      <c r="A981">
        <v>323</v>
      </c>
      <c r="B981">
        <v>288</v>
      </c>
      <c r="C981">
        <v>1</v>
      </c>
      <c r="D981">
        <v>2019</v>
      </c>
      <c r="E981" t="s">
        <v>223</v>
      </c>
      <c r="F981" t="str">
        <f>IF(VLOOKUP(E981,Result!$A$1:$D$458,4,FALSE)=0,E981,VLOOKUP(E981,Result!$A$1:$D$458,4,FALSE))</f>
        <v>microbial fuel cell</v>
      </c>
      <c r="G981" t="s">
        <v>734</v>
      </c>
      <c r="H981" t="s">
        <v>738</v>
      </c>
      <c r="I981">
        <v>0</v>
      </c>
    </row>
    <row r="982" spans="1:10" x14ac:dyDescent="0.3">
      <c r="A982">
        <v>323</v>
      </c>
      <c r="B982">
        <v>210</v>
      </c>
      <c r="C982">
        <v>1</v>
      </c>
      <c r="D982">
        <v>2019</v>
      </c>
      <c r="E982" t="s">
        <v>166</v>
      </c>
      <c r="F982" t="str">
        <f>IF(VLOOKUP(E982,Result!$A$1:$D$458,4,FALSE)=0,E982,VLOOKUP(E982,Result!$A$1:$D$458,4,FALSE))</f>
        <v>Synthesis/Catalysis</v>
      </c>
      <c r="G982" t="s">
        <v>776</v>
      </c>
      <c r="H982" t="s">
        <v>780</v>
      </c>
      <c r="I982">
        <v>0</v>
      </c>
    </row>
    <row r="983" spans="1:10" x14ac:dyDescent="0.3">
      <c r="A983">
        <v>323</v>
      </c>
      <c r="B983">
        <v>255</v>
      </c>
      <c r="C983">
        <v>1</v>
      </c>
      <c r="D983">
        <v>2019</v>
      </c>
      <c r="E983" t="s">
        <v>190</v>
      </c>
      <c r="F983" t="str">
        <f>IF(VLOOKUP(E983,Result!$A$1:$D$458,4,FALSE)=0,E983,VLOOKUP(E983,Result!$A$1:$D$458,4,FALSE))</f>
        <v>Other</v>
      </c>
      <c r="G983" t="s">
        <v>734</v>
      </c>
      <c r="H983" t="s">
        <v>738</v>
      </c>
      <c r="I983">
        <v>0</v>
      </c>
      <c r="J983">
        <f>VLOOKUP(A983,'Bibliographic data'!$A$1:$BR$327,10,FALSE)</f>
        <v>0</v>
      </c>
    </row>
    <row r="984" spans="1:10" x14ac:dyDescent="0.3">
      <c r="A984">
        <v>323</v>
      </c>
      <c r="B984">
        <v>428</v>
      </c>
      <c r="C984">
        <v>1</v>
      </c>
      <c r="D984">
        <v>2019</v>
      </c>
      <c r="E984" t="s">
        <v>340</v>
      </c>
      <c r="F984" t="str">
        <f>IF(VLOOKUP(E984,Result!$A$1:$D$458,4,FALSE)=0,E984,VLOOKUP(E984,Result!$A$1:$D$458,4,FALSE))</f>
        <v>Other</v>
      </c>
      <c r="G984" t="s">
        <v>734</v>
      </c>
      <c r="H984" t="s">
        <v>738</v>
      </c>
      <c r="I984">
        <v>0</v>
      </c>
    </row>
    <row r="985" spans="1:10" x14ac:dyDescent="0.3">
      <c r="A985">
        <v>323</v>
      </c>
      <c r="B985">
        <v>457</v>
      </c>
      <c r="C985">
        <v>1</v>
      </c>
      <c r="D985">
        <v>2019</v>
      </c>
      <c r="E985" t="s">
        <v>362</v>
      </c>
      <c r="F985" t="str">
        <f>IF(VLOOKUP(E985,Result!$A$1:$D$458,4,FALSE)=0,E985,VLOOKUP(E985,Result!$A$1:$D$458,4,FALSE))</f>
        <v>Other microorganism</v>
      </c>
      <c r="G985" t="s">
        <v>734</v>
      </c>
      <c r="H985" t="s">
        <v>738</v>
      </c>
      <c r="I985">
        <v>0</v>
      </c>
    </row>
    <row r="986" spans="1:10" x14ac:dyDescent="0.3">
      <c r="A986">
        <v>324</v>
      </c>
      <c r="B986">
        <v>288</v>
      </c>
      <c r="C986">
        <v>1</v>
      </c>
      <c r="D986">
        <v>2019</v>
      </c>
      <c r="E986" t="s">
        <v>223</v>
      </c>
      <c r="F986" t="str">
        <f>IF(VLOOKUP(E986,Result!$A$1:$D$458,4,FALSE)=0,E986,VLOOKUP(E986,Result!$A$1:$D$458,4,FALSE))</f>
        <v>microbial fuel cell</v>
      </c>
      <c r="G986" t="s">
        <v>711</v>
      </c>
      <c r="H986" t="s">
        <v>714</v>
      </c>
      <c r="I986">
        <v>0</v>
      </c>
    </row>
    <row r="987" spans="1:10" x14ac:dyDescent="0.3">
      <c r="A987">
        <v>324</v>
      </c>
      <c r="B987">
        <v>391</v>
      </c>
      <c r="C987">
        <v>1</v>
      </c>
      <c r="D987">
        <v>2019</v>
      </c>
      <c r="E987" t="s">
        <v>395</v>
      </c>
      <c r="F987" t="str">
        <f>IF(VLOOKUP(E987,Result!$A$1:$D$458,4,FALSE)=0,E987,VLOOKUP(E987,Result!$A$1:$D$458,4,FALSE))</f>
        <v>renewable energy</v>
      </c>
      <c r="G987" t="s">
        <v>663</v>
      </c>
      <c r="H987" t="s">
        <v>667</v>
      </c>
      <c r="I987">
        <v>0</v>
      </c>
    </row>
    <row r="988" spans="1:10" x14ac:dyDescent="0.3">
      <c r="A988">
        <v>324</v>
      </c>
      <c r="B988">
        <v>81</v>
      </c>
      <c r="C988">
        <v>1</v>
      </c>
      <c r="D988">
        <v>2019</v>
      </c>
      <c r="E988" t="s">
        <v>66</v>
      </c>
      <c r="F988" t="str">
        <f>IF(VLOOKUP(E988,Result!$A$1:$D$458,4,FALSE)=0,E988,VLOOKUP(E988,Result!$A$1:$D$458,4,FALSE))</f>
        <v>System (Configuration/Application)</v>
      </c>
      <c r="G988" t="s">
        <v>734</v>
      </c>
      <c r="H988" t="s">
        <v>738</v>
      </c>
      <c r="I988">
        <v>0</v>
      </c>
    </row>
    <row r="989" spans="1:10" x14ac:dyDescent="0.3">
      <c r="A989">
        <v>324</v>
      </c>
      <c r="B989">
        <v>116</v>
      </c>
      <c r="C989">
        <v>1</v>
      </c>
      <c r="D989">
        <v>2019</v>
      </c>
      <c r="E989" t="s">
        <v>89</v>
      </c>
      <c r="F989" t="str">
        <f>IF(VLOOKUP(E989,Result!$A$1:$D$458,4,FALSE)=0,E989,VLOOKUP(E989,Result!$A$1:$D$458,4,FALSE))</f>
        <v>System (Materials/Fabrication)</v>
      </c>
      <c r="G989" t="s">
        <v>711</v>
      </c>
      <c r="H989" t="s">
        <v>714</v>
      </c>
      <c r="I989">
        <v>0</v>
      </c>
      <c r="J989">
        <f>VLOOKUP(A989,'Bibliographic data'!$A$1:$BR$327,10,FALSE)</f>
        <v>0</v>
      </c>
    </row>
    <row r="990" spans="1:10" x14ac:dyDescent="0.3">
      <c r="A990">
        <v>324</v>
      </c>
      <c r="B990">
        <v>182</v>
      </c>
      <c r="C990">
        <v>1</v>
      </c>
      <c r="D990">
        <v>2019</v>
      </c>
      <c r="E990" t="s">
        <v>143</v>
      </c>
      <c r="F990" t="str">
        <f>IF(VLOOKUP(E990,Result!$A$1:$D$458,4,FALSE)=0,E990,VLOOKUP(E990,Result!$A$1:$D$458,4,FALSE))</f>
        <v>Environmental</v>
      </c>
      <c r="G990" t="s">
        <v>711</v>
      </c>
      <c r="H990" t="s">
        <v>714</v>
      </c>
      <c r="I990">
        <v>0</v>
      </c>
    </row>
    <row r="991" spans="1:10" x14ac:dyDescent="0.3">
      <c r="A991">
        <v>324</v>
      </c>
      <c r="B991">
        <v>322</v>
      </c>
      <c r="C991">
        <v>1</v>
      </c>
      <c r="D991">
        <v>2019</v>
      </c>
      <c r="E991" t="s">
        <v>250</v>
      </c>
      <c r="F991" t="str">
        <f>IF(VLOOKUP(E991,Result!$A$1:$D$458,4,FALSE)=0,E991,VLOOKUP(E991,Result!$A$1:$D$458,4,FALSE))</f>
        <v>Environmental</v>
      </c>
      <c r="G991" t="s">
        <v>711</v>
      </c>
      <c r="H991" t="s">
        <v>714</v>
      </c>
      <c r="I991">
        <v>0</v>
      </c>
    </row>
    <row r="992" spans="1:10" x14ac:dyDescent="0.3">
      <c r="A992">
        <v>324</v>
      </c>
      <c r="B992">
        <v>335</v>
      </c>
      <c r="C992">
        <v>1</v>
      </c>
      <c r="D992">
        <v>2019</v>
      </c>
      <c r="E992" t="s">
        <v>260</v>
      </c>
      <c r="F992" t="str">
        <f>IF(VLOOKUP(E992,Result!$A$1:$D$458,4,FALSE)=0,E992,VLOOKUP(E992,Result!$A$1:$D$458,4,FALSE))</f>
        <v>System (Materials/Fabrication)</v>
      </c>
      <c r="G992" t="s">
        <v>711</v>
      </c>
      <c r="H992" t="s">
        <v>714</v>
      </c>
      <c r="I992">
        <v>0</v>
      </c>
      <c r="J992">
        <f>VLOOKUP(A992,'Bibliographic data'!$A$1:$BR$327,10,FALSE)</f>
        <v>0</v>
      </c>
    </row>
    <row r="993" spans="1:10" x14ac:dyDescent="0.3">
      <c r="A993">
        <v>325</v>
      </c>
      <c r="B993">
        <v>288</v>
      </c>
      <c r="C993">
        <v>1</v>
      </c>
      <c r="D993">
        <v>2019</v>
      </c>
      <c r="E993" t="s">
        <v>223</v>
      </c>
      <c r="F993" t="str">
        <f>IF(VLOOKUP(E993,Result!$A$1:$D$458,4,FALSE)=0,E993,VLOOKUP(E993,Result!$A$1:$D$458,4,FALSE))</f>
        <v>microbial fuel cell</v>
      </c>
      <c r="G993" t="s">
        <v>663</v>
      </c>
      <c r="H993" t="s">
        <v>667</v>
      </c>
      <c r="I993">
        <v>0</v>
      </c>
    </row>
    <row r="994" spans="1:10" x14ac:dyDescent="0.3">
      <c r="A994">
        <v>325</v>
      </c>
      <c r="B994">
        <v>53</v>
      </c>
      <c r="C994">
        <v>1</v>
      </c>
      <c r="D994">
        <v>2019</v>
      </c>
      <c r="E994" t="s">
        <v>419</v>
      </c>
      <c r="F994" t="str">
        <f>IF(VLOOKUP(E994,Result!$A$1:$D$458,4,FALSE)=0,E994,VLOOKUP(E994,Result!$A$1:$D$458,4,FALSE))</f>
        <v>Energy generation</v>
      </c>
      <c r="G994" t="s">
        <v>663</v>
      </c>
      <c r="H994" t="s">
        <v>667</v>
      </c>
      <c r="I994">
        <v>0</v>
      </c>
    </row>
    <row r="995" spans="1:10" x14ac:dyDescent="0.3">
      <c r="A995">
        <v>325</v>
      </c>
      <c r="B995">
        <v>243</v>
      </c>
      <c r="C995">
        <v>1</v>
      </c>
      <c r="D995">
        <v>2019</v>
      </c>
      <c r="E995" t="s">
        <v>184</v>
      </c>
      <c r="F995" t="str">
        <f>IF(VLOOKUP(E995,Result!$A$1:$D$458,4,FALSE)=0,E995,VLOOKUP(E995,Result!$A$1:$D$458,4,FALSE))</f>
        <v>Other</v>
      </c>
      <c r="G995" t="s">
        <v>663</v>
      </c>
      <c r="H995" t="s">
        <v>667</v>
      </c>
      <c r="I995">
        <v>0</v>
      </c>
      <c r="J995">
        <f>VLOOKUP(A995,'Bibliographic data'!$A$1:$BR$327,10,FALSE)</f>
        <v>0</v>
      </c>
    </row>
    <row r="996" spans="1:10" x14ac:dyDescent="0.3">
      <c r="A996">
        <v>325</v>
      </c>
      <c r="B996">
        <v>330</v>
      </c>
      <c r="C996">
        <v>1</v>
      </c>
      <c r="D996">
        <v>2019</v>
      </c>
      <c r="E996" t="s">
        <v>256</v>
      </c>
      <c r="F996" t="str">
        <f>IF(VLOOKUP(E996,Result!$A$1:$D$458,4,FALSE)=0,E996,VLOOKUP(E996,Result!$A$1:$D$458,4,FALSE))</f>
        <v>Mechanisms (Electron Transfer)</v>
      </c>
      <c r="G996" t="s">
        <v>663</v>
      </c>
      <c r="H996" t="s">
        <v>667</v>
      </c>
      <c r="I996">
        <v>0</v>
      </c>
    </row>
    <row r="997" spans="1:10" x14ac:dyDescent="0.3">
      <c r="A997">
        <v>325</v>
      </c>
      <c r="B997">
        <v>402</v>
      </c>
      <c r="C997">
        <v>1</v>
      </c>
      <c r="D997">
        <v>2019</v>
      </c>
      <c r="E997" t="s">
        <v>316</v>
      </c>
      <c r="F997" t="str">
        <f>IF(VLOOKUP(E997,Result!$A$1:$D$458,4,FALSE)=0,E997,VLOOKUP(E997,Result!$A$1:$D$458,4,FALSE))</f>
        <v>Other</v>
      </c>
      <c r="G997" t="s">
        <v>640</v>
      </c>
      <c r="H997" t="s">
        <v>644</v>
      </c>
      <c r="I997">
        <v>0</v>
      </c>
    </row>
    <row r="998" spans="1:10" x14ac:dyDescent="0.3">
      <c r="A998">
        <v>327</v>
      </c>
      <c r="B998">
        <v>192</v>
      </c>
      <c r="C998">
        <v>1</v>
      </c>
      <c r="D998">
        <v>2019</v>
      </c>
      <c r="E998" t="s">
        <v>154</v>
      </c>
      <c r="F998" t="str">
        <f>IF(VLOOKUP(E998,Result!$A$1:$D$458,4,FALSE)=0,E998,VLOOKUP(E998,Result!$A$1:$D$458,4,FALSE))</f>
        <v>extracellular electron transfer</v>
      </c>
      <c r="G998" t="s">
        <v>640</v>
      </c>
      <c r="H998" t="s">
        <v>644</v>
      </c>
      <c r="I998">
        <v>0</v>
      </c>
    </row>
    <row r="999" spans="1:10" x14ac:dyDescent="0.3">
      <c r="A999">
        <v>327</v>
      </c>
      <c r="B999">
        <v>129</v>
      </c>
      <c r="C999">
        <v>1</v>
      </c>
      <c r="D999">
        <v>2019</v>
      </c>
      <c r="E999" t="s">
        <v>97</v>
      </c>
      <c r="F999" t="str">
        <f>IF(VLOOKUP(E999,Result!$A$1:$D$458,4,FALSE)=0,E999,VLOOKUP(E999,Result!$A$1:$D$458,4,FALSE))</f>
        <v>Mechanisms (Electron Transfer)</v>
      </c>
      <c r="G999" t="s">
        <v>640</v>
      </c>
      <c r="H999" t="s">
        <v>644</v>
      </c>
      <c r="I999">
        <v>0</v>
      </c>
    </row>
    <row r="1000" spans="1:10" x14ac:dyDescent="0.3">
      <c r="A1000">
        <v>327</v>
      </c>
      <c r="B1000">
        <v>168</v>
      </c>
      <c r="C1000">
        <v>1</v>
      </c>
      <c r="D1000">
        <v>2019</v>
      </c>
      <c r="E1000" t="s">
        <v>130</v>
      </c>
      <c r="F1000" t="str">
        <f>IF(VLOOKUP(E1000,Result!$A$1:$D$458,4,FALSE)=0,E1000,VLOOKUP(E1000,Result!$A$1:$D$458,4,FALSE))</f>
        <v>System (Materials/Fabrication)</v>
      </c>
      <c r="G1000" t="s">
        <v>640</v>
      </c>
      <c r="H1000" t="s">
        <v>644</v>
      </c>
      <c r="I1000">
        <v>0</v>
      </c>
    </row>
    <row r="1001" spans="1:10" x14ac:dyDescent="0.3">
      <c r="A1001">
        <v>327</v>
      </c>
      <c r="B1001">
        <v>181</v>
      </c>
      <c r="C1001">
        <v>1</v>
      </c>
      <c r="D1001">
        <v>2019</v>
      </c>
      <c r="E1001" t="s">
        <v>142</v>
      </c>
      <c r="F1001" t="str">
        <f>IF(VLOOKUP(E1001,Result!$A$1:$D$458,4,FALSE)=0,E1001,VLOOKUP(E1001,Result!$A$1:$D$458,4,FALSE))</f>
        <v>Bacteria (keyword/strains)</v>
      </c>
      <c r="G1001" t="s">
        <v>640</v>
      </c>
      <c r="H1001" t="s">
        <v>644</v>
      </c>
      <c r="I1001">
        <v>0</v>
      </c>
      <c r="J1001">
        <f>VLOOKUP(A1001,'Bibliographic data'!$A$1:$BR$327,10,FALSE)</f>
        <v>0</v>
      </c>
    </row>
    <row r="1002" spans="1:10" x14ac:dyDescent="0.3">
      <c r="A1002">
        <v>327</v>
      </c>
      <c r="B1002">
        <v>212</v>
      </c>
      <c r="C1002">
        <v>1</v>
      </c>
      <c r="D1002">
        <v>2019</v>
      </c>
      <c r="E1002" t="s">
        <v>168</v>
      </c>
      <c r="F1002" t="str">
        <f>IF(VLOOKUP(E1002,Result!$A$1:$D$458,4,FALSE)=0,E1002,VLOOKUP(E1002,Result!$A$1:$D$458,4,FALSE))</f>
        <v>Bacteria (keyword/strains)</v>
      </c>
      <c r="G1002" t="s">
        <v>640</v>
      </c>
      <c r="H1002" t="s">
        <v>644</v>
      </c>
      <c r="I1002">
        <v>0</v>
      </c>
    </row>
    <row r="1003" spans="1:10" x14ac:dyDescent="0.3">
      <c r="A1003">
        <v>327</v>
      </c>
      <c r="B1003">
        <v>260</v>
      </c>
      <c r="C1003">
        <v>1</v>
      </c>
      <c r="D1003">
        <v>2019</v>
      </c>
      <c r="E1003" t="s">
        <v>196</v>
      </c>
      <c r="F1003" t="str">
        <f>IF(VLOOKUP(E1003,Result!$A$1:$D$458,4,FALSE)=0,E1003,VLOOKUP(E1003,Result!$A$1:$D$458,4,FALSE))</f>
        <v>Mechanisms (Electron Transfer)</v>
      </c>
      <c r="G1003" t="s">
        <v>640</v>
      </c>
      <c r="H1003" t="s">
        <v>644</v>
      </c>
      <c r="I1003">
        <v>0</v>
      </c>
    </row>
    <row r="1005" spans="1:10" x14ac:dyDescent="0.3">
      <c r="B1005" s="6">
        <v>288</v>
      </c>
    </row>
    <row r="1006" spans="1:10" x14ac:dyDescent="0.3">
      <c r="B1006" s="7">
        <v>47</v>
      </c>
    </row>
    <row r="1007" spans="1:10" x14ac:dyDescent="0.3">
      <c r="B1007" s="8">
        <v>452</v>
      </c>
    </row>
    <row r="1008" spans="1:10" x14ac:dyDescent="0.3">
      <c r="B1008" s="9">
        <v>192</v>
      </c>
    </row>
    <row r="1009" spans="2:2" x14ac:dyDescent="0.3">
      <c r="B1009" s="10">
        <v>64</v>
      </c>
    </row>
    <row r="1010" spans="2:2" x14ac:dyDescent="0.3">
      <c r="B1010" s="11">
        <v>449</v>
      </c>
    </row>
    <row r="1011" spans="2:2" x14ac:dyDescent="0.3">
      <c r="B1011" s="12">
        <v>391</v>
      </c>
    </row>
    <row r="1012" spans="2:2" x14ac:dyDescent="0.3">
      <c r="B1012">
        <v>55</v>
      </c>
    </row>
  </sheetData>
  <autoFilter ref="A1:I1003" xr:uid="{3F609065-3E88-4229-8FA1-C630C222516D}">
    <sortState xmlns:xlrd2="http://schemas.microsoft.com/office/spreadsheetml/2017/richdata2" ref="A2:I1003">
      <sortCondition sortBy="cellColor" ref="B1:B1003" dxfId="8"/>
    </sortState>
  </autoFilter>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2089C-F7FD-457C-8E34-EE87B9A20B5F}">
  <dimension ref="A1:B618"/>
  <sheetViews>
    <sheetView workbookViewId="0">
      <pane ySplit="1" topLeftCell="A2" activePane="bottomLeft" state="frozen"/>
      <selection pane="bottomLeft" activeCell="B88" sqref="B88"/>
    </sheetView>
  </sheetViews>
  <sheetFormatPr defaultRowHeight="14.4" x14ac:dyDescent="0.3"/>
  <cols>
    <col min="1" max="1" width="39.21875" customWidth="1"/>
    <col min="2" max="2" width="49.88671875" customWidth="1"/>
  </cols>
  <sheetData>
    <row r="1" spans="1:2" x14ac:dyDescent="0.3">
      <c r="A1" t="s">
        <v>412</v>
      </c>
      <c r="B1" t="s">
        <v>413</v>
      </c>
    </row>
    <row r="2" spans="1:2" x14ac:dyDescent="0.3">
      <c r="A2" t="s">
        <v>3189</v>
      </c>
      <c r="B2" t="s">
        <v>6636</v>
      </c>
    </row>
    <row r="3" spans="1:2" x14ac:dyDescent="0.3">
      <c r="A3" t="s">
        <v>3190</v>
      </c>
      <c r="B3" t="s">
        <v>6636</v>
      </c>
    </row>
    <row r="4" spans="1:2" x14ac:dyDescent="0.3">
      <c r="A4" t="s">
        <v>6616</v>
      </c>
      <c r="B4" t="s">
        <v>6636</v>
      </c>
    </row>
    <row r="5" spans="1:2" x14ac:dyDescent="0.3">
      <c r="A5" t="s">
        <v>3197</v>
      </c>
      <c r="B5" t="s">
        <v>6636</v>
      </c>
    </row>
    <row r="6" spans="1:2" x14ac:dyDescent="0.3">
      <c r="A6" t="s">
        <v>3204</v>
      </c>
      <c r="B6" t="s">
        <v>6636</v>
      </c>
    </row>
    <row r="7" spans="1:2" x14ac:dyDescent="0.3">
      <c r="A7" t="s">
        <v>3208</v>
      </c>
      <c r="B7" t="s">
        <v>6636</v>
      </c>
    </row>
    <row r="8" spans="1:2" x14ac:dyDescent="0.3">
      <c r="A8" t="s">
        <v>26</v>
      </c>
      <c r="B8" t="s">
        <v>6636</v>
      </c>
    </row>
    <row r="9" spans="1:2" x14ac:dyDescent="0.3">
      <c r="A9" t="s">
        <v>37</v>
      </c>
      <c r="B9" t="s">
        <v>6636</v>
      </c>
    </row>
    <row r="10" spans="1:2" x14ac:dyDescent="0.3">
      <c r="A10" t="s">
        <v>38</v>
      </c>
      <c r="B10" t="s">
        <v>6636</v>
      </c>
    </row>
    <row r="11" spans="1:2" x14ac:dyDescent="0.3">
      <c r="A11" t="s">
        <v>6617</v>
      </c>
      <c r="B11" t="s">
        <v>6636</v>
      </c>
    </row>
    <row r="12" spans="1:2" x14ac:dyDescent="0.3">
      <c r="A12" t="s">
        <v>3218</v>
      </c>
      <c r="B12" t="s">
        <v>6636</v>
      </c>
    </row>
    <row r="13" spans="1:2" x14ac:dyDescent="0.3">
      <c r="A13" t="s">
        <v>54</v>
      </c>
      <c r="B13" t="s">
        <v>6636</v>
      </c>
    </row>
    <row r="14" spans="1:2" x14ac:dyDescent="0.3">
      <c r="A14" t="s">
        <v>367</v>
      </c>
      <c r="B14" t="s">
        <v>6636</v>
      </c>
    </row>
    <row r="15" spans="1:2" x14ac:dyDescent="0.3">
      <c r="A15" t="s">
        <v>80</v>
      </c>
      <c r="B15" t="s">
        <v>6636</v>
      </c>
    </row>
    <row r="16" spans="1:2" x14ac:dyDescent="0.3">
      <c r="A16" t="s">
        <v>81</v>
      </c>
      <c r="B16" t="s">
        <v>6636</v>
      </c>
    </row>
    <row r="17" spans="1:2" x14ac:dyDescent="0.3">
      <c r="A17" t="s">
        <v>6638</v>
      </c>
      <c r="B17" t="s">
        <v>6636</v>
      </c>
    </row>
    <row r="18" spans="1:2" x14ac:dyDescent="0.3">
      <c r="A18" t="s">
        <v>88</v>
      </c>
      <c r="B18" t="s">
        <v>6636</v>
      </c>
    </row>
    <row r="19" spans="1:2" x14ac:dyDescent="0.3">
      <c r="A19" t="s">
        <v>369</v>
      </c>
      <c r="B19" t="s">
        <v>6636</v>
      </c>
    </row>
    <row r="20" spans="1:2" x14ac:dyDescent="0.3">
      <c r="A20" t="s">
        <v>104</v>
      </c>
      <c r="B20" t="s">
        <v>6636</v>
      </c>
    </row>
    <row r="21" spans="1:2" x14ac:dyDescent="0.3">
      <c r="A21" t="s">
        <v>116</v>
      </c>
      <c r="B21" t="s">
        <v>6636</v>
      </c>
    </row>
    <row r="22" spans="1:2" x14ac:dyDescent="0.3">
      <c r="A22" t="s">
        <v>118</v>
      </c>
      <c r="B22" t="s">
        <v>6636</v>
      </c>
    </row>
    <row r="23" spans="1:2" x14ac:dyDescent="0.3">
      <c r="A23" t="s">
        <v>125</v>
      </c>
      <c r="B23" t="s">
        <v>6636</v>
      </c>
    </row>
    <row r="24" spans="1:2" x14ac:dyDescent="0.3">
      <c r="A24" t="s">
        <v>3268</v>
      </c>
      <c r="B24" t="s">
        <v>6636</v>
      </c>
    </row>
    <row r="25" spans="1:2" x14ac:dyDescent="0.3">
      <c r="A25" t="s">
        <v>3274</v>
      </c>
      <c r="B25" t="s">
        <v>6636</v>
      </c>
    </row>
    <row r="26" spans="1:2" x14ac:dyDescent="0.3">
      <c r="A26" t="s">
        <v>3275</v>
      </c>
      <c r="B26" t="s">
        <v>6636</v>
      </c>
    </row>
    <row r="27" spans="1:2" x14ac:dyDescent="0.3">
      <c r="A27" t="s">
        <v>3300</v>
      </c>
      <c r="B27" t="s">
        <v>6636</v>
      </c>
    </row>
    <row r="28" spans="1:2" x14ac:dyDescent="0.3">
      <c r="A28" t="s">
        <v>3303</v>
      </c>
      <c r="B28" t="s">
        <v>6636</v>
      </c>
    </row>
    <row r="29" spans="1:2" x14ac:dyDescent="0.3">
      <c r="A29" t="s">
        <v>414</v>
      </c>
      <c r="B29" t="s">
        <v>6636</v>
      </c>
    </row>
    <row r="30" spans="1:2" x14ac:dyDescent="0.3">
      <c r="A30" t="s">
        <v>416</v>
      </c>
      <c r="B30" t="s">
        <v>6636</v>
      </c>
    </row>
    <row r="31" spans="1:2" x14ac:dyDescent="0.3">
      <c r="A31" t="s">
        <v>220</v>
      </c>
      <c r="B31" t="s">
        <v>6636</v>
      </c>
    </row>
    <row r="32" spans="1:2" x14ac:dyDescent="0.3">
      <c r="A32" t="s">
        <v>239</v>
      </c>
      <c r="B32" t="s">
        <v>6636</v>
      </c>
    </row>
    <row r="33" spans="1:2" x14ac:dyDescent="0.3">
      <c r="A33" t="s">
        <v>3324</v>
      </c>
      <c r="B33" t="s">
        <v>6636</v>
      </c>
    </row>
    <row r="34" spans="1:2" x14ac:dyDescent="0.3">
      <c r="A34" t="s">
        <v>387</v>
      </c>
      <c r="B34" t="s">
        <v>6636</v>
      </c>
    </row>
    <row r="35" spans="1:2" x14ac:dyDescent="0.3">
      <c r="A35" t="s">
        <v>295</v>
      </c>
      <c r="B35" t="s">
        <v>6636</v>
      </c>
    </row>
    <row r="36" spans="1:2" x14ac:dyDescent="0.3">
      <c r="A36" t="s">
        <v>3352</v>
      </c>
      <c r="B36" t="s">
        <v>6636</v>
      </c>
    </row>
    <row r="37" spans="1:2" x14ac:dyDescent="0.3">
      <c r="A37" t="s">
        <v>306</v>
      </c>
      <c r="B37" t="s">
        <v>6636</v>
      </c>
    </row>
    <row r="38" spans="1:2" x14ac:dyDescent="0.3">
      <c r="A38" t="s">
        <v>307</v>
      </c>
      <c r="B38" t="s">
        <v>6636</v>
      </c>
    </row>
    <row r="39" spans="1:2" x14ac:dyDescent="0.3">
      <c r="A39" t="s">
        <v>333</v>
      </c>
      <c r="B39" t="s">
        <v>6636</v>
      </c>
    </row>
    <row r="40" spans="1:2" x14ac:dyDescent="0.3">
      <c r="A40" t="s">
        <v>344</v>
      </c>
      <c r="B40" t="s">
        <v>6636</v>
      </c>
    </row>
    <row r="41" spans="1:2" x14ac:dyDescent="0.3">
      <c r="A41" t="s">
        <v>3370</v>
      </c>
      <c r="B41" t="s">
        <v>6636</v>
      </c>
    </row>
    <row r="42" spans="1:2" x14ac:dyDescent="0.3">
      <c r="A42" t="s">
        <v>3372</v>
      </c>
      <c r="B42" t="s">
        <v>6636</v>
      </c>
    </row>
    <row r="43" spans="1:2" x14ac:dyDescent="0.3">
      <c r="A43" t="s">
        <v>3192</v>
      </c>
      <c r="B43" t="s">
        <v>404</v>
      </c>
    </row>
    <row r="44" spans="1:2" x14ac:dyDescent="0.3">
      <c r="A44" t="s">
        <v>19</v>
      </c>
      <c r="B44" t="s">
        <v>404</v>
      </c>
    </row>
    <row r="45" spans="1:2" x14ac:dyDescent="0.3">
      <c r="A45" t="s">
        <v>101</v>
      </c>
      <c r="B45" t="s">
        <v>404</v>
      </c>
    </row>
    <row r="46" spans="1:2" x14ac:dyDescent="0.3">
      <c r="A46" t="s">
        <v>110</v>
      </c>
      <c r="B46" t="s">
        <v>404</v>
      </c>
    </row>
    <row r="47" spans="1:2" x14ac:dyDescent="0.3">
      <c r="A47" t="s">
        <v>111</v>
      </c>
      <c r="B47" t="s">
        <v>404</v>
      </c>
    </row>
    <row r="48" spans="1:2" x14ac:dyDescent="0.3">
      <c r="A48" t="s">
        <v>3254</v>
      </c>
      <c r="B48" t="s">
        <v>404</v>
      </c>
    </row>
    <row r="49" spans="1:2" x14ac:dyDescent="0.3">
      <c r="A49" t="s">
        <v>3256</v>
      </c>
      <c r="B49" t="s">
        <v>404</v>
      </c>
    </row>
    <row r="50" spans="1:2" x14ac:dyDescent="0.3">
      <c r="A50" t="s">
        <v>142</v>
      </c>
      <c r="B50" t="s">
        <v>404</v>
      </c>
    </row>
    <row r="51" spans="1:2" x14ac:dyDescent="0.3">
      <c r="A51" t="s">
        <v>149</v>
      </c>
      <c r="B51" t="s">
        <v>404</v>
      </c>
    </row>
    <row r="52" spans="1:2" x14ac:dyDescent="0.3">
      <c r="A52" t="s">
        <v>3272</v>
      </c>
      <c r="B52" t="s">
        <v>404</v>
      </c>
    </row>
    <row r="53" spans="1:2" x14ac:dyDescent="0.3">
      <c r="A53" t="s">
        <v>156</v>
      </c>
      <c r="B53" t="s">
        <v>404</v>
      </c>
    </row>
    <row r="54" spans="1:2" x14ac:dyDescent="0.3">
      <c r="A54" t="s">
        <v>164</v>
      </c>
      <c r="B54" t="s">
        <v>404</v>
      </c>
    </row>
    <row r="55" spans="1:2" x14ac:dyDescent="0.3">
      <c r="A55" t="s">
        <v>3279</v>
      </c>
      <c r="B55" t="s">
        <v>404</v>
      </c>
    </row>
    <row r="56" spans="1:2" x14ac:dyDescent="0.3">
      <c r="A56" t="s">
        <v>3280</v>
      </c>
      <c r="B56" t="s">
        <v>404</v>
      </c>
    </row>
    <row r="57" spans="1:2" x14ac:dyDescent="0.3">
      <c r="A57" t="s">
        <v>3281</v>
      </c>
      <c r="B57" t="s">
        <v>404</v>
      </c>
    </row>
    <row r="58" spans="1:2" x14ac:dyDescent="0.3">
      <c r="A58" t="s">
        <v>168</v>
      </c>
      <c r="B58" t="s">
        <v>404</v>
      </c>
    </row>
    <row r="59" spans="1:2" x14ac:dyDescent="0.3">
      <c r="A59" t="s">
        <v>169</v>
      </c>
      <c r="B59" t="s">
        <v>404</v>
      </c>
    </row>
    <row r="60" spans="1:2" x14ac:dyDescent="0.3">
      <c r="A60" t="s">
        <v>3286</v>
      </c>
      <c r="B60" t="s">
        <v>404</v>
      </c>
    </row>
    <row r="61" spans="1:2" x14ac:dyDescent="0.3">
      <c r="A61" t="s">
        <v>175</v>
      </c>
      <c r="B61" t="s">
        <v>404</v>
      </c>
    </row>
    <row r="62" spans="1:2" x14ac:dyDescent="0.3">
      <c r="A62" t="s">
        <v>178</v>
      </c>
      <c r="B62" t="s">
        <v>404</v>
      </c>
    </row>
    <row r="63" spans="1:2" x14ac:dyDescent="0.3">
      <c r="A63" t="s">
        <v>3329</v>
      </c>
      <c r="B63" t="s">
        <v>404</v>
      </c>
    </row>
    <row r="64" spans="1:2" x14ac:dyDescent="0.3">
      <c r="A64" t="s">
        <v>274</v>
      </c>
      <c r="B64" t="s">
        <v>404</v>
      </c>
    </row>
    <row r="65" spans="1:2" x14ac:dyDescent="0.3">
      <c r="A65" t="s">
        <v>289</v>
      </c>
      <c r="B65" t="s">
        <v>404</v>
      </c>
    </row>
    <row r="66" spans="1:2" x14ac:dyDescent="0.3">
      <c r="A66" t="s">
        <v>3348</v>
      </c>
      <c r="B66" t="s">
        <v>404</v>
      </c>
    </row>
    <row r="67" spans="1:2" x14ac:dyDescent="0.3">
      <c r="A67" t="s">
        <v>3349</v>
      </c>
      <c r="B67" t="s">
        <v>404</v>
      </c>
    </row>
    <row r="68" spans="1:2" x14ac:dyDescent="0.3">
      <c r="A68" t="s">
        <v>3350</v>
      </c>
      <c r="B68" t="s">
        <v>404</v>
      </c>
    </row>
    <row r="69" spans="1:2" x14ac:dyDescent="0.3">
      <c r="A69" t="s">
        <v>392</v>
      </c>
      <c r="B69" t="s">
        <v>404</v>
      </c>
    </row>
    <row r="70" spans="1:2" x14ac:dyDescent="0.3">
      <c r="A70" t="s">
        <v>294</v>
      </c>
      <c r="B70" t="s">
        <v>404</v>
      </c>
    </row>
    <row r="71" spans="1:2" x14ac:dyDescent="0.3">
      <c r="A71" t="s">
        <v>324</v>
      </c>
      <c r="B71" t="s">
        <v>404</v>
      </c>
    </row>
    <row r="72" spans="1:2" x14ac:dyDescent="0.3">
      <c r="A72" t="s">
        <v>3358</v>
      </c>
      <c r="B72" t="s">
        <v>404</v>
      </c>
    </row>
    <row r="73" spans="1:2" x14ac:dyDescent="0.3">
      <c r="A73" t="s">
        <v>325</v>
      </c>
      <c r="B73" t="s">
        <v>404</v>
      </c>
    </row>
    <row r="74" spans="1:2" x14ac:dyDescent="0.3">
      <c r="A74" t="s">
        <v>326</v>
      </c>
      <c r="B74" t="s">
        <v>404</v>
      </c>
    </row>
    <row r="75" spans="1:2" x14ac:dyDescent="0.3">
      <c r="A75" t="s">
        <v>442</v>
      </c>
      <c r="B75" t="s">
        <v>404</v>
      </c>
    </row>
    <row r="76" spans="1:2" x14ac:dyDescent="0.3">
      <c r="A76" t="s">
        <v>327</v>
      </c>
      <c r="B76" t="s">
        <v>404</v>
      </c>
    </row>
    <row r="77" spans="1:2" x14ac:dyDescent="0.3">
      <c r="A77" t="s">
        <v>3359</v>
      </c>
      <c r="B77" t="s">
        <v>404</v>
      </c>
    </row>
    <row r="78" spans="1:2" x14ac:dyDescent="0.3">
      <c r="A78" t="s">
        <v>3206</v>
      </c>
      <c r="B78" t="s">
        <v>36</v>
      </c>
    </row>
    <row r="79" spans="1:2" x14ac:dyDescent="0.3">
      <c r="A79" t="s">
        <v>24</v>
      </c>
      <c r="B79" t="s">
        <v>36</v>
      </c>
    </row>
    <row r="80" spans="1:2" x14ac:dyDescent="0.3">
      <c r="A80" t="s">
        <v>3213</v>
      </c>
      <c r="B80" t="s">
        <v>36</v>
      </c>
    </row>
    <row r="81" spans="1:2" x14ac:dyDescent="0.3">
      <c r="A81" t="s">
        <v>415</v>
      </c>
      <c r="B81" t="s">
        <v>36</v>
      </c>
    </row>
    <row r="82" spans="1:2" x14ac:dyDescent="0.3">
      <c r="A82" t="s">
        <v>418</v>
      </c>
      <c r="B82" t="s">
        <v>36</v>
      </c>
    </row>
    <row r="83" spans="1:2" x14ac:dyDescent="0.3">
      <c r="A83" t="s">
        <v>417</v>
      </c>
      <c r="B83" t="s">
        <v>36</v>
      </c>
    </row>
    <row r="84" spans="1:2" x14ac:dyDescent="0.3">
      <c r="A84" t="s">
        <v>48</v>
      </c>
      <c r="B84" t="s">
        <v>36</v>
      </c>
    </row>
    <row r="85" spans="1:2" x14ac:dyDescent="0.3">
      <c r="A85" t="s">
        <v>382</v>
      </c>
      <c r="B85" t="s">
        <v>36</v>
      </c>
    </row>
    <row r="86" spans="1:2" x14ac:dyDescent="0.3">
      <c r="A86" t="s">
        <v>218</v>
      </c>
      <c r="B86" t="s">
        <v>36</v>
      </c>
    </row>
    <row r="87" spans="1:2" x14ac:dyDescent="0.3">
      <c r="A87" t="s">
        <v>3198</v>
      </c>
      <c r="B87" t="s">
        <v>405</v>
      </c>
    </row>
    <row r="88" spans="1:2" x14ac:dyDescent="0.3">
      <c r="A88" t="s">
        <v>17</v>
      </c>
      <c r="B88" t="s">
        <v>405</v>
      </c>
    </row>
    <row r="89" spans="1:2" x14ac:dyDescent="0.3">
      <c r="A89" t="s">
        <v>3214</v>
      </c>
      <c r="B89" t="s">
        <v>6662</v>
      </c>
    </row>
    <row r="90" spans="1:2" x14ac:dyDescent="0.3">
      <c r="A90" t="s">
        <v>44</v>
      </c>
      <c r="B90" t="s">
        <v>6662</v>
      </c>
    </row>
    <row r="91" spans="1:2" x14ac:dyDescent="0.3">
      <c r="A91" t="s">
        <v>3238</v>
      </c>
      <c r="B91" t="s">
        <v>6662</v>
      </c>
    </row>
    <row r="92" spans="1:2" x14ac:dyDescent="0.3">
      <c r="A92" t="s">
        <v>112</v>
      </c>
      <c r="B92" t="s">
        <v>405</v>
      </c>
    </row>
    <row r="93" spans="1:2" x14ac:dyDescent="0.3">
      <c r="A93" t="s">
        <v>3255</v>
      </c>
      <c r="B93" t="s">
        <v>405</v>
      </c>
    </row>
    <row r="94" spans="1:2" x14ac:dyDescent="0.3">
      <c r="A94" t="s">
        <v>3271</v>
      </c>
      <c r="B94" t="s">
        <v>405</v>
      </c>
    </row>
    <row r="95" spans="1:2" x14ac:dyDescent="0.3">
      <c r="A95" t="s">
        <v>52</v>
      </c>
      <c r="B95" t="s">
        <v>421</v>
      </c>
    </row>
    <row r="96" spans="1:2" x14ac:dyDescent="0.3">
      <c r="A96" t="s">
        <v>3315</v>
      </c>
      <c r="B96" t="s">
        <v>421</v>
      </c>
    </row>
    <row r="97" spans="1:2" x14ac:dyDescent="0.3">
      <c r="A97" t="s">
        <v>234</v>
      </c>
      <c r="B97" t="s">
        <v>421</v>
      </c>
    </row>
    <row r="98" spans="1:2" x14ac:dyDescent="0.3">
      <c r="A98" t="s">
        <v>243</v>
      </c>
      <c r="B98" t="s">
        <v>421</v>
      </c>
    </row>
    <row r="99" spans="1:2" x14ac:dyDescent="0.3">
      <c r="A99" t="s">
        <v>359</v>
      </c>
      <c r="B99" t="s">
        <v>421</v>
      </c>
    </row>
    <row r="100" spans="1:2" x14ac:dyDescent="0.3">
      <c r="A100" t="s">
        <v>120</v>
      </c>
      <c r="B100" t="s">
        <v>3259</v>
      </c>
    </row>
    <row r="101" spans="1:2" x14ac:dyDescent="0.3">
      <c r="A101" t="s">
        <v>32</v>
      </c>
      <c r="B101" t="s">
        <v>407</v>
      </c>
    </row>
    <row r="102" spans="1:2" x14ac:dyDescent="0.3">
      <c r="A102" t="s">
        <v>419</v>
      </c>
      <c r="B102" t="s">
        <v>407</v>
      </c>
    </row>
    <row r="103" spans="1:2" x14ac:dyDescent="0.3">
      <c r="A103" t="s">
        <v>366</v>
      </c>
      <c r="B103" t="s">
        <v>407</v>
      </c>
    </row>
    <row r="104" spans="1:2" x14ac:dyDescent="0.3">
      <c r="A104" t="s">
        <v>90</v>
      </c>
      <c r="B104" t="s">
        <v>407</v>
      </c>
    </row>
    <row r="105" spans="1:2" x14ac:dyDescent="0.3">
      <c r="A105" t="s">
        <v>368</v>
      </c>
      <c r="B105" t="s">
        <v>407</v>
      </c>
    </row>
    <row r="106" spans="1:2" x14ac:dyDescent="0.3">
      <c r="A106" t="s">
        <v>3243</v>
      </c>
      <c r="B106" t="s">
        <v>407</v>
      </c>
    </row>
    <row r="107" spans="1:2" x14ac:dyDescent="0.3">
      <c r="A107" t="s">
        <v>3246</v>
      </c>
      <c r="B107" t="s">
        <v>407</v>
      </c>
    </row>
    <row r="108" spans="1:2" x14ac:dyDescent="0.3">
      <c r="A108" t="s">
        <v>107</v>
      </c>
      <c r="B108" t="s">
        <v>407</v>
      </c>
    </row>
    <row r="109" spans="1:2" x14ac:dyDescent="0.3">
      <c r="A109" t="s">
        <v>108</v>
      </c>
      <c r="B109" t="s">
        <v>407</v>
      </c>
    </row>
    <row r="110" spans="1:2" x14ac:dyDescent="0.3">
      <c r="A110" t="s">
        <v>424</v>
      </c>
      <c r="B110" t="s">
        <v>407</v>
      </c>
    </row>
    <row r="111" spans="1:2" x14ac:dyDescent="0.3">
      <c r="A111" t="s">
        <v>122</v>
      </c>
      <c r="B111" t="s">
        <v>407</v>
      </c>
    </row>
    <row r="112" spans="1:2" x14ac:dyDescent="0.3">
      <c r="A112" t="s">
        <v>135</v>
      </c>
      <c r="B112" t="s">
        <v>407</v>
      </c>
    </row>
    <row r="113" spans="1:2" x14ac:dyDescent="0.3">
      <c r="A113" t="s">
        <v>136</v>
      </c>
      <c r="B113" t="s">
        <v>407</v>
      </c>
    </row>
    <row r="114" spans="1:2" x14ac:dyDescent="0.3">
      <c r="A114" t="s">
        <v>137</v>
      </c>
      <c r="B114" t="s">
        <v>407</v>
      </c>
    </row>
    <row r="115" spans="1:2" x14ac:dyDescent="0.3">
      <c r="A115" t="s">
        <v>138</v>
      </c>
      <c r="B115" t="s">
        <v>407</v>
      </c>
    </row>
    <row r="116" spans="1:2" x14ac:dyDescent="0.3">
      <c r="A116" t="s">
        <v>3265</v>
      </c>
      <c r="B116" t="s">
        <v>407</v>
      </c>
    </row>
    <row r="117" spans="1:2" x14ac:dyDescent="0.3">
      <c r="A117" t="s">
        <v>139</v>
      </c>
      <c r="B117" t="s">
        <v>407</v>
      </c>
    </row>
    <row r="118" spans="1:2" x14ac:dyDescent="0.3">
      <c r="A118" t="s">
        <v>140</v>
      </c>
      <c r="B118" t="s">
        <v>407</v>
      </c>
    </row>
    <row r="119" spans="1:2" x14ac:dyDescent="0.3">
      <c r="A119" t="s">
        <v>3266</v>
      </c>
      <c r="B119" t="s">
        <v>407</v>
      </c>
    </row>
    <row r="120" spans="1:2" x14ac:dyDescent="0.3">
      <c r="A120" t="s">
        <v>3278</v>
      </c>
      <c r="B120" t="s">
        <v>407</v>
      </c>
    </row>
    <row r="121" spans="1:2" x14ac:dyDescent="0.3">
      <c r="A121" t="s">
        <v>3284</v>
      </c>
      <c r="B121" t="s">
        <v>407</v>
      </c>
    </row>
    <row r="122" spans="1:2" x14ac:dyDescent="0.3">
      <c r="A122" t="s">
        <v>3285</v>
      </c>
      <c r="B122" t="s">
        <v>407</v>
      </c>
    </row>
    <row r="123" spans="1:2" x14ac:dyDescent="0.3">
      <c r="A123" t="s">
        <v>3307</v>
      </c>
      <c r="B123" t="s">
        <v>407</v>
      </c>
    </row>
    <row r="124" spans="1:2" x14ac:dyDescent="0.3">
      <c r="A124" t="s">
        <v>6625</v>
      </c>
      <c r="B124" t="s">
        <v>407</v>
      </c>
    </row>
    <row r="125" spans="1:2" x14ac:dyDescent="0.3">
      <c r="A125" t="s">
        <v>230</v>
      </c>
      <c r="B125" t="s">
        <v>407</v>
      </c>
    </row>
    <row r="126" spans="1:2" x14ac:dyDescent="0.3">
      <c r="A126" t="s">
        <v>259</v>
      </c>
      <c r="B126" t="s">
        <v>407</v>
      </c>
    </row>
    <row r="127" spans="1:2" x14ac:dyDescent="0.3">
      <c r="A127" t="s">
        <v>389</v>
      </c>
      <c r="B127" t="s">
        <v>407</v>
      </c>
    </row>
    <row r="128" spans="1:2" x14ac:dyDescent="0.3">
      <c r="A128" t="s">
        <v>271</v>
      </c>
      <c r="B128" t="s">
        <v>407</v>
      </c>
    </row>
    <row r="129" spans="1:2" x14ac:dyDescent="0.3">
      <c r="A129" t="s">
        <v>3342</v>
      </c>
      <c r="B129" t="s">
        <v>407</v>
      </c>
    </row>
    <row r="130" spans="1:2" x14ac:dyDescent="0.3">
      <c r="A130" t="s">
        <v>284</v>
      </c>
      <c r="B130" t="s">
        <v>407</v>
      </c>
    </row>
    <row r="131" spans="1:2" x14ac:dyDescent="0.3">
      <c r="A131" t="s">
        <v>3343</v>
      </c>
      <c r="B131" t="s">
        <v>407</v>
      </c>
    </row>
    <row r="132" spans="1:2" x14ac:dyDescent="0.3">
      <c r="A132" t="s">
        <v>285</v>
      </c>
      <c r="B132" t="s">
        <v>407</v>
      </c>
    </row>
    <row r="133" spans="1:2" x14ac:dyDescent="0.3">
      <c r="A133" t="s">
        <v>286</v>
      </c>
      <c r="B133" t="s">
        <v>407</v>
      </c>
    </row>
    <row r="134" spans="1:2" x14ac:dyDescent="0.3">
      <c r="A134" t="s">
        <v>3344</v>
      </c>
      <c r="B134" t="s">
        <v>407</v>
      </c>
    </row>
    <row r="135" spans="1:2" x14ac:dyDescent="0.3">
      <c r="A135" t="s">
        <v>287</v>
      </c>
      <c r="B135" t="s">
        <v>407</v>
      </c>
    </row>
    <row r="136" spans="1:2" x14ac:dyDescent="0.3">
      <c r="A136" t="s">
        <v>3345</v>
      </c>
      <c r="B136" t="s">
        <v>407</v>
      </c>
    </row>
    <row r="137" spans="1:2" x14ac:dyDescent="0.3">
      <c r="A137" t="s">
        <v>330</v>
      </c>
      <c r="B137" t="s">
        <v>407</v>
      </c>
    </row>
    <row r="138" spans="1:2" x14ac:dyDescent="0.3">
      <c r="A138" t="s">
        <v>345</v>
      </c>
      <c r="B138" t="s">
        <v>407</v>
      </c>
    </row>
    <row r="139" spans="1:2" x14ac:dyDescent="0.3">
      <c r="A139" t="s">
        <v>31</v>
      </c>
      <c r="B139" t="s">
        <v>410</v>
      </c>
    </row>
    <row r="140" spans="1:2" x14ac:dyDescent="0.3">
      <c r="A140" t="s">
        <v>51</v>
      </c>
      <c r="B140" t="s">
        <v>410</v>
      </c>
    </row>
    <row r="141" spans="1:2" x14ac:dyDescent="0.3">
      <c r="A141" t="s">
        <v>58</v>
      </c>
      <c r="B141" t="s">
        <v>410</v>
      </c>
    </row>
    <row r="142" spans="1:2" x14ac:dyDescent="0.3">
      <c r="A142" t="s">
        <v>60</v>
      </c>
      <c r="B142" t="s">
        <v>410</v>
      </c>
    </row>
    <row r="143" spans="1:2" x14ac:dyDescent="0.3">
      <c r="A143" t="s">
        <v>3223</v>
      </c>
      <c r="B143" t="s">
        <v>410</v>
      </c>
    </row>
    <row r="144" spans="1:2" x14ac:dyDescent="0.3">
      <c r="A144" t="s">
        <v>79</v>
      </c>
      <c r="B144" t="s">
        <v>410</v>
      </c>
    </row>
    <row r="145" spans="1:2" x14ac:dyDescent="0.3">
      <c r="A145" t="s">
        <v>86</v>
      </c>
      <c r="B145" t="s">
        <v>410</v>
      </c>
    </row>
    <row r="146" spans="1:2" x14ac:dyDescent="0.3">
      <c r="A146" t="s">
        <v>370</v>
      </c>
      <c r="B146" t="s">
        <v>410</v>
      </c>
    </row>
    <row r="147" spans="1:2" x14ac:dyDescent="0.3">
      <c r="A147" t="s">
        <v>143</v>
      </c>
      <c r="B147" t="s">
        <v>410</v>
      </c>
    </row>
    <row r="148" spans="1:2" x14ac:dyDescent="0.3">
      <c r="A148" t="s">
        <v>173</v>
      </c>
      <c r="B148" t="s">
        <v>410</v>
      </c>
    </row>
    <row r="149" spans="1:2" x14ac:dyDescent="0.3">
      <c r="A149" t="s">
        <v>174</v>
      </c>
      <c r="B149" t="s">
        <v>410</v>
      </c>
    </row>
    <row r="150" spans="1:2" x14ac:dyDescent="0.3">
      <c r="A150" t="s">
        <v>3311</v>
      </c>
      <c r="B150" t="s">
        <v>410</v>
      </c>
    </row>
    <row r="151" spans="1:2" x14ac:dyDescent="0.3">
      <c r="A151" t="s">
        <v>250</v>
      </c>
      <c r="B151" t="s">
        <v>410</v>
      </c>
    </row>
    <row r="152" spans="1:2" x14ac:dyDescent="0.3">
      <c r="A152" t="s">
        <v>279</v>
      </c>
      <c r="B152" t="s">
        <v>410</v>
      </c>
    </row>
    <row r="153" spans="1:2" x14ac:dyDescent="0.3">
      <c r="A153" t="s">
        <v>299</v>
      </c>
      <c r="B153" t="s">
        <v>410</v>
      </c>
    </row>
    <row r="154" spans="1:2" x14ac:dyDescent="0.3">
      <c r="A154" t="s">
        <v>394</v>
      </c>
      <c r="B154" t="s">
        <v>410</v>
      </c>
    </row>
    <row r="155" spans="1:2" x14ac:dyDescent="0.3">
      <c r="A155" t="s">
        <v>303</v>
      </c>
      <c r="B155" t="s">
        <v>410</v>
      </c>
    </row>
    <row r="156" spans="1:2" x14ac:dyDescent="0.3">
      <c r="A156" t="s">
        <v>304</v>
      </c>
      <c r="B156" t="s">
        <v>410</v>
      </c>
    </row>
    <row r="157" spans="1:2" x14ac:dyDescent="0.3">
      <c r="A157" t="s">
        <v>305</v>
      </c>
      <c r="B157" t="s">
        <v>410</v>
      </c>
    </row>
    <row r="158" spans="1:2" x14ac:dyDescent="0.3">
      <c r="A158" t="s">
        <v>311</v>
      </c>
      <c r="B158" t="s">
        <v>410</v>
      </c>
    </row>
    <row r="159" spans="1:2" x14ac:dyDescent="0.3">
      <c r="A159" t="s">
        <v>350</v>
      </c>
      <c r="B159" t="s">
        <v>410</v>
      </c>
    </row>
    <row r="160" spans="1:2" x14ac:dyDescent="0.3">
      <c r="A160" t="s">
        <v>351</v>
      </c>
      <c r="B160" t="s">
        <v>410</v>
      </c>
    </row>
    <row r="161" spans="1:2" x14ac:dyDescent="0.3">
      <c r="A161" t="s">
        <v>399</v>
      </c>
      <c r="B161" t="s">
        <v>410</v>
      </c>
    </row>
    <row r="162" spans="1:2" x14ac:dyDescent="0.3">
      <c r="A162" t="s">
        <v>3373</v>
      </c>
      <c r="B162" t="s">
        <v>410</v>
      </c>
    </row>
    <row r="163" spans="1:2" x14ac:dyDescent="0.3">
      <c r="A163" t="s">
        <v>356</v>
      </c>
      <c r="B163" t="s">
        <v>410</v>
      </c>
    </row>
    <row r="164" spans="1:2" x14ac:dyDescent="0.3">
      <c r="A164" t="s">
        <v>3374</v>
      </c>
      <c r="B164" t="s">
        <v>410</v>
      </c>
    </row>
    <row r="165" spans="1:2" x14ac:dyDescent="0.3">
      <c r="A165" t="s">
        <v>358</v>
      </c>
      <c r="B165" t="s">
        <v>410</v>
      </c>
    </row>
    <row r="166" spans="1:2" x14ac:dyDescent="0.3">
      <c r="A166" t="s">
        <v>3269</v>
      </c>
      <c r="B166" t="s">
        <v>154</v>
      </c>
    </row>
    <row r="167" spans="1:2" x14ac:dyDescent="0.3">
      <c r="A167" t="s">
        <v>428</v>
      </c>
      <c r="B167" t="s">
        <v>154</v>
      </c>
    </row>
    <row r="168" spans="1:2" x14ac:dyDescent="0.3">
      <c r="A168" t="s">
        <v>3270</v>
      </c>
      <c r="B168" t="s">
        <v>154</v>
      </c>
    </row>
    <row r="169" spans="1:2" x14ac:dyDescent="0.3">
      <c r="A169" t="s">
        <v>155</v>
      </c>
      <c r="B169" t="s">
        <v>154</v>
      </c>
    </row>
    <row r="170" spans="1:2" x14ac:dyDescent="0.3">
      <c r="A170" t="s">
        <v>3205</v>
      </c>
      <c r="B170" t="s">
        <v>409</v>
      </c>
    </row>
    <row r="171" spans="1:2" x14ac:dyDescent="0.3">
      <c r="A171" t="s">
        <v>40</v>
      </c>
      <c r="B171" t="s">
        <v>409</v>
      </c>
    </row>
    <row r="172" spans="1:2" x14ac:dyDescent="0.3">
      <c r="A172" t="s">
        <v>68</v>
      </c>
      <c r="B172" t="s">
        <v>409</v>
      </c>
    </row>
    <row r="173" spans="1:2" x14ac:dyDescent="0.3">
      <c r="A173" t="s">
        <v>3232</v>
      </c>
      <c r="B173" t="s">
        <v>409</v>
      </c>
    </row>
    <row r="174" spans="1:2" x14ac:dyDescent="0.3">
      <c r="A174" t="s">
        <v>59</v>
      </c>
      <c r="B174" t="s">
        <v>409</v>
      </c>
    </row>
    <row r="175" spans="1:2" x14ac:dyDescent="0.3">
      <c r="A175" t="s">
        <v>423</v>
      </c>
      <c r="B175" t="s">
        <v>409</v>
      </c>
    </row>
    <row r="176" spans="1:2" x14ac:dyDescent="0.3">
      <c r="A176" t="s">
        <v>91</v>
      </c>
      <c r="B176" t="s">
        <v>409</v>
      </c>
    </row>
    <row r="177" spans="1:2" x14ac:dyDescent="0.3">
      <c r="A177" t="s">
        <v>92</v>
      </c>
      <c r="B177" t="s">
        <v>409</v>
      </c>
    </row>
    <row r="178" spans="1:2" x14ac:dyDescent="0.3">
      <c r="A178" t="s">
        <v>94</v>
      </c>
      <c r="B178" t="s">
        <v>409</v>
      </c>
    </row>
    <row r="179" spans="1:2" x14ac:dyDescent="0.3">
      <c r="A179" t="s">
        <v>97</v>
      </c>
      <c r="B179" t="s">
        <v>409</v>
      </c>
    </row>
    <row r="180" spans="1:2" x14ac:dyDescent="0.3">
      <c r="A180" t="s">
        <v>6627</v>
      </c>
      <c r="B180" t="s">
        <v>409</v>
      </c>
    </row>
    <row r="181" spans="1:2" x14ac:dyDescent="0.3">
      <c r="A181" t="s">
        <v>3247</v>
      </c>
      <c r="B181" t="s">
        <v>409</v>
      </c>
    </row>
    <row r="182" spans="1:2" x14ac:dyDescent="0.3">
      <c r="A182" t="s">
        <v>3252</v>
      </c>
      <c r="B182" t="s">
        <v>409</v>
      </c>
    </row>
    <row r="183" spans="1:2" x14ac:dyDescent="0.3">
      <c r="A183" t="s">
        <v>372</v>
      </c>
      <c r="B183" t="s">
        <v>409</v>
      </c>
    </row>
    <row r="184" spans="1:2" x14ac:dyDescent="0.3">
      <c r="A184" t="s">
        <v>106</v>
      </c>
      <c r="B184" t="s">
        <v>409</v>
      </c>
    </row>
    <row r="185" spans="1:2" x14ac:dyDescent="0.3">
      <c r="A185" t="s">
        <v>117</v>
      </c>
      <c r="B185" t="s">
        <v>409</v>
      </c>
    </row>
    <row r="186" spans="1:2" x14ac:dyDescent="0.3">
      <c r="A186" t="s">
        <v>126</v>
      </c>
      <c r="B186" t="s">
        <v>409</v>
      </c>
    </row>
    <row r="187" spans="1:2" x14ac:dyDescent="0.3">
      <c r="A187" t="s">
        <v>3262</v>
      </c>
      <c r="B187" t="s">
        <v>409</v>
      </c>
    </row>
    <row r="188" spans="1:2" x14ac:dyDescent="0.3">
      <c r="A188" t="s">
        <v>3263</v>
      </c>
      <c r="B188" t="s">
        <v>409</v>
      </c>
    </row>
    <row r="189" spans="1:2" x14ac:dyDescent="0.3">
      <c r="A189" t="s">
        <v>127</v>
      </c>
      <c r="B189" t="s">
        <v>409</v>
      </c>
    </row>
    <row r="190" spans="1:2" x14ac:dyDescent="0.3">
      <c r="A190" t="s">
        <v>128</v>
      </c>
      <c r="B190" t="s">
        <v>409</v>
      </c>
    </row>
    <row r="191" spans="1:2" x14ac:dyDescent="0.3">
      <c r="A191" t="s">
        <v>129</v>
      </c>
      <c r="B191" t="s">
        <v>409</v>
      </c>
    </row>
    <row r="192" spans="1:2" x14ac:dyDescent="0.3">
      <c r="A192" t="s">
        <v>131</v>
      </c>
      <c r="B192" t="s">
        <v>409</v>
      </c>
    </row>
    <row r="193" spans="1:2" x14ac:dyDescent="0.3">
      <c r="A193" t="s">
        <v>100</v>
      </c>
      <c r="B193" t="s">
        <v>409</v>
      </c>
    </row>
    <row r="194" spans="1:2" x14ac:dyDescent="0.3">
      <c r="A194" t="s">
        <v>427</v>
      </c>
      <c r="B194" t="s">
        <v>409</v>
      </c>
    </row>
    <row r="195" spans="1:2" x14ac:dyDescent="0.3">
      <c r="A195" t="s">
        <v>151</v>
      </c>
      <c r="B195" t="s">
        <v>409</v>
      </c>
    </row>
    <row r="196" spans="1:2" x14ac:dyDescent="0.3">
      <c r="A196" t="s">
        <v>152</v>
      </c>
      <c r="B196" t="s">
        <v>409</v>
      </c>
    </row>
    <row r="197" spans="1:2" x14ac:dyDescent="0.3">
      <c r="A197" t="s">
        <v>153</v>
      </c>
      <c r="B197" t="s">
        <v>409</v>
      </c>
    </row>
    <row r="198" spans="1:2" x14ac:dyDescent="0.3">
      <c r="A198" t="s">
        <v>158</v>
      </c>
      <c r="B198" t="s">
        <v>409</v>
      </c>
    </row>
    <row r="199" spans="1:2" x14ac:dyDescent="0.3">
      <c r="A199" t="s">
        <v>165</v>
      </c>
      <c r="B199" t="s">
        <v>409</v>
      </c>
    </row>
    <row r="200" spans="1:2" x14ac:dyDescent="0.3">
      <c r="A200" t="s">
        <v>183</v>
      </c>
      <c r="B200" t="s">
        <v>409</v>
      </c>
    </row>
    <row r="201" spans="1:2" x14ac:dyDescent="0.3">
      <c r="A201" t="s">
        <v>3302</v>
      </c>
      <c r="B201" t="s">
        <v>409</v>
      </c>
    </row>
    <row r="202" spans="1:2" x14ac:dyDescent="0.3">
      <c r="A202" t="s">
        <v>192</v>
      </c>
      <c r="B202" t="s">
        <v>409</v>
      </c>
    </row>
    <row r="203" spans="1:2" x14ac:dyDescent="0.3">
      <c r="A203" t="s">
        <v>195</v>
      </c>
      <c r="B203" t="s">
        <v>409</v>
      </c>
    </row>
    <row r="204" spans="1:2" x14ac:dyDescent="0.3">
      <c r="A204" t="s">
        <v>196</v>
      </c>
      <c r="B204" t="s">
        <v>409</v>
      </c>
    </row>
    <row r="205" spans="1:2" x14ac:dyDescent="0.3">
      <c r="A205" t="s">
        <v>429</v>
      </c>
      <c r="B205" t="s">
        <v>409</v>
      </c>
    </row>
    <row r="206" spans="1:2" x14ac:dyDescent="0.3">
      <c r="A206" t="s">
        <v>380</v>
      </c>
      <c r="B206" t="s">
        <v>409</v>
      </c>
    </row>
    <row r="207" spans="1:2" x14ac:dyDescent="0.3">
      <c r="A207" t="s">
        <v>204</v>
      </c>
      <c r="B207" t="s">
        <v>409</v>
      </c>
    </row>
    <row r="208" spans="1:2" x14ac:dyDescent="0.3">
      <c r="A208" t="s">
        <v>3317</v>
      </c>
      <c r="B208" t="s">
        <v>409</v>
      </c>
    </row>
    <row r="209" spans="1:2" x14ac:dyDescent="0.3">
      <c r="A209" t="s">
        <v>3319</v>
      </c>
      <c r="B209" t="s">
        <v>409</v>
      </c>
    </row>
    <row r="210" spans="1:2" x14ac:dyDescent="0.3">
      <c r="A210" t="s">
        <v>248</v>
      </c>
      <c r="B210" t="s">
        <v>409</v>
      </c>
    </row>
    <row r="211" spans="1:2" x14ac:dyDescent="0.3">
      <c r="A211" t="s">
        <v>249</v>
      </c>
      <c r="B211" t="s">
        <v>409</v>
      </c>
    </row>
    <row r="212" spans="1:2" x14ac:dyDescent="0.3">
      <c r="A212" t="s">
        <v>256</v>
      </c>
      <c r="B212" t="s">
        <v>409</v>
      </c>
    </row>
    <row r="213" spans="1:2" x14ac:dyDescent="0.3">
      <c r="A213" t="s">
        <v>388</v>
      </c>
      <c r="B213" t="s">
        <v>409</v>
      </c>
    </row>
    <row r="214" spans="1:2" x14ac:dyDescent="0.3">
      <c r="A214" t="s">
        <v>258</v>
      </c>
      <c r="B214" t="s">
        <v>409</v>
      </c>
    </row>
    <row r="215" spans="1:2" x14ac:dyDescent="0.3">
      <c r="A215" t="s">
        <v>276</v>
      </c>
      <c r="B215" t="s">
        <v>409</v>
      </c>
    </row>
    <row r="216" spans="1:2" x14ac:dyDescent="0.3">
      <c r="A216" t="s">
        <v>281</v>
      </c>
      <c r="B216" t="s">
        <v>409</v>
      </c>
    </row>
    <row r="217" spans="1:2" x14ac:dyDescent="0.3">
      <c r="A217" t="s">
        <v>441</v>
      </c>
      <c r="B217" t="s">
        <v>409</v>
      </c>
    </row>
    <row r="218" spans="1:2" x14ac:dyDescent="0.3">
      <c r="A218" t="s">
        <v>297</v>
      </c>
      <c r="B218" t="s">
        <v>409</v>
      </c>
    </row>
    <row r="219" spans="1:2" x14ac:dyDescent="0.3">
      <c r="A219" t="s">
        <v>393</v>
      </c>
      <c r="B219" t="s">
        <v>409</v>
      </c>
    </row>
    <row r="220" spans="1:2" x14ac:dyDescent="0.3">
      <c r="A220" t="s">
        <v>298</v>
      </c>
      <c r="B220" t="s">
        <v>409</v>
      </c>
    </row>
    <row r="221" spans="1:2" x14ac:dyDescent="0.3">
      <c r="A221" t="s">
        <v>347</v>
      </c>
      <c r="B221" t="s">
        <v>409</v>
      </c>
    </row>
    <row r="222" spans="1:2" x14ac:dyDescent="0.3">
      <c r="A222" t="s">
        <v>22</v>
      </c>
      <c r="B222" t="s">
        <v>223</v>
      </c>
    </row>
    <row r="223" spans="1:2" x14ac:dyDescent="0.3">
      <c r="A223" t="s">
        <v>45</v>
      </c>
      <c r="B223" t="s">
        <v>223</v>
      </c>
    </row>
    <row r="224" spans="1:2" x14ac:dyDescent="0.3">
      <c r="A224" t="s">
        <v>46</v>
      </c>
      <c r="B224" t="s">
        <v>223</v>
      </c>
    </row>
    <row r="225" spans="1:2" x14ac:dyDescent="0.3">
      <c r="A225" t="s">
        <v>364</v>
      </c>
      <c r="B225" t="s">
        <v>223</v>
      </c>
    </row>
    <row r="226" spans="1:2" x14ac:dyDescent="0.3">
      <c r="A226" t="s">
        <v>49</v>
      </c>
      <c r="B226" t="s">
        <v>223</v>
      </c>
    </row>
    <row r="227" spans="1:2" x14ac:dyDescent="0.3">
      <c r="A227" t="s">
        <v>161</v>
      </c>
      <c r="B227" t="s">
        <v>223</v>
      </c>
    </row>
    <row r="228" spans="1:2" x14ac:dyDescent="0.3">
      <c r="A228" t="s">
        <v>434</v>
      </c>
      <c r="B228" t="s">
        <v>223</v>
      </c>
    </row>
    <row r="229" spans="1:2" x14ac:dyDescent="0.3">
      <c r="A229" t="s">
        <v>435</v>
      </c>
      <c r="B229" t="s">
        <v>223</v>
      </c>
    </row>
    <row r="230" spans="1:2" x14ac:dyDescent="0.3">
      <c r="A230" t="s">
        <v>212</v>
      </c>
      <c r="B230" t="s">
        <v>223</v>
      </c>
    </row>
    <row r="231" spans="1:2" x14ac:dyDescent="0.3">
      <c r="A231" t="s">
        <v>437</v>
      </c>
      <c r="B231" t="s">
        <v>223</v>
      </c>
    </row>
    <row r="232" spans="1:2" x14ac:dyDescent="0.3">
      <c r="A232" t="s">
        <v>438</v>
      </c>
      <c r="B232" t="s">
        <v>223</v>
      </c>
    </row>
    <row r="233" spans="1:2" x14ac:dyDescent="0.3">
      <c r="A233" t="s">
        <v>229</v>
      </c>
      <c r="B233" t="s">
        <v>223</v>
      </c>
    </row>
    <row r="234" spans="1:2" x14ac:dyDescent="0.3">
      <c r="A234" t="s">
        <v>436</v>
      </c>
      <c r="B234" t="s">
        <v>223</v>
      </c>
    </row>
    <row r="235" spans="1:2" x14ac:dyDescent="0.3">
      <c r="A235" t="s">
        <v>231</v>
      </c>
      <c r="B235" t="s">
        <v>223</v>
      </c>
    </row>
    <row r="236" spans="1:2" x14ac:dyDescent="0.3">
      <c r="A236" t="s">
        <v>3360</v>
      </c>
      <c r="B236" t="s">
        <v>223</v>
      </c>
    </row>
    <row r="237" spans="1:2" x14ac:dyDescent="0.3">
      <c r="A237" t="s">
        <v>3365</v>
      </c>
      <c r="B237" t="s">
        <v>223</v>
      </c>
    </row>
    <row r="238" spans="1:2" x14ac:dyDescent="0.3">
      <c r="A238" t="s">
        <v>3</v>
      </c>
      <c r="B238" t="s">
        <v>406</v>
      </c>
    </row>
    <row r="239" spans="1:2" x14ac:dyDescent="0.3">
      <c r="A239" t="s">
        <v>18</v>
      </c>
      <c r="B239" t="s">
        <v>406</v>
      </c>
    </row>
    <row r="240" spans="1:2" x14ac:dyDescent="0.3">
      <c r="A240" t="s">
        <v>20</v>
      </c>
      <c r="B240" t="s">
        <v>406</v>
      </c>
    </row>
    <row r="241" spans="1:2" x14ac:dyDescent="0.3">
      <c r="A241" t="s">
        <v>6637</v>
      </c>
      <c r="B241" t="s">
        <v>406</v>
      </c>
    </row>
    <row r="242" spans="1:2" x14ac:dyDescent="0.3">
      <c r="A242" t="s">
        <v>50</v>
      </c>
      <c r="B242" t="s">
        <v>406</v>
      </c>
    </row>
    <row r="243" spans="1:2" x14ac:dyDescent="0.3">
      <c r="A243" t="s">
        <v>53</v>
      </c>
      <c r="B243" t="s">
        <v>406</v>
      </c>
    </row>
    <row r="244" spans="1:2" x14ac:dyDescent="0.3">
      <c r="A244" t="s">
        <v>55</v>
      </c>
      <c r="B244" t="s">
        <v>406</v>
      </c>
    </row>
    <row r="245" spans="1:2" x14ac:dyDescent="0.3">
      <c r="A245" t="s">
        <v>3221</v>
      </c>
      <c r="B245" t="s">
        <v>406</v>
      </c>
    </row>
    <row r="246" spans="1:2" x14ac:dyDescent="0.3">
      <c r="A246" t="s">
        <v>63</v>
      </c>
      <c r="B246" t="s">
        <v>406</v>
      </c>
    </row>
    <row r="247" spans="1:2" x14ac:dyDescent="0.3">
      <c r="A247" t="s">
        <v>3225</v>
      </c>
      <c r="B247" t="s">
        <v>406</v>
      </c>
    </row>
    <row r="248" spans="1:2" x14ac:dyDescent="0.3">
      <c r="A248" t="s">
        <v>3226</v>
      </c>
      <c r="B248" t="s">
        <v>406</v>
      </c>
    </row>
    <row r="249" spans="1:2" x14ac:dyDescent="0.3">
      <c r="A249" t="s">
        <v>3227</v>
      </c>
      <c r="B249" t="s">
        <v>406</v>
      </c>
    </row>
    <row r="250" spans="1:2" x14ac:dyDescent="0.3">
      <c r="A250" t="s">
        <v>3228</v>
      </c>
      <c r="B250" t="s">
        <v>406</v>
      </c>
    </row>
    <row r="251" spans="1:2" x14ac:dyDescent="0.3">
      <c r="A251" t="s">
        <v>3230</v>
      </c>
      <c r="B251" t="s">
        <v>406</v>
      </c>
    </row>
    <row r="252" spans="1:2" x14ac:dyDescent="0.3">
      <c r="A252" t="s">
        <v>71</v>
      </c>
      <c r="B252" t="s">
        <v>406</v>
      </c>
    </row>
    <row r="253" spans="1:2" x14ac:dyDescent="0.3">
      <c r="A253" t="s">
        <v>77</v>
      </c>
      <c r="B253" t="s">
        <v>406</v>
      </c>
    </row>
    <row r="254" spans="1:2" x14ac:dyDescent="0.3">
      <c r="A254" t="s">
        <v>82</v>
      </c>
      <c r="B254" t="s">
        <v>406</v>
      </c>
    </row>
    <row r="255" spans="1:2" x14ac:dyDescent="0.3">
      <c r="A255" t="s">
        <v>84</v>
      </c>
      <c r="B255" t="s">
        <v>406</v>
      </c>
    </row>
    <row r="256" spans="1:2" x14ac:dyDescent="0.3">
      <c r="A256" t="s">
        <v>3239</v>
      </c>
      <c r="B256" t="s">
        <v>406</v>
      </c>
    </row>
    <row r="257" spans="1:2" x14ac:dyDescent="0.3">
      <c r="A257" t="s">
        <v>87</v>
      </c>
      <c r="B257" t="s">
        <v>406</v>
      </c>
    </row>
    <row r="258" spans="1:2" x14ac:dyDescent="0.3">
      <c r="A258" t="s">
        <v>3240</v>
      </c>
      <c r="B258" t="s">
        <v>406</v>
      </c>
    </row>
    <row r="259" spans="1:2" x14ac:dyDescent="0.3">
      <c r="A259" t="s">
        <v>3242</v>
      </c>
      <c r="B259" t="s">
        <v>406</v>
      </c>
    </row>
    <row r="260" spans="1:2" x14ac:dyDescent="0.3">
      <c r="A260" t="s">
        <v>95</v>
      </c>
      <c r="B260" t="s">
        <v>406</v>
      </c>
    </row>
    <row r="261" spans="1:2" x14ac:dyDescent="0.3">
      <c r="A261" t="s">
        <v>6639</v>
      </c>
      <c r="B261" t="s">
        <v>406</v>
      </c>
    </row>
    <row r="262" spans="1:2" x14ac:dyDescent="0.3">
      <c r="A262" t="s">
        <v>103</v>
      </c>
      <c r="B262" t="s">
        <v>406</v>
      </c>
    </row>
    <row r="263" spans="1:2" x14ac:dyDescent="0.3">
      <c r="A263" t="s">
        <v>3250</v>
      </c>
      <c r="B263" t="s">
        <v>406</v>
      </c>
    </row>
    <row r="264" spans="1:2" x14ac:dyDescent="0.3">
      <c r="A264" t="s">
        <v>3251</v>
      </c>
      <c r="B264" t="s">
        <v>406</v>
      </c>
    </row>
    <row r="265" spans="1:2" x14ac:dyDescent="0.3">
      <c r="A265" t="s">
        <v>3253</v>
      </c>
      <c r="B265" t="s">
        <v>406</v>
      </c>
    </row>
    <row r="266" spans="1:2" x14ac:dyDescent="0.3">
      <c r="A266" t="s">
        <v>115</v>
      </c>
      <c r="B266" t="s">
        <v>406</v>
      </c>
    </row>
    <row r="267" spans="1:2" x14ac:dyDescent="0.3">
      <c r="A267" t="s">
        <v>373</v>
      </c>
      <c r="B267" t="s">
        <v>406</v>
      </c>
    </row>
    <row r="268" spans="1:2" x14ac:dyDescent="0.3">
      <c r="A268" t="s">
        <v>141</v>
      </c>
      <c r="B268" t="s">
        <v>406</v>
      </c>
    </row>
    <row r="269" spans="1:2" x14ac:dyDescent="0.3">
      <c r="A269" t="s">
        <v>3282</v>
      </c>
      <c r="B269" t="s">
        <v>406</v>
      </c>
    </row>
    <row r="270" spans="1:2" x14ac:dyDescent="0.3">
      <c r="A270" t="s">
        <v>3287</v>
      </c>
      <c r="B270" t="s">
        <v>406</v>
      </c>
    </row>
    <row r="271" spans="1:2" x14ac:dyDescent="0.3">
      <c r="A271" t="s">
        <v>177</v>
      </c>
      <c r="B271" t="s">
        <v>406</v>
      </c>
    </row>
    <row r="272" spans="1:2" x14ac:dyDescent="0.3">
      <c r="A272" t="s">
        <v>3288</v>
      </c>
      <c r="B272" t="s">
        <v>406</v>
      </c>
    </row>
    <row r="273" spans="1:2" x14ac:dyDescent="0.3">
      <c r="A273" t="s">
        <v>3188</v>
      </c>
      <c r="B273" t="s">
        <v>406</v>
      </c>
    </row>
    <row r="274" spans="1:2" x14ac:dyDescent="0.3">
      <c r="A274" t="s">
        <v>3291</v>
      </c>
      <c r="B274" t="s">
        <v>406</v>
      </c>
    </row>
    <row r="275" spans="1:2" x14ac:dyDescent="0.3">
      <c r="A275" t="s">
        <v>179</v>
      </c>
      <c r="B275" t="s">
        <v>406</v>
      </c>
    </row>
    <row r="276" spans="1:2" x14ac:dyDescent="0.3">
      <c r="A276" t="s">
        <v>3292</v>
      </c>
      <c r="B276" t="s">
        <v>406</v>
      </c>
    </row>
    <row r="277" spans="1:2" x14ac:dyDescent="0.3">
      <c r="A277" t="s">
        <v>3293</v>
      </c>
      <c r="B277" t="s">
        <v>406</v>
      </c>
    </row>
    <row r="278" spans="1:2" x14ac:dyDescent="0.3">
      <c r="A278" t="s">
        <v>3299</v>
      </c>
      <c r="B278" t="s">
        <v>406</v>
      </c>
    </row>
    <row r="279" spans="1:2" x14ac:dyDescent="0.3">
      <c r="A279" t="s">
        <v>184</v>
      </c>
      <c r="B279" t="s">
        <v>406</v>
      </c>
    </row>
    <row r="280" spans="1:2" x14ac:dyDescent="0.3">
      <c r="A280" t="s">
        <v>3301</v>
      </c>
      <c r="B280" t="s">
        <v>406</v>
      </c>
    </row>
    <row r="281" spans="1:2" x14ac:dyDescent="0.3">
      <c r="A281" t="s">
        <v>185</v>
      </c>
      <c r="B281" t="s">
        <v>406</v>
      </c>
    </row>
    <row r="282" spans="1:2" x14ac:dyDescent="0.3">
      <c r="A282" t="s">
        <v>3305</v>
      </c>
      <c r="B282" t="s">
        <v>406</v>
      </c>
    </row>
    <row r="283" spans="1:2" x14ac:dyDescent="0.3">
      <c r="A283" t="s">
        <v>189</v>
      </c>
      <c r="B283" t="s">
        <v>406</v>
      </c>
    </row>
    <row r="284" spans="1:2" x14ac:dyDescent="0.3">
      <c r="A284" t="s">
        <v>190</v>
      </c>
      <c r="B284" t="s">
        <v>406</v>
      </c>
    </row>
    <row r="285" spans="1:2" x14ac:dyDescent="0.3">
      <c r="A285" t="s">
        <v>191</v>
      </c>
      <c r="B285" t="s">
        <v>406</v>
      </c>
    </row>
    <row r="286" spans="1:2" x14ac:dyDescent="0.3">
      <c r="A286" t="s">
        <v>193</v>
      </c>
      <c r="B286" t="s">
        <v>406</v>
      </c>
    </row>
    <row r="287" spans="1:2" x14ac:dyDescent="0.3">
      <c r="A287" t="s">
        <v>194</v>
      </c>
      <c r="B287" t="s">
        <v>406</v>
      </c>
    </row>
    <row r="288" spans="1:2" x14ac:dyDescent="0.3">
      <c r="A288" t="s">
        <v>3310</v>
      </c>
      <c r="B288" t="s">
        <v>406</v>
      </c>
    </row>
    <row r="289" spans="1:2" x14ac:dyDescent="0.3">
      <c r="A289" t="s">
        <v>6630</v>
      </c>
      <c r="B289" t="s">
        <v>406</v>
      </c>
    </row>
    <row r="290" spans="1:2" x14ac:dyDescent="0.3">
      <c r="A290" t="s">
        <v>6622</v>
      </c>
      <c r="B290" t="s">
        <v>406</v>
      </c>
    </row>
    <row r="291" spans="1:2" x14ac:dyDescent="0.3">
      <c r="A291" t="s">
        <v>430</v>
      </c>
      <c r="B291" t="s">
        <v>406</v>
      </c>
    </row>
    <row r="292" spans="1:2" x14ac:dyDescent="0.3">
      <c r="A292" t="s">
        <v>219</v>
      </c>
      <c r="B292" t="s">
        <v>406</v>
      </c>
    </row>
    <row r="293" spans="1:2" x14ac:dyDescent="0.3">
      <c r="A293" t="s">
        <v>3314</v>
      </c>
      <c r="B293" t="s">
        <v>406</v>
      </c>
    </row>
    <row r="294" spans="1:2" x14ac:dyDescent="0.3">
      <c r="A294" t="s">
        <v>3322</v>
      </c>
      <c r="B294" t="s">
        <v>406</v>
      </c>
    </row>
    <row r="295" spans="1:2" x14ac:dyDescent="0.3">
      <c r="A295" t="s">
        <v>3323</v>
      </c>
      <c r="B295" t="s">
        <v>406</v>
      </c>
    </row>
    <row r="296" spans="1:2" x14ac:dyDescent="0.3">
      <c r="A296" t="s">
        <v>237</v>
      </c>
      <c r="B296" t="s">
        <v>406</v>
      </c>
    </row>
    <row r="297" spans="1:2" x14ac:dyDescent="0.3">
      <c r="A297" t="s">
        <v>252</v>
      </c>
      <c r="B297" t="s">
        <v>406</v>
      </c>
    </row>
    <row r="298" spans="1:2" x14ac:dyDescent="0.3">
      <c r="A298" t="s">
        <v>253</v>
      </c>
      <c r="B298" t="s">
        <v>406</v>
      </c>
    </row>
    <row r="299" spans="1:2" x14ac:dyDescent="0.3">
      <c r="A299" t="s">
        <v>3335</v>
      </c>
      <c r="B299" t="s">
        <v>406</v>
      </c>
    </row>
    <row r="300" spans="1:2" x14ac:dyDescent="0.3">
      <c r="A300" t="s">
        <v>3336</v>
      </c>
      <c r="B300" t="s">
        <v>406</v>
      </c>
    </row>
    <row r="301" spans="1:2" x14ac:dyDescent="0.3">
      <c r="A301" t="s">
        <v>263</v>
      </c>
      <c r="B301" t="s">
        <v>406</v>
      </c>
    </row>
    <row r="302" spans="1:2" x14ac:dyDescent="0.3">
      <c r="A302" t="s">
        <v>264</v>
      </c>
      <c r="B302" t="s">
        <v>406</v>
      </c>
    </row>
    <row r="303" spans="1:2" x14ac:dyDescent="0.3">
      <c r="A303" t="s">
        <v>390</v>
      </c>
      <c r="B303" t="s">
        <v>406</v>
      </c>
    </row>
    <row r="304" spans="1:2" x14ac:dyDescent="0.3">
      <c r="A304" t="s">
        <v>266</v>
      </c>
      <c r="B304" t="s">
        <v>406</v>
      </c>
    </row>
    <row r="305" spans="1:2" x14ac:dyDescent="0.3">
      <c r="A305" t="s">
        <v>268</v>
      </c>
      <c r="B305" t="s">
        <v>406</v>
      </c>
    </row>
    <row r="306" spans="1:2" x14ac:dyDescent="0.3">
      <c r="A306" t="s">
        <v>269</v>
      </c>
      <c r="B306" t="s">
        <v>406</v>
      </c>
    </row>
    <row r="307" spans="1:2" x14ac:dyDescent="0.3">
      <c r="A307" t="s">
        <v>270</v>
      </c>
      <c r="B307" t="s">
        <v>406</v>
      </c>
    </row>
    <row r="308" spans="1:2" x14ac:dyDescent="0.3">
      <c r="A308" t="s">
        <v>296</v>
      </c>
      <c r="B308" t="s">
        <v>406</v>
      </c>
    </row>
    <row r="309" spans="1:2" x14ac:dyDescent="0.3">
      <c r="A309" t="s">
        <v>308</v>
      </c>
      <c r="B309" t="s">
        <v>406</v>
      </c>
    </row>
    <row r="310" spans="1:2" x14ac:dyDescent="0.3">
      <c r="A310" t="s">
        <v>316</v>
      </c>
      <c r="B310" t="s">
        <v>406</v>
      </c>
    </row>
    <row r="311" spans="1:2" x14ac:dyDescent="0.3">
      <c r="A311" t="s">
        <v>317</v>
      </c>
      <c r="B311" t="s">
        <v>406</v>
      </c>
    </row>
    <row r="312" spans="1:2" x14ac:dyDescent="0.3">
      <c r="A312" t="s">
        <v>318</v>
      </c>
      <c r="B312" t="s">
        <v>406</v>
      </c>
    </row>
    <row r="313" spans="1:2" x14ac:dyDescent="0.3">
      <c r="A313" t="s">
        <v>319</v>
      </c>
      <c r="B313" t="s">
        <v>406</v>
      </c>
    </row>
    <row r="314" spans="1:2" x14ac:dyDescent="0.3">
      <c r="A314" t="s">
        <v>3356</v>
      </c>
      <c r="B314" t="s">
        <v>406</v>
      </c>
    </row>
    <row r="315" spans="1:2" x14ac:dyDescent="0.3">
      <c r="A315" t="s">
        <v>320</v>
      </c>
      <c r="B315" t="s">
        <v>406</v>
      </c>
    </row>
    <row r="316" spans="1:2" x14ac:dyDescent="0.3">
      <c r="A316" t="s">
        <v>321</v>
      </c>
      <c r="B316" t="s">
        <v>406</v>
      </c>
    </row>
    <row r="317" spans="1:2" x14ac:dyDescent="0.3">
      <c r="A317" t="s">
        <v>328</v>
      </c>
      <c r="B317" t="s">
        <v>406</v>
      </c>
    </row>
    <row r="318" spans="1:2" x14ac:dyDescent="0.3">
      <c r="A318" t="s">
        <v>329</v>
      </c>
      <c r="B318" t="s">
        <v>406</v>
      </c>
    </row>
    <row r="319" spans="1:2" x14ac:dyDescent="0.3">
      <c r="A319" t="s">
        <v>331</v>
      </c>
      <c r="B319" t="s">
        <v>406</v>
      </c>
    </row>
    <row r="320" spans="1:2" x14ac:dyDescent="0.3">
      <c r="A320" t="s">
        <v>338</v>
      </c>
      <c r="B320" t="s">
        <v>406</v>
      </c>
    </row>
    <row r="321" spans="1:2" x14ac:dyDescent="0.3">
      <c r="A321" t="s">
        <v>339</v>
      </c>
      <c r="B321" t="s">
        <v>406</v>
      </c>
    </row>
    <row r="322" spans="1:2" x14ac:dyDescent="0.3">
      <c r="A322" t="s">
        <v>3368</v>
      </c>
      <c r="B322" t="s">
        <v>406</v>
      </c>
    </row>
    <row r="323" spans="1:2" x14ac:dyDescent="0.3">
      <c r="A323" t="s">
        <v>340</v>
      </c>
      <c r="B323" t="s">
        <v>406</v>
      </c>
    </row>
    <row r="324" spans="1:2" x14ac:dyDescent="0.3">
      <c r="A324" t="s">
        <v>342</v>
      </c>
      <c r="B324" t="s">
        <v>406</v>
      </c>
    </row>
    <row r="325" spans="1:2" x14ac:dyDescent="0.3">
      <c r="A325" t="s">
        <v>397</v>
      </c>
      <c r="B325" t="s">
        <v>406</v>
      </c>
    </row>
    <row r="326" spans="1:2" x14ac:dyDescent="0.3">
      <c r="A326" t="s">
        <v>346</v>
      </c>
      <c r="B326" t="s">
        <v>406</v>
      </c>
    </row>
    <row r="327" spans="1:2" x14ac:dyDescent="0.3">
      <c r="A327" t="s">
        <v>398</v>
      </c>
      <c r="B327" t="s">
        <v>406</v>
      </c>
    </row>
    <row r="328" spans="1:2" x14ac:dyDescent="0.3">
      <c r="A328" t="s">
        <v>352</v>
      </c>
      <c r="B328" t="s">
        <v>406</v>
      </c>
    </row>
    <row r="329" spans="1:2" x14ac:dyDescent="0.3">
      <c r="A329" t="s">
        <v>353</v>
      </c>
      <c r="B329" t="s">
        <v>406</v>
      </c>
    </row>
    <row r="330" spans="1:2" x14ac:dyDescent="0.3">
      <c r="A330" t="s">
        <v>361</v>
      </c>
      <c r="B330" t="s">
        <v>406</v>
      </c>
    </row>
    <row r="331" spans="1:2" x14ac:dyDescent="0.3">
      <c r="A331" t="s">
        <v>6624</v>
      </c>
      <c r="B331" t="s">
        <v>6645</v>
      </c>
    </row>
    <row r="332" spans="1:2" x14ac:dyDescent="0.3">
      <c r="A332" t="s">
        <v>3209</v>
      </c>
      <c r="B332" t="s">
        <v>6645</v>
      </c>
    </row>
    <row r="333" spans="1:2" x14ac:dyDescent="0.3">
      <c r="A333" t="s">
        <v>144</v>
      </c>
      <c r="B333" t="s">
        <v>6645</v>
      </c>
    </row>
    <row r="334" spans="1:2" x14ac:dyDescent="0.3">
      <c r="A334" t="s">
        <v>377</v>
      </c>
      <c r="B334" t="s">
        <v>6645</v>
      </c>
    </row>
    <row r="335" spans="1:2" x14ac:dyDescent="0.3">
      <c r="A335" t="s">
        <v>3267</v>
      </c>
      <c r="B335" t="s">
        <v>6645</v>
      </c>
    </row>
    <row r="336" spans="1:2" x14ac:dyDescent="0.3">
      <c r="A336" t="s">
        <v>426</v>
      </c>
      <c r="B336" t="s">
        <v>6645</v>
      </c>
    </row>
    <row r="337" spans="1:2" x14ac:dyDescent="0.3">
      <c r="A337" t="s">
        <v>145</v>
      </c>
      <c r="B337" t="s">
        <v>6645</v>
      </c>
    </row>
    <row r="338" spans="1:2" x14ac:dyDescent="0.3">
      <c r="A338" t="s">
        <v>146</v>
      </c>
      <c r="B338" t="s">
        <v>6645</v>
      </c>
    </row>
    <row r="339" spans="1:2" x14ac:dyDescent="0.3">
      <c r="A339" t="s">
        <v>147</v>
      </c>
      <c r="B339" t="s">
        <v>6645</v>
      </c>
    </row>
    <row r="340" spans="1:2" x14ac:dyDescent="0.3">
      <c r="A340" t="s">
        <v>148</v>
      </c>
      <c r="B340" t="s">
        <v>6645</v>
      </c>
    </row>
    <row r="341" spans="1:2" x14ac:dyDescent="0.3">
      <c r="A341" t="s">
        <v>378</v>
      </c>
      <c r="B341" t="s">
        <v>6645</v>
      </c>
    </row>
    <row r="342" spans="1:2" x14ac:dyDescent="0.3">
      <c r="A342" t="s">
        <v>3304</v>
      </c>
      <c r="B342" t="s">
        <v>6645</v>
      </c>
    </row>
    <row r="343" spans="1:2" x14ac:dyDescent="0.3">
      <c r="A343" t="s">
        <v>3325</v>
      </c>
      <c r="B343" t="s">
        <v>6645</v>
      </c>
    </row>
    <row r="344" spans="1:2" x14ac:dyDescent="0.3">
      <c r="A344" t="s">
        <v>3326</v>
      </c>
      <c r="B344" t="s">
        <v>6645</v>
      </c>
    </row>
    <row r="345" spans="1:2" x14ac:dyDescent="0.3">
      <c r="A345" t="s">
        <v>10</v>
      </c>
      <c r="B345" t="s">
        <v>6654</v>
      </c>
    </row>
    <row r="346" spans="1:2" x14ac:dyDescent="0.3">
      <c r="A346" t="s">
        <v>3200</v>
      </c>
      <c r="B346" t="s">
        <v>6654</v>
      </c>
    </row>
    <row r="347" spans="1:2" x14ac:dyDescent="0.3">
      <c r="A347" t="s">
        <v>56</v>
      </c>
      <c r="B347" t="s">
        <v>6654</v>
      </c>
    </row>
    <row r="348" spans="1:2" x14ac:dyDescent="0.3">
      <c r="A348" t="s">
        <v>57</v>
      </c>
      <c r="B348" t="s">
        <v>6654</v>
      </c>
    </row>
    <row r="349" spans="1:2" x14ac:dyDescent="0.3">
      <c r="A349" t="s">
        <v>6618</v>
      </c>
      <c r="B349" t="s">
        <v>6654</v>
      </c>
    </row>
    <row r="350" spans="1:2" x14ac:dyDescent="0.3">
      <c r="A350" t="s">
        <v>3241</v>
      </c>
      <c r="B350" t="s">
        <v>6654</v>
      </c>
    </row>
    <row r="351" spans="1:2" x14ac:dyDescent="0.3">
      <c r="A351" t="s">
        <v>113</v>
      </c>
      <c r="B351" t="s">
        <v>6654</v>
      </c>
    </row>
    <row r="352" spans="1:2" x14ac:dyDescent="0.3">
      <c r="A352" t="s">
        <v>123</v>
      </c>
      <c r="B352" t="s">
        <v>6654</v>
      </c>
    </row>
    <row r="353" spans="1:2" x14ac:dyDescent="0.3">
      <c r="A353" t="s">
        <v>124</v>
      </c>
      <c r="B353" t="s">
        <v>6654</v>
      </c>
    </row>
    <row r="354" spans="1:2" x14ac:dyDescent="0.3">
      <c r="A354" t="s">
        <v>133</v>
      </c>
      <c r="B354" t="s">
        <v>6654</v>
      </c>
    </row>
    <row r="355" spans="1:2" x14ac:dyDescent="0.3">
      <c r="A355" t="s">
        <v>134</v>
      </c>
      <c r="B355" t="s">
        <v>6654</v>
      </c>
    </row>
    <row r="356" spans="1:2" x14ac:dyDescent="0.3">
      <c r="A356" t="s">
        <v>162</v>
      </c>
      <c r="B356" t="s">
        <v>6654</v>
      </c>
    </row>
    <row r="357" spans="1:2" x14ac:dyDescent="0.3">
      <c r="A357" t="s">
        <v>3297</v>
      </c>
      <c r="B357" t="s">
        <v>6654</v>
      </c>
    </row>
    <row r="358" spans="1:2" x14ac:dyDescent="0.3">
      <c r="A358" t="s">
        <v>207</v>
      </c>
      <c r="B358" t="s">
        <v>6654</v>
      </c>
    </row>
    <row r="359" spans="1:2" x14ac:dyDescent="0.3">
      <c r="A359" t="s">
        <v>213</v>
      </c>
      <c r="B359" t="s">
        <v>6654</v>
      </c>
    </row>
    <row r="360" spans="1:2" x14ac:dyDescent="0.3">
      <c r="A360" t="s">
        <v>214</v>
      </c>
      <c r="B360" t="s">
        <v>6654</v>
      </c>
    </row>
    <row r="361" spans="1:2" x14ac:dyDescent="0.3">
      <c r="A361" t="s">
        <v>3316</v>
      </c>
      <c r="B361" t="s">
        <v>6654</v>
      </c>
    </row>
    <row r="362" spans="1:2" x14ac:dyDescent="0.3">
      <c r="A362" t="s">
        <v>216</v>
      </c>
      <c r="B362" t="s">
        <v>6654</v>
      </c>
    </row>
    <row r="363" spans="1:2" x14ac:dyDescent="0.3">
      <c r="A363" t="s">
        <v>3318</v>
      </c>
      <c r="B363" t="s">
        <v>6654</v>
      </c>
    </row>
    <row r="364" spans="1:2" x14ac:dyDescent="0.3">
      <c r="A364" t="s">
        <v>232</v>
      </c>
      <c r="B364" t="s">
        <v>6654</v>
      </c>
    </row>
    <row r="365" spans="1:2" x14ac:dyDescent="0.3">
      <c r="A365" t="s">
        <v>233</v>
      </c>
      <c r="B365" t="s">
        <v>6654</v>
      </c>
    </row>
    <row r="366" spans="1:2" x14ac:dyDescent="0.3">
      <c r="A366" t="s">
        <v>439</v>
      </c>
      <c r="B366" t="s">
        <v>6654</v>
      </c>
    </row>
    <row r="367" spans="1:2" x14ac:dyDescent="0.3">
      <c r="A367" t="s">
        <v>440</v>
      </c>
      <c r="B367" t="s">
        <v>6654</v>
      </c>
    </row>
    <row r="368" spans="1:2" x14ac:dyDescent="0.3">
      <c r="A368" t="s">
        <v>235</v>
      </c>
      <c r="B368" t="s">
        <v>6654</v>
      </c>
    </row>
    <row r="369" spans="1:2" x14ac:dyDescent="0.3">
      <c r="A369" t="s">
        <v>236</v>
      </c>
      <c r="B369" t="s">
        <v>6654</v>
      </c>
    </row>
    <row r="370" spans="1:2" x14ac:dyDescent="0.3">
      <c r="A370" t="s">
        <v>3321</v>
      </c>
      <c r="B370" t="s">
        <v>6654</v>
      </c>
    </row>
    <row r="371" spans="1:2" x14ac:dyDescent="0.3">
      <c r="A371" t="s">
        <v>293</v>
      </c>
      <c r="B371" t="s">
        <v>6654</v>
      </c>
    </row>
    <row r="372" spans="1:2" x14ac:dyDescent="0.3">
      <c r="A372" t="s">
        <v>309</v>
      </c>
      <c r="B372" t="s">
        <v>6654</v>
      </c>
    </row>
    <row r="373" spans="1:2" x14ac:dyDescent="0.3">
      <c r="A373" t="s">
        <v>310</v>
      </c>
      <c r="B373" t="s">
        <v>6654</v>
      </c>
    </row>
    <row r="374" spans="1:2" x14ac:dyDescent="0.3">
      <c r="A374" t="s">
        <v>3366</v>
      </c>
      <c r="B374" t="s">
        <v>6654</v>
      </c>
    </row>
    <row r="375" spans="1:2" x14ac:dyDescent="0.3">
      <c r="A375" t="s">
        <v>362</v>
      </c>
      <c r="B375" t="s">
        <v>6654</v>
      </c>
    </row>
    <row r="376" spans="1:2" x14ac:dyDescent="0.3">
      <c r="A376" t="s">
        <v>3220</v>
      </c>
      <c r="B376" t="s">
        <v>3353</v>
      </c>
    </row>
    <row r="377" spans="1:2" x14ac:dyDescent="0.3">
      <c r="A377" t="s">
        <v>300</v>
      </c>
      <c r="B377" t="s">
        <v>395</v>
      </c>
    </row>
    <row r="378" spans="1:2" x14ac:dyDescent="0.3">
      <c r="A378" t="s">
        <v>301</v>
      </c>
      <c r="B378" t="s">
        <v>395</v>
      </c>
    </row>
    <row r="379" spans="1:2" x14ac:dyDescent="0.3">
      <c r="A379" t="s">
        <v>341</v>
      </c>
      <c r="B379" t="s">
        <v>395</v>
      </c>
    </row>
    <row r="380" spans="1:2" x14ac:dyDescent="0.3">
      <c r="A380" t="s">
        <v>3369</v>
      </c>
      <c r="B380" t="s">
        <v>395</v>
      </c>
    </row>
    <row r="381" spans="1:2" x14ac:dyDescent="0.3">
      <c r="A381" t="s">
        <v>334</v>
      </c>
      <c r="B381" t="s">
        <v>3367</v>
      </c>
    </row>
    <row r="382" spans="1:2" x14ac:dyDescent="0.3">
      <c r="A382" t="s">
        <v>336</v>
      </c>
      <c r="B382" t="s">
        <v>3367</v>
      </c>
    </row>
    <row r="383" spans="1:2" x14ac:dyDescent="0.3">
      <c r="A383" t="s">
        <v>396</v>
      </c>
      <c r="B383" t="s">
        <v>3367</v>
      </c>
    </row>
    <row r="384" spans="1:2" x14ac:dyDescent="0.3">
      <c r="A384" t="s">
        <v>3191</v>
      </c>
      <c r="B384" t="s">
        <v>408</v>
      </c>
    </row>
    <row r="385" spans="1:2" x14ac:dyDescent="0.3">
      <c r="A385" t="s">
        <v>11</v>
      </c>
      <c r="B385" t="s">
        <v>408</v>
      </c>
    </row>
    <row r="386" spans="1:2" x14ac:dyDescent="0.3">
      <c r="A386" t="s">
        <v>12</v>
      </c>
      <c r="B386" t="s">
        <v>408</v>
      </c>
    </row>
    <row r="387" spans="1:2" x14ac:dyDescent="0.3">
      <c r="A387" t="s">
        <v>13</v>
      </c>
      <c r="B387" t="s">
        <v>408</v>
      </c>
    </row>
    <row r="388" spans="1:2" x14ac:dyDescent="0.3">
      <c r="A388" t="s">
        <v>3202</v>
      </c>
      <c r="B388" t="s">
        <v>408</v>
      </c>
    </row>
    <row r="389" spans="1:2" x14ac:dyDescent="0.3">
      <c r="A389" t="s">
        <v>3207</v>
      </c>
      <c r="B389" t="s">
        <v>408</v>
      </c>
    </row>
    <row r="390" spans="1:2" x14ac:dyDescent="0.3">
      <c r="A390" t="s">
        <v>3210</v>
      </c>
      <c r="B390" t="s">
        <v>408</v>
      </c>
    </row>
    <row r="391" spans="1:2" x14ac:dyDescent="0.3">
      <c r="A391" t="s">
        <v>28</v>
      </c>
      <c r="B391" t="s">
        <v>408</v>
      </c>
    </row>
    <row r="392" spans="1:2" x14ac:dyDescent="0.3">
      <c r="A392" t="s">
        <v>6619</v>
      </c>
      <c r="B392" t="s">
        <v>408</v>
      </c>
    </row>
    <row r="393" spans="1:2" x14ac:dyDescent="0.3">
      <c r="A393" t="s">
        <v>3212</v>
      </c>
      <c r="B393" t="s">
        <v>408</v>
      </c>
    </row>
    <row r="394" spans="1:2" x14ac:dyDescent="0.3">
      <c r="A394" t="s">
        <v>33</v>
      </c>
      <c r="B394" t="s">
        <v>408</v>
      </c>
    </row>
    <row r="395" spans="1:2" x14ac:dyDescent="0.3">
      <c r="A395" t="s">
        <v>42</v>
      </c>
      <c r="B395" t="s">
        <v>408</v>
      </c>
    </row>
    <row r="396" spans="1:2" x14ac:dyDescent="0.3">
      <c r="A396" t="s">
        <v>3215</v>
      </c>
      <c r="B396" t="s">
        <v>408</v>
      </c>
    </row>
    <row r="397" spans="1:2" x14ac:dyDescent="0.3">
      <c r="A397" t="s">
        <v>363</v>
      </c>
      <c r="B397" t="s">
        <v>408</v>
      </c>
    </row>
    <row r="398" spans="1:2" x14ac:dyDescent="0.3">
      <c r="A398" t="s">
        <v>3216</v>
      </c>
      <c r="B398" t="s">
        <v>408</v>
      </c>
    </row>
    <row r="399" spans="1:2" x14ac:dyDescent="0.3">
      <c r="A399" t="s">
        <v>3217</v>
      </c>
      <c r="B399" t="s">
        <v>408</v>
      </c>
    </row>
    <row r="400" spans="1:2" x14ac:dyDescent="0.3">
      <c r="A400" t="s">
        <v>365</v>
      </c>
      <c r="B400" t="s">
        <v>408</v>
      </c>
    </row>
    <row r="401" spans="1:2" x14ac:dyDescent="0.3">
      <c r="A401" t="s">
        <v>65</v>
      </c>
      <c r="B401" t="s">
        <v>408</v>
      </c>
    </row>
    <row r="402" spans="1:2" x14ac:dyDescent="0.3">
      <c r="A402" t="s">
        <v>67</v>
      </c>
      <c r="B402" t="s">
        <v>408</v>
      </c>
    </row>
    <row r="403" spans="1:2" x14ac:dyDescent="0.3">
      <c r="A403" t="s">
        <v>69</v>
      </c>
      <c r="B403" t="s">
        <v>408</v>
      </c>
    </row>
    <row r="404" spans="1:2" x14ac:dyDescent="0.3">
      <c r="A404" t="s">
        <v>70</v>
      </c>
      <c r="B404" t="s">
        <v>408</v>
      </c>
    </row>
    <row r="405" spans="1:2" x14ac:dyDescent="0.3">
      <c r="A405" t="s">
        <v>3229</v>
      </c>
      <c r="B405" t="s">
        <v>408</v>
      </c>
    </row>
    <row r="406" spans="1:2" x14ac:dyDescent="0.3">
      <c r="A406" t="s">
        <v>85</v>
      </c>
      <c r="B406" t="s">
        <v>408</v>
      </c>
    </row>
    <row r="407" spans="1:2" x14ac:dyDescent="0.3">
      <c r="A407" t="s">
        <v>3249</v>
      </c>
      <c r="B407" t="s">
        <v>408</v>
      </c>
    </row>
    <row r="408" spans="1:2" x14ac:dyDescent="0.3">
      <c r="A408" t="s">
        <v>114</v>
      </c>
      <c r="B408" t="s">
        <v>408</v>
      </c>
    </row>
    <row r="409" spans="1:2" x14ac:dyDescent="0.3">
      <c r="A409" t="s">
        <v>374</v>
      </c>
      <c r="B409" t="s">
        <v>408</v>
      </c>
    </row>
    <row r="410" spans="1:2" x14ac:dyDescent="0.3">
      <c r="A410" t="s">
        <v>109</v>
      </c>
      <c r="B410" t="s">
        <v>408</v>
      </c>
    </row>
    <row r="411" spans="1:2" x14ac:dyDescent="0.3">
      <c r="A411" t="s">
        <v>375</v>
      </c>
      <c r="B411" t="s">
        <v>408</v>
      </c>
    </row>
    <row r="412" spans="1:2" x14ac:dyDescent="0.3">
      <c r="A412" t="s">
        <v>376</v>
      </c>
      <c r="B412" t="s">
        <v>408</v>
      </c>
    </row>
    <row r="413" spans="1:2" x14ac:dyDescent="0.3">
      <c r="A413" t="s">
        <v>132</v>
      </c>
      <c r="B413" t="s">
        <v>408</v>
      </c>
    </row>
    <row r="414" spans="1:2" x14ac:dyDescent="0.3">
      <c r="A414" t="s">
        <v>6620</v>
      </c>
      <c r="B414" t="s">
        <v>408</v>
      </c>
    </row>
    <row r="415" spans="1:2" x14ac:dyDescent="0.3">
      <c r="A415" t="s">
        <v>3264</v>
      </c>
      <c r="B415" t="s">
        <v>408</v>
      </c>
    </row>
    <row r="416" spans="1:2" x14ac:dyDescent="0.3">
      <c r="A416" t="s">
        <v>3273</v>
      </c>
      <c r="B416" t="s">
        <v>408</v>
      </c>
    </row>
    <row r="417" spans="1:2" x14ac:dyDescent="0.3">
      <c r="A417" t="s">
        <v>157</v>
      </c>
      <c r="B417" t="s">
        <v>408</v>
      </c>
    </row>
    <row r="418" spans="1:2" x14ac:dyDescent="0.3">
      <c r="A418" t="s">
        <v>160</v>
      </c>
      <c r="B418" t="s">
        <v>408</v>
      </c>
    </row>
    <row r="419" spans="1:2" x14ac:dyDescent="0.3">
      <c r="A419" t="s">
        <v>3276</v>
      </c>
      <c r="B419" t="s">
        <v>408</v>
      </c>
    </row>
    <row r="420" spans="1:2" x14ac:dyDescent="0.3">
      <c r="A420" t="s">
        <v>3277</v>
      </c>
      <c r="B420" t="s">
        <v>408</v>
      </c>
    </row>
    <row r="421" spans="1:2" x14ac:dyDescent="0.3">
      <c r="A421" t="s">
        <v>166</v>
      </c>
      <c r="B421" t="s">
        <v>408</v>
      </c>
    </row>
    <row r="422" spans="1:2" x14ac:dyDescent="0.3">
      <c r="A422" t="s">
        <v>167</v>
      </c>
      <c r="B422" t="s">
        <v>408</v>
      </c>
    </row>
    <row r="423" spans="1:2" x14ac:dyDescent="0.3">
      <c r="A423" t="s">
        <v>176</v>
      </c>
      <c r="B423" t="s">
        <v>408</v>
      </c>
    </row>
    <row r="424" spans="1:2" x14ac:dyDescent="0.3">
      <c r="A424" t="s">
        <v>3289</v>
      </c>
      <c r="B424" t="s">
        <v>408</v>
      </c>
    </row>
    <row r="425" spans="1:2" x14ac:dyDescent="0.3">
      <c r="A425" t="s">
        <v>3290</v>
      </c>
      <c r="B425" t="s">
        <v>408</v>
      </c>
    </row>
    <row r="426" spans="1:2" x14ac:dyDescent="0.3">
      <c r="A426" t="s">
        <v>3294</v>
      </c>
      <c r="B426" t="s">
        <v>408</v>
      </c>
    </row>
    <row r="427" spans="1:2" x14ac:dyDescent="0.3">
      <c r="A427" t="s">
        <v>379</v>
      </c>
      <c r="B427" t="s">
        <v>408</v>
      </c>
    </row>
    <row r="428" spans="1:2" x14ac:dyDescent="0.3">
      <c r="A428" t="s">
        <v>186</v>
      </c>
      <c r="B428" t="s">
        <v>408</v>
      </c>
    </row>
    <row r="429" spans="1:2" x14ac:dyDescent="0.3">
      <c r="A429" t="s">
        <v>187</v>
      </c>
      <c r="B429" t="s">
        <v>408</v>
      </c>
    </row>
    <row r="430" spans="1:2" x14ac:dyDescent="0.3">
      <c r="A430" t="s">
        <v>188</v>
      </c>
      <c r="B430" t="s">
        <v>408</v>
      </c>
    </row>
    <row r="431" spans="1:2" x14ac:dyDescent="0.3">
      <c r="A431" t="s">
        <v>431</v>
      </c>
      <c r="B431" t="s">
        <v>408</v>
      </c>
    </row>
    <row r="432" spans="1:2" x14ac:dyDescent="0.3">
      <c r="A432" t="s">
        <v>205</v>
      </c>
      <c r="B432" t="s">
        <v>408</v>
      </c>
    </row>
    <row r="433" spans="1:2" x14ac:dyDescent="0.3">
      <c r="A433" t="s">
        <v>206</v>
      </c>
      <c r="B433" t="s">
        <v>408</v>
      </c>
    </row>
    <row r="434" spans="1:2" x14ac:dyDescent="0.3">
      <c r="A434" t="s">
        <v>208</v>
      </c>
      <c r="B434" t="s">
        <v>408</v>
      </c>
    </row>
    <row r="435" spans="1:2" x14ac:dyDescent="0.3">
      <c r="A435" t="s">
        <v>209</v>
      </c>
      <c r="B435" t="s">
        <v>408</v>
      </c>
    </row>
    <row r="436" spans="1:2" x14ac:dyDescent="0.3">
      <c r="A436" t="s">
        <v>210</v>
      </c>
      <c r="B436" t="s">
        <v>408</v>
      </c>
    </row>
    <row r="437" spans="1:2" x14ac:dyDescent="0.3">
      <c r="A437" t="s">
        <v>215</v>
      </c>
      <c r="B437" t="s">
        <v>408</v>
      </c>
    </row>
    <row r="438" spans="1:2" x14ac:dyDescent="0.3">
      <c r="A438" t="s">
        <v>217</v>
      </c>
      <c r="B438" t="s">
        <v>408</v>
      </c>
    </row>
    <row r="439" spans="1:2" x14ac:dyDescent="0.3">
      <c r="A439" t="s">
        <v>383</v>
      </c>
      <c r="B439" t="s">
        <v>408</v>
      </c>
    </row>
    <row r="440" spans="1:2" x14ac:dyDescent="0.3">
      <c r="A440" t="s">
        <v>221</v>
      </c>
      <c r="B440" t="s">
        <v>408</v>
      </c>
    </row>
    <row r="441" spans="1:2" x14ac:dyDescent="0.3">
      <c r="A441" t="s">
        <v>433</v>
      </c>
      <c r="B441" t="s">
        <v>408</v>
      </c>
    </row>
    <row r="442" spans="1:2" x14ac:dyDescent="0.3">
      <c r="A442" t="s">
        <v>432</v>
      </c>
      <c r="B442" t="s">
        <v>408</v>
      </c>
    </row>
    <row r="443" spans="1:2" x14ac:dyDescent="0.3">
      <c r="A443" t="s">
        <v>222</v>
      </c>
      <c r="B443" t="s">
        <v>408</v>
      </c>
    </row>
    <row r="444" spans="1:2" x14ac:dyDescent="0.3">
      <c r="A444" t="s">
        <v>240</v>
      </c>
      <c r="B444" t="s">
        <v>408</v>
      </c>
    </row>
    <row r="445" spans="1:2" x14ac:dyDescent="0.3">
      <c r="A445" t="s">
        <v>3330</v>
      </c>
      <c r="B445" t="s">
        <v>408</v>
      </c>
    </row>
    <row r="446" spans="1:2" x14ac:dyDescent="0.3">
      <c r="A446" t="s">
        <v>3331</v>
      </c>
      <c r="B446" t="s">
        <v>408</v>
      </c>
    </row>
    <row r="447" spans="1:2" x14ac:dyDescent="0.3">
      <c r="A447" t="s">
        <v>3332</v>
      </c>
      <c r="B447" t="s">
        <v>408</v>
      </c>
    </row>
    <row r="448" spans="1:2" x14ac:dyDescent="0.3">
      <c r="A448" t="s">
        <v>3333</v>
      </c>
      <c r="B448" t="s">
        <v>408</v>
      </c>
    </row>
    <row r="449" spans="1:2" x14ac:dyDescent="0.3">
      <c r="A449" t="s">
        <v>251</v>
      </c>
      <c r="B449" t="s">
        <v>408</v>
      </c>
    </row>
    <row r="450" spans="1:2" x14ac:dyDescent="0.3">
      <c r="A450" t="s">
        <v>257</v>
      </c>
      <c r="B450" t="s">
        <v>408</v>
      </c>
    </row>
    <row r="451" spans="1:2" x14ac:dyDescent="0.3">
      <c r="A451" t="s">
        <v>261</v>
      </c>
      <c r="B451" t="s">
        <v>408</v>
      </c>
    </row>
    <row r="452" spans="1:2" x14ac:dyDescent="0.3">
      <c r="A452" t="s">
        <v>262</v>
      </c>
      <c r="B452" t="s">
        <v>408</v>
      </c>
    </row>
    <row r="453" spans="1:2" x14ac:dyDescent="0.3">
      <c r="A453" t="s">
        <v>3337</v>
      </c>
      <c r="B453" t="s">
        <v>408</v>
      </c>
    </row>
    <row r="454" spans="1:2" x14ac:dyDescent="0.3">
      <c r="A454" t="s">
        <v>280</v>
      </c>
      <c r="B454" t="s">
        <v>408</v>
      </c>
    </row>
    <row r="455" spans="1:2" x14ac:dyDescent="0.3">
      <c r="A455" t="s">
        <v>3347</v>
      </c>
      <c r="B455" t="s">
        <v>408</v>
      </c>
    </row>
    <row r="456" spans="1:2" x14ac:dyDescent="0.3">
      <c r="A456" t="s">
        <v>291</v>
      </c>
      <c r="B456" t="s">
        <v>408</v>
      </c>
    </row>
    <row r="457" spans="1:2" x14ac:dyDescent="0.3">
      <c r="A457" t="s">
        <v>292</v>
      </c>
      <c r="B457" t="s">
        <v>408</v>
      </c>
    </row>
    <row r="458" spans="1:2" x14ac:dyDescent="0.3">
      <c r="A458" t="s">
        <v>3351</v>
      </c>
      <c r="B458" t="s">
        <v>408</v>
      </c>
    </row>
    <row r="459" spans="1:2" x14ac:dyDescent="0.3">
      <c r="A459" t="s">
        <v>3357</v>
      </c>
      <c r="B459" t="s">
        <v>408</v>
      </c>
    </row>
    <row r="460" spans="1:2" x14ac:dyDescent="0.3">
      <c r="A460" t="s">
        <v>3364</v>
      </c>
      <c r="B460" t="s">
        <v>408</v>
      </c>
    </row>
    <row r="461" spans="1:2" x14ac:dyDescent="0.3">
      <c r="A461" t="s">
        <v>354</v>
      </c>
      <c r="B461" t="s">
        <v>408</v>
      </c>
    </row>
    <row r="462" spans="1:2" x14ac:dyDescent="0.3">
      <c r="A462" t="s">
        <v>6626</v>
      </c>
      <c r="B462" t="s">
        <v>6641</v>
      </c>
    </row>
    <row r="463" spans="1:2" x14ac:dyDescent="0.3">
      <c r="A463" t="s">
        <v>9</v>
      </c>
      <c r="B463" t="s">
        <v>6641</v>
      </c>
    </row>
    <row r="464" spans="1:2" x14ac:dyDescent="0.3">
      <c r="A464" t="s">
        <v>3194</v>
      </c>
      <c r="B464" t="s">
        <v>6641</v>
      </c>
    </row>
    <row r="465" spans="1:2" x14ac:dyDescent="0.3">
      <c r="A465" t="s">
        <v>14</v>
      </c>
      <c r="B465" t="s">
        <v>6641</v>
      </c>
    </row>
    <row r="466" spans="1:2" x14ac:dyDescent="0.3">
      <c r="A466" t="s">
        <v>15</v>
      </c>
      <c r="B466" t="s">
        <v>6641</v>
      </c>
    </row>
    <row r="467" spans="1:2" x14ac:dyDescent="0.3">
      <c r="A467" t="s">
        <v>3199</v>
      </c>
      <c r="B467" t="s">
        <v>6641</v>
      </c>
    </row>
    <row r="468" spans="1:2" x14ac:dyDescent="0.3">
      <c r="A468" t="s">
        <v>3201</v>
      </c>
      <c r="B468" t="s">
        <v>6641</v>
      </c>
    </row>
    <row r="469" spans="1:2" x14ac:dyDescent="0.3">
      <c r="A469" t="s">
        <v>21</v>
      </c>
      <c r="B469" t="s">
        <v>6641</v>
      </c>
    </row>
    <row r="470" spans="1:2" x14ac:dyDescent="0.3">
      <c r="A470" t="s">
        <v>27</v>
      </c>
      <c r="B470" t="s">
        <v>6641</v>
      </c>
    </row>
    <row r="471" spans="1:2" x14ac:dyDescent="0.3">
      <c r="A471" t="s">
        <v>29</v>
      </c>
      <c r="B471" t="s">
        <v>6641</v>
      </c>
    </row>
    <row r="472" spans="1:2" x14ac:dyDescent="0.3">
      <c r="A472" t="s">
        <v>25</v>
      </c>
      <c r="B472" t="s">
        <v>6641</v>
      </c>
    </row>
    <row r="473" spans="1:2" x14ac:dyDescent="0.3">
      <c r="A473" t="s">
        <v>30</v>
      </c>
      <c r="B473" t="s">
        <v>6641</v>
      </c>
    </row>
    <row r="474" spans="1:2" x14ac:dyDescent="0.3">
      <c r="A474" t="s">
        <v>6623</v>
      </c>
      <c r="B474" t="s">
        <v>6641</v>
      </c>
    </row>
    <row r="475" spans="1:2" x14ac:dyDescent="0.3">
      <c r="A475" t="s">
        <v>34</v>
      </c>
      <c r="B475" t="s">
        <v>6641</v>
      </c>
    </row>
    <row r="476" spans="1:2" x14ac:dyDescent="0.3">
      <c r="A476" t="s">
        <v>35</v>
      </c>
      <c r="B476" t="s">
        <v>6641</v>
      </c>
    </row>
    <row r="477" spans="1:2" x14ac:dyDescent="0.3">
      <c r="A477" t="s">
        <v>39</v>
      </c>
      <c r="B477" t="s">
        <v>6641</v>
      </c>
    </row>
    <row r="478" spans="1:2" x14ac:dyDescent="0.3">
      <c r="A478" t="s">
        <v>41</v>
      </c>
      <c r="B478" t="s">
        <v>6641</v>
      </c>
    </row>
    <row r="479" spans="1:2" x14ac:dyDescent="0.3">
      <c r="A479" t="s">
        <v>47</v>
      </c>
      <c r="B479" t="s">
        <v>6641</v>
      </c>
    </row>
    <row r="480" spans="1:2" x14ac:dyDescent="0.3">
      <c r="A480" t="s">
        <v>3219</v>
      </c>
      <c r="B480" t="s">
        <v>6641</v>
      </c>
    </row>
    <row r="481" spans="1:2" x14ac:dyDescent="0.3">
      <c r="A481" t="s">
        <v>64</v>
      </c>
      <c r="B481" t="s">
        <v>6641</v>
      </c>
    </row>
    <row r="482" spans="1:2" x14ac:dyDescent="0.3">
      <c r="A482" t="s">
        <v>66</v>
      </c>
      <c r="B482" t="s">
        <v>6641</v>
      </c>
    </row>
    <row r="483" spans="1:2" x14ac:dyDescent="0.3">
      <c r="A483" t="s">
        <v>3231</v>
      </c>
      <c r="B483" t="s">
        <v>6641</v>
      </c>
    </row>
    <row r="484" spans="1:2" x14ac:dyDescent="0.3">
      <c r="A484" t="s">
        <v>3237</v>
      </c>
      <c r="B484" t="s">
        <v>6641</v>
      </c>
    </row>
    <row r="485" spans="1:2" x14ac:dyDescent="0.3">
      <c r="A485" t="s">
        <v>3244</v>
      </c>
      <c r="B485" t="s">
        <v>6641</v>
      </c>
    </row>
    <row r="486" spans="1:2" x14ac:dyDescent="0.3">
      <c r="A486" t="s">
        <v>96</v>
      </c>
      <c r="B486" t="s">
        <v>6641</v>
      </c>
    </row>
    <row r="487" spans="1:2" x14ac:dyDescent="0.3">
      <c r="A487" t="s">
        <v>3248</v>
      </c>
      <c r="B487" t="s">
        <v>6641</v>
      </c>
    </row>
    <row r="488" spans="1:2" x14ac:dyDescent="0.3">
      <c r="A488" t="s">
        <v>6644</v>
      </c>
      <c r="B488" t="s">
        <v>6641</v>
      </c>
    </row>
    <row r="489" spans="1:2" x14ac:dyDescent="0.3">
      <c r="A489" t="s">
        <v>105</v>
      </c>
      <c r="B489" t="s">
        <v>6641</v>
      </c>
    </row>
    <row r="490" spans="1:2" x14ac:dyDescent="0.3">
      <c r="A490" t="s">
        <v>425</v>
      </c>
      <c r="B490" t="s">
        <v>6641</v>
      </c>
    </row>
    <row r="491" spans="1:2" x14ac:dyDescent="0.3">
      <c r="A491" t="s">
        <v>121</v>
      </c>
      <c r="B491" t="s">
        <v>6641</v>
      </c>
    </row>
    <row r="492" spans="1:2" x14ac:dyDescent="0.3">
      <c r="A492" t="s">
        <v>159</v>
      </c>
      <c r="B492" t="s">
        <v>6641</v>
      </c>
    </row>
    <row r="493" spans="1:2" x14ac:dyDescent="0.3">
      <c r="A493" t="s">
        <v>172</v>
      </c>
      <c r="B493" t="s">
        <v>6641</v>
      </c>
    </row>
    <row r="494" spans="1:2" x14ac:dyDescent="0.3">
      <c r="A494" t="s">
        <v>3308</v>
      </c>
      <c r="B494" t="s">
        <v>6641</v>
      </c>
    </row>
    <row r="495" spans="1:2" x14ac:dyDescent="0.3">
      <c r="A495" t="s">
        <v>197</v>
      </c>
      <c r="B495" t="s">
        <v>6641</v>
      </c>
    </row>
    <row r="496" spans="1:2" x14ac:dyDescent="0.3">
      <c r="A496" t="s">
        <v>6621</v>
      </c>
      <c r="B496" t="s">
        <v>6641</v>
      </c>
    </row>
    <row r="497" spans="1:2" x14ac:dyDescent="0.3">
      <c r="A497" t="s">
        <v>199</v>
      </c>
      <c r="B497" t="s">
        <v>6641</v>
      </c>
    </row>
    <row r="498" spans="1:2" x14ac:dyDescent="0.3">
      <c r="A498" t="s">
        <v>3312</v>
      </c>
      <c r="B498" t="s">
        <v>6641</v>
      </c>
    </row>
    <row r="499" spans="1:2" x14ac:dyDescent="0.3">
      <c r="A499" t="s">
        <v>381</v>
      </c>
      <c r="B499" t="s">
        <v>6641</v>
      </c>
    </row>
    <row r="500" spans="1:2" x14ac:dyDescent="0.3">
      <c r="A500" t="s">
        <v>211</v>
      </c>
      <c r="B500" t="s">
        <v>6641</v>
      </c>
    </row>
    <row r="501" spans="1:2" x14ac:dyDescent="0.3">
      <c r="A501" t="s">
        <v>6629</v>
      </c>
      <c r="B501" t="s">
        <v>6641</v>
      </c>
    </row>
    <row r="502" spans="1:2" x14ac:dyDescent="0.3">
      <c r="A502" t="s">
        <v>226</v>
      </c>
      <c r="B502" t="s">
        <v>6641</v>
      </c>
    </row>
    <row r="503" spans="1:2" x14ac:dyDescent="0.3">
      <c r="A503" t="s">
        <v>227</v>
      </c>
      <c r="B503" t="s">
        <v>6641</v>
      </c>
    </row>
    <row r="504" spans="1:2" x14ac:dyDescent="0.3">
      <c r="A504" t="s">
        <v>228</v>
      </c>
      <c r="B504" t="s">
        <v>6641</v>
      </c>
    </row>
    <row r="505" spans="1:2" x14ac:dyDescent="0.3">
      <c r="A505" t="s">
        <v>3334</v>
      </c>
      <c r="B505" t="s">
        <v>6641</v>
      </c>
    </row>
    <row r="506" spans="1:2" x14ac:dyDescent="0.3">
      <c r="A506" t="s">
        <v>254</v>
      </c>
      <c r="B506" t="s">
        <v>6641</v>
      </c>
    </row>
    <row r="507" spans="1:2" x14ac:dyDescent="0.3">
      <c r="A507" t="s">
        <v>265</v>
      </c>
      <c r="B507" t="s">
        <v>6641</v>
      </c>
    </row>
    <row r="508" spans="1:2" x14ac:dyDescent="0.3">
      <c r="A508" t="s">
        <v>272</v>
      </c>
      <c r="B508" t="s">
        <v>6641</v>
      </c>
    </row>
    <row r="509" spans="1:2" x14ac:dyDescent="0.3">
      <c r="A509" t="s">
        <v>273</v>
      </c>
      <c r="B509" t="s">
        <v>6641</v>
      </c>
    </row>
    <row r="510" spans="1:2" x14ac:dyDescent="0.3">
      <c r="A510" t="s">
        <v>3338</v>
      </c>
      <c r="B510" t="s">
        <v>6641</v>
      </c>
    </row>
    <row r="511" spans="1:2" x14ac:dyDescent="0.3">
      <c r="A511" t="s">
        <v>3339</v>
      </c>
      <c r="B511" t="s">
        <v>6641</v>
      </c>
    </row>
    <row r="512" spans="1:2" x14ac:dyDescent="0.3">
      <c r="A512" t="s">
        <v>3340</v>
      </c>
      <c r="B512" t="s">
        <v>6641</v>
      </c>
    </row>
    <row r="513" spans="1:2" x14ac:dyDescent="0.3">
      <c r="A513" t="s">
        <v>275</v>
      </c>
      <c r="B513" t="s">
        <v>6641</v>
      </c>
    </row>
    <row r="514" spans="1:2" x14ac:dyDescent="0.3">
      <c r="A514" t="s">
        <v>277</v>
      </c>
      <c r="B514" t="s">
        <v>6641</v>
      </c>
    </row>
    <row r="515" spans="1:2" x14ac:dyDescent="0.3">
      <c r="A515" t="s">
        <v>278</v>
      </c>
      <c r="B515" t="s">
        <v>6641</v>
      </c>
    </row>
    <row r="516" spans="1:2" x14ac:dyDescent="0.3">
      <c r="A516" t="s">
        <v>3346</v>
      </c>
      <c r="B516" t="s">
        <v>6641</v>
      </c>
    </row>
    <row r="517" spans="1:2" x14ac:dyDescent="0.3">
      <c r="A517" t="s">
        <v>6643</v>
      </c>
      <c r="B517" t="s">
        <v>6641</v>
      </c>
    </row>
    <row r="518" spans="1:2" x14ac:dyDescent="0.3">
      <c r="A518" t="s">
        <v>312</v>
      </c>
      <c r="B518" t="s">
        <v>6641</v>
      </c>
    </row>
    <row r="519" spans="1:2" x14ac:dyDescent="0.3">
      <c r="A519" t="s">
        <v>3355</v>
      </c>
      <c r="B519" t="s">
        <v>6641</v>
      </c>
    </row>
    <row r="520" spans="1:2" x14ac:dyDescent="0.3">
      <c r="A520" t="s">
        <v>313</v>
      </c>
      <c r="B520" t="s">
        <v>6641</v>
      </c>
    </row>
    <row r="521" spans="1:2" x14ac:dyDescent="0.3">
      <c r="A521" t="s">
        <v>314</v>
      </c>
      <c r="B521" t="s">
        <v>6641</v>
      </c>
    </row>
    <row r="522" spans="1:2" x14ac:dyDescent="0.3">
      <c r="A522" t="s">
        <v>315</v>
      </c>
      <c r="B522" t="s">
        <v>6641</v>
      </c>
    </row>
    <row r="523" spans="1:2" x14ac:dyDescent="0.3">
      <c r="A523" t="s">
        <v>6642</v>
      </c>
      <c r="B523" t="s">
        <v>6641</v>
      </c>
    </row>
    <row r="524" spans="1:2" x14ac:dyDescent="0.3">
      <c r="A524" t="s">
        <v>335</v>
      </c>
      <c r="B524" t="s">
        <v>6641</v>
      </c>
    </row>
    <row r="525" spans="1:2" x14ac:dyDescent="0.3">
      <c r="A525" t="s">
        <v>343</v>
      </c>
      <c r="B525" t="s">
        <v>6641</v>
      </c>
    </row>
    <row r="526" spans="1:2" x14ac:dyDescent="0.3">
      <c r="A526" t="s">
        <v>5</v>
      </c>
      <c r="B526" t="s">
        <v>6631</v>
      </c>
    </row>
    <row r="527" spans="1:2" x14ac:dyDescent="0.3">
      <c r="A527" t="s">
        <v>6</v>
      </c>
      <c r="B527" t="s">
        <v>6631</v>
      </c>
    </row>
    <row r="528" spans="1:2" x14ac:dyDescent="0.3">
      <c r="A528" t="s">
        <v>7</v>
      </c>
      <c r="B528" t="s">
        <v>6631</v>
      </c>
    </row>
    <row r="529" spans="1:2" x14ac:dyDescent="0.3">
      <c r="A529" t="s">
        <v>8</v>
      </c>
      <c r="B529" t="s">
        <v>6631</v>
      </c>
    </row>
    <row r="530" spans="1:2" x14ac:dyDescent="0.3">
      <c r="A530" t="s">
        <v>3193</v>
      </c>
      <c r="B530" t="s">
        <v>6631</v>
      </c>
    </row>
    <row r="531" spans="1:2" x14ac:dyDescent="0.3">
      <c r="A531" t="s">
        <v>3195</v>
      </c>
      <c r="B531" t="s">
        <v>6631</v>
      </c>
    </row>
    <row r="532" spans="1:2" x14ac:dyDescent="0.3">
      <c r="A532" t="s">
        <v>6633</v>
      </c>
      <c r="B532" t="s">
        <v>6631</v>
      </c>
    </row>
    <row r="533" spans="1:2" x14ac:dyDescent="0.3">
      <c r="A533" t="s">
        <v>3211</v>
      </c>
      <c r="B533" t="s">
        <v>6631</v>
      </c>
    </row>
    <row r="534" spans="1:2" x14ac:dyDescent="0.3">
      <c r="A534" t="s">
        <v>3222</v>
      </c>
      <c r="B534" t="s">
        <v>6631</v>
      </c>
    </row>
    <row r="535" spans="1:2" x14ac:dyDescent="0.3">
      <c r="A535" t="s">
        <v>422</v>
      </c>
      <c r="B535" t="s">
        <v>6631</v>
      </c>
    </row>
    <row r="536" spans="1:2" x14ac:dyDescent="0.3">
      <c r="A536" t="s">
        <v>61</v>
      </c>
      <c r="B536" t="s">
        <v>6631</v>
      </c>
    </row>
    <row r="537" spans="1:2" x14ac:dyDescent="0.3">
      <c r="A537" t="s">
        <v>62</v>
      </c>
      <c r="B537" t="s">
        <v>6631</v>
      </c>
    </row>
    <row r="538" spans="1:2" x14ac:dyDescent="0.3">
      <c r="A538" t="s">
        <v>3224</v>
      </c>
      <c r="B538" t="s">
        <v>6631</v>
      </c>
    </row>
    <row r="539" spans="1:2" x14ac:dyDescent="0.3">
      <c r="A539" t="s">
        <v>72</v>
      </c>
      <c r="B539" t="s">
        <v>6631</v>
      </c>
    </row>
    <row r="540" spans="1:2" x14ac:dyDescent="0.3">
      <c r="A540" t="s">
        <v>73</v>
      </c>
      <c r="B540" t="s">
        <v>6631</v>
      </c>
    </row>
    <row r="541" spans="1:2" x14ac:dyDescent="0.3">
      <c r="A541" t="s">
        <v>74</v>
      </c>
      <c r="B541" t="s">
        <v>6631</v>
      </c>
    </row>
    <row r="542" spans="1:2" x14ac:dyDescent="0.3">
      <c r="A542" t="s">
        <v>75</v>
      </c>
      <c r="B542" t="s">
        <v>6631</v>
      </c>
    </row>
    <row r="543" spans="1:2" x14ac:dyDescent="0.3">
      <c r="A543" t="s">
        <v>76</v>
      </c>
      <c r="B543" t="s">
        <v>6631</v>
      </c>
    </row>
    <row r="544" spans="1:2" x14ac:dyDescent="0.3">
      <c r="A544" t="s">
        <v>78</v>
      </c>
      <c r="B544" t="s">
        <v>6631</v>
      </c>
    </row>
    <row r="545" spans="1:2" x14ac:dyDescent="0.3">
      <c r="A545" t="s">
        <v>3234</v>
      </c>
      <c r="B545" t="s">
        <v>6631</v>
      </c>
    </row>
    <row r="546" spans="1:2" x14ac:dyDescent="0.3">
      <c r="A546" t="s">
        <v>3235</v>
      </c>
      <c r="B546" t="s">
        <v>6631</v>
      </c>
    </row>
    <row r="547" spans="1:2" x14ac:dyDescent="0.3">
      <c r="A547" t="s">
        <v>83</v>
      </c>
      <c r="B547" t="s">
        <v>6631</v>
      </c>
    </row>
    <row r="548" spans="1:2" x14ac:dyDescent="0.3">
      <c r="A548" t="s">
        <v>89</v>
      </c>
      <c r="B548" t="s">
        <v>6631</v>
      </c>
    </row>
    <row r="549" spans="1:2" x14ac:dyDescent="0.3">
      <c r="A549" t="s">
        <v>3245</v>
      </c>
      <c r="B549" t="s">
        <v>6631</v>
      </c>
    </row>
    <row r="550" spans="1:2" x14ac:dyDescent="0.3">
      <c r="A550" t="s">
        <v>99</v>
      </c>
      <c r="B550" t="s">
        <v>6631</v>
      </c>
    </row>
    <row r="551" spans="1:2" x14ac:dyDescent="0.3">
      <c r="A551" t="s">
        <v>119</v>
      </c>
      <c r="B551" t="s">
        <v>6631</v>
      </c>
    </row>
    <row r="552" spans="1:2" x14ac:dyDescent="0.3">
      <c r="A552" t="s">
        <v>6632</v>
      </c>
      <c r="B552" t="s">
        <v>6631</v>
      </c>
    </row>
    <row r="553" spans="1:2" x14ac:dyDescent="0.3">
      <c r="A553" t="s">
        <v>3257</v>
      </c>
      <c r="B553" t="s">
        <v>6631</v>
      </c>
    </row>
    <row r="554" spans="1:2" x14ac:dyDescent="0.3">
      <c r="A554" t="s">
        <v>3258</v>
      </c>
      <c r="B554" t="s">
        <v>6631</v>
      </c>
    </row>
    <row r="555" spans="1:2" x14ac:dyDescent="0.3">
      <c r="A555" t="s">
        <v>6634</v>
      </c>
      <c r="B555" t="s">
        <v>6631</v>
      </c>
    </row>
    <row r="556" spans="1:2" x14ac:dyDescent="0.3">
      <c r="A556" t="s">
        <v>130</v>
      </c>
      <c r="B556" t="s">
        <v>6631</v>
      </c>
    </row>
    <row r="557" spans="1:2" x14ac:dyDescent="0.3">
      <c r="A557" t="s">
        <v>163</v>
      </c>
      <c r="B557" t="s">
        <v>6631</v>
      </c>
    </row>
    <row r="558" spans="1:2" x14ac:dyDescent="0.3">
      <c r="A558" t="s">
        <v>170</v>
      </c>
      <c r="B558" t="s">
        <v>6631</v>
      </c>
    </row>
    <row r="559" spans="1:2" x14ac:dyDescent="0.3">
      <c r="A559" t="s">
        <v>171</v>
      </c>
      <c r="B559" t="s">
        <v>6631</v>
      </c>
    </row>
    <row r="560" spans="1:2" x14ac:dyDescent="0.3">
      <c r="A560" t="s">
        <v>3283</v>
      </c>
      <c r="B560" t="s">
        <v>6631</v>
      </c>
    </row>
    <row r="561" spans="1:2" x14ac:dyDescent="0.3">
      <c r="A561" t="s">
        <v>180</v>
      </c>
      <c r="B561" t="s">
        <v>6631</v>
      </c>
    </row>
    <row r="562" spans="1:2" x14ac:dyDescent="0.3">
      <c r="A562" t="s">
        <v>181</v>
      </c>
      <c r="B562" t="s">
        <v>6631</v>
      </c>
    </row>
    <row r="563" spans="1:2" x14ac:dyDescent="0.3">
      <c r="A563" t="s">
        <v>198</v>
      </c>
      <c r="B563" t="s">
        <v>6631</v>
      </c>
    </row>
    <row r="564" spans="1:2" x14ac:dyDescent="0.3">
      <c r="A564" t="s">
        <v>200</v>
      </c>
      <c r="B564" t="s">
        <v>6631</v>
      </c>
    </row>
    <row r="565" spans="1:2" x14ac:dyDescent="0.3">
      <c r="A565" t="s">
        <v>201</v>
      </c>
      <c r="B565" t="s">
        <v>6631</v>
      </c>
    </row>
    <row r="566" spans="1:2" x14ac:dyDescent="0.3">
      <c r="A566" t="s">
        <v>3309</v>
      </c>
      <c r="B566" t="s">
        <v>6631</v>
      </c>
    </row>
    <row r="567" spans="1:2" x14ac:dyDescent="0.3">
      <c r="A567" t="s">
        <v>6628</v>
      </c>
      <c r="B567" t="s">
        <v>6631</v>
      </c>
    </row>
    <row r="568" spans="1:2" x14ac:dyDescent="0.3">
      <c r="A568" t="s">
        <v>202</v>
      </c>
      <c r="B568" t="s">
        <v>6631</v>
      </c>
    </row>
    <row r="569" spans="1:2" x14ac:dyDescent="0.3">
      <c r="A569" t="s">
        <v>203</v>
      </c>
      <c r="B569" t="s">
        <v>6631</v>
      </c>
    </row>
    <row r="570" spans="1:2" x14ac:dyDescent="0.3">
      <c r="A570" t="s">
        <v>3313</v>
      </c>
      <c r="B570" t="s">
        <v>6631</v>
      </c>
    </row>
    <row r="571" spans="1:2" x14ac:dyDescent="0.3">
      <c r="A571" t="s">
        <v>224</v>
      </c>
      <c r="B571" t="s">
        <v>6631</v>
      </c>
    </row>
    <row r="572" spans="1:2" x14ac:dyDescent="0.3">
      <c r="A572" t="s">
        <v>225</v>
      </c>
      <c r="B572" t="s">
        <v>6631</v>
      </c>
    </row>
    <row r="573" spans="1:2" x14ac:dyDescent="0.3">
      <c r="A573" t="s">
        <v>384</v>
      </c>
      <c r="B573" t="s">
        <v>6631</v>
      </c>
    </row>
    <row r="574" spans="1:2" x14ac:dyDescent="0.3">
      <c r="A574" t="s">
        <v>385</v>
      </c>
      <c r="B574" t="s">
        <v>6631</v>
      </c>
    </row>
    <row r="575" spans="1:2" x14ac:dyDescent="0.3">
      <c r="A575" t="s">
        <v>3320</v>
      </c>
      <c r="B575" t="s">
        <v>6631</v>
      </c>
    </row>
    <row r="576" spans="1:2" x14ac:dyDescent="0.3">
      <c r="A576" t="s">
        <v>238</v>
      </c>
      <c r="B576" t="s">
        <v>6631</v>
      </c>
    </row>
    <row r="577" spans="1:2" x14ac:dyDescent="0.3">
      <c r="A577" t="s">
        <v>386</v>
      </c>
      <c r="B577" t="s">
        <v>6631</v>
      </c>
    </row>
    <row r="578" spans="1:2" x14ac:dyDescent="0.3">
      <c r="A578" t="s">
        <v>241</v>
      </c>
      <c r="B578" t="s">
        <v>6631</v>
      </c>
    </row>
    <row r="579" spans="1:2" x14ac:dyDescent="0.3">
      <c r="A579" t="s">
        <v>6635</v>
      </c>
      <c r="B579" t="s">
        <v>6631</v>
      </c>
    </row>
    <row r="580" spans="1:2" x14ac:dyDescent="0.3">
      <c r="A580" t="s">
        <v>244</v>
      </c>
      <c r="B580" t="s">
        <v>6631</v>
      </c>
    </row>
    <row r="581" spans="1:2" x14ac:dyDescent="0.3">
      <c r="A581" t="s">
        <v>245</v>
      </c>
      <c r="B581" t="s">
        <v>6631</v>
      </c>
    </row>
    <row r="582" spans="1:2" x14ac:dyDescent="0.3">
      <c r="A582" t="s">
        <v>246</v>
      </c>
      <c r="B582" t="s">
        <v>6631</v>
      </c>
    </row>
    <row r="583" spans="1:2" x14ac:dyDescent="0.3">
      <c r="A583" t="s">
        <v>247</v>
      </c>
      <c r="B583" t="s">
        <v>6631</v>
      </c>
    </row>
    <row r="584" spans="1:2" x14ac:dyDescent="0.3">
      <c r="A584" t="s">
        <v>3328</v>
      </c>
      <c r="B584" t="s">
        <v>6631</v>
      </c>
    </row>
    <row r="585" spans="1:2" x14ac:dyDescent="0.3">
      <c r="A585" t="s">
        <v>260</v>
      </c>
      <c r="B585" t="s">
        <v>6631</v>
      </c>
    </row>
    <row r="586" spans="1:2" x14ac:dyDescent="0.3">
      <c r="A586" t="s">
        <v>267</v>
      </c>
      <c r="B586" t="s">
        <v>6631</v>
      </c>
    </row>
    <row r="587" spans="1:2" x14ac:dyDescent="0.3">
      <c r="A587" t="s">
        <v>391</v>
      </c>
      <c r="B587" t="s">
        <v>6631</v>
      </c>
    </row>
    <row r="588" spans="1:2" x14ac:dyDescent="0.3">
      <c r="A588" t="s">
        <v>282</v>
      </c>
      <c r="B588" t="s">
        <v>6631</v>
      </c>
    </row>
    <row r="589" spans="1:2" x14ac:dyDescent="0.3">
      <c r="A589" t="s">
        <v>3341</v>
      </c>
      <c r="B589" t="s">
        <v>6631</v>
      </c>
    </row>
    <row r="590" spans="1:2" x14ac:dyDescent="0.3">
      <c r="A590" t="s">
        <v>290</v>
      </c>
      <c r="B590" t="s">
        <v>6631</v>
      </c>
    </row>
    <row r="591" spans="1:2" x14ac:dyDescent="0.3">
      <c r="A591" t="s">
        <v>322</v>
      </c>
      <c r="B591" t="s">
        <v>6631</v>
      </c>
    </row>
    <row r="592" spans="1:2" x14ac:dyDescent="0.3">
      <c r="A592" t="s">
        <v>323</v>
      </c>
      <c r="B592" t="s">
        <v>6631</v>
      </c>
    </row>
    <row r="593" spans="1:2" x14ac:dyDescent="0.3">
      <c r="A593" t="s">
        <v>337</v>
      </c>
      <c r="B593" t="s">
        <v>6631</v>
      </c>
    </row>
    <row r="594" spans="1:2" x14ac:dyDescent="0.3">
      <c r="A594" t="s">
        <v>348</v>
      </c>
      <c r="B594" t="s">
        <v>6631</v>
      </c>
    </row>
    <row r="595" spans="1:2" x14ac:dyDescent="0.3">
      <c r="A595" t="s">
        <v>349</v>
      </c>
      <c r="B595" t="s">
        <v>6631</v>
      </c>
    </row>
    <row r="596" spans="1:2" x14ac:dyDescent="0.3">
      <c r="A596" t="s">
        <v>4</v>
      </c>
      <c r="B596" t="s">
        <v>411</v>
      </c>
    </row>
    <row r="597" spans="1:2" x14ac:dyDescent="0.3">
      <c r="A597" t="s">
        <v>16</v>
      </c>
      <c r="B597" t="s">
        <v>411</v>
      </c>
    </row>
    <row r="598" spans="1:2" x14ac:dyDescent="0.3">
      <c r="A598" t="s">
        <v>3203</v>
      </c>
      <c r="B598" t="s">
        <v>411</v>
      </c>
    </row>
    <row r="599" spans="1:2" x14ac:dyDescent="0.3">
      <c r="A599" t="s">
        <v>150</v>
      </c>
      <c r="B599" t="s">
        <v>411</v>
      </c>
    </row>
    <row r="600" spans="1:2" x14ac:dyDescent="0.3">
      <c r="A600" t="s">
        <v>3296</v>
      </c>
      <c r="B600" t="s">
        <v>411</v>
      </c>
    </row>
    <row r="601" spans="1:2" x14ac:dyDescent="0.3">
      <c r="A601" t="s">
        <v>3295</v>
      </c>
      <c r="B601" t="s">
        <v>411</v>
      </c>
    </row>
    <row r="602" spans="1:2" x14ac:dyDescent="0.3">
      <c r="A602" t="s">
        <v>3298</v>
      </c>
      <c r="B602" t="s">
        <v>411</v>
      </c>
    </row>
    <row r="603" spans="1:2" x14ac:dyDescent="0.3">
      <c r="A603" t="s">
        <v>182</v>
      </c>
      <c r="B603" t="s">
        <v>411</v>
      </c>
    </row>
    <row r="604" spans="1:2" x14ac:dyDescent="0.3">
      <c r="A604" t="s">
        <v>3306</v>
      </c>
      <c r="B604" t="s">
        <v>411</v>
      </c>
    </row>
    <row r="605" spans="1:2" x14ac:dyDescent="0.3">
      <c r="A605" t="s">
        <v>3327</v>
      </c>
      <c r="B605" t="s">
        <v>411</v>
      </c>
    </row>
    <row r="606" spans="1:2" x14ac:dyDescent="0.3">
      <c r="A606" t="s">
        <v>283</v>
      </c>
      <c r="B606" t="s">
        <v>411</v>
      </c>
    </row>
    <row r="607" spans="1:2" x14ac:dyDescent="0.3">
      <c r="A607" t="s">
        <v>288</v>
      </c>
      <c r="B607" t="s">
        <v>411</v>
      </c>
    </row>
    <row r="608" spans="1:2" x14ac:dyDescent="0.3">
      <c r="A608" t="s">
        <v>3361</v>
      </c>
      <c r="B608" t="s">
        <v>411</v>
      </c>
    </row>
    <row r="609" spans="1:2" x14ac:dyDescent="0.3">
      <c r="A609" t="s">
        <v>332</v>
      </c>
      <c r="B609" t="s">
        <v>411</v>
      </c>
    </row>
    <row r="610" spans="1:2" x14ac:dyDescent="0.3">
      <c r="A610" t="s">
        <v>3362</v>
      </c>
      <c r="B610" t="s">
        <v>411</v>
      </c>
    </row>
    <row r="611" spans="1:2" x14ac:dyDescent="0.3">
      <c r="A611" t="s">
        <v>3363</v>
      </c>
      <c r="B611" t="s">
        <v>411</v>
      </c>
    </row>
    <row r="612" spans="1:2" x14ac:dyDescent="0.3">
      <c r="A612" t="s">
        <v>3371</v>
      </c>
      <c r="B612" t="s">
        <v>411</v>
      </c>
    </row>
    <row r="613" spans="1:2" x14ac:dyDescent="0.3">
      <c r="A613" t="s">
        <v>3375</v>
      </c>
      <c r="B613" t="s">
        <v>411</v>
      </c>
    </row>
    <row r="614" spans="1:2" x14ac:dyDescent="0.3">
      <c r="A614" t="s">
        <v>360</v>
      </c>
      <c r="B614" t="s">
        <v>411</v>
      </c>
    </row>
    <row r="615" spans="1:2" x14ac:dyDescent="0.3">
      <c r="A615" t="s">
        <v>98</v>
      </c>
      <c r="B615" t="s">
        <v>355</v>
      </c>
    </row>
    <row r="616" spans="1:2" x14ac:dyDescent="0.3">
      <c r="A616" t="s">
        <v>255</v>
      </c>
      <c r="B616" t="s">
        <v>355</v>
      </c>
    </row>
    <row r="617" spans="1:2" x14ac:dyDescent="0.3">
      <c r="A617" t="s">
        <v>93</v>
      </c>
      <c r="B617" t="s">
        <v>357</v>
      </c>
    </row>
    <row r="618" spans="1:2" x14ac:dyDescent="0.3">
      <c r="A618" t="s">
        <v>302</v>
      </c>
      <c r="B618" t="s">
        <v>357</v>
      </c>
    </row>
  </sheetData>
  <autoFilter ref="A1:B618" xr:uid="{EBA7BBDC-BA41-42D8-B14C-BC3366D4AA0D}">
    <sortState xmlns:xlrd2="http://schemas.microsoft.com/office/spreadsheetml/2017/richdata2" ref="A2:B618">
      <sortCondition ref="B1:B618"/>
    </sortState>
  </autoFilter>
  <conditionalFormatting sqref="A1:A1048576">
    <cfRule type="duplicateValues" dxfId="0" priority="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DF543-1A4A-4223-B13C-947A47E05533}">
  <dimension ref="A1:J51"/>
  <sheetViews>
    <sheetView workbookViewId="0">
      <selection activeCell="D3" sqref="D3"/>
    </sheetView>
  </sheetViews>
  <sheetFormatPr defaultRowHeight="14.4" x14ac:dyDescent="0.3"/>
  <cols>
    <col min="1" max="1" width="8.88671875" customWidth="1"/>
    <col min="3" max="3" width="25" style="5" customWidth="1"/>
    <col min="4" max="4" width="71.44140625" customWidth="1"/>
    <col min="7" max="7" width="15.77734375" customWidth="1"/>
    <col min="10" max="10" width="17.33203125" customWidth="1"/>
  </cols>
  <sheetData>
    <row r="1" spans="1:10" x14ac:dyDescent="0.3">
      <c r="A1" t="s">
        <v>400</v>
      </c>
      <c r="B1" t="s">
        <v>401</v>
      </c>
      <c r="C1" s="5" t="s">
        <v>0</v>
      </c>
      <c r="D1" t="s">
        <v>6653</v>
      </c>
      <c r="E1" t="s">
        <v>402</v>
      </c>
      <c r="F1" t="s">
        <v>6646</v>
      </c>
      <c r="G1" t="s">
        <v>6647</v>
      </c>
      <c r="H1" t="s">
        <v>6650</v>
      </c>
      <c r="I1" t="s">
        <v>6651</v>
      </c>
      <c r="J1" t="s">
        <v>6652</v>
      </c>
    </row>
    <row r="2" spans="1:10" x14ac:dyDescent="0.3">
      <c r="A2" s="15">
        <v>61</v>
      </c>
      <c r="B2" s="7">
        <v>47</v>
      </c>
      <c r="C2" s="5" t="str">
        <f>VLOOKUP('Selected main path pprs'!B2,Occurrence!$A$1:$B$458,2,FALSE)</f>
        <v>bioelectrochemical system</v>
      </c>
      <c r="D2" t="s">
        <v>4230</v>
      </c>
      <c r="E2">
        <v>1</v>
      </c>
      <c r="F2">
        <v>2010</v>
      </c>
      <c r="G2" t="s">
        <v>36</v>
      </c>
      <c r="H2" t="s">
        <v>4236</v>
      </c>
      <c r="I2" t="s">
        <v>4238</v>
      </c>
      <c r="J2">
        <v>412</v>
      </c>
    </row>
    <row r="3" spans="1:10" x14ac:dyDescent="0.3">
      <c r="A3" s="20">
        <v>127</v>
      </c>
      <c r="B3" s="7">
        <v>47</v>
      </c>
      <c r="C3" s="5" t="str">
        <f>VLOOKUP('Selected main path pprs'!B3,Occurrence!$A$1:$B$458,2,FALSE)</f>
        <v>bioelectrochemical system</v>
      </c>
      <c r="D3" t="s">
        <v>5334</v>
      </c>
      <c r="E3">
        <v>1</v>
      </c>
      <c r="F3">
        <v>2013</v>
      </c>
      <c r="G3" t="s">
        <v>36</v>
      </c>
      <c r="H3" t="s">
        <v>5346</v>
      </c>
      <c r="I3" t="s">
        <v>5348</v>
      </c>
      <c r="J3">
        <v>316</v>
      </c>
    </row>
    <row r="4" spans="1:10" x14ac:dyDescent="0.3">
      <c r="A4" s="21">
        <v>155</v>
      </c>
      <c r="B4" s="7">
        <v>47</v>
      </c>
      <c r="C4" s="5" t="str">
        <f>VLOOKUP('Selected main path pprs'!B6,Occurrence!$A$1:$B$458,2,FALSE)</f>
        <v>bioelectrochemical system</v>
      </c>
      <c r="D4" t="s">
        <v>5868</v>
      </c>
      <c r="E4">
        <v>1</v>
      </c>
      <c r="F4">
        <v>2014</v>
      </c>
      <c r="G4" t="s">
        <v>36</v>
      </c>
      <c r="H4" t="s">
        <v>5876</v>
      </c>
      <c r="I4" t="s">
        <v>5878</v>
      </c>
      <c r="J4">
        <v>75</v>
      </c>
    </row>
    <row r="5" spans="1:10" x14ac:dyDescent="0.3">
      <c r="A5" s="23">
        <v>173</v>
      </c>
      <c r="B5" s="7">
        <v>47</v>
      </c>
      <c r="C5" s="5" t="str">
        <f>VLOOKUP('Selected main path pprs'!B5,Occurrence!$A$1:$B$458,2,FALSE)</f>
        <v>bioelectrochemical system</v>
      </c>
      <c r="D5" t="s">
        <v>6183</v>
      </c>
      <c r="E5">
        <v>1</v>
      </c>
      <c r="F5">
        <v>2015</v>
      </c>
      <c r="G5" t="s">
        <v>36</v>
      </c>
      <c r="H5" t="s">
        <v>6195</v>
      </c>
      <c r="I5" t="s">
        <v>6197</v>
      </c>
      <c r="J5">
        <v>116</v>
      </c>
    </row>
    <row r="6" spans="1:10" x14ac:dyDescent="0.3">
      <c r="A6">
        <v>197</v>
      </c>
      <c r="B6" s="7">
        <v>47</v>
      </c>
      <c r="C6" s="5" t="str">
        <f>VLOOKUP('Selected main path pprs'!B7,Occurrence!$A$1:$B$458,2,FALSE)</f>
        <v>bioelectrochemical system</v>
      </c>
      <c r="D6" t="s">
        <v>3066</v>
      </c>
      <c r="E6">
        <v>1</v>
      </c>
      <c r="F6">
        <v>2016</v>
      </c>
      <c r="G6" t="s">
        <v>36</v>
      </c>
      <c r="H6" t="s">
        <v>3076</v>
      </c>
      <c r="I6" t="s">
        <v>3078</v>
      </c>
      <c r="J6">
        <v>55</v>
      </c>
    </row>
    <row r="7" spans="1:10" x14ac:dyDescent="0.3">
      <c r="A7" s="25">
        <v>200</v>
      </c>
      <c r="B7" s="7">
        <v>47</v>
      </c>
      <c r="C7" s="5" t="str">
        <f>VLOOKUP('Selected main path pprs'!B4,Occurrence!$A$1:$B$458,2,FALSE)</f>
        <v>bioelectrochemical system</v>
      </c>
      <c r="D7" t="s">
        <v>3020</v>
      </c>
      <c r="E7">
        <v>1</v>
      </c>
      <c r="F7">
        <v>2016</v>
      </c>
      <c r="G7" t="s">
        <v>36</v>
      </c>
      <c r="H7" t="s">
        <v>3027</v>
      </c>
      <c r="I7" t="s">
        <v>3029</v>
      </c>
      <c r="J7">
        <v>232</v>
      </c>
    </row>
    <row r="8" spans="1:10" x14ac:dyDescent="0.3">
      <c r="A8" s="17">
        <v>63</v>
      </c>
      <c r="B8" s="5">
        <v>55</v>
      </c>
      <c r="C8" s="5" t="str">
        <f>VLOOKUP('Selected main path pprs'!B9,Occurrence!$A$1:$B$458,2,FALSE)</f>
        <v>biofilm</v>
      </c>
      <c r="D8" t="s">
        <v>4259</v>
      </c>
      <c r="E8">
        <v>1</v>
      </c>
      <c r="F8">
        <v>2010</v>
      </c>
      <c r="G8" t="s">
        <v>420</v>
      </c>
      <c r="H8" t="s">
        <v>4272</v>
      </c>
      <c r="I8" t="s">
        <v>4274</v>
      </c>
      <c r="J8">
        <v>108</v>
      </c>
    </row>
    <row r="9" spans="1:10" x14ac:dyDescent="0.3">
      <c r="A9" s="19">
        <v>66</v>
      </c>
      <c r="B9" s="5">
        <v>55</v>
      </c>
      <c r="C9" s="5" t="str">
        <f>VLOOKUP('Selected main path pprs'!B8,Occurrence!$A$1:$B$458,2,FALSE)</f>
        <v>biofilm</v>
      </c>
      <c r="D9" t="s">
        <v>4307</v>
      </c>
      <c r="E9">
        <v>1</v>
      </c>
      <c r="F9">
        <v>2010</v>
      </c>
      <c r="G9" t="s">
        <v>420</v>
      </c>
      <c r="H9" t="s">
        <v>4318</v>
      </c>
      <c r="I9" t="s">
        <v>4320</v>
      </c>
      <c r="J9">
        <v>204</v>
      </c>
    </row>
    <row r="10" spans="1:10" x14ac:dyDescent="0.3">
      <c r="A10" s="13">
        <v>37</v>
      </c>
      <c r="B10" s="10">
        <v>64</v>
      </c>
      <c r="C10" s="5" t="str">
        <f>VLOOKUP('Selected main path pprs'!B10,Occurrence!$A$1:$B$458,2,FALSE)</f>
        <v>biosensor</v>
      </c>
      <c r="D10" t="s">
        <v>3799</v>
      </c>
      <c r="E10">
        <v>1</v>
      </c>
      <c r="F10">
        <v>2007</v>
      </c>
      <c r="G10" t="s">
        <v>421</v>
      </c>
      <c r="H10" t="s">
        <v>3808</v>
      </c>
      <c r="I10" t="s">
        <v>3810</v>
      </c>
      <c r="J10">
        <v>755</v>
      </c>
    </row>
    <row r="11" spans="1:10" x14ac:dyDescent="0.3">
      <c r="A11" s="22">
        <v>170</v>
      </c>
      <c r="B11" s="10">
        <v>64</v>
      </c>
      <c r="C11" s="5" t="str">
        <f>VLOOKUP('Selected main path pprs'!B12,Occurrence!$A$1:$B$458,2,FALSE)</f>
        <v>biosensor</v>
      </c>
      <c r="D11" t="s">
        <v>6123</v>
      </c>
      <c r="E11">
        <v>1</v>
      </c>
      <c r="F11">
        <v>2015</v>
      </c>
      <c r="G11" t="s">
        <v>421</v>
      </c>
      <c r="H11" t="s">
        <v>6133</v>
      </c>
      <c r="I11" t="s">
        <v>6135</v>
      </c>
      <c r="J11">
        <v>53</v>
      </c>
    </row>
    <row r="12" spans="1:10" x14ac:dyDescent="0.3">
      <c r="A12" s="6">
        <v>176</v>
      </c>
      <c r="B12" s="10">
        <v>64</v>
      </c>
      <c r="C12" s="5" t="str">
        <f>VLOOKUP('Selected main path pprs'!B11,Occurrence!$A$1:$B$458,2,FALSE)</f>
        <v>biosensor</v>
      </c>
      <c r="D12" t="s">
        <v>6241</v>
      </c>
      <c r="E12">
        <v>1</v>
      </c>
      <c r="F12">
        <v>2015</v>
      </c>
      <c r="G12" t="s">
        <v>421</v>
      </c>
      <c r="H12" t="s">
        <v>6255</v>
      </c>
      <c r="I12" t="s">
        <v>6257</v>
      </c>
      <c r="J12">
        <v>136</v>
      </c>
    </row>
    <row r="13" spans="1:10" x14ac:dyDescent="0.3">
      <c r="A13" s="19">
        <v>66</v>
      </c>
      <c r="B13" s="9">
        <v>192</v>
      </c>
      <c r="C13" s="5" t="str">
        <f>VLOOKUP('Selected main path pprs'!B13,Occurrence!$A$1:$B$458,2,FALSE)</f>
        <v>extracellular electron transfer</v>
      </c>
      <c r="D13" t="s">
        <v>4307</v>
      </c>
      <c r="E13">
        <v>1</v>
      </c>
      <c r="F13">
        <v>2010</v>
      </c>
      <c r="G13" t="s">
        <v>154</v>
      </c>
      <c r="H13" t="s">
        <v>4318</v>
      </c>
      <c r="I13" t="s">
        <v>4320</v>
      </c>
      <c r="J13">
        <v>204</v>
      </c>
    </row>
    <row r="14" spans="1:10" x14ac:dyDescent="0.3">
      <c r="A14" s="21">
        <v>155</v>
      </c>
      <c r="B14" s="9">
        <v>192</v>
      </c>
      <c r="C14" s="5" t="str">
        <f>VLOOKUP('Selected main path pprs'!B14,Occurrence!$A$1:$B$458,2,FALSE)</f>
        <v>extracellular electron transfer</v>
      </c>
      <c r="D14" t="s">
        <v>5868</v>
      </c>
      <c r="E14">
        <v>1</v>
      </c>
      <c r="F14">
        <v>2014</v>
      </c>
      <c r="G14" t="s">
        <v>154</v>
      </c>
      <c r="H14" t="s">
        <v>5876</v>
      </c>
      <c r="I14" t="s">
        <v>5878</v>
      </c>
      <c r="J14">
        <v>75</v>
      </c>
    </row>
    <row r="15" spans="1:10" x14ac:dyDescent="0.3">
      <c r="A15" s="12">
        <v>185</v>
      </c>
      <c r="B15" s="9">
        <v>192</v>
      </c>
      <c r="C15" s="5" t="str">
        <f>VLOOKUP('Selected main path pprs'!B15,Occurrence!$A$1:$B$458,2,FALSE)</f>
        <v>extracellular electron transfer</v>
      </c>
      <c r="D15" t="s">
        <v>6390</v>
      </c>
      <c r="E15">
        <v>1</v>
      </c>
      <c r="F15">
        <v>2015</v>
      </c>
      <c r="G15" t="s">
        <v>154</v>
      </c>
      <c r="H15" t="s">
        <v>6404</v>
      </c>
      <c r="I15" t="s">
        <v>6406</v>
      </c>
      <c r="J15">
        <v>52</v>
      </c>
    </row>
    <row r="16" spans="1:10" x14ac:dyDescent="0.3">
      <c r="A16">
        <v>35</v>
      </c>
      <c r="B16" s="6">
        <v>288</v>
      </c>
      <c r="C16" s="5" t="str">
        <f>VLOOKUP('Selected main path pprs'!B19,Occurrence!$A$1:$B$458,2,FALSE)</f>
        <v>microbial fuel cell</v>
      </c>
      <c r="D16" t="s">
        <v>3771</v>
      </c>
      <c r="E16">
        <v>1</v>
      </c>
      <c r="F16">
        <v>2007</v>
      </c>
      <c r="G16" t="s">
        <v>223</v>
      </c>
      <c r="H16" t="s">
        <v>3780</v>
      </c>
      <c r="I16" t="s">
        <v>3782</v>
      </c>
      <c r="J16">
        <v>361</v>
      </c>
    </row>
    <row r="17" spans="1:10" x14ac:dyDescent="0.3">
      <c r="A17" s="13">
        <v>37</v>
      </c>
      <c r="B17" s="6">
        <v>288</v>
      </c>
      <c r="C17" s="5" t="str">
        <f>VLOOKUP('Selected main path pprs'!B17,Occurrence!$A$1:$B$458,2,FALSE)</f>
        <v>microbial fuel cell</v>
      </c>
      <c r="D17" t="s">
        <v>3799</v>
      </c>
      <c r="E17">
        <v>1</v>
      </c>
      <c r="F17">
        <v>2007</v>
      </c>
      <c r="G17" t="s">
        <v>223</v>
      </c>
      <c r="H17" t="s">
        <v>3808</v>
      </c>
      <c r="I17" t="s">
        <v>3810</v>
      </c>
      <c r="J17">
        <v>755</v>
      </c>
    </row>
    <row r="18" spans="1:10" x14ac:dyDescent="0.3">
      <c r="A18">
        <v>38</v>
      </c>
      <c r="B18" s="6">
        <v>288</v>
      </c>
      <c r="C18" s="5" t="str">
        <f>VLOOKUP('Selected main path pprs'!B23,Occurrence!$A$1:$B$458,2,FALSE)</f>
        <v>microbial fuel cell</v>
      </c>
      <c r="D18" t="s">
        <v>3813</v>
      </c>
      <c r="E18">
        <v>1</v>
      </c>
      <c r="F18">
        <v>2007</v>
      </c>
      <c r="G18" t="s">
        <v>223</v>
      </c>
      <c r="H18" t="s">
        <v>3822</v>
      </c>
      <c r="I18" t="s">
        <v>3824</v>
      </c>
      <c r="J18">
        <v>197</v>
      </c>
    </row>
    <row r="19" spans="1:10" x14ac:dyDescent="0.3">
      <c r="A19">
        <v>46</v>
      </c>
      <c r="B19" s="6">
        <v>288</v>
      </c>
      <c r="C19" s="5" t="str">
        <f>VLOOKUP('Selected main path pprs'!B31,Occurrence!$A$1:$B$458,2,FALSE)</f>
        <v>microbial fuel cell</v>
      </c>
      <c r="D19" t="s">
        <v>3933</v>
      </c>
      <c r="E19">
        <v>1</v>
      </c>
      <c r="F19">
        <v>2008</v>
      </c>
      <c r="G19" t="s">
        <v>223</v>
      </c>
      <c r="H19" t="s">
        <v>3945</v>
      </c>
      <c r="I19" t="s">
        <v>3947</v>
      </c>
      <c r="J19">
        <v>86</v>
      </c>
    </row>
    <row r="20" spans="1:10" x14ac:dyDescent="0.3">
      <c r="A20">
        <v>49</v>
      </c>
      <c r="B20" s="6">
        <v>288</v>
      </c>
      <c r="C20" s="5" t="str">
        <f>VLOOKUP('Selected main path pprs'!B24,Occurrence!$A$1:$B$458,2,FALSE)</f>
        <v>microbial fuel cell</v>
      </c>
      <c r="D20" t="s">
        <v>3979</v>
      </c>
      <c r="E20">
        <v>1</v>
      </c>
      <c r="F20">
        <v>2008</v>
      </c>
      <c r="G20" t="s">
        <v>223</v>
      </c>
      <c r="H20" t="s">
        <v>3992</v>
      </c>
      <c r="I20" t="s">
        <v>3994</v>
      </c>
      <c r="J20">
        <v>175</v>
      </c>
    </row>
    <row r="21" spans="1:10" x14ac:dyDescent="0.3">
      <c r="A21">
        <v>51</v>
      </c>
      <c r="B21" s="6">
        <v>288</v>
      </c>
      <c r="C21" s="5" t="str">
        <f>VLOOKUP('Selected main path pprs'!B32,Occurrence!$A$1:$B$458,2,FALSE)</f>
        <v>microbial fuel cell</v>
      </c>
      <c r="D21" t="s">
        <v>4020</v>
      </c>
      <c r="E21">
        <v>1</v>
      </c>
      <c r="F21">
        <v>2008</v>
      </c>
      <c r="G21" t="s">
        <v>223</v>
      </c>
      <c r="H21" t="s">
        <v>4038</v>
      </c>
      <c r="I21" t="s">
        <v>4042</v>
      </c>
      <c r="J21">
        <v>85</v>
      </c>
    </row>
    <row r="22" spans="1:10" x14ac:dyDescent="0.3">
      <c r="A22" s="15">
        <v>61</v>
      </c>
      <c r="B22" s="6">
        <v>288</v>
      </c>
      <c r="C22" s="5" t="str">
        <f>VLOOKUP('Selected main path pprs'!B18,Occurrence!$A$1:$B$458,2,FALSE)</f>
        <v>microbial fuel cell</v>
      </c>
      <c r="D22" t="s">
        <v>4230</v>
      </c>
      <c r="E22">
        <v>1</v>
      </c>
      <c r="F22">
        <v>2010</v>
      </c>
      <c r="G22" t="s">
        <v>223</v>
      </c>
      <c r="H22" t="s">
        <v>4236</v>
      </c>
      <c r="I22" t="s">
        <v>4238</v>
      </c>
      <c r="J22">
        <v>412</v>
      </c>
    </row>
    <row r="23" spans="1:10" x14ac:dyDescent="0.3">
      <c r="A23" s="16">
        <v>62</v>
      </c>
      <c r="B23" s="6">
        <v>288</v>
      </c>
      <c r="C23" s="5" t="str">
        <f>VLOOKUP('Selected main path pprs'!B16,Occurrence!$A$1:$B$458,2,FALSE)</f>
        <v>microbial fuel cell</v>
      </c>
      <c r="D23" t="s">
        <v>4243</v>
      </c>
      <c r="E23">
        <v>1</v>
      </c>
      <c r="F23">
        <v>2010</v>
      </c>
      <c r="G23" t="s">
        <v>223</v>
      </c>
      <c r="H23" t="s">
        <v>4254</v>
      </c>
      <c r="I23" t="s">
        <v>4256</v>
      </c>
      <c r="J23">
        <v>836</v>
      </c>
    </row>
    <row r="24" spans="1:10" x14ac:dyDescent="0.3">
      <c r="A24" s="17">
        <v>63</v>
      </c>
      <c r="B24" s="6">
        <v>288</v>
      </c>
      <c r="C24" s="5" t="str">
        <f>VLOOKUP('Selected main path pprs'!B30,Occurrence!$A$1:$B$458,2,FALSE)</f>
        <v>microbial fuel cell</v>
      </c>
      <c r="D24" t="s">
        <v>4259</v>
      </c>
      <c r="E24">
        <v>1</v>
      </c>
      <c r="F24">
        <v>2010</v>
      </c>
      <c r="G24" t="s">
        <v>223</v>
      </c>
      <c r="H24" t="s">
        <v>4272</v>
      </c>
      <c r="I24" t="s">
        <v>4274</v>
      </c>
      <c r="J24">
        <v>108</v>
      </c>
    </row>
    <row r="25" spans="1:10" x14ac:dyDescent="0.3">
      <c r="A25" s="18">
        <v>65</v>
      </c>
      <c r="B25" s="6">
        <v>288</v>
      </c>
      <c r="C25" s="5" t="str">
        <f>VLOOKUP('Selected main path pprs'!B28,Occurrence!$A$1:$B$458,2,FALSE)</f>
        <v>microbial fuel cell</v>
      </c>
      <c r="D25" t="s">
        <v>4291</v>
      </c>
      <c r="E25">
        <v>1</v>
      </c>
      <c r="F25">
        <v>2010</v>
      </c>
      <c r="G25" t="s">
        <v>223</v>
      </c>
      <c r="H25" t="s">
        <v>4303</v>
      </c>
      <c r="I25" t="s">
        <v>4304</v>
      </c>
      <c r="J25">
        <v>110</v>
      </c>
    </row>
    <row r="26" spans="1:10" x14ac:dyDescent="0.3">
      <c r="A26" s="19">
        <v>66</v>
      </c>
      <c r="B26" s="6">
        <v>288</v>
      </c>
      <c r="C26" s="5" t="str">
        <f>VLOOKUP('Selected main path pprs'!B22,Occurrence!$A$1:$B$458,2,FALSE)</f>
        <v>microbial fuel cell</v>
      </c>
      <c r="D26" t="s">
        <v>4307</v>
      </c>
      <c r="E26">
        <v>1</v>
      </c>
      <c r="F26">
        <v>2010</v>
      </c>
      <c r="G26" t="s">
        <v>223</v>
      </c>
      <c r="H26" t="s">
        <v>4318</v>
      </c>
      <c r="I26" t="s">
        <v>4320</v>
      </c>
      <c r="J26">
        <v>204</v>
      </c>
    </row>
    <row r="27" spans="1:10" x14ac:dyDescent="0.3">
      <c r="A27">
        <v>68</v>
      </c>
      <c r="B27" s="6">
        <v>288</v>
      </c>
      <c r="C27" s="5" t="str">
        <f>VLOOKUP('Selected main path pprs'!B35,Occurrence!$A$1:$B$458,2,FALSE)</f>
        <v>microbial fuel cell</v>
      </c>
      <c r="D27" t="s">
        <v>4346</v>
      </c>
      <c r="E27">
        <v>1</v>
      </c>
      <c r="F27">
        <v>2010</v>
      </c>
      <c r="G27" t="s">
        <v>223</v>
      </c>
      <c r="H27" t="s">
        <v>4355</v>
      </c>
      <c r="I27" t="s">
        <v>4357</v>
      </c>
      <c r="J27">
        <v>67</v>
      </c>
    </row>
    <row r="28" spans="1:10" x14ac:dyDescent="0.3">
      <c r="A28">
        <v>80</v>
      </c>
      <c r="B28" s="6">
        <v>288</v>
      </c>
      <c r="C28" s="5" t="str">
        <f>VLOOKUP('Selected main path pprs'!B37,Occurrence!$A$1:$B$458,2,FALSE)</f>
        <v>microbial fuel cell</v>
      </c>
      <c r="D28" t="s">
        <v>4565</v>
      </c>
      <c r="E28">
        <v>1</v>
      </c>
      <c r="F28">
        <v>2011</v>
      </c>
      <c r="G28" t="s">
        <v>223</v>
      </c>
      <c r="H28" t="s">
        <v>4576</v>
      </c>
      <c r="I28" t="s">
        <v>4578</v>
      </c>
      <c r="J28">
        <v>62</v>
      </c>
    </row>
    <row r="29" spans="1:10" x14ac:dyDescent="0.3">
      <c r="A29">
        <v>97</v>
      </c>
      <c r="B29" s="6">
        <v>288</v>
      </c>
      <c r="C29" s="5" t="str">
        <f>VLOOKUP('Selected main path pprs'!B29,Occurrence!$A$1:$B$458,2,FALSE)</f>
        <v>microbial fuel cell</v>
      </c>
      <c r="D29" t="s">
        <v>4834</v>
      </c>
      <c r="E29">
        <v>1</v>
      </c>
      <c r="F29">
        <v>2012</v>
      </c>
      <c r="G29" t="s">
        <v>223</v>
      </c>
      <c r="H29" t="s">
        <v>4849</v>
      </c>
      <c r="I29" t="s">
        <v>4853</v>
      </c>
      <c r="J29">
        <v>110</v>
      </c>
    </row>
    <row r="30" spans="1:10" x14ac:dyDescent="0.3">
      <c r="A30">
        <v>98</v>
      </c>
      <c r="B30" s="6">
        <v>288</v>
      </c>
      <c r="C30" s="5" t="str">
        <f>VLOOKUP('Selected main path pprs'!B27,Occurrence!$A$1:$B$458,2,FALSE)</f>
        <v>microbial fuel cell</v>
      </c>
      <c r="D30" t="s">
        <v>4854</v>
      </c>
      <c r="E30">
        <v>1</v>
      </c>
      <c r="F30">
        <v>2012</v>
      </c>
      <c r="G30" t="s">
        <v>223</v>
      </c>
      <c r="H30" t="s">
        <v>4861</v>
      </c>
      <c r="I30" t="s">
        <v>4862</v>
      </c>
      <c r="J30">
        <v>111</v>
      </c>
    </row>
    <row r="31" spans="1:10" x14ac:dyDescent="0.3">
      <c r="A31">
        <v>104</v>
      </c>
      <c r="B31" s="6">
        <v>288</v>
      </c>
      <c r="C31" s="5" t="str">
        <f>VLOOKUP('Selected main path pprs'!B33,Occurrence!$A$1:$B$458,2,FALSE)</f>
        <v>microbial fuel cell</v>
      </c>
      <c r="D31" t="s">
        <v>4949</v>
      </c>
      <c r="E31">
        <v>1</v>
      </c>
      <c r="F31">
        <v>2012</v>
      </c>
      <c r="G31" t="s">
        <v>223</v>
      </c>
      <c r="H31" t="s">
        <v>4962</v>
      </c>
      <c r="I31" t="s">
        <v>4966</v>
      </c>
      <c r="J31">
        <v>79</v>
      </c>
    </row>
    <row r="32" spans="1:10" x14ac:dyDescent="0.3">
      <c r="A32">
        <v>125</v>
      </c>
      <c r="B32" s="6">
        <v>288</v>
      </c>
      <c r="C32" s="5" t="str">
        <f>VLOOKUP('Selected main path pprs'!B38,Occurrence!$A$1:$B$458,2,FALSE)</f>
        <v>microbial fuel cell</v>
      </c>
      <c r="D32" t="s">
        <v>5305</v>
      </c>
      <c r="E32">
        <v>1</v>
      </c>
      <c r="F32">
        <v>2013</v>
      </c>
      <c r="G32" t="s">
        <v>223</v>
      </c>
      <c r="H32" t="s">
        <v>5316</v>
      </c>
      <c r="I32" t="s">
        <v>5318</v>
      </c>
      <c r="J32">
        <v>55</v>
      </c>
    </row>
    <row r="33" spans="1:10" x14ac:dyDescent="0.3">
      <c r="A33" s="20">
        <v>127</v>
      </c>
      <c r="B33" s="6">
        <v>288</v>
      </c>
      <c r="C33" s="5" t="str">
        <f>VLOOKUP('Selected main path pprs'!B20,Occurrence!$A$1:$B$458,2,FALSE)</f>
        <v>microbial fuel cell</v>
      </c>
      <c r="D33" t="s">
        <v>5334</v>
      </c>
      <c r="E33">
        <v>1</v>
      </c>
      <c r="F33">
        <v>2013</v>
      </c>
      <c r="G33" t="s">
        <v>223</v>
      </c>
      <c r="H33" t="s">
        <v>5346</v>
      </c>
      <c r="I33" t="s">
        <v>5348</v>
      </c>
      <c r="J33">
        <v>316</v>
      </c>
    </row>
    <row r="34" spans="1:10" x14ac:dyDescent="0.3">
      <c r="A34">
        <v>148</v>
      </c>
      <c r="B34" s="6">
        <v>288</v>
      </c>
      <c r="C34" s="5" t="str">
        <f>VLOOKUP('Selected main path pprs'!B39,Occurrence!$A$1:$B$458,2,FALSE)</f>
        <v>microbial fuel cell</v>
      </c>
      <c r="D34" t="s">
        <v>5740</v>
      </c>
      <c r="E34">
        <v>1</v>
      </c>
      <c r="F34">
        <v>2014</v>
      </c>
      <c r="G34" t="s">
        <v>223</v>
      </c>
      <c r="H34" t="s">
        <v>5753</v>
      </c>
      <c r="I34" t="s">
        <v>5755</v>
      </c>
      <c r="J34">
        <v>55</v>
      </c>
    </row>
    <row r="35" spans="1:10" x14ac:dyDescent="0.3">
      <c r="A35" s="21">
        <v>155</v>
      </c>
      <c r="B35" s="6">
        <v>288</v>
      </c>
      <c r="C35" s="5" t="str">
        <f>VLOOKUP('Selected main path pprs'!B34,Occurrence!$A$1:$B$458,2,FALSE)</f>
        <v>microbial fuel cell</v>
      </c>
      <c r="D35" t="s">
        <v>5868</v>
      </c>
      <c r="E35">
        <v>1</v>
      </c>
      <c r="F35">
        <v>2014</v>
      </c>
      <c r="G35" t="s">
        <v>223</v>
      </c>
      <c r="H35" t="s">
        <v>5876</v>
      </c>
      <c r="I35" t="s">
        <v>5878</v>
      </c>
      <c r="J35">
        <v>75</v>
      </c>
    </row>
    <row r="36" spans="1:10" x14ac:dyDescent="0.3">
      <c r="A36" s="22">
        <v>170</v>
      </c>
      <c r="B36" s="6">
        <v>288</v>
      </c>
      <c r="C36" s="5" t="str">
        <f>VLOOKUP('Selected main path pprs'!B40,Occurrence!$A$1:$B$458,2,FALSE)</f>
        <v>microbial fuel cell</v>
      </c>
      <c r="D36" t="s">
        <v>6123</v>
      </c>
      <c r="E36">
        <v>1</v>
      </c>
      <c r="F36">
        <v>2015</v>
      </c>
      <c r="G36" t="s">
        <v>223</v>
      </c>
      <c r="H36" t="s">
        <v>6133</v>
      </c>
      <c r="I36" t="s">
        <v>6135</v>
      </c>
      <c r="J36">
        <v>53</v>
      </c>
    </row>
    <row r="37" spans="1:10" x14ac:dyDescent="0.3">
      <c r="A37" s="23">
        <v>173</v>
      </c>
      <c r="B37" s="6">
        <v>288</v>
      </c>
      <c r="C37" s="5" t="str">
        <f>VLOOKUP('Selected main path pprs'!B26,Occurrence!$A$1:$B$458,2,FALSE)</f>
        <v>microbial fuel cell</v>
      </c>
      <c r="D37" t="s">
        <v>6183</v>
      </c>
      <c r="E37">
        <v>1</v>
      </c>
      <c r="F37">
        <v>2015</v>
      </c>
      <c r="G37" t="s">
        <v>223</v>
      </c>
      <c r="H37" t="s">
        <v>6195</v>
      </c>
      <c r="I37" t="s">
        <v>6197</v>
      </c>
      <c r="J37">
        <v>116</v>
      </c>
    </row>
    <row r="38" spans="1:10" x14ac:dyDescent="0.3">
      <c r="A38" s="6">
        <v>176</v>
      </c>
      <c r="B38" s="6">
        <v>288</v>
      </c>
      <c r="C38" s="5" t="str">
        <f>VLOOKUP('Selected main path pprs'!B25,Occurrence!$A$1:$B$458,2,FALSE)</f>
        <v>microbial fuel cell</v>
      </c>
      <c r="D38" t="s">
        <v>6241</v>
      </c>
      <c r="E38">
        <v>1</v>
      </c>
      <c r="F38">
        <v>2015</v>
      </c>
      <c r="G38" t="s">
        <v>223</v>
      </c>
      <c r="H38" t="s">
        <v>6255</v>
      </c>
      <c r="I38" t="s">
        <v>6257</v>
      </c>
      <c r="J38">
        <v>136</v>
      </c>
    </row>
    <row r="39" spans="1:10" x14ac:dyDescent="0.3">
      <c r="A39">
        <v>179</v>
      </c>
      <c r="B39" s="6">
        <v>288</v>
      </c>
      <c r="C39" s="5" t="str">
        <f>VLOOKUP('Selected main path pprs'!B36,Occurrence!$A$1:$B$458,2,FALSE)</f>
        <v>microbial fuel cell</v>
      </c>
      <c r="D39" t="s">
        <v>6288</v>
      </c>
      <c r="E39">
        <v>1</v>
      </c>
      <c r="F39">
        <v>2015</v>
      </c>
      <c r="G39" t="s">
        <v>223</v>
      </c>
      <c r="H39" t="s">
        <v>6300</v>
      </c>
      <c r="I39" t="s">
        <v>6302</v>
      </c>
      <c r="J39">
        <v>66</v>
      </c>
    </row>
    <row r="40" spans="1:10" x14ac:dyDescent="0.3">
      <c r="A40" s="12">
        <v>185</v>
      </c>
      <c r="B40" s="6">
        <v>288</v>
      </c>
      <c r="C40" s="5" t="str">
        <f>VLOOKUP('Selected main path pprs'!B41,Occurrence!$A$1:$B$458,2,FALSE)</f>
        <v>microbial fuel cell</v>
      </c>
      <c r="D40" t="s">
        <v>6390</v>
      </c>
      <c r="E40">
        <v>1</v>
      </c>
      <c r="F40">
        <v>2015</v>
      </c>
      <c r="G40" t="s">
        <v>223</v>
      </c>
      <c r="H40" t="s">
        <v>6404</v>
      </c>
      <c r="I40" t="s">
        <v>6406</v>
      </c>
      <c r="J40">
        <v>52</v>
      </c>
    </row>
    <row r="41" spans="1:10" x14ac:dyDescent="0.3">
      <c r="A41" s="24">
        <v>196</v>
      </c>
      <c r="B41" s="6">
        <v>288</v>
      </c>
      <c r="C41" s="5" t="str">
        <f>VLOOKUP('Selected main path pprs'!B42,Occurrence!$A$1:$B$458,2,FALSE)</f>
        <v>microbial fuel cell</v>
      </c>
      <c r="D41" t="s">
        <v>3081</v>
      </c>
      <c r="E41">
        <v>1</v>
      </c>
      <c r="F41">
        <v>2016</v>
      </c>
      <c r="G41" t="s">
        <v>223</v>
      </c>
      <c r="H41" t="s">
        <v>3097</v>
      </c>
      <c r="I41" t="s">
        <v>3099</v>
      </c>
      <c r="J41">
        <v>51</v>
      </c>
    </row>
    <row r="42" spans="1:10" x14ac:dyDescent="0.3">
      <c r="A42" s="25">
        <v>200</v>
      </c>
      <c r="B42" s="6">
        <v>288</v>
      </c>
      <c r="C42" s="5" t="str">
        <f>VLOOKUP('Selected main path pprs'!B21,Occurrence!$A$1:$B$458,2,FALSE)</f>
        <v>microbial fuel cell</v>
      </c>
      <c r="D42" t="s">
        <v>3020</v>
      </c>
      <c r="E42">
        <v>1</v>
      </c>
      <c r="F42">
        <v>2016</v>
      </c>
      <c r="G42" t="s">
        <v>223</v>
      </c>
      <c r="H42" t="s">
        <v>3027</v>
      </c>
      <c r="I42" t="s">
        <v>3029</v>
      </c>
      <c r="J42">
        <v>232</v>
      </c>
    </row>
    <row r="43" spans="1:10" x14ac:dyDescent="0.3">
      <c r="A43" s="14">
        <v>50</v>
      </c>
      <c r="B43" s="12">
        <v>391</v>
      </c>
      <c r="C43" s="5" t="str">
        <f>VLOOKUP('Selected main path pprs'!B43,Occurrence!$A$1:$B$458,2,FALSE)</f>
        <v>renewable energy</v>
      </c>
      <c r="D43" t="s">
        <v>3997</v>
      </c>
      <c r="E43">
        <v>1</v>
      </c>
      <c r="F43">
        <v>2008</v>
      </c>
      <c r="G43" t="s">
        <v>395</v>
      </c>
      <c r="H43" t="s">
        <v>4014</v>
      </c>
      <c r="I43" t="s">
        <v>4017</v>
      </c>
      <c r="J43">
        <v>167</v>
      </c>
    </row>
    <row r="44" spans="1:10" x14ac:dyDescent="0.3">
      <c r="A44">
        <v>95</v>
      </c>
      <c r="B44" s="12">
        <v>391</v>
      </c>
      <c r="C44" s="5" t="str">
        <f>VLOOKUP('Selected main path pprs'!B44,Occurrence!$A$1:$B$458,2,FALSE)</f>
        <v>renewable energy</v>
      </c>
      <c r="D44" t="s">
        <v>4800</v>
      </c>
      <c r="E44">
        <v>1</v>
      </c>
      <c r="F44">
        <v>2012</v>
      </c>
      <c r="G44" t="s">
        <v>395</v>
      </c>
      <c r="H44" t="s">
        <v>4812</v>
      </c>
      <c r="I44" t="s">
        <v>4814</v>
      </c>
      <c r="J44">
        <v>51</v>
      </c>
    </row>
    <row r="45" spans="1:10" x14ac:dyDescent="0.3">
      <c r="A45" s="14">
        <v>50</v>
      </c>
      <c r="B45" s="11">
        <v>449</v>
      </c>
      <c r="C45" s="5" t="str">
        <f>VLOOKUP('Selected main path pprs'!B45,Occurrence!$A$1:$B$458,2,FALSE)</f>
        <v>wastewater</v>
      </c>
      <c r="D45" t="s">
        <v>3997</v>
      </c>
      <c r="E45">
        <v>1</v>
      </c>
      <c r="F45">
        <v>2008</v>
      </c>
      <c r="G45" t="s">
        <v>355</v>
      </c>
      <c r="H45" t="s">
        <v>4014</v>
      </c>
      <c r="I45" t="s">
        <v>4017</v>
      </c>
      <c r="J45">
        <v>167</v>
      </c>
    </row>
    <row r="46" spans="1:10" x14ac:dyDescent="0.3">
      <c r="A46" s="13">
        <v>37</v>
      </c>
      <c r="B46" s="8">
        <v>452</v>
      </c>
      <c r="C46" s="5" t="str">
        <f>VLOOKUP('Selected main path pprs'!B47,Occurrence!$A$1:$B$458,2,FALSE)</f>
        <v>wastewater treatment</v>
      </c>
      <c r="D46" t="s">
        <v>3799</v>
      </c>
      <c r="E46">
        <v>1</v>
      </c>
      <c r="F46">
        <v>2007</v>
      </c>
      <c r="G46" t="s">
        <v>357</v>
      </c>
      <c r="H46" t="s">
        <v>3808</v>
      </c>
      <c r="I46" t="s">
        <v>3810</v>
      </c>
      <c r="J46">
        <v>755</v>
      </c>
    </row>
    <row r="47" spans="1:10" x14ac:dyDescent="0.3">
      <c r="A47" s="16">
        <v>62</v>
      </c>
      <c r="B47" s="8">
        <v>452</v>
      </c>
      <c r="C47" s="5" t="str">
        <f>VLOOKUP('Selected main path pprs'!B46,Occurrence!$A$1:$B$458,2,FALSE)</f>
        <v>wastewater treatment</v>
      </c>
      <c r="D47" t="s">
        <v>4243</v>
      </c>
      <c r="E47">
        <v>1</v>
      </c>
      <c r="F47">
        <v>2010</v>
      </c>
      <c r="G47" t="s">
        <v>357</v>
      </c>
      <c r="H47" t="s">
        <v>4254</v>
      </c>
      <c r="I47" t="s">
        <v>4256</v>
      </c>
      <c r="J47">
        <v>836</v>
      </c>
    </row>
    <row r="48" spans="1:10" x14ac:dyDescent="0.3">
      <c r="A48" s="18">
        <v>65</v>
      </c>
      <c r="B48" s="8">
        <v>452</v>
      </c>
      <c r="C48" s="5" t="str">
        <f>VLOOKUP('Selected main path pprs'!B49,Occurrence!$A$1:$B$458,2,FALSE)</f>
        <v>wastewater treatment</v>
      </c>
      <c r="D48" t="s">
        <v>4291</v>
      </c>
      <c r="E48">
        <v>1</v>
      </c>
      <c r="F48">
        <v>2010</v>
      </c>
      <c r="G48" t="s">
        <v>357</v>
      </c>
      <c r="H48" t="s">
        <v>4303</v>
      </c>
      <c r="I48" t="s">
        <v>4304</v>
      </c>
      <c r="J48">
        <v>110</v>
      </c>
    </row>
    <row r="49" spans="1:10" x14ac:dyDescent="0.3">
      <c r="A49" s="12">
        <v>185</v>
      </c>
      <c r="B49" s="8">
        <v>452</v>
      </c>
      <c r="C49" s="5" t="str">
        <f>VLOOKUP('Selected main path pprs'!B50,Occurrence!$A$1:$B$458,2,FALSE)</f>
        <v>wastewater treatment</v>
      </c>
      <c r="D49" t="s">
        <v>6390</v>
      </c>
      <c r="E49">
        <v>1</v>
      </c>
      <c r="F49">
        <v>2015</v>
      </c>
      <c r="G49" t="s">
        <v>357</v>
      </c>
      <c r="H49" t="s">
        <v>6404</v>
      </c>
      <c r="I49" t="s">
        <v>6406</v>
      </c>
      <c r="J49">
        <v>52</v>
      </c>
    </row>
    <row r="50" spans="1:10" x14ac:dyDescent="0.3">
      <c r="A50" s="24">
        <v>196</v>
      </c>
      <c r="B50" s="8">
        <v>452</v>
      </c>
      <c r="C50" s="5" t="str">
        <f>VLOOKUP('Selected main path pprs'!B51,Occurrence!$A$1:$B$458,2,FALSE)</f>
        <v>wastewater treatment</v>
      </c>
      <c r="D50" t="s">
        <v>3081</v>
      </c>
      <c r="E50">
        <v>1</v>
      </c>
      <c r="F50">
        <v>2016</v>
      </c>
      <c r="G50" t="s">
        <v>357</v>
      </c>
      <c r="H50" t="s">
        <v>3097</v>
      </c>
      <c r="I50" t="s">
        <v>3099</v>
      </c>
      <c r="J50">
        <v>51</v>
      </c>
    </row>
    <row r="51" spans="1:10" x14ac:dyDescent="0.3">
      <c r="A51" s="25">
        <v>200</v>
      </c>
      <c r="B51" s="8">
        <v>452</v>
      </c>
      <c r="C51" s="5" t="str">
        <f>VLOOKUP('Selected main path pprs'!B48,Occurrence!$A$1:$B$458,2,FALSE)</f>
        <v>wastewater treatment</v>
      </c>
      <c r="D51" t="s">
        <v>3020</v>
      </c>
      <c r="E51">
        <v>1</v>
      </c>
      <c r="F51">
        <v>2016</v>
      </c>
      <c r="G51" t="s">
        <v>357</v>
      </c>
      <c r="H51" t="s">
        <v>3027</v>
      </c>
      <c r="I51" t="s">
        <v>3029</v>
      </c>
      <c r="J51">
        <v>232</v>
      </c>
    </row>
  </sheetData>
  <autoFilter ref="A1:J1" xr:uid="{EFB62B13-3EDC-4616-AA9F-F77E180CFB3D}">
    <sortState xmlns:xlrd2="http://schemas.microsoft.com/office/spreadsheetml/2017/richdata2" ref="A2:J51">
      <sortCondition ref="B1"/>
    </sortState>
  </autoFilter>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D018F-D1CF-4BAB-883F-E2A8BC1243CF}">
  <dimension ref="A1:C256"/>
  <sheetViews>
    <sheetView workbookViewId="0">
      <selection activeCell="C1" sqref="A1:C1048576"/>
    </sheetView>
  </sheetViews>
  <sheetFormatPr defaultRowHeight="14.4" x14ac:dyDescent="0.3"/>
  <cols>
    <col min="2" max="2" width="17.44140625" customWidth="1"/>
  </cols>
  <sheetData>
    <row r="1" spans="1:3" x14ac:dyDescent="0.3">
      <c r="A1" t="s">
        <v>6646</v>
      </c>
      <c r="B1" t="s">
        <v>6647</v>
      </c>
      <c r="C1" t="s">
        <v>6646</v>
      </c>
    </row>
    <row r="2" spans="1:3" x14ac:dyDescent="0.3">
      <c r="A2">
        <v>2010</v>
      </c>
      <c r="B2" t="s">
        <v>36</v>
      </c>
      <c r="C2">
        <v>2010</v>
      </c>
    </row>
    <row r="3" spans="1:3" x14ac:dyDescent="0.3">
      <c r="A3">
        <v>2011</v>
      </c>
      <c r="B3" t="s">
        <v>36</v>
      </c>
      <c r="C3">
        <v>2011</v>
      </c>
    </row>
    <row r="4" spans="1:3" x14ac:dyDescent="0.3">
      <c r="A4">
        <v>2012</v>
      </c>
      <c r="B4" t="s">
        <v>36</v>
      </c>
      <c r="C4">
        <v>2012</v>
      </c>
    </row>
    <row r="5" spans="1:3" x14ac:dyDescent="0.3">
      <c r="A5">
        <v>2012</v>
      </c>
      <c r="B5" t="s">
        <v>36</v>
      </c>
      <c r="C5">
        <v>2012</v>
      </c>
    </row>
    <row r="6" spans="1:3" x14ac:dyDescent="0.3">
      <c r="A6">
        <v>2012</v>
      </c>
      <c r="B6" t="s">
        <v>36</v>
      </c>
      <c r="C6">
        <v>2012</v>
      </c>
    </row>
    <row r="7" spans="1:3" x14ac:dyDescent="0.3">
      <c r="A7">
        <v>2013</v>
      </c>
      <c r="B7" t="s">
        <v>36</v>
      </c>
      <c r="C7">
        <v>2013</v>
      </c>
    </row>
    <row r="8" spans="1:3" x14ac:dyDescent="0.3">
      <c r="A8">
        <v>2014</v>
      </c>
      <c r="B8" t="s">
        <v>36</v>
      </c>
      <c r="C8">
        <v>2014</v>
      </c>
    </row>
    <row r="9" spans="1:3" x14ac:dyDescent="0.3">
      <c r="A9">
        <v>2014</v>
      </c>
      <c r="B9" t="s">
        <v>36</v>
      </c>
      <c r="C9">
        <v>2014</v>
      </c>
    </row>
    <row r="10" spans="1:3" x14ac:dyDescent="0.3">
      <c r="A10">
        <v>2014</v>
      </c>
      <c r="B10" t="s">
        <v>36</v>
      </c>
      <c r="C10">
        <v>2014</v>
      </c>
    </row>
    <row r="11" spans="1:3" x14ac:dyDescent="0.3">
      <c r="A11">
        <v>2015</v>
      </c>
      <c r="B11" t="s">
        <v>36</v>
      </c>
      <c r="C11">
        <v>2015</v>
      </c>
    </row>
    <row r="12" spans="1:3" x14ac:dyDescent="0.3">
      <c r="A12">
        <v>2015</v>
      </c>
      <c r="B12" t="s">
        <v>36</v>
      </c>
      <c r="C12">
        <v>2015</v>
      </c>
    </row>
    <row r="13" spans="1:3" x14ac:dyDescent="0.3">
      <c r="A13">
        <v>2015</v>
      </c>
      <c r="B13" t="s">
        <v>36</v>
      </c>
      <c r="C13">
        <v>2015</v>
      </c>
    </row>
    <row r="14" spans="1:3" x14ac:dyDescent="0.3">
      <c r="A14">
        <v>2015</v>
      </c>
      <c r="B14" t="s">
        <v>36</v>
      </c>
      <c r="C14">
        <v>2015</v>
      </c>
    </row>
    <row r="15" spans="1:3" x14ac:dyDescent="0.3">
      <c r="A15">
        <v>2016</v>
      </c>
      <c r="B15" t="s">
        <v>36</v>
      </c>
      <c r="C15">
        <v>2016</v>
      </c>
    </row>
    <row r="16" spans="1:3" x14ac:dyDescent="0.3">
      <c r="A16">
        <v>2016</v>
      </c>
      <c r="B16" t="s">
        <v>36</v>
      </c>
      <c r="C16">
        <v>2016</v>
      </c>
    </row>
    <row r="17" spans="1:3" x14ac:dyDescent="0.3">
      <c r="A17">
        <v>2016</v>
      </c>
      <c r="B17" t="s">
        <v>36</v>
      </c>
      <c r="C17">
        <v>2016</v>
      </c>
    </row>
    <row r="18" spans="1:3" x14ac:dyDescent="0.3">
      <c r="A18">
        <v>2016</v>
      </c>
      <c r="B18" t="s">
        <v>36</v>
      </c>
      <c r="C18">
        <v>2016</v>
      </c>
    </row>
    <row r="19" spans="1:3" x14ac:dyDescent="0.3">
      <c r="A19">
        <v>2017</v>
      </c>
      <c r="B19" t="s">
        <v>36</v>
      </c>
      <c r="C19">
        <v>2017</v>
      </c>
    </row>
    <row r="20" spans="1:3" x14ac:dyDescent="0.3">
      <c r="A20">
        <v>2017</v>
      </c>
      <c r="B20" t="s">
        <v>36</v>
      </c>
      <c r="C20">
        <v>2017</v>
      </c>
    </row>
    <row r="21" spans="1:3" x14ac:dyDescent="0.3">
      <c r="A21">
        <v>2017</v>
      </c>
      <c r="B21" t="s">
        <v>36</v>
      </c>
      <c r="C21">
        <v>2017</v>
      </c>
    </row>
    <row r="22" spans="1:3" x14ac:dyDescent="0.3">
      <c r="A22">
        <v>2017</v>
      </c>
      <c r="B22" t="s">
        <v>36</v>
      </c>
      <c r="C22">
        <v>2017</v>
      </c>
    </row>
    <row r="23" spans="1:3" x14ac:dyDescent="0.3">
      <c r="A23">
        <v>2018</v>
      </c>
      <c r="B23" t="s">
        <v>36</v>
      </c>
      <c r="C23">
        <v>2018</v>
      </c>
    </row>
    <row r="24" spans="1:3" x14ac:dyDescent="0.3">
      <c r="A24">
        <v>2018</v>
      </c>
      <c r="B24" t="s">
        <v>36</v>
      </c>
      <c r="C24">
        <v>2018</v>
      </c>
    </row>
    <row r="25" spans="1:3" x14ac:dyDescent="0.3">
      <c r="A25">
        <v>2018</v>
      </c>
      <c r="B25" t="s">
        <v>36</v>
      </c>
      <c r="C25">
        <v>2018</v>
      </c>
    </row>
    <row r="26" spans="1:3" x14ac:dyDescent="0.3">
      <c r="A26">
        <v>2018</v>
      </c>
      <c r="B26" t="s">
        <v>36</v>
      </c>
      <c r="C26">
        <v>2018</v>
      </c>
    </row>
    <row r="27" spans="1:3" x14ac:dyDescent="0.3">
      <c r="A27">
        <v>2018</v>
      </c>
      <c r="B27" t="s">
        <v>36</v>
      </c>
      <c r="C27">
        <v>2018</v>
      </c>
    </row>
    <row r="28" spans="1:3" x14ac:dyDescent="0.3">
      <c r="A28">
        <v>2018</v>
      </c>
      <c r="B28" t="s">
        <v>36</v>
      </c>
      <c r="C28">
        <v>2018</v>
      </c>
    </row>
    <row r="29" spans="1:3" x14ac:dyDescent="0.3">
      <c r="A29">
        <v>2019</v>
      </c>
      <c r="B29" t="s">
        <v>36</v>
      </c>
      <c r="C29">
        <v>2019</v>
      </c>
    </row>
    <row r="30" spans="1:3" x14ac:dyDescent="0.3">
      <c r="A30">
        <v>2010</v>
      </c>
      <c r="B30" t="s">
        <v>420</v>
      </c>
      <c r="C30">
        <v>2010</v>
      </c>
    </row>
    <row r="31" spans="1:3" x14ac:dyDescent="0.3">
      <c r="A31">
        <v>2010</v>
      </c>
      <c r="B31" t="s">
        <v>420</v>
      </c>
      <c r="C31">
        <v>2010</v>
      </c>
    </row>
    <row r="32" spans="1:3" x14ac:dyDescent="0.3">
      <c r="A32">
        <v>2012</v>
      </c>
      <c r="B32" t="s">
        <v>420</v>
      </c>
      <c r="C32">
        <v>2012</v>
      </c>
    </row>
    <row r="33" spans="1:3" x14ac:dyDescent="0.3">
      <c r="A33">
        <v>2012</v>
      </c>
      <c r="B33" t="s">
        <v>420</v>
      </c>
      <c r="C33">
        <v>2012</v>
      </c>
    </row>
    <row r="34" spans="1:3" x14ac:dyDescent="0.3">
      <c r="A34">
        <v>2012</v>
      </c>
      <c r="B34" t="s">
        <v>420</v>
      </c>
      <c r="C34">
        <v>2012</v>
      </c>
    </row>
    <row r="35" spans="1:3" x14ac:dyDescent="0.3">
      <c r="A35">
        <v>2013</v>
      </c>
      <c r="B35" t="s">
        <v>420</v>
      </c>
      <c r="C35">
        <v>2013</v>
      </c>
    </row>
    <row r="36" spans="1:3" x14ac:dyDescent="0.3">
      <c r="A36">
        <v>2015</v>
      </c>
      <c r="B36" t="s">
        <v>420</v>
      </c>
      <c r="C36">
        <v>2015</v>
      </c>
    </row>
    <row r="37" spans="1:3" x14ac:dyDescent="0.3">
      <c r="A37">
        <v>2016</v>
      </c>
      <c r="B37" t="s">
        <v>420</v>
      </c>
      <c r="C37">
        <v>2016</v>
      </c>
    </row>
    <row r="38" spans="1:3" x14ac:dyDescent="0.3">
      <c r="A38">
        <v>2018</v>
      </c>
      <c r="B38" t="s">
        <v>420</v>
      </c>
      <c r="C38">
        <v>2018</v>
      </c>
    </row>
    <row r="39" spans="1:3" x14ac:dyDescent="0.3">
      <c r="A39">
        <v>2018</v>
      </c>
      <c r="B39" t="s">
        <v>420</v>
      </c>
      <c r="C39">
        <v>2018</v>
      </c>
    </row>
    <row r="40" spans="1:3" x14ac:dyDescent="0.3">
      <c r="A40">
        <v>2007</v>
      </c>
      <c r="B40" t="s">
        <v>421</v>
      </c>
      <c r="C40">
        <v>2007</v>
      </c>
    </row>
    <row r="41" spans="1:3" x14ac:dyDescent="0.3">
      <c r="A41">
        <v>2010</v>
      </c>
      <c r="B41" t="s">
        <v>421</v>
      </c>
      <c r="C41">
        <v>2010</v>
      </c>
    </row>
    <row r="42" spans="1:3" x14ac:dyDescent="0.3">
      <c r="A42">
        <v>2011</v>
      </c>
      <c r="B42" t="s">
        <v>421</v>
      </c>
      <c r="C42">
        <v>2011</v>
      </c>
    </row>
    <row r="43" spans="1:3" x14ac:dyDescent="0.3">
      <c r="A43">
        <v>2015</v>
      </c>
      <c r="B43" t="s">
        <v>421</v>
      </c>
      <c r="C43">
        <v>2015</v>
      </c>
    </row>
    <row r="44" spans="1:3" x14ac:dyDescent="0.3">
      <c r="A44">
        <v>2015</v>
      </c>
      <c r="B44" t="s">
        <v>421</v>
      </c>
      <c r="C44">
        <v>2015</v>
      </c>
    </row>
    <row r="45" spans="1:3" x14ac:dyDescent="0.3">
      <c r="A45">
        <v>2015</v>
      </c>
      <c r="B45" t="s">
        <v>421</v>
      </c>
      <c r="C45">
        <v>2015</v>
      </c>
    </row>
    <row r="46" spans="1:3" x14ac:dyDescent="0.3">
      <c r="A46">
        <v>2015</v>
      </c>
      <c r="B46" t="s">
        <v>421</v>
      </c>
      <c r="C46">
        <v>2015</v>
      </c>
    </row>
    <row r="47" spans="1:3" x14ac:dyDescent="0.3">
      <c r="A47">
        <v>2016</v>
      </c>
      <c r="B47" t="s">
        <v>421</v>
      </c>
      <c r="C47">
        <v>2016</v>
      </c>
    </row>
    <row r="48" spans="1:3" x14ac:dyDescent="0.3">
      <c r="A48">
        <v>2016</v>
      </c>
      <c r="B48" t="s">
        <v>421</v>
      </c>
      <c r="C48">
        <v>2016</v>
      </c>
    </row>
    <row r="49" spans="1:3" x14ac:dyDescent="0.3">
      <c r="A49">
        <v>2017</v>
      </c>
      <c r="B49" t="s">
        <v>421</v>
      </c>
      <c r="C49">
        <v>2017</v>
      </c>
    </row>
    <row r="50" spans="1:3" x14ac:dyDescent="0.3">
      <c r="A50">
        <v>2018</v>
      </c>
      <c r="B50" t="s">
        <v>421</v>
      </c>
      <c r="C50">
        <v>2018</v>
      </c>
    </row>
    <row r="51" spans="1:3" x14ac:dyDescent="0.3">
      <c r="A51">
        <v>2018</v>
      </c>
      <c r="B51" t="s">
        <v>421</v>
      </c>
      <c r="C51">
        <v>2018</v>
      </c>
    </row>
    <row r="52" spans="1:3" x14ac:dyDescent="0.3">
      <c r="A52">
        <v>2019</v>
      </c>
      <c r="B52" t="s">
        <v>421</v>
      </c>
      <c r="C52">
        <v>2019</v>
      </c>
    </row>
    <row r="53" spans="1:3" x14ac:dyDescent="0.3">
      <c r="A53">
        <v>2010</v>
      </c>
      <c r="B53" t="s">
        <v>154</v>
      </c>
      <c r="C53">
        <v>2010</v>
      </c>
    </row>
    <row r="54" spans="1:3" x14ac:dyDescent="0.3">
      <c r="A54">
        <v>2012</v>
      </c>
      <c r="B54" t="s">
        <v>154</v>
      </c>
      <c r="C54">
        <v>2012</v>
      </c>
    </row>
    <row r="55" spans="1:3" x14ac:dyDescent="0.3">
      <c r="A55">
        <v>2014</v>
      </c>
      <c r="B55" t="s">
        <v>154</v>
      </c>
      <c r="C55">
        <v>2014</v>
      </c>
    </row>
    <row r="56" spans="1:3" x14ac:dyDescent="0.3">
      <c r="A56">
        <v>2015</v>
      </c>
      <c r="B56" t="s">
        <v>154</v>
      </c>
      <c r="C56">
        <v>2015</v>
      </c>
    </row>
    <row r="57" spans="1:3" x14ac:dyDescent="0.3">
      <c r="A57">
        <v>2015</v>
      </c>
      <c r="B57" t="s">
        <v>154</v>
      </c>
      <c r="C57">
        <v>2015</v>
      </c>
    </row>
    <row r="58" spans="1:3" x14ac:dyDescent="0.3">
      <c r="A58">
        <v>2015</v>
      </c>
      <c r="B58" t="s">
        <v>154</v>
      </c>
      <c r="C58">
        <v>2015</v>
      </c>
    </row>
    <row r="59" spans="1:3" x14ac:dyDescent="0.3">
      <c r="A59">
        <v>2015</v>
      </c>
      <c r="B59" t="s">
        <v>154</v>
      </c>
      <c r="C59">
        <v>2015</v>
      </c>
    </row>
    <row r="60" spans="1:3" x14ac:dyDescent="0.3">
      <c r="A60">
        <v>2016</v>
      </c>
      <c r="B60" t="s">
        <v>154</v>
      </c>
      <c r="C60">
        <v>2016</v>
      </c>
    </row>
    <row r="61" spans="1:3" x14ac:dyDescent="0.3">
      <c r="A61">
        <v>2017</v>
      </c>
      <c r="B61" t="s">
        <v>154</v>
      </c>
      <c r="C61">
        <v>2017</v>
      </c>
    </row>
    <row r="62" spans="1:3" x14ac:dyDescent="0.3">
      <c r="A62">
        <v>2018</v>
      </c>
      <c r="B62" t="s">
        <v>154</v>
      </c>
      <c r="C62">
        <v>2018</v>
      </c>
    </row>
    <row r="63" spans="1:3" x14ac:dyDescent="0.3">
      <c r="A63">
        <v>2018</v>
      </c>
      <c r="B63" t="s">
        <v>154</v>
      </c>
      <c r="C63">
        <v>2018</v>
      </c>
    </row>
    <row r="64" spans="1:3" x14ac:dyDescent="0.3">
      <c r="A64">
        <v>2018</v>
      </c>
      <c r="B64" t="s">
        <v>154</v>
      </c>
      <c r="C64">
        <v>2018</v>
      </c>
    </row>
    <row r="65" spans="1:3" x14ac:dyDescent="0.3">
      <c r="A65">
        <v>2019</v>
      </c>
      <c r="B65" t="s">
        <v>154</v>
      </c>
      <c r="C65">
        <v>2019</v>
      </c>
    </row>
    <row r="66" spans="1:3" x14ac:dyDescent="0.3">
      <c r="A66">
        <v>2019</v>
      </c>
      <c r="B66" t="s">
        <v>154</v>
      </c>
      <c r="C66">
        <v>2019</v>
      </c>
    </row>
    <row r="67" spans="1:3" x14ac:dyDescent="0.3">
      <c r="A67">
        <v>2007</v>
      </c>
      <c r="B67" t="s">
        <v>223</v>
      </c>
      <c r="C67">
        <v>2007</v>
      </c>
    </row>
    <row r="68" spans="1:3" x14ac:dyDescent="0.3">
      <c r="A68">
        <v>2007</v>
      </c>
      <c r="B68" t="s">
        <v>223</v>
      </c>
      <c r="C68">
        <v>2007</v>
      </c>
    </row>
    <row r="69" spans="1:3" x14ac:dyDescent="0.3">
      <c r="A69">
        <v>2007</v>
      </c>
      <c r="B69" t="s">
        <v>223</v>
      </c>
      <c r="C69">
        <v>2007</v>
      </c>
    </row>
    <row r="70" spans="1:3" x14ac:dyDescent="0.3">
      <c r="A70">
        <v>2008</v>
      </c>
      <c r="B70" t="s">
        <v>223</v>
      </c>
      <c r="C70">
        <v>2008</v>
      </c>
    </row>
    <row r="71" spans="1:3" x14ac:dyDescent="0.3">
      <c r="A71">
        <v>2008</v>
      </c>
      <c r="B71" t="s">
        <v>223</v>
      </c>
      <c r="C71">
        <v>2008</v>
      </c>
    </row>
    <row r="72" spans="1:3" x14ac:dyDescent="0.3">
      <c r="A72">
        <v>2008</v>
      </c>
      <c r="B72" t="s">
        <v>223</v>
      </c>
      <c r="C72">
        <v>2008</v>
      </c>
    </row>
    <row r="73" spans="1:3" x14ac:dyDescent="0.3">
      <c r="A73">
        <v>2008</v>
      </c>
      <c r="B73" t="s">
        <v>223</v>
      </c>
      <c r="C73">
        <v>2008</v>
      </c>
    </row>
    <row r="74" spans="1:3" x14ac:dyDescent="0.3">
      <c r="A74">
        <v>2008</v>
      </c>
      <c r="B74" t="s">
        <v>223</v>
      </c>
      <c r="C74">
        <v>2008</v>
      </c>
    </row>
    <row r="75" spans="1:3" x14ac:dyDescent="0.3">
      <c r="A75">
        <v>2009</v>
      </c>
      <c r="B75" t="s">
        <v>223</v>
      </c>
      <c r="C75">
        <v>2009</v>
      </c>
    </row>
    <row r="76" spans="1:3" x14ac:dyDescent="0.3">
      <c r="A76">
        <v>2009</v>
      </c>
      <c r="B76" t="s">
        <v>223</v>
      </c>
      <c r="C76">
        <v>2009</v>
      </c>
    </row>
    <row r="77" spans="1:3" x14ac:dyDescent="0.3">
      <c r="A77">
        <v>2010</v>
      </c>
      <c r="B77" t="s">
        <v>223</v>
      </c>
      <c r="C77">
        <v>2010</v>
      </c>
    </row>
    <row r="78" spans="1:3" x14ac:dyDescent="0.3">
      <c r="A78">
        <v>2010</v>
      </c>
      <c r="B78" t="s">
        <v>223</v>
      </c>
      <c r="C78">
        <v>2010</v>
      </c>
    </row>
    <row r="79" spans="1:3" x14ac:dyDescent="0.3">
      <c r="A79">
        <v>2010</v>
      </c>
      <c r="B79" t="s">
        <v>223</v>
      </c>
      <c r="C79">
        <v>2010</v>
      </c>
    </row>
    <row r="80" spans="1:3" x14ac:dyDescent="0.3">
      <c r="A80">
        <v>2010</v>
      </c>
      <c r="B80" t="s">
        <v>223</v>
      </c>
      <c r="C80">
        <v>2010</v>
      </c>
    </row>
    <row r="81" spans="1:3" x14ac:dyDescent="0.3">
      <c r="A81">
        <v>2010</v>
      </c>
      <c r="B81" t="s">
        <v>223</v>
      </c>
      <c r="C81">
        <v>2010</v>
      </c>
    </row>
    <row r="82" spans="1:3" x14ac:dyDescent="0.3">
      <c r="A82">
        <v>2010</v>
      </c>
      <c r="B82" t="s">
        <v>223</v>
      </c>
      <c r="C82">
        <v>2010</v>
      </c>
    </row>
    <row r="83" spans="1:3" x14ac:dyDescent="0.3">
      <c r="A83">
        <v>2010</v>
      </c>
      <c r="B83" t="s">
        <v>223</v>
      </c>
      <c r="C83">
        <v>2010</v>
      </c>
    </row>
    <row r="84" spans="1:3" x14ac:dyDescent="0.3">
      <c r="A84">
        <v>2010</v>
      </c>
      <c r="B84" t="s">
        <v>223</v>
      </c>
      <c r="C84">
        <v>2010</v>
      </c>
    </row>
    <row r="85" spans="1:3" x14ac:dyDescent="0.3">
      <c r="A85">
        <v>2010</v>
      </c>
      <c r="B85" t="s">
        <v>223</v>
      </c>
      <c r="C85">
        <v>2010</v>
      </c>
    </row>
    <row r="86" spans="1:3" x14ac:dyDescent="0.3">
      <c r="A86">
        <v>2010</v>
      </c>
      <c r="B86" t="s">
        <v>223</v>
      </c>
      <c r="C86">
        <v>2010</v>
      </c>
    </row>
    <row r="87" spans="1:3" x14ac:dyDescent="0.3">
      <c r="A87">
        <v>2010</v>
      </c>
      <c r="B87" t="s">
        <v>223</v>
      </c>
      <c r="C87">
        <v>2010</v>
      </c>
    </row>
    <row r="88" spans="1:3" x14ac:dyDescent="0.3">
      <c r="A88">
        <v>2011</v>
      </c>
      <c r="B88" t="s">
        <v>223</v>
      </c>
      <c r="C88">
        <v>2011</v>
      </c>
    </row>
    <row r="89" spans="1:3" x14ac:dyDescent="0.3">
      <c r="A89">
        <v>2011</v>
      </c>
      <c r="B89" t="s">
        <v>223</v>
      </c>
      <c r="C89">
        <v>2011</v>
      </c>
    </row>
    <row r="90" spans="1:3" x14ac:dyDescent="0.3">
      <c r="A90">
        <v>2011</v>
      </c>
      <c r="B90" t="s">
        <v>223</v>
      </c>
      <c r="C90">
        <v>2011</v>
      </c>
    </row>
    <row r="91" spans="1:3" x14ac:dyDescent="0.3">
      <c r="A91">
        <v>2011</v>
      </c>
      <c r="B91" t="s">
        <v>223</v>
      </c>
      <c r="C91">
        <v>2011</v>
      </c>
    </row>
    <row r="92" spans="1:3" x14ac:dyDescent="0.3">
      <c r="A92">
        <v>2011</v>
      </c>
      <c r="B92" t="s">
        <v>223</v>
      </c>
      <c r="C92">
        <v>2011</v>
      </c>
    </row>
    <row r="93" spans="1:3" x14ac:dyDescent="0.3">
      <c r="A93">
        <v>2012</v>
      </c>
      <c r="B93" t="s">
        <v>223</v>
      </c>
      <c r="C93">
        <v>2012</v>
      </c>
    </row>
    <row r="94" spans="1:3" x14ac:dyDescent="0.3">
      <c r="A94">
        <v>2012</v>
      </c>
      <c r="B94" t="s">
        <v>223</v>
      </c>
      <c r="C94">
        <v>2012</v>
      </c>
    </row>
    <row r="95" spans="1:3" x14ac:dyDescent="0.3">
      <c r="A95">
        <v>2012</v>
      </c>
      <c r="B95" t="s">
        <v>223</v>
      </c>
      <c r="C95">
        <v>2012</v>
      </c>
    </row>
    <row r="96" spans="1:3" x14ac:dyDescent="0.3">
      <c r="A96">
        <v>2012</v>
      </c>
      <c r="B96" t="s">
        <v>223</v>
      </c>
      <c r="C96">
        <v>2012</v>
      </c>
    </row>
    <row r="97" spans="1:3" x14ac:dyDescent="0.3">
      <c r="A97">
        <v>2012</v>
      </c>
      <c r="B97" t="s">
        <v>223</v>
      </c>
      <c r="C97">
        <v>2012</v>
      </c>
    </row>
    <row r="98" spans="1:3" x14ac:dyDescent="0.3">
      <c r="A98">
        <v>2012</v>
      </c>
      <c r="B98" t="s">
        <v>223</v>
      </c>
      <c r="C98">
        <v>2012</v>
      </c>
    </row>
    <row r="99" spans="1:3" x14ac:dyDescent="0.3">
      <c r="A99">
        <v>2012</v>
      </c>
      <c r="B99" t="s">
        <v>223</v>
      </c>
      <c r="C99">
        <v>2012</v>
      </c>
    </row>
    <row r="100" spans="1:3" x14ac:dyDescent="0.3">
      <c r="A100">
        <v>2012</v>
      </c>
      <c r="B100" t="s">
        <v>223</v>
      </c>
      <c r="C100">
        <v>2012</v>
      </c>
    </row>
    <row r="101" spans="1:3" x14ac:dyDescent="0.3">
      <c r="A101">
        <v>2012</v>
      </c>
      <c r="B101" t="s">
        <v>223</v>
      </c>
      <c r="C101">
        <v>2012</v>
      </c>
    </row>
    <row r="102" spans="1:3" x14ac:dyDescent="0.3">
      <c r="A102">
        <v>2012</v>
      </c>
      <c r="B102" t="s">
        <v>223</v>
      </c>
      <c r="C102">
        <v>2012</v>
      </c>
    </row>
    <row r="103" spans="1:3" x14ac:dyDescent="0.3">
      <c r="A103">
        <v>2012</v>
      </c>
      <c r="B103" t="s">
        <v>223</v>
      </c>
      <c r="C103">
        <v>2012</v>
      </c>
    </row>
    <row r="104" spans="1:3" x14ac:dyDescent="0.3">
      <c r="A104">
        <v>2012</v>
      </c>
      <c r="B104" t="s">
        <v>223</v>
      </c>
      <c r="C104">
        <v>2012</v>
      </c>
    </row>
    <row r="105" spans="1:3" x14ac:dyDescent="0.3">
      <c r="A105">
        <v>2013</v>
      </c>
      <c r="B105" t="s">
        <v>223</v>
      </c>
      <c r="C105">
        <v>2013</v>
      </c>
    </row>
    <row r="106" spans="1:3" x14ac:dyDescent="0.3">
      <c r="A106">
        <v>2013</v>
      </c>
      <c r="B106" t="s">
        <v>223</v>
      </c>
      <c r="C106">
        <v>2013</v>
      </c>
    </row>
    <row r="107" spans="1:3" x14ac:dyDescent="0.3">
      <c r="A107">
        <v>2013</v>
      </c>
      <c r="B107" t="s">
        <v>223</v>
      </c>
      <c r="C107">
        <v>2013</v>
      </c>
    </row>
    <row r="108" spans="1:3" x14ac:dyDescent="0.3">
      <c r="A108">
        <v>2013</v>
      </c>
      <c r="B108" t="s">
        <v>223</v>
      </c>
      <c r="C108">
        <v>2013</v>
      </c>
    </row>
    <row r="109" spans="1:3" x14ac:dyDescent="0.3">
      <c r="A109">
        <v>2013</v>
      </c>
      <c r="B109" t="s">
        <v>223</v>
      </c>
      <c r="C109">
        <v>2013</v>
      </c>
    </row>
    <row r="110" spans="1:3" x14ac:dyDescent="0.3">
      <c r="A110">
        <v>2013</v>
      </c>
      <c r="B110" t="s">
        <v>223</v>
      </c>
      <c r="C110">
        <v>2013</v>
      </c>
    </row>
    <row r="111" spans="1:3" x14ac:dyDescent="0.3">
      <c r="A111">
        <v>2013</v>
      </c>
      <c r="B111" t="s">
        <v>223</v>
      </c>
      <c r="C111">
        <v>2013</v>
      </c>
    </row>
    <row r="112" spans="1:3" x14ac:dyDescent="0.3">
      <c r="A112">
        <v>2013</v>
      </c>
      <c r="B112" t="s">
        <v>223</v>
      </c>
      <c r="C112">
        <v>2013</v>
      </c>
    </row>
    <row r="113" spans="1:3" x14ac:dyDescent="0.3">
      <c r="A113">
        <v>2013</v>
      </c>
      <c r="B113" t="s">
        <v>223</v>
      </c>
      <c r="C113">
        <v>2013</v>
      </c>
    </row>
    <row r="114" spans="1:3" x14ac:dyDescent="0.3">
      <c r="A114">
        <v>2014</v>
      </c>
      <c r="B114" t="s">
        <v>223</v>
      </c>
      <c r="C114">
        <v>2014</v>
      </c>
    </row>
    <row r="115" spans="1:3" x14ac:dyDescent="0.3">
      <c r="A115">
        <v>2014</v>
      </c>
      <c r="B115" t="s">
        <v>223</v>
      </c>
      <c r="C115">
        <v>2014</v>
      </c>
    </row>
    <row r="116" spans="1:3" x14ac:dyDescent="0.3">
      <c r="A116">
        <v>2014</v>
      </c>
      <c r="B116" t="s">
        <v>223</v>
      </c>
      <c r="C116">
        <v>2014</v>
      </c>
    </row>
    <row r="117" spans="1:3" x14ac:dyDescent="0.3">
      <c r="A117">
        <v>2014</v>
      </c>
      <c r="B117" t="s">
        <v>223</v>
      </c>
      <c r="C117">
        <v>2014</v>
      </c>
    </row>
    <row r="118" spans="1:3" x14ac:dyDescent="0.3">
      <c r="A118">
        <v>2014</v>
      </c>
      <c r="B118" t="s">
        <v>223</v>
      </c>
      <c r="C118">
        <v>2014</v>
      </c>
    </row>
    <row r="119" spans="1:3" x14ac:dyDescent="0.3">
      <c r="A119">
        <v>2014</v>
      </c>
      <c r="B119" t="s">
        <v>223</v>
      </c>
      <c r="C119">
        <v>2014</v>
      </c>
    </row>
    <row r="120" spans="1:3" x14ac:dyDescent="0.3">
      <c r="A120">
        <v>2014</v>
      </c>
      <c r="B120" t="s">
        <v>223</v>
      </c>
      <c r="C120">
        <v>2014</v>
      </c>
    </row>
    <row r="121" spans="1:3" x14ac:dyDescent="0.3">
      <c r="A121">
        <v>2014</v>
      </c>
      <c r="B121" t="s">
        <v>223</v>
      </c>
      <c r="C121">
        <v>2014</v>
      </c>
    </row>
    <row r="122" spans="1:3" x14ac:dyDescent="0.3">
      <c r="A122">
        <v>2014</v>
      </c>
      <c r="B122" t="s">
        <v>223</v>
      </c>
      <c r="C122">
        <v>2014</v>
      </c>
    </row>
    <row r="123" spans="1:3" x14ac:dyDescent="0.3">
      <c r="A123">
        <v>2014</v>
      </c>
      <c r="B123" t="s">
        <v>223</v>
      </c>
      <c r="C123">
        <v>2014</v>
      </c>
    </row>
    <row r="124" spans="1:3" x14ac:dyDescent="0.3">
      <c r="A124">
        <v>2014</v>
      </c>
      <c r="B124" t="s">
        <v>223</v>
      </c>
      <c r="C124">
        <v>2014</v>
      </c>
    </row>
    <row r="125" spans="1:3" x14ac:dyDescent="0.3">
      <c r="A125">
        <v>2014</v>
      </c>
      <c r="B125" t="s">
        <v>223</v>
      </c>
      <c r="C125">
        <v>2014</v>
      </c>
    </row>
    <row r="126" spans="1:3" x14ac:dyDescent="0.3">
      <c r="A126">
        <v>2014</v>
      </c>
      <c r="B126" t="s">
        <v>223</v>
      </c>
      <c r="C126">
        <v>2014</v>
      </c>
    </row>
    <row r="127" spans="1:3" x14ac:dyDescent="0.3">
      <c r="A127">
        <v>2014</v>
      </c>
      <c r="B127" t="s">
        <v>223</v>
      </c>
      <c r="C127">
        <v>2014</v>
      </c>
    </row>
    <row r="128" spans="1:3" x14ac:dyDescent="0.3">
      <c r="A128">
        <v>2015</v>
      </c>
      <c r="B128" t="s">
        <v>223</v>
      </c>
      <c r="C128">
        <v>2015</v>
      </c>
    </row>
    <row r="129" spans="1:3" x14ac:dyDescent="0.3">
      <c r="A129">
        <v>2015</v>
      </c>
      <c r="B129" t="s">
        <v>223</v>
      </c>
      <c r="C129">
        <v>2015</v>
      </c>
    </row>
    <row r="130" spans="1:3" x14ac:dyDescent="0.3">
      <c r="A130">
        <v>2015</v>
      </c>
      <c r="B130" t="s">
        <v>223</v>
      </c>
      <c r="C130">
        <v>2015</v>
      </c>
    </row>
    <row r="131" spans="1:3" x14ac:dyDescent="0.3">
      <c r="A131">
        <v>2015</v>
      </c>
      <c r="B131" t="s">
        <v>223</v>
      </c>
      <c r="C131">
        <v>2015</v>
      </c>
    </row>
    <row r="132" spans="1:3" x14ac:dyDescent="0.3">
      <c r="A132">
        <v>2015</v>
      </c>
      <c r="B132" t="s">
        <v>223</v>
      </c>
      <c r="C132">
        <v>2015</v>
      </c>
    </row>
    <row r="133" spans="1:3" x14ac:dyDescent="0.3">
      <c r="A133">
        <v>2015</v>
      </c>
      <c r="B133" t="s">
        <v>223</v>
      </c>
      <c r="C133">
        <v>2015</v>
      </c>
    </row>
    <row r="134" spans="1:3" x14ac:dyDescent="0.3">
      <c r="A134">
        <v>2015</v>
      </c>
      <c r="B134" t="s">
        <v>223</v>
      </c>
      <c r="C134">
        <v>2015</v>
      </c>
    </row>
    <row r="135" spans="1:3" x14ac:dyDescent="0.3">
      <c r="A135">
        <v>2015</v>
      </c>
      <c r="B135" t="s">
        <v>223</v>
      </c>
      <c r="C135">
        <v>2015</v>
      </c>
    </row>
    <row r="136" spans="1:3" x14ac:dyDescent="0.3">
      <c r="A136">
        <v>2015</v>
      </c>
      <c r="B136" t="s">
        <v>223</v>
      </c>
      <c r="C136">
        <v>2015</v>
      </c>
    </row>
    <row r="137" spans="1:3" x14ac:dyDescent="0.3">
      <c r="A137">
        <v>2015</v>
      </c>
      <c r="B137" t="s">
        <v>223</v>
      </c>
      <c r="C137">
        <v>2015</v>
      </c>
    </row>
    <row r="138" spans="1:3" x14ac:dyDescent="0.3">
      <c r="A138">
        <v>2015</v>
      </c>
      <c r="B138" t="s">
        <v>223</v>
      </c>
      <c r="C138">
        <v>2015</v>
      </c>
    </row>
    <row r="139" spans="1:3" x14ac:dyDescent="0.3">
      <c r="A139">
        <v>2015</v>
      </c>
      <c r="B139" t="s">
        <v>223</v>
      </c>
      <c r="C139">
        <v>2015</v>
      </c>
    </row>
    <row r="140" spans="1:3" x14ac:dyDescent="0.3">
      <c r="A140">
        <v>2015</v>
      </c>
      <c r="B140" t="s">
        <v>223</v>
      </c>
      <c r="C140">
        <v>2015</v>
      </c>
    </row>
    <row r="141" spans="1:3" x14ac:dyDescent="0.3">
      <c r="A141">
        <v>2015</v>
      </c>
      <c r="B141" t="s">
        <v>223</v>
      </c>
      <c r="C141">
        <v>2015</v>
      </c>
    </row>
    <row r="142" spans="1:3" x14ac:dyDescent="0.3">
      <c r="A142">
        <v>2015</v>
      </c>
      <c r="B142" t="s">
        <v>223</v>
      </c>
      <c r="C142">
        <v>2015</v>
      </c>
    </row>
    <row r="143" spans="1:3" x14ac:dyDescent="0.3">
      <c r="A143">
        <v>2015</v>
      </c>
      <c r="B143" t="s">
        <v>223</v>
      </c>
      <c r="C143">
        <v>2015</v>
      </c>
    </row>
    <row r="144" spans="1:3" x14ac:dyDescent="0.3">
      <c r="A144">
        <v>2015</v>
      </c>
      <c r="B144" t="s">
        <v>223</v>
      </c>
      <c r="C144">
        <v>2015</v>
      </c>
    </row>
    <row r="145" spans="1:3" x14ac:dyDescent="0.3">
      <c r="A145">
        <v>2016</v>
      </c>
      <c r="B145" t="s">
        <v>223</v>
      </c>
      <c r="C145">
        <v>2016</v>
      </c>
    </row>
    <row r="146" spans="1:3" x14ac:dyDescent="0.3">
      <c r="A146">
        <v>2016</v>
      </c>
      <c r="B146" t="s">
        <v>223</v>
      </c>
      <c r="C146">
        <v>2016</v>
      </c>
    </row>
    <row r="147" spans="1:3" x14ac:dyDescent="0.3">
      <c r="A147">
        <v>2016</v>
      </c>
      <c r="B147" t="s">
        <v>223</v>
      </c>
      <c r="C147">
        <v>2016</v>
      </c>
    </row>
    <row r="148" spans="1:3" x14ac:dyDescent="0.3">
      <c r="A148">
        <v>2016</v>
      </c>
      <c r="B148" t="s">
        <v>223</v>
      </c>
      <c r="C148">
        <v>2016</v>
      </c>
    </row>
    <row r="149" spans="1:3" x14ac:dyDescent="0.3">
      <c r="A149">
        <v>2016</v>
      </c>
      <c r="B149" t="s">
        <v>223</v>
      </c>
      <c r="C149">
        <v>2016</v>
      </c>
    </row>
    <row r="150" spans="1:3" x14ac:dyDescent="0.3">
      <c r="A150">
        <v>2016</v>
      </c>
      <c r="B150" t="s">
        <v>223</v>
      </c>
      <c r="C150">
        <v>2016</v>
      </c>
    </row>
    <row r="151" spans="1:3" x14ac:dyDescent="0.3">
      <c r="A151">
        <v>2016</v>
      </c>
      <c r="B151" t="s">
        <v>223</v>
      </c>
      <c r="C151">
        <v>2016</v>
      </c>
    </row>
    <row r="152" spans="1:3" x14ac:dyDescent="0.3">
      <c r="A152">
        <v>2016</v>
      </c>
      <c r="B152" t="s">
        <v>223</v>
      </c>
      <c r="C152">
        <v>2016</v>
      </c>
    </row>
    <row r="153" spans="1:3" x14ac:dyDescent="0.3">
      <c r="A153">
        <v>2016</v>
      </c>
      <c r="B153" t="s">
        <v>223</v>
      </c>
      <c r="C153">
        <v>2016</v>
      </c>
    </row>
    <row r="154" spans="1:3" x14ac:dyDescent="0.3">
      <c r="A154">
        <v>2016</v>
      </c>
      <c r="B154" t="s">
        <v>223</v>
      </c>
      <c r="C154">
        <v>2016</v>
      </c>
    </row>
    <row r="155" spans="1:3" x14ac:dyDescent="0.3">
      <c r="A155">
        <v>2016</v>
      </c>
      <c r="B155" t="s">
        <v>223</v>
      </c>
      <c r="C155">
        <v>2016</v>
      </c>
    </row>
    <row r="156" spans="1:3" x14ac:dyDescent="0.3">
      <c r="A156">
        <v>2016</v>
      </c>
      <c r="B156" t="s">
        <v>223</v>
      </c>
      <c r="C156">
        <v>2016</v>
      </c>
    </row>
    <row r="157" spans="1:3" x14ac:dyDescent="0.3">
      <c r="A157">
        <v>2016</v>
      </c>
      <c r="B157" t="s">
        <v>223</v>
      </c>
      <c r="C157">
        <v>2016</v>
      </c>
    </row>
    <row r="158" spans="1:3" x14ac:dyDescent="0.3">
      <c r="A158">
        <v>2016</v>
      </c>
      <c r="B158" t="s">
        <v>223</v>
      </c>
      <c r="C158">
        <v>2016</v>
      </c>
    </row>
    <row r="159" spans="1:3" x14ac:dyDescent="0.3">
      <c r="A159">
        <v>2016</v>
      </c>
      <c r="B159" t="s">
        <v>223</v>
      </c>
      <c r="C159">
        <v>2016</v>
      </c>
    </row>
    <row r="160" spans="1:3" x14ac:dyDescent="0.3">
      <c r="A160">
        <v>2016</v>
      </c>
      <c r="B160" t="s">
        <v>223</v>
      </c>
      <c r="C160">
        <v>2016</v>
      </c>
    </row>
    <row r="161" spans="1:3" x14ac:dyDescent="0.3">
      <c r="A161">
        <v>2016</v>
      </c>
      <c r="B161" t="s">
        <v>223</v>
      </c>
      <c r="C161">
        <v>2016</v>
      </c>
    </row>
    <row r="162" spans="1:3" x14ac:dyDescent="0.3">
      <c r="A162">
        <v>2017</v>
      </c>
      <c r="B162" t="s">
        <v>223</v>
      </c>
      <c r="C162">
        <v>2017</v>
      </c>
    </row>
    <row r="163" spans="1:3" x14ac:dyDescent="0.3">
      <c r="A163">
        <v>2017</v>
      </c>
      <c r="B163" t="s">
        <v>223</v>
      </c>
      <c r="C163">
        <v>2017</v>
      </c>
    </row>
    <row r="164" spans="1:3" x14ac:dyDescent="0.3">
      <c r="A164">
        <v>2017</v>
      </c>
      <c r="B164" t="s">
        <v>223</v>
      </c>
      <c r="C164">
        <v>2017</v>
      </c>
    </row>
    <row r="165" spans="1:3" x14ac:dyDescent="0.3">
      <c r="A165">
        <v>2017</v>
      </c>
      <c r="B165" t="s">
        <v>223</v>
      </c>
      <c r="C165">
        <v>2017</v>
      </c>
    </row>
    <row r="166" spans="1:3" x14ac:dyDescent="0.3">
      <c r="A166">
        <v>2017</v>
      </c>
      <c r="B166" t="s">
        <v>223</v>
      </c>
      <c r="C166">
        <v>2017</v>
      </c>
    </row>
    <row r="167" spans="1:3" x14ac:dyDescent="0.3">
      <c r="A167">
        <v>2017</v>
      </c>
      <c r="B167" t="s">
        <v>223</v>
      </c>
      <c r="C167">
        <v>2017</v>
      </c>
    </row>
    <row r="168" spans="1:3" x14ac:dyDescent="0.3">
      <c r="A168">
        <v>2017</v>
      </c>
      <c r="B168" t="s">
        <v>223</v>
      </c>
      <c r="C168">
        <v>2017</v>
      </c>
    </row>
    <row r="169" spans="1:3" x14ac:dyDescent="0.3">
      <c r="A169">
        <v>2017</v>
      </c>
      <c r="B169" t="s">
        <v>223</v>
      </c>
      <c r="C169">
        <v>2017</v>
      </c>
    </row>
    <row r="170" spans="1:3" x14ac:dyDescent="0.3">
      <c r="A170">
        <v>2017</v>
      </c>
      <c r="B170" t="s">
        <v>223</v>
      </c>
      <c r="C170">
        <v>2017</v>
      </c>
    </row>
    <row r="171" spans="1:3" x14ac:dyDescent="0.3">
      <c r="A171">
        <v>2017</v>
      </c>
      <c r="B171" t="s">
        <v>223</v>
      </c>
      <c r="C171">
        <v>2017</v>
      </c>
    </row>
    <row r="172" spans="1:3" x14ac:dyDescent="0.3">
      <c r="A172">
        <v>2017</v>
      </c>
      <c r="B172" t="s">
        <v>223</v>
      </c>
      <c r="C172">
        <v>2017</v>
      </c>
    </row>
    <row r="173" spans="1:3" x14ac:dyDescent="0.3">
      <c r="A173">
        <v>2017</v>
      </c>
      <c r="B173" t="s">
        <v>223</v>
      </c>
      <c r="C173">
        <v>2017</v>
      </c>
    </row>
    <row r="174" spans="1:3" x14ac:dyDescent="0.3">
      <c r="A174">
        <v>2017</v>
      </c>
      <c r="B174" t="s">
        <v>223</v>
      </c>
      <c r="C174">
        <v>2017</v>
      </c>
    </row>
    <row r="175" spans="1:3" x14ac:dyDescent="0.3">
      <c r="A175">
        <v>2017</v>
      </c>
      <c r="B175" t="s">
        <v>223</v>
      </c>
      <c r="C175">
        <v>2017</v>
      </c>
    </row>
    <row r="176" spans="1:3" x14ac:dyDescent="0.3">
      <c r="A176">
        <v>2017</v>
      </c>
      <c r="B176" t="s">
        <v>223</v>
      </c>
      <c r="C176">
        <v>2017</v>
      </c>
    </row>
    <row r="177" spans="1:3" x14ac:dyDescent="0.3">
      <c r="A177">
        <v>2017</v>
      </c>
      <c r="B177" t="s">
        <v>223</v>
      </c>
      <c r="C177">
        <v>2017</v>
      </c>
    </row>
    <row r="178" spans="1:3" x14ac:dyDescent="0.3">
      <c r="A178">
        <v>2017</v>
      </c>
      <c r="B178" t="s">
        <v>223</v>
      </c>
      <c r="C178">
        <v>2017</v>
      </c>
    </row>
    <row r="179" spans="1:3" x14ac:dyDescent="0.3">
      <c r="A179">
        <v>2017</v>
      </c>
      <c r="B179" t="s">
        <v>223</v>
      </c>
      <c r="C179">
        <v>2017</v>
      </c>
    </row>
    <row r="180" spans="1:3" x14ac:dyDescent="0.3">
      <c r="A180">
        <v>2017</v>
      </c>
      <c r="B180" t="s">
        <v>223</v>
      </c>
      <c r="C180">
        <v>2017</v>
      </c>
    </row>
    <row r="181" spans="1:3" x14ac:dyDescent="0.3">
      <c r="A181">
        <v>2017</v>
      </c>
      <c r="B181" t="s">
        <v>223</v>
      </c>
      <c r="C181">
        <v>2017</v>
      </c>
    </row>
    <row r="182" spans="1:3" x14ac:dyDescent="0.3">
      <c r="A182">
        <v>2017</v>
      </c>
      <c r="B182" t="s">
        <v>223</v>
      </c>
      <c r="C182">
        <v>2017</v>
      </c>
    </row>
    <row r="183" spans="1:3" x14ac:dyDescent="0.3">
      <c r="A183">
        <v>2017</v>
      </c>
      <c r="B183" t="s">
        <v>223</v>
      </c>
      <c r="C183">
        <v>2017</v>
      </c>
    </row>
    <row r="184" spans="1:3" x14ac:dyDescent="0.3">
      <c r="A184">
        <v>2017</v>
      </c>
      <c r="B184" t="s">
        <v>223</v>
      </c>
      <c r="C184">
        <v>2017</v>
      </c>
    </row>
    <row r="185" spans="1:3" x14ac:dyDescent="0.3">
      <c r="A185">
        <v>2017</v>
      </c>
      <c r="B185" t="s">
        <v>223</v>
      </c>
      <c r="C185">
        <v>2017</v>
      </c>
    </row>
    <row r="186" spans="1:3" x14ac:dyDescent="0.3">
      <c r="A186">
        <v>2018</v>
      </c>
      <c r="B186" t="s">
        <v>223</v>
      </c>
      <c r="C186">
        <v>2018</v>
      </c>
    </row>
    <row r="187" spans="1:3" x14ac:dyDescent="0.3">
      <c r="A187">
        <v>2018</v>
      </c>
      <c r="B187" t="s">
        <v>223</v>
      </c>
      <c r="C187">
        <v>2018</v>
      </c>
    </row>
    <row r="188" spans="1:3" x14ac:dyDescent="0.3">
      <c r="A188">
        <v>2018</v>
      </c>
      <c r="B188" t="s">
        <v>223</v>
      </c>
      <c r="C188">
        <v>2018</v>
      </c>
    </row>
    <row r="189" spans="1:3" x14ac:dyDescent="0.3">
      <c r="A189">
        <v>2018</v>
      </c>
      <c r="B189" t="s">
        <v>223</v>
      </c>
      <c r="C189">
        <v>2018</v>
      </c>
    </row>
    <row r="190" spans="1:3" x14ac:dyDescent="0.3">
      <c r="A190">
        <v>2018</v>
      </c>
      <c r="B190" t="s">
        <v>223</v>
      </c>
      <c r="C190">
        <v>2018</v>
      </c>
    </row>
    <row r="191" spans="1:3" x14ac:dyDescent="0.3">
      <c r="A191">
        <v>2018</v>
      </c>
      <c r="B191" t="s">
        <v>223</v>
      </c>
      <c r="C191">
        <v>2018</v>
      </c>
    </row>
    <row r="192" spans="1:3" x14ac:dyDescent="0.3">
      <c r="A192">
        <v>2018</v>
      </c>
      <c r="B192" t="s">
        <v>223</v>
      </c>
      <c r="C192">
        <v>2018</v>
      </c>
    </row>
    <row r="193" spans="1:3" x14ac:dyDescent="0.3">
      <c r="A193">
        <v>2018</v>
      </c>
      <c r="B193" t="s">
        <v>223</v>
      </c>
      <c r="C193">
        <v>2018</v>
      </c>
    </row>
    <row r="194" spans="1:3" x14ac:dyDescent="0.3">
      <c r="A194">
        <v>2018</v>
      </c>
      <c r="B194" t="s">
        <v>223</v>
      </c>
      <c r="C194">
        <v>2018</v>
      </c>
    </row>
    <row r="195" spans="1:3" x14ac:dyDescent="0.3">
      <c r="A195">
        <v>2018</v>
      </c>
      <c r="B195" t="s">
        <v>223</v>
      </c>
      <c r="C195">
        <v>2018</v>
      </c>
    </row>
    <row r="196" spans="1:3" x14ac:dyDescent="0.3">
      <c r="A196">
        <v>2018</v>
      </c>
      <c r="B196" t="s">
        <v>223</v>
      </c>
      <c r="C196">
        <v>2018</v>
      </c>
    </row>
    <row r="197" spans="1:3" x14ac:dyDescent="0.3">
      <c r="A197">
        <v>2018</v>
      </c>
      <c r="B197" t="s">
        <v>223</v>
      </c>
      <c r="C197">
        <v>2018</v>
      </c>
    </row>
    <row r="198" spans="1:3" x14ac:dyDescent="0.3">
      <c r="A198">
        <v>2018</v>
      </c>
      <c r="B198" t="s">
        <v>223</v>
      </c>
      <c r="C198">
        <v>2018</v>
      </c>
    </row>
    <row r="199" spans="1:3" x14ac:dyDescent="0.3">
      <c r="A199">
        <v>2018</v>
      </c>
      <c r="B199" t="s">
        <v>223</v>
      </c>
      <c r="C199">
        <v>2018</v>
      </c>
    </row>
    <row r="200" spans="1:3" x14ac:dyDescent="0.3">
      <c r="A200">
        <v>2018</v>
      </c>
      <c r="B200" t="s">
        <v>223</v>
      </c>
      <c r="C200">
        <v>2018</v>
      </c>
    </row>
    <row r="201" spans="1:3" x14ac:dyDescent="0.3">
      <c r="A201">
        <v>2018</v>
      </c>
      <c r="B201" t="s">
        <v>223</v>
      </c>
      <c r="C201">
        <v>2018</v>
      </c>
    </row>
    <row r="202" spans="1:3" x14ac:dyDescent="0.3">
      <c r="A202">
        <v>2018</v>
      </c>
      <c r="B202" t="s">
        <v>223</v>
      </c>
      <c r="C202">
        <v>2018</v>
      </c>
    </row>
    <row r="203" spans="1:3" x14ac:dyDescent="0.3">
      <c r="A203">
        <v>2018</v>
      </c>
      <c r="B203" t="s">
        <v>223</v>
      </c>
      <c r="C203">
        <v>2018</v>
      </c>
    </row>
    <row r="204" spans="1:3" x14ac:dyDescent="0.3">
      <c r="A204">
        <v>2018</v>
      </c>
      <c r="B204" t="s">
        <v>223</v>
      </c>
      <c r="C204">
        <v>2018</v>
      </c>
    </row>
    <row r="205" spans="1:3" x14ac:dyDescent="0.3">
      <c r="A205">
        <v>2019</v>
      </c>
      <c r="B205" t="s">
        <v>223</v>
      </c>
      <c r="C205">
        <v>2019</v>
      </c>
    </row>
    <row r="206" spans="1:3" x14ac:dyDescent="0.3">
      <c r="A206">
        <v>2019</v>
      </c>
      <c r="B206" t="s">
        <v>223</v>
      </c>
      <c r="C206">
        <v>2019</v>
      </c>
    </row>
    <row r="207" spans="1:3" x14ac:dyDescent="0.3">
      <c r="A207">
        <v>2019</v>
      </c>
      <c r="B207" t="s">
        <v>223</v>
      </c>
      <c r="C207">
        <v>2019</v>
      </c>
    </row>
    <row r="208" spans="1:3" x14ac:dyDescent="0.3">
      <c r="A208">
        <v>2019</v>
      </c>
      <c r="B208" t="s">
        <v>223</v>
      </c>
      <c r="C208">
        <v>2019</v>
      </c>
    </row>
    <row r="209" spans="1:3" x14ac:dyDescent="0.3">
      <c r="A209">
        <v>2019</v>
      </c>
      <c r="B209" t="s">
        <v>223</v>
      </c>
      <c r="C209">
        <v>2019</v>
      </c>
    </row>
    <row r="210" spans="1:3" x14ac:dyDescent="0.3">
      <c r="A210">
        <v>2019</v>
      </c>
      <c r="B210" t="s">
        <v>223</v>
      </c>
      <c r="C210">
        <v>2019</v>
      </c>
    </row>
    <row r="211" spans="1:3" x14ac:dyDescent="0.3">
      <c r="A211">
        <v>2019</v>
      </c>
      <c r="B211" t="s">
        <v>223</v>
      </c>
      <c r="C211">
        <v>2019</v>
      </c>
    </row>
    <row r="212" spans="1:3" x14ac:dyDescent="0.3">
      <c r="A212">
        <v>2019</v>
      </c>
      <c r="B212" t="s">
        <v>223</v>
      </c>
      <c r="C212">
        <v>2019</v>
      </c>
    </row>
    <row r="213" spans="1:3" x14ac:dyDescent="0.3">
      <c r="A213">
        <v>2019</v>
      </c>
      <c r="B213" t="s">
        <v>223</v>
      </c>
      <c r="C213">
        <v>2019</v>
      </c>
    </row>
    <row r="214" spans="1:3" x14ac:dyDescent="0.3">
      <c r="A214">
        <v>2019</v>
      </c>
      <c r="B214" t="s">
        <v>223</v>
      </c>
      <c r="C214">
        <v>2019</v>
      </c>
    </row>
    <row r="215" spans="1:3" x14ac:dyDescent="0.3">
      <c r="A215">
        <v>2019</v>
      </c>
      <c r="B215" t="s">
        <v>223</v>
      </c>
      <c r="C215">
        <v>2019</v>
      </c>
    </row>
    <row r="216" spans="1:3" x14ac:dyDescent="0.3">
      <c r="A216" t="e">
        <v>#N/A</v>
      </c>
      <c r="B216" t="s">
        <v>223</v>
      </c>
      <c r="C216" t="e">
        <v>#N/A</v>
      </c>
    </row>
    <row r="217" spans="1:3" x14ac:dyDescent="0.3">
      <c r="A217" t="e">
        <v>#N/A</v>
      </c>
      <c r="B217" t="s">
        <v>223</v>
      </c>
      <c r="C217" t="e">
        <v>#N/A</v>
      </c>
    </row>
    <row r="218" spans="1:3" x14ac:dyDescent="0.3">
      <c r="A218">
        <v>2008</v>
      </c>
      <c r="B218" t="s">
        <v>395</v>
      </c>
      <c r="C218">
        <v>2008</v>
      </c>
    </row>
    <row r="219" spans="1:3" x14ac:dyDescent="0.3">
      <c r="A219">
        <v>2012</v>
      </c>
      <c r="B219" t="s">
        <v>395</v>
      </c>
      <c r="C219">
        <v>2012</v>
      </c>
    </row>
    <row r="220" spans="1:3" x14ac:dyDescent="0.3">
      <c r="A220">
        <v>2013</v>
      </c>
      <c r="B220" t="s">
        <v>395</v>
      </c>
      <c r="C220">
        <v>2013</v>
      </c>
    </row>
    <row r="221" spans="1:3" x14ac:dyDescent="0.3">
      <c r="A221">
        <v>2013</v>
      </c>
      <c r="B221" t="s">
        <v>395</v>
      </c>
      <c r="C221">
        <v>2013</v>
      </c>
    </row>
    <row r="222" spans="1:3" x14ac:dyDescent="0.3">
      <c r="A222">
        <v>2015</v>
      </c>
      <c r="B222" t="s">
        <v>395</v>
      </c>
      <c r="C222">
        <v>2015</v>
      </c>
    </row>
    <row r="223" spans="1:3" x14ac:dyDescent="0.3">
      <c r="A223">
        <v>2015</v>
      </c>
      <c r="B223" t="s">
        <v>395</v>
      </c>
      <c r="C223">
        <v>2015</v>
      </c>
    </row>
    <row r="224" spans="1:3" x14ac:dyDescent="0.3">
      <c r="A224">
        <v>2017</v>
      </c>
      <c r="B224" t="s">
        <v>395</v>
      </c>
      <c r="C224">
        <v>2017</v>
      </c>
    </row>
    <row r="225" spans="1:3" x14ac:dyDescent="0.3">
      <c r="A225">
        <v>2018</v>
      </c>
      <c r="B225" t="s">
        <v>395</v>
      </c>
      <c r="C225">
        <v>2018</v>
      </c>
    </row>
    <row r="226" spans="1:3" x14ac:dyDescent="0.3">
      <c r="A226">
        <v>2018</v>
      </c>
      <c r="B226" t="s">
        <v>395</v>
      </c>
      <c r="C226">
        <v>2018</v>
      </c>
    </row>
    <row r="227" spans="1:3" x14ac:dyDescent="0.3">
      <c r="A227">
        <v>2019</v>
      </c>
      <c r="B227" t="s">
        <v>395</v>
      </c>
      <c r="C227">
        <v>2019</v>
      </c>
    </row>
    <row r="228" spans="1:3" x14ac:dyDescent="0.3">
      <c r="A228">
        <v>2008</v>
      </c>
      <c r="B228" t="s">
        <v>355</v>
      </c>
      <c r="C228">
        <v>2008</v>
      </c>
    </row>
    <row r="229" spans="1:3" x14ac:dyDescent="0.3">
      <c r="A229">
        <v>2009</v>
      </c>
      <c r="B229" t="s">
        <v>355</v>
      </c>
      <c r="C229">
        <v>2009</v>
      </c>
    </row>
    <row r="230" spans="1:3" x14ac:dyDescent="0.3">
      <c r="A230">
        <v>2012</v>
      </c>
      <c r="B230" t="s">
        <v>355</v>
      </c>
      <c r="C230">
        <v>2012</v>
      </c>
    </row>
    <row r="231" spans="1:3" x14ac:dyDescent="0.3">
      <c r="A231">
        <v>2013</v>
      </c>
      <c r="B231" t="s">
        <v>355</v>
      </c>
      <c r="C231">
        <v>2013</v>
      </c>
    </row>
    <row r="232" spans="1:3" x14ac:dyDescent="0.3">
      <c r="A232">
        <v>2015</v>
      </c>
      <c r="B232" t="s">
        <v>355</v>
      </c>
      <c r="C232">
        <v>2015</v>
      </c>
    </row>
    <row r="233" spans="1:3" x14ac:dyDescent="0.3">
      <c r="A233">
        <v>2016</v>
      </c>
      <c r="B233" t="s">
        <v>355</v>
      </c>
      <c r="C233">
        <v>2016</v>
      </c>
    </row>
    <row r="234" spans="1:3" x14ac:dyDescent="0.3">
      <c r="A234">
        <v>2016</v>
      </c>
      <c r="B234" t="s">
        <v>355</v>
      </c>
      <c r="C234">
        <v>2016</v>
      </c>
    </row>
    <row r="235" spans="1:3" x14ac:dyDescent="0.3">
      <c r="A235">
        <v>2016</v>
      </c>
      <c r="B235" t="s">
        <v>355</v>
      </c>
      <c r="C235">
        <v>2016</v>
      </c>
    </row>
    <row r="236" spans="1:3" x14ac:dyDescent="0.3">
      <c r="A236">
        <v>2017</v>
      </c>
      <c r="B236" t="s">
        <v>355</v>
      </c>
      <c r="C236">
        <v>2017</v>
      </c>
    </row>
    <row r="237" spans="1:3" x14ac:dyDescent="0.3">
      <c r="A237">
        <v>2018</v>
      </c>
      <c r="B237" t="s">
        <v>355</v>
      </c>
      <c r="C237">
        <v>2018</v>
      </c>
    </row>
    <row r="238" spans="1:3" x14ac:dyDescent="0.3">
      <c r="A238">
        <v>2018</v>
      </c>
      <c r="B238" t="s">
        <v>355</v>
      </c>
      <c r="C238">
        <v>2018</v>
      </c>
    </row>
    <row r="239" spans="1:3" x14ac:dyDescent="0.3">
      <c r="A239">
        <v>2018</v>
      </c>
      <c r="B239" t="s">
        <v>355</v>
      </c>
      <c r="C239">
        <v>2018</v>
      </c>
    </row>
    <row r="240" spans="1:3" x14ac:dyDescent="0.3">
      <c r="A240">
        <v>2007</v>
      </c>
      <c r="B240" t="s">
        <v>357</v>
      </c>
      <c r="C240">
        <v>2007</v>
      </c>
    </row>
    <row r="241" spans="1:3" x14ac:dyDescent="0.3">
      <c r="A241">
        <v>2010</v>
      </c>
      <c r="B241" t="s">
        <v>357</v>
      </c>
      <c r="C241">
        <v>2010</v>
      </c>
    </row>
    <row r="242" spans="1:3" x14ac:dyDescent="0.3">
      <c r="A242">
        <v>2010</v>
      </c>
      <c r="B242" t="s">
        <v>357</v>
      </c>
      <c r="C242">
        <v>2010</v>
      </c>
    </row>
    <row r="243" spans="1:3" x14ac:dyDescent="0.3">
      <c r="A243">
        <v>2011</v>
      </c>
      <c r="B243" t="s">
        <v>357</v>
      </c>
      <c r="C243">
        <v>2011</v>
      </c>
    </row>
    <row r="244" spans="1:3" x14ac:dyDescent="0.3">
      <c r="A244">
        <v>2013</v>
      </c>
      <c r="B244" t="s">
        <v>357</v>
      </c>
      <c r="C244">
        <v>2013</v>
      </c>
    </row>
    <row r="245" spans="1:3" x14ac:dyDescent="0.3">
      <c r="A245">
        <v>2014</v>
      </c>
      <c r="B245" t="s">
        <v>357</v>
      </c>
      <c r="C245">
        <v>2014</v>
      </c>
    </row>
    <row r="246" spans="1:3" x14ac:dyDescent="0.3">
      <c r="A246">
        <v>2014</v>
      </c>
      <c r="B246" t="s">
        <v>357</v>
      </c>
      <c r="C246">
        <v>2014</v>
      </c>
    </row>
    <row r="247" spans="1:3" x14ac:dyDescent="0.3">
      <c r="A247">
        <v>2015</v>
      </c>
      <c r="B247" t="s">
        <v>357</v>
      </c>
      <c r="C247">
        <v>2015</v>
      </c>
    </row>
    <row r="248" spans="1:3" x14ac:dyDescent="0.3">
      <c r="A248">
        <v>2016</v>
      </c>
      <c r="B248" t="s">
        <v>357</v>
      </c>
      <c r="C248">
        <v>2016</v>
      </c>
    </row>
    <row r="249" spans="1:3" x14ac:dyDescent="0.3">
      <c r="A249">
        <v>2016</v>
      </c>
      <c r="B249" t="s">
        <v>357</v>
      </c>
      <c r="C249">
        <v>2016</v>
      </c>
    </row>
    <row r="250" spans="1:3" x14ac:dyDescent="0.3">
      <c r="A250">
        <v>2016</v>
      </c>
      <c r="B250" t="s">
        <v>357</v>
      </c>
      <c r="C250">
        <v>2016</v>
      </c>
    </row>
    <row r="251" spans="1:3" x14ac:dyDescent="0.3">
      <c r="A251">
        <v>2017</v>
      </c>
      <c r="B251" t="s">
        <v>357</v>
      </c>
      <c r="C251">
        <v>2017</v>
      </c>
    </row>
    <row r="252" spans="1:3" x14ac:dyDescent="0.3">
      <c r="A252">
        <v>2017</v>
      </c>
      <c r="B252" t="s">
        <v>357</v>
      </c>
      <c r="C252">
        <v>2017</v>
      </c>
    </row>
    <row r="253" spans="1:3" x14ac:dyDescent="0.3">
      <c r="A253">
        <v>2018</v>
      </c>
      <c r="B253" t="s">
        <v>357</v>
      </c>
      <c r="C253">
        <v>2018</v>
      </c>
    </row>
    <row r="254" spans="1:3" x14ac:dyDescent="0.3">
      <c r="A254">
        <v>2019</v>
      </c>
      <c r="B254" t="s">
        <v>357</v>
      </c>
      <c r="C254">
        <v>2019</v>
      </c>
    </row>
    <row r="255" spans="1:3" x14ac:dyDescent="0.3">
      <c r="A255">
        <v>2019</v>
      </c>
      <c r="B255" t="s">
        <v>357</v>
      </c>
      <c r="C255">
        <v>2019</v>
      </c>
    </row>
    <row r="256" spans="1:3" x14ac:dyDescent="0.3">
      <c r="A256">
        <v>2019</v>
      </c>
      <c r="B256" t="s">
        <v>357</v>
      </c>
      <c r="C256">
        <v>2019</v>
      </c>
    </row>
  </sheetData>
  <autoFilter ref="A1:M1" xr:uid="{CDA82981-9B0E-4D42-BC6D-BFEDD740700D}">
    <sortState xmlns:xlrd2="http://schemas.microsoft.com/office/spreadsheetml/2017/richdata2" ref="A2:M256">
      <sortCondition ref="B1"/>
    </sortState>
  </autoFilter>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Result</vt:lpstr>
      <vt:lpstr>Year by year keywords</vt:lpstr>
      <vt:lpstr>Year by year keywords-Selected</vt:lpstr>
      <vt:lpstr>Publication type Vs Year</vt:lpstr>
      <vt:lpstr>Bibliographic data</vt:lpstr>
      <vt:lpstr>Thesaurus</vt:lpstr>
      <vt:lpstr>Occurrence</vt:lpstr>
      <vt:lpstr>Frequency</vt:lpstr>
      <vt:lpstr>Sub-Category</vt:lpstr>
      <vt:lpstr>Selected main path pprs</vt:lpstr>
      <vt:lpstr>Publication year (Selected)</vt:lpstr>
      <vt:lpstr>'Selected main path pprs'!_FilterDatabase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Cesar Hernandez</dc:creator>
  <cp:lastModifiedBy>Cesar Hernandez</cp:lastModifiedBy>
  <dcterms:created xsi:type="dcterms:W3CDTF">2019-08-25T09:05:34Z</dcterms:created>
  <dcterms:modified xsi:type="dcterms:W3CDTF">2019-12-20T02:40:41Z</dcterms:modified>
</cp:coreProperties>
</file>