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05D00B32-87C0-4883-83AD-36961534926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B7" i="1" l="1"/>
  <c r="AD47" i="1"/>
  <c r="AE21" i="1"/>
  <c r="Q13" i="1"/>
  <c r="Q16" i="1"/>
  <c r="Q23" i="1"/>
  <c r="Q26" i="1"/>
  <c r="Q31" i="1"/>
  <c r="Q33" i="1"/>
  <c r="Q36" i="1"/>
  <c r="Q41" i="1"/>
  <c r="Q43" i="1"/>
  <c r="Q46" i="1"/>
  <c r="Q49" i="1"/>
  <c r="Q50" i="1"/>
  <c r="Q52" i="1"/>
  <c r="Q53" i="1"/>
  <c r="Q54" i="1"/>
  <c r="Q55" i="1"/>
  <c r="Q56" i="1"/>
  <c r="Q61" i="1"/>
  <c r="Q63" i="1"/>
  <c r="Q66" i="1"/>
  <c r="Q67" i="1"/>
  <c r="Q68" i="1"/>
  <c r="Q69" i="1"/>
  <c r="Q70" i="1"/>
  <c r="Q71" i="1"/>
  <c r="Q72" i="1"/>
  <c r="Q73" i="1"/>
  <c r="Q74" i="1"/>
  <c r="Q75" i="1"/>
  <c r="Q76" i="1"/>
  <c r="Q81" i="1"/>
  <c r="Q83" i="1"/>
  <c r="Q86" i="1"/>
  <c r="Q91" i="1"/>
  <c r="Q93" i="1"/>
  <c r="Q96" i="1"/>
  <c r="Q97" i="1"/>
  <c r="Q98" i="1"/>
  <c r="Q99" i="1"/>
  <c r="Q100" i="1"/>
  <c r="Q101" i="1"/>
  <c r="Q102" i="1"/>
  <c r="Q103" i="1"/>
  <c r="Q104" i="1"/>
  <c r="Q105" i="1"/>
  <c r="Q106" i="1"/>
  <c r="AI21" i="1"/>
  <c r="AR21" i="1" s="1"/>
  <c r="Q19" i="1"/>
  <c r="Q20" i="1"/>
  <c r="Q28" i="1"/>
  <c r="Q38" i="1"/>
  <c r="Q12" i="1"/>
  <c r="Q22" i="1"/>
  <c r="Q24" i="1"/>
  <c r="Q25" i="1"/>
  <c r="Q32" i="1"/>
  <c r="Q42" i="1"/>
  <c r="Q57" i="1"/>
  <c r="Q58" i="1"/>
  <c r="Q59" i="1"/>
  <c r="Q60" i="1"/>
  <c r="Q62" i="1"/>
  <c r="Q64" i="1"/>
  <c r="Q65" i="1"/>
  <c r="Q78" i="1"/>
  <c r="Q82" i="1"/>
  <c r="Q88" i="1"/>
  <c r="Q92" i="1"/>
  <c r="Q9" i="1"/>
  <c r="Q10" i="1"/>
  <c r="Q14" i="1"/>
  <c r="Q15" i="1"/>
  <c r="Q27" i="1"/>
  <c r="Q29" i="1"/>
  <c r="Q30" i="1"/>
  <c r="Q34" i="1"/>
  <c r="Q35" i="1"/>
  <c r="Q37" i="1"/>
  <c r="Q39" i="1"/>
  <c r="Q40" i="1"/>
  <c r="Q44" i="1"/>
  <c r="Q45" i="1"/>
  <c r="Q77" i="1"/>
  <c r="Q79" i="1"/>
  <c r="Q80" i="1"/>
  <c r="Q84" i="1"/>
  <c r="Q85" i="1"/>
  <c r="Q87" i="1"/>
  <c r="Q89" i="1"/>
  <c r="Q90" i="1"/>
  <c r="Q94" i="1"/>
  <c r="Q95" i="1"/>
  <c r="Q7" i="1"/>
  <c r="R13" i="1"/>
  <c r="R16" i="1"/>
  <c r="R23" i="1"/>
  <c r="R26" i="1"/>
  <c r="R31" i="1"/>
  <c r="R33" i="1"/>
  <c r="R36" i="1"/>
  <c r="R41" i="1"/>
  <c r="R43" i="1"/>
  <c r="R46" i="1"/>
  <c r="AI47" i="1"/>
  <c r="AI48" i="1"/>
  <c r="R49" i="1"/>
  <c r="R50" i="1"/>
  <c r="R52" i="1"/>
  <c r="R53" i="1"/>
  <c r="R54" i="1"/>
  <c r="R55" i="1"/>
  <c r="R56" i="1"/>
  <c r="R61" i="1"/>
  <c r="R63" i="1"/>
  <c r="R66" i="1"/>
  <c r="R67" i="1"/>
  <c r="R68" i="1"/>
  <c r="R69" i="1"/>
  <c r="R70" i="1"/>
  <c r="R71" i="1"/>
  <c r="R72" i="1"/>
  <c r="R73" i="1"/>
  <c r="R74" i="1"/>
  <c r="R75" i="1"/>
  <c r="R76" i="1"/>
  <c r="R81" i="1"/>
  <c r="R83" i="1"/>
  <c r="R86" i="1"/>
  <c r="R91" i="1"/>
  <c r="R93" i="1"/>
  <c r="R96" i="1"/>
  <c r="R97" i="1"/>
  <c r="R98" i="1"/>
  <c r="R99" i="1"/>
  <c r="R100" i="1"/>
  <c r="R101" i="1"/>
  <c r="R102" i="1"/>
  <c r="R103" i="1"/>
  <c r="R104" i="1"/>
  <c r="R105" i="1"/>
  <c r="R106" i="1"/>
  <c r="R57" i="1"/>
  <c r="R58" i="1"/>
  <c r="R59" i="1"/>
  <c r="R60" i="1"/>
  <c r="AI17" i="1"/>
  <c r="R19" i="1"/>
  <c r="R20" i="1"/>
  <c r="R22" i="1"/>
  <c r="AI8" i="1"/>
  <c r="R28" i="1"/>
  <c r="R38" i="1"/>
  <c r="R12" i="1"/>
  <c r="R24" i="1"/>
  <c r="R25" i="1"/>
  <c r="R32" i="1"/>
  <c r="R42" i="1"/>
  <c r="R62" i="1"/>
  <c r="R64" i="1"/>
  <c r="R65" i="1"/>
  <c r="R78" i="1"/>
  <c r="R82" i="1"/>
  <c r="R88" i="1"/>
  <c r="R92" i="1"/>
  <c r="R9" i="1"/>
  <c r="R10" i="1"/>
  <c r="R14" i="1"/>
  <c r="R15" i="1"/>
  <c r="R27" i="1"/>
  <c r="R29" i="1"/>
  <c r="R30" i="1"/>
  <c r="R34" i="1"/>
  <c r="R35" i="1"/>
  <c r="R37" i="1"/>
  <c r="R39" i="1"/>
  <c r="R40" i="1"/>
  <c r="R44" i="1"/>
  <c r="R45" i="1"/>
  <c r="R77" i="1"/>
  <c r="R79" i="1"/>
  <c r="R80" i="1"/>
  <c r="R84" i="1"/>
  <c r="R85" i="1"/>
  <c r="R87" i="1"/>
  <c r="R89" i="1"/>
  <c r="R90" i="1"/>
  <c r="R94" i="1"/>
  <c r="R95" i="1"/>
  <c r="R7" i="1"/>
  <c r="S13" i="1"/>
  <c r="S16" i="1"/>
  <c r="S23" i="1"/>
  <c r="S26" i="1"/>
  <c r="S31" i="1"/>
  <c r="S33" i="1"/>
  <c r="S36" i="1"/>
  <c r="S41" i="1"/>
  <c r="S43" i="1"/>
  <c r="S46" i="1"/>
  <c r="S49" i="1"/>
  <c r="S50" i="1"/>
  <c r="S52" i="1"/>
  <c r="S53" i="1"/>
  <c r="S54" i="1"/>
  <c r="S55" i="1"/>
  <c r="S56" i="1"/>
  <c r="S61" i="1"/>
  <c r="S63" i="1"/>
  <c r="S66" i="1"/>
  <c r="S67" i="1"/>
  <c r="S68" i="1"/>
  <c r="S69" i="1"/>
  <c r="S70" i="1"/>
  <c r="S71" i="1"/>
  <c r="S72" i="1"/>
  <c r="S73" i="1"/>
  <c r="S74" i="1"/>
  <c r="S75" i="1"/>
  <c r="S76" i="1"/>
  <c r="S81" i="1"/>
  <c r="S83" i="1"/>
  <c r="S86" i="1"/>
  <c r="S91" i="1"/>
  <c r="S93" i="1"/>
  <c r="S96" i="1"/>
  <c r="S97" i="1"/>
  <c r="S98" i="1"/>
  <c r="S99" i="1"/>
  <c r="S100" i="1"/>
  <c r="S101" i="1"/>
  <c r="S102" i="1"/>
  <c r="S103" i="1"/>
  <c r="S104" i="1"/>
  <c r="S105" i="1"/>
  <c r="S106" i="1"/>
  <c r="S57" i="1"/>
  <c r="S58" i="1"/>
  <c r="S59" i="1"/>
  <c r="S60" i="1"/>
  <c r="S19" i="1"/>
  <c r="S20" i="1"/>
  <c r="S22" i="1"/>
  <c r="S24" i="1"/>
  <c r="S25" i="1"/>
  <c r="S28" i="1"/>
  <c r="S78" i="1"/>
  <c r="S88" i="1"/>
  <c r="S38" i="1"/>
  <c r="S12" i="1"/>
  <c r="S32" i="1"/>
  <c r="S42" i="1"/>
  <c r="S62" i="1"/>
  <c r="S64" i="1"/>
  <c r="S65" i="1"/>
  <c r="S82" i="1"/>
  <c r="S92" i="1"/>
  <c r="S7" i="1"/>
  <c r="S9" i="1"/>
  <c r="S10" i="1"/>
  <c r="S14" i="1"/>
  <c r="S15" i="1"/>
  <c r="S27" i="1"/>
  <c r="S29" i="1"/>
  <c r="S30" i="1"/>
  <c r="S34" i="1"/>
  <c r="S35" i="1"/>
  <c r="S37" i="1"/>
  <c r="S39" i="1"/>
  <c r="S40" i="1"/>
  <c r="S44" i="1"/>
  <c r="S45" i="1"/>
  <c r="S77" i="1"/>
  <c r="S79" i="1"/>
  <c r="S80" i="1"/>
  <c r="S84" i="1"/>
  <c r="S85" i="1"/>
  <c r="S87" i="1"/>
  <c r="S89" i="1"/>
  <c r="S90" i="1"/>
  <c r="S94" i="1"/>
  <c r="S95" i="1"/>
  <c r="T13" i="1"/>
  <c r="T16" i="1"/>
  <c r="T23" i="1"/>
  <c r="T26" i="1"/>
  <c r="T31" i="1"/>
  <c r="T33" i="1"/>
  <c r="T36" i="1"/>
  <c r="T41" i="1"/>
  <c r="T43" i="1"/>
  <c r="T46" i="1"/>
  <c r="T49" i="1"/>
  <c r="T50" i="1"/>
  <c r="T52" i="1"/>
  <c r="T53" i="1"/>
  <c r="T54" i="1"/>
  <c r="T55" i="1"/>
  <c r="T56" i="1"/>
  <c r="T61" i="1"/>
  <c r="T63" i="1"/>
  <c r="T66" i="1"/>
  <c r="T67" i="1"/>
  <c r="T68" i="1"/>
  <c r="T69" i="1"/>
  <c r="T70" i="1"/>
  <c r="T71" i="1"/>
  <c r="T72" i="1"/>
  <c r="T73" i="1"/>
  <c r="T74" i="1"/>
  <c r="T75" i="1"/>
  <c r="T76" i="1"/>
  <c r="T81" i="1"/>
  <c r="T83" i="1"/>
  <c r="T86" i="1"/>
  <c r="T91" i="1"/>
  <c r="T93" i="1"/>
  <c r="T96" i="1"/>
  <c r="T97" i="1"/>
  <c r="T98" i="1"/>
  <c r="T99" i="1"/>
  <c r="T100" i="1"/>
  <c r="T101" i="1"/>
  <c r="T102" i="1"/>
  <c r="T103" i="1"/>
  <c r="T104" i="1"/>
  <c r="T105" i="1"/>
  <c r="T106" i="1"/>
  <c r="T19" i="1"/>
  <c r="T20" i="1"/>
  <c r="T25" i="1"/>
  <c r="T28" i="1"/>
  <c r="T38" i="1"/>
  <c r="T88" i="1"/>
  <c r="T12" i="1"/>
  <c r="T22" i="1"/>
  <c r="T24" i="1"/>
  <c r="T32" i="1"/>
  <c r="T42" i="1"/>
  <c r="T57" i="1"/>
  <c r="T58" i="1"/>
  <c r="T59" i="1"/>
  <c r="T60" i="1"/>
  <c r="T62" i="1"/>
  <c r="T64" i="1"/>
  <c r="T65" i="1"/>
  <c r="T78" i="1"/>
  <c r="T82" i="1"/>
  <c r="T92" i="1"/>
  <c r="T7" i="1"/>
  <c r="T9" i="1"/>
  <c r="T10" i="1"/>
  <c r="T14" i="1"/>
  <c r="T15" i="1"/>
  <c r="T27" i="1"/>
  <c r="T29" i="1"/>
  <c r="T30" i="1"/>
  <c r="T34" i="1"/>
  <c r="T35" i="1"/>
  <c r="T37" i="1"/>
  <c r="T39" i="1"/>
  <c r="T40" i="1"/>
  <c r="T44" i="1"/>
  <c r="T45" i="1"/>
  <c r="T77" i="1"/>
  <c r="T79" i="1"/>
  <c r="T80" i="1"/>
  <c r="T84" i="1"/>
  <c r="T85" i="1"/>
  <c r="T87" i="1"/>
  <c r="T89" i="1"/>
  <c r="T90" i="1"/>
  <c r="T94" i="1"/>
  <c r="T95" i="1"/>
  <c r="U13" i="1"/>
  <c r="U16" i="1"/>
  <c r="AL21" i="1"/>
  <c r="U23" i="1"/>
  <c r="U26" i="1"/>
  <c r="U31" i="1"/>
  <c r="U33" i="1"/>
  <c r="U36" i="1"/>
  <c r="U41" i="1"/>
  <c r="U43" i="1"/>
  <c r="U46" i="1"/>
  <c r="U49" i="1"/>
  <c r="U50" i="1"/>
  <c r="U52" i="1"/>
  <c r="U53" i="1"/>
  <c r="U54" i="1"/>
  <c r="U55" i="1"/>
  <c r="U56" i="1"/>
  <c r="U61" i="1"/>
  <c r="U63" i="1"/>
  <c r="U66" i="1"/>
  <c r="U67" i="1"/>
  <c r="U68" i="1"/>
  <c r="U69" i="1"/>
  <c r="U70" i="1"/>
  <c r="U71" i="1"/>
  <c r="U72" i="1"/>
  <c r="U73" i="1"/>
  <c r="U74" i="1"/>
  <c r="U75" i="1"/>
  <c r="U76" i="1"/>
  <c r="U81" i="1"/>
  <c r="U83" i="1"/>
  <c r="U86" i="1"/>
  <c r="U91" i="1"/>
  <c r="U93" i="1"/>
  <c r="U96" i="1"/>
  <c r="U97" i="1"/>
  <c r="U98" i="1"/>
  <c r="U99" i="1"/>
  <c r="U100" i="1"/>
  <c r="U101" i="1"/>
  <c r="U102" i="1"/>
  <c r="U103" i="1"/>
  <c r="U104" i="1"/>
  <c r="U105" i="1"/>
  <c r="U106" i="1"/>
  <c r="AL18" i="1"/>
  <c r="U22" i="1"/>
  <c r="U12" i="1"/>
  <c r="U19" i="1"/>
  <c r="U20" i="1"/>
  <c r="U24" i="1"/>
  <c r="U25" i="1"/>
  <c r="U28" i="1"/>
  <c r="U32" i="1"/>
  <c r="U38" i="1"/>
  <c r="U42" i="1"/>
  <c r="U57" i="1"/>
  <c r="U58" i="1"/>
  <c r="U59" i="1"/>
  <c r="U60" i="1"/>
  <c r="U62" i="1"/>
  <c r="U64" i="1"/>
  <c r="U65" i="1"/>
  <c r="U78" i="1"/>
  <c r="U82" i="1"/>
  <c r="U88" i="1"/>
  <c r="U92" i="1"/>
  <c r="U9" i="1"/>
  <c r="U10" i="1"/>
  <c r="U14" i="1"/>
  <c r="U15" i="1"/>
  <c r="U27" i="1"/>
  <c r="U29" i="1"/>
  <c r="U30" i="1"/>
  <c r="U34" i="1"/>
  <c r="U35" i="1"/>
  <c r="U37" i="1"/>
  <c r="U39" i="1"/>
  <c r="U40" i="1"/>
  <c r="U44" i="1"/>
  <c r="U45" i="1"/>
  <c r="U77" i="1"/>
  <c r="U79" i="1"/>
  <c r="U80" i="1"/>
  <c r="U84" i="1"/>
  <c r="U85" i="1"/>
  <c r="U87" i="1"/>
  <c r="U89" i="1"/>
  <c r="U90" i="1"/>
  <c r="U94" i="1"/>
  <c r="U95" i="1"/>
  <c r="U7" i="1"/>
  <c r="V13" i="1"/>
  <c r="V16" i="1"/>
  <c r="V23" i="1"/>
  <c r="V26" i="1"/>
  <c r="V31" i="1"/>
  <c r="V33" i="1"/>
  <c r="V36" i="1"/>
  <c r="V41" i="1"/>
  <c r="V43" i="1"/>
  <c r="V46" i="1"/>
  <c r="V49" i="1"/>
  <c r="V50" i="1"/>
  <c r="V52" i="1"/>
  <c r="V53" i="1"/>
  <c r="V54" i="1"/>
  <c r="V55" i="1"/>
  <c r="V56" i="1"/>
  <c r="V61" i="1"/>
  <c r="V63" i="1"/>
  <c r="V66" i="1"/>
  <c r="V67" i="1"/>
  <c r="V68" i="1"/>
  <c r="V69" i="1"/>
  <c r="V70" i="1"/>
  <c r="V71" i="1"/>
  <c r="V72" i="1"/>
  <c r="V73" i="1"/>
  <c r="V74" i="1"/>
  <c r="V75" i="1"/>
  <c r="V76" i="1"/>
  <c r="V81" i="1"/>
  <c r="V83" i="1"/>
  <c r="V86" i="1"/>
  <c r="V91" i="1"/>
  <c r="V93" i="1"/>
  <c r="V96" i="1"/>
  <c r="V97" i="1"/>
  <c r="V98" i="1"/>
  <c r="V99" i="1"/>
  <c r="V100" i="1"/>
  <c r="V101" i="1"/>
  <c r="V102" i="1"/>
  <c r="V103" i="1"/>
  <c r="V104" i="1"/>
  <c r="V105" i="1"/>
  <c r="V106" i="1"/>
  <c r="V57" i="1"/>
  <c r="V58" i="1"/>
  <c r="V59" i="1"/>
  <c r="V60" i="1"/>
  <c r="V19" i="1"/>
  <c r="V20" i="1"/>
  <c r="V22" i="1"/>
  <c r="V24" i="1"/>
  <c r="V25" i="1"/>
  <c r="V28" i="1"/>
  <c r="V78" i="1"/>
  <c r="V88" i="1"/>
  <c r="V12" i="1"/>
  <c r="V32" i="1"/>
  <c r="V38" i="1"/>
  <c r="V42" i="1"/>
  <c r="V62" i="1"/>
  <c r="V64" i="1"/>
  <c r="V65" i="1"/>
  <c r="V82" i="1"/>
  <c r="V92" i="1"/>
  <c r="V7" i="1"/>
  <c r="V9" i="1"/>
  <c r="V10" i="1"/>
  <c r="V14" i="1"/>
  <c r="V15" i="1"/>
  <c r="V27" i="1"/>
  <c r="V29" i="1"/>
  <c r="V30" i="1"/>
  <c r="V34" i="1"/>
  <c r="V35" i="1"/>
  <c r="V37" i="1"/>
  <c r="V39" i="1"/>
  <c r="V40" i="1"/>
  <c r="V44" i="1"/>
  <c r="V45" i="1"/>
  <c r="V77" i="1"/>
  <c r="V79" i="1"/>
  <c r="V80" i="1"/>
  <c r="V84" i="1"/>
  <c r="V85" i="1"/>
  <c r="V87" i="1"/>
  <c r="V89" i="1"/>
  <c r="V90" i="1"/>
  <c r="V94" i="1"/>
  <c r="V95" i="1"/>
  <c r="W13" i="1"/>
  <c r="W16" i="1"/>
  <c r="W23" i="1"/>
  <c r="W26" i="1"/>
  <c r="W31" i="1"/>
  <c r="W33" i="1"/>
  <c r="W36" i="1"/>
  <c r="W41" i="1"/>
  <c r="W43" i="1"/>
  <c r="W46" i="1"/>
  <c r="W49" i="1"/>
  <c r="W50" i="1"/>
  <c r="W52" i="1"/>
  <c r="W53" i="1"/>
  <c r="W54" i="1"/>
  <c r="W55" i="1"/>
  <c r="W56" i="1"/>
  <c r="W61" i="1"/>
  <c r="W63" i="1"/>
  <c r="W66" i="1"/>
  <c r="W67" i="1"/>
  <c r="W68" i="1"/>
  <c r="W69" i="1"/>
  <c r="W70" i="1"/>
  <c r="W71" i="1"/>
  <c r="W72" i="1"/>
  <c r="W73" i="1"/>
  <c r="W74" i="1"/>
  <c r="W75" i="1"/>
  <c r="W76" i="1"/>
  <c r="W81" i="1"/>
  <c r="W83" i="1"/>
  <c r="W86" i="1"/>
  <c r="W91" i="1"/>
  <c r="W93" i="1"/>
  <c r="W96" i="1"/>
  <c r="W97" i="1"/>
  <c r="W98" i="1"/>
  <c r="W99" i="1"/>
  <c r="W100" i="1"/>
  <c r="W101" i="1"/>
  <c r="W102" i="1"/>
  <c r="W103" i="1"/>
  <c r="W104" i="1"/>
  <c r="W105" i="1"/>
  <c r="W106" i="1"/>
  <c r="W57" i="1"/>
  <c r="W58" i="1"/>
  <c r="W59" i="1"/>
  <c r="W60" i="1"/>
  <c r="W19" i="1"/>
  <c r="W20" i="1"/>
  <c r="W22" i="1"/>
  <c r="W25" i="1"/>
  <c r="W38" i="1"/>
  <c r="W88" i="1"/>
  <c r="W12" i="1"/>
  <c r="W24" i="1"/>
  <c r="W28" i="1"/>
  <c r="W32" i="1"/>
  <c r="W42" i="1"/>
  <c r="W62" i="1"/>
  <c r="W64" i="1"/>
  <c r="W65" i="1"/>
  <c r="W78" i="1"/>
  <c r="W82" i="1"/>
  <c r="W92" i="1"/>
  <c r="W7" i="1"/>
  <c r="W9" i="1"/>
  <c r="W10" i="1"/>
  <c r="W14" i="1"/>
  <c r="W15" i="1"/>
  <c r="W27" i="1"/>
  <c r="W29" i="1"/>
  <c r="W30" i="1"/>
  <c r="W34" i="1"/>
  <c r="W35" i="1"/>
  <c r="W37" i="1"/>
  <c r="W39" i="1"/>
  <c r="W40" i="1"/>
  <c r="W44" i="1"/>
  <c r="W45" i="1"/>
  <c r="W77" i="1"/>
  <c r="W79" i="1"/>
  <c r="W80" i="1"/>
  <c r="W84" i="1"/>
  <c r="W85" i="1"/>
  <c r="W87" i="1"/>
  <c r="W89" i="1"/>
  <c r="W90" i="1"/>
  <c r="W94" i="1"/>
  <c r="W95" i="1"/>
  <c r="X13" i="1"/>
  <c r="X16" i="1"/>
  <c r="X23" i="1"/>
  <c r="X26" i="1"/>
  <c r="X31" i="1"/>
  <c r="X33" i="1"/>
  <c r="X36" i="1"/>
  <c r="X41" i="1"/>
  <c r="X43" i="1"/>
  <c r="X46" i="1"/>
  <c r="X49" i="1"/>
  <c r="X50" i="1"/>
  <c r="X52" i="1"/>
  <c r="X53" i="1"/>
  <c r="X54" i="1"/>
  <c r="X55" i="1"/>
  <c r="X56" i="1"/>
  <c r="X61" i="1"/>
  <c r="X63" i="1"/>
  <c r="X66" i="1"/>
  <c r="X67" i="1"/>
  <c r="X68" i="1"/>
  <c r="X69" i="1"/>
  <c r="X70" i="1"/>
  <c r="X71" i="1"/>
  <c r="X72" i="1"/>
  <c r="X73" i="1"/>
  <c r="X74" i="1"/>
  <c r="X75" i="1"/>
  <c r="X76" i="1"/>
  <c r="X81" i="1"/>
  <c r="X83" i="1"/>
  <c r="X86" i="1"/>
  <c r="X91" i="1"/>
  <c r="X93" i="1"/>
  <c r="X96" i="1"/>
  <c r="X97" i="1"/>
  <c r="X98" i="1"/>
  <c r="X99" i="1"/>
  <c r="X100" i="1"/>
  <c r="X101" i="1"/>
  <c r="X102" i="1"/>
  <c r="X103" i="1"/>
  <c r="X104" i="1"/>
  <c r="X105" i="1"/>
  <c r="X106" i="1"/>
  <c r="X57" i="1"/>
  <c r="X58" i="1"/>
  <c r="X59" i="1"/>
  <c r="X60" i="1"/>
  <c r="X19" i="1"/>
  <c r="X20" i="1"/>
  <c r="X22" i="1"/>
  <c r="X24" i="1"/>
  <c r="X25" i="1"/>
  <c r="X28" i="1"/>
  <c r="X78" i="1"/>
  <c r="X88" i="1"/>
  <c r="X12" i="1"/>
  <c r="X32" i="1"/>
  <c r="X38" i="1"/>
  <c r="X42" i="1"/>
  <c r="X62" i="1"/>
  <c r="X64" i="1"/>
  <c r="X65" i="1"/>
  <c r="X82" i="1"/>
  <c r="X92" i="1"/>
  <c r="X7" i="1"/>
  <c r="X9" i="1"/>
  <c r="X10" i="1"/>
  <c r="X14" i="1"/>
  <c r="X15" i="1"/>
  <c r="X27" i="1"/>
  <c r="X29" i="1"/>
  <c r="X30" i="1"/>
  <c r="X34" i="1"/>
  <c r="X35" i="1"/>
  <c r="X37" i="1"/>
  <c r="X39" i="1"/>
  <c r="X40" i="1"/>
  <c r="X44" i="1"/>
  <c r="X45" i="1"/>
  <c r="X77" i="1"/>
  <c r="X79" i="1"/>
  <c r="X80" i="1"/>
  <c r="X84" i="1"/>
  <c r="X85" i="1"/>
  <c r="X87" i="1"/>
  <c r="X89" i="1"/>
  <c r="X90" i="1"/>
  <c r="X94" i="1"/>
  <c r="X95" i="1"/>
  <c r="Y13" i="1"/>
  <c r="Y16" i="1"/>
  <c r="Y23" i="1"/>
  <c r="Y26" i="1"/>
  <c r="Y31" i="1"/>
  <c r="Y33" i="1"/>
  <c r="Y36" i="1"/>
  <c r="Y41" i="1"/>
  <c r="Y43" i="1"/>
  <c r="Y46" i="1"/>
  <c r="Y49" i="1"/>
  <c r="Y50" i="1"/>
  <c r="Y52" i="1"/>
  <c r="Y53" i="1"/>
  <c r="Y54" i="1"/>
  <c r="Y55" i="1"/>
  <c r="Y56" i="1"/>
  <c r="Y61" i="1"/>
  <c r="Y63" i="1"/>
  <c r="Y66" i="1"/>
  <c r="Y67" i="1"/>
  <c r="Y68" i="1"/>
  <c r="Y69" i="1"/>
  <c r="Y70" i="1"/>
  <c r="Y71" i="1"/>
  <c r="Y72" i="1"/>
  <c r="Y73" i="1"/>
  <c r="Y74" i="1"/>
  <c r="Y75" i="1"/>
  <c r="Y76" i="1"/>
  <c r="Y81" i="1"/>
  <c r="Y83" i="1"/>
  <c r="Y86" i="1"/>
  <c r="Y91" i="1"/>
  <c r="Y93" i="1"/>
  <c r="Y96" i="1"/>
  <c r="Y97" i="1"/>
  <c r="Y98" i="1"/>
  <c r="Y99" i="1"/>
  <c r="Y100" i="1"/>
  <c r="Y101" i="1"/>
  <c r="Y102" i="1"/>
  <c r="Y103" i="1"/>
  <c r="Y104" i="1"/>
  <c r="Y105" i="1"/>
  <c r="Y106" i="1"/>
  <c r="Y57" i="1"/>
  <c r="Y58" i="1"/>
  <c r="Y59" i="1"/>
  <c r="Y60" i="1"/>
  <c r="Y19" i="1"/>
  <c r="Y20" i="1"/>
  <c r="Y22" i="1"/>
  <c r="Y24" i="1"/>
  <c r="Y25" i="1"/>
  <c r="Y28" i="1"/>
  <c r="Y78" i="1"/>
  <c r="Y88" i="1"/>
  <c r="Y38" i="1"/>
  <c r="Y12" i="1"/>
  <c r="Y32" i="1"/>
  <c r="Y42" i="1"/>
  <c r="Y62" i="1"/>
  <c r="Y64" i="1"/>
  <c r="Y65" i="1"/>
  <c r="Y82" i="1"/>
  <c r="Y92" i="1"/>
  <c r="Y7" i="1"/>
  <c r="Y9" i="1"/>
  <c r="Y10" i="1"/>
  <c r="Y14" i="1"/>
  <c r="Y15" i="1"/>
  <c r="Y27" i="1"/>
  <c r="Y29" i="1"/>
  <c r="Y30" i="1"/>
  <c r="Y34" i="1"/>
  <c r="Y35" i="1"/>
  <c r="Y37" i="1"/>
  <c r="Y39" i="1"/>
  <c r="Y40" i="1"/>
  <c r="Y44" i="1"/>
  <c r="Y45" i="1"/>
  <c r="Y77" i="1"/>
  <c r="Y79" i="1"/>
  <c r="Y80" i="1"/>
  <c r="Y84" i="1"/>
  <c r="Y85" i="1"/>
  <c r="Y87" i="1"/>
  <c r="Y89" i="1"/>
  <c r="Y90" i="1"/>
  <c r="Y94" i="1"/>
  <c r="Y95" i="1"/>
  <c r="Z13" i="1"/>
  <c r="Z16" i="1"/>
  <c r="Z23" i="1"/>
  <c r="Z26" i="1"/>
  <c r="Z31" i="1"/>
  <c r="Z33" i="1"/>
  <c r="Z36" i="1"/>
  <c r="Z41" i="1"/>
  <c r="Z43" i="1"/>
  <c r="Z46" i="1"/>
  <c r="Z49" i="1"/>
  <c r="Z50" i="1"/>
  <c r="Z52" i="1"/>
  <c r="Z53" i="1"/>
  <c r="Z54" i="1"/>
  <c r="Z55" i="1"/>
  <c r="Z56" i="1"/>
  <c r="Z61" i="1"/>
  <c r="Z63" i="1"/>
  <c r="Z66" i="1"/>
  <c r="Z67" i="1"/>
  <c r="Z68" i="1"/>
  <c r="Z69" i="1"/>
  <c r="Z70" i="1"/>
  <c r="Z71" i="1"/>
  <c r="Z72" i="1"/>
  <c r="Z73" i="1"/>
  <c r="Z74" i="1"/>
  <c r="Z75" i="1"/>
  <c r="Z76" i="1"/>
  <c r="Z81" i="1"/>
  <c r="Z83" i="1"/>
  <c r="Z86" i="1"/>
  <c r="Z91" i="1"/>
  <c r="Z93" i="1"/>
  <c r="Z96" i="1"/>
  <c r="Z97" i="1"/>
  <c r="Z98" i="1"/>
  <c r="Z99" i="1"/>
  <c r="Z100" i="1"/>
  <c r="Z101" i="1"/>
  <c r="Z102" i="1"/>
  <c r="Z103" i="1"/>
  <c r="Z104" i="1"/>
  <c r="Z105" i="1"/>
  <c r="Z106" i="1"/>
  <c r="Z19" i="1"/>
  <c r="Z20" i="1"/>
  <c r="Z25" i="1"/>
  <c r="Z38" i="1"/>
  <c r="Z88" i="1"/>
  <c r="Z12" i="1"/>
  <c r="Z22" i="1"/>
  <c r="Z24" i="1"/>
  <c r="Z28" i="1"/>
  <c r="Z32" i="1"/>
  <c r="Z42" i="1"/>
  <c r="Z57" i="1"/>
  <c r="Z58" i="1"/>
  <c r="Z59" i="1"/>
  <c r="Z60" i="1"/>
  <c r="Z62" i="1"/>
  <c r="Z64" i="1"/>
  <c r="Z65" i="1"/>
  <c r="Z78" i="1"/>
  <c r="Z82" i="1"/>
  <c r="Z92" i="1"/>
  <c r="Z7" i="1"/>
  <c r="Z9" i="1"/>
  <c r="Z10" i="1"/>
  <c r="Z14" i="1"/>
  <c r="Z15" i="1"/>
  <c r="Z27" i="1"/>
  <c r="Z29" i="1"/>
  <c r="Z30" i="1"/>
  <c r="Z34" i="1"/>
  <c r="Z35" i="1"/>
  <c r="Z37" i="1"/>
  <c r="Z39" i="1"/>
  <c r="Z40" i="1"/>
  <c r="Z44" i="1"/>
  <c r="Z45" i="1"/>
  <c r="Z77" i="1"/>
  <c r="Z79" i="1"/>
  <c r="Z80" i="1"/>
  <c r="Z84" i="1"/>
  <c r="Z85" i="1"/>
  <c r="Z87" i="1"/>
  <c r="Z89" i="1"/>
  <c r="Z90" i="1"/>
  <c r="Z94" i="1"/>
  <c r="Z95" i="1"/>
  <c r="AR51" i="1"/>
  <c r="AR48" i="1"/>
  <c r="AR47" i="1"/>
  <c r="AR11" i="1"/>
  <c r="AR7" i="1"/>
  <c r="L7" i="1" l="1"/>
  <c r="F52" i="1" s="1"/>
  <c r="V47" i="1"/>
  <c r="Q47" i="1"/>
  <c r="S47" i="1"/>
  <c r="T47" i="1"/>
  <c r="W47" i="1"/>
  <c r="Y47" i="1"/>
  <c r="Z47" i="1"/>
  <c r="X47" i="1"/>
  <c r="U47" i="1"/>
  <c r="AE51" i="1"/>
  <c r="AD51" i="1"/>
  <c r="R47" i="1"/>
  <c r="AE11" i="1"/>
  <c r="AD48" i="1"/>
  <c r="AH8" i="1"/>
  <c r="Z51" i="1"/>
  <c r="AH17" i="1"/>
  <c r="AH18" i="1"/>
  <c r="AI18" i="1"/>
  <c r="J52" i="1" l="1"/>
  <c r="E52" i="1"/>
  <c r="B97" i="1" s="1"/>
  <c r="C52" i="1"/>
  <c r="B52" i="1"/>
  <c r="D52" i="1"/>
  <c r="K52" i="1"/>
  <c r="I52" i="1"/>
  <c r="H52" i="1"/>
  <c r="G52" i="1"/>
  <c r="S51" i="1"/>
  <c r="V51" i="1"/>
  <c r="Y51" i="1"/>
  <c r="Q51" i="1"/>
  <c r="T51" i="1"/>
  <c r="R51" i="1"/>
  <c r="X51" i="1"/>
  <c r="AD17" i="1"/>
  <c r="Q17" i="1" s="1"/>
  <c r="AE48" i="1"/>
  <c r="R48" i="1" s="1"/>
  <c r="AE8" i="1"/>
  <c r="Q8" i="1" s="1"/>
  <c r="AE18" i="1"/>
  <c r="AD21" i="1"/>
  <c r="Q11" i="1"/>
  <c r="S11" i="1"/>
  <c r="Y11" i="1"/>
  <c r="T11" i="1"/>
  <c r="W11" i="1"/>
  <c r="R11" i="1"/>
  <c r="U11" i="1"/>
  <c r="Z11" i="1"/>
  <c r="X11" i="1"/>
  <c r="V11" i="1"/>
  <c r="W51" i="1"/>
  <c r="AD18" i="1"/>
  <c r="U51" i="1"/>
  <c r="AR17" i="1"/>
  <c r="AR8" i="1"/>
  <c r="AR18" i="1"/>
  <c r="L52" i="1" l="1"/>
  <c r="C97" i="1"/>
  <c r="Y18" i="1"/>
  <c r="V18" i="1"/>
  <c r="W18" i="1"/>
  <c r="U18" i="1"/>
  <c r="X18" i="1"/>
  <c r="U48" i="1"/>
  <c r="V48" i="1"/>
  <c r="Q18" i="1"/>
  <c r="B8" i="1" s="1"/>
  <c r="T18" i="1"/>
  <c r="Z48" i="1"/>
  <c r="S18" i="1"/>
  <c r="R18" i="1"/>
  <c r="X48" i="1"/>
  <c r="T48" i="1"/>
  <c r="Z18" i="1"/>
  <c r="S48" i="1"/>
  <c r="Y21" i="1"/>
  <c r="Z21" i="1"/>
  <c r="R21" i="1"/>
  <c r="S21" i="1"/>
  <c r="U21" i="1"/>
  <c r="Q21" i="1"/>
  <c r="T21" i="1"/>
  <c r="W21" i="1"/>
  <c r="V21" i="1"/>
  <c r="X21" i="1"/>
  <c r="Y48" i="1"/>
  <c r="W48" i="1"/>
  <c r="T8" i="1"/>
  <c r="U8" i="1"/>
  <c r="V8" i="1"/>
  <c r="W8" i="1"/>
  <c r="Z8" i="1"/>
  <c r="S8" i="1"/>
  <c r="R8" i="1"/>
  <c r="X8" i="1"/>
  <c r="Y8" i="1"/>
  <c r="Q48" i="1"/>
  <c r="Z17" i="1"/>
  <c r="S17" i="1"/>
  <c r="R17" i="1"/>
  <c r="T17" i="1"/>
  <c r="Y17" i="1"/>
  <c r="U17" i="1"/>
  <c r="W17" i="1"/>
  <c r="V17" i="1"/>
  <c r="X17" i="1"/>
  <c r="F8" i="1" l="1"/>
  <c r="C8" i="1"/>
  <c r="G8" i="1"/>
  <c r="I8" i="1"/>
  <c r="J8" i="1"/>
  <c r="D8" i="1"/>
  <c r="K8" i="1"/>
  <c r="H8" i="1"/>
  <c r="E8" i="1"/>
  <c r="K9" i="1" l="1"/>
  <c r="E9" i="1"/>
  <c r="L8" i="1"/>
  <c r="H9" i="1" s="1"/>
  <c r="D9" i="1" l="1"/>
  <c r="F9" i="1"/>
  <c r="G9" i="1"/>
  <c r="I9" i="1"/>
  <c r="J9" i="1"/>
  <c r="D53" i="1"/>
  <c r="F53" i="1"/>
  <c r="G53" i="1"/>
  <c r="I53" i="1"/>
  <c r="J53" i="1"/>
  <c r="K53" i="1"/>
  <c r="B53" i="1"/>
  <c r="C53" i="1"/>
  <c r="E53" i="1"/>
  <c r="B9" i="1"/>
  <c r="C9" i="1"/>
  <c r="H53" i="1"/>
  <c r="K10" i="1" l="1"/>
  <c r="F10" i="1"/>
  <c r="L53" i="1"/>
  <c r="B98" i="1"/>
  <c r="J10" i="1"/>
  <c r="L9" i="1"/>
  <c r="H10" i="1" s="1"/>
  <c r="C98" i="1"/>
  <c r="C10" i="1"/>
  <c r="E10" i="1"/>
  <c r="I10" i="1"/>
  <c r="D10" i="1" l="1"/>
  <c r="B10" i="1"/>
  <c r="G10" i="1"/>
  <c r="H54" i="1"/>
  <c r="I54" i="1"/>
  <c r="J54" i="1"/>
  <c r="G54" i="1"/>
  <c r="E54" i="1"/>
  <c r="D54" i="1"/>
  <c r="K54" i="1"/>
  <c r="F54" i="1"/>
  <c r="B54" i="1"/>
  <c r="C54" i="1"/>
  <c r="J11" i="1" l="1"/>
  <c r="B99" i="1"/>
  <c r="L54" i="1"/>
  <c r="C99" i="1"/>
  <c r="F11" i="1"/>
  <c r="G11" i="1"/>
  <c r="L10" i="1"/>
  <c r="G55" i="1" s="1"/>
  <c r="B11" i="1" l="1"/>
  <c r="D11" i="1"/>
  <c r="H11" i="1"/>
  <c r="E11" i="1"/>
  <c r="C11" i="1"/>
  <c r="I11" i="1"/>
  <c r="I55" i="1"/>
  <c r="K55" i="1"/>
  <c r="H55" i="1"/>
  <c r="B55" i="1"/>
  <c r="J55" i="1"/>
  <c r="F55" i="1"/>
  <c r="D55" i="1"/>
  <c r="E55" i="1"/>
  <c r="C55" i="1"/>
  <c r="K11" i="1"/>
  <c r="L55" i="1" l="1"/>
  <c r="B100" i="1"/>
  <c r="L11" i="1"/>
  <c r="K56" i="1" s="1"/>
  <c r="I12" i="1"/>
  <c r="C100" i="1"/>
  <c r="B12" i="1"/>
  <c r="H12" i="1" l="1"/>
  <c r="D12" i="1"/>
  <c r="G12" i="1"/>
  <c r="K12" i="1"/>
  <c r="I56" i="1"/>
  <c r="F12" i="1"/>
  <c r="J12" i="1"/>
  <c r="E12" i="1"/>
  <c r="B56" i="1"/>
  <c r="H56" i="1"/>
  <c r="C56" i="1"/>
  <c r="E56" i="1"/>
  <c r="F56" i="1"/>
  <c r="G56" i="1"/>
  <c r="J56" i="1"/>
  <c r="D56" i="1"/>
  <c r="C12" i="1"/>
  <c r="D13" i="1" l="1"/>
  <c r="J13" i="1"/>
  <c r="L56" i="1"/>
  <c r="B101" i="1"/>
  <c r="C101" i="1"/>
  <c r="C13" i="1"/>
  <c r="L12" i="1"/>
  <c r="H13" i="1" s="1"/>
  <c r="F13" i="1"/>
  <c r="E13" i="1" l="1"/>
  <c r="I13" i="1"/>
  <c r="B13" i="1"/>
  <c r="K13" i="1"/>
  <c r="G13" i="1"/>
  <c r="C57" i="1"/>
  <c r="F57" i="1"/>
  <c r="I57" i="1"/>
  <c r="B57" i="1"/>
  <c r="G57" i="1"/>
  <c r="J57" i="1"/>
  <c r="K57" i="1"/>
  <c r="H57" i="1"/>
  <c r="D57" i="1"/>
  <c r="E57" i="1"/>
  <c r="C14" i="1" l="1"/>
  <c r="E14" i="1"/>
  <c r="L13" i="1"/>
  <c r="K14" i="1" s="1"/>
  <c r="H14" i="1"/>
  <c r="D14" i="1"/>
  <c r="F14" i="1"/>
  <c r="L57" i="1"/>
  <c r="B102" i="1"/>
  <c r="J14" i="1"/>
  <c r="E58" i="1"/>
  <c r="I58" i="1"/>
  <c r="F58" i="1"/>
  <c r="C102" i="1"/>
  <c r="J58" i="1"/>
  <c r="G58" i="1"/>
  <c r="K58" i="1"/>
  <c r="B14" i="1"/>
  <c r="H58" i="1"/>
  <c r="G14" i="1" l="1"/>
  <c r="I14" i="1"/>
  <c r="C58" i="1"/>
  <c r="C103" i="1" s="1"/>
  <c r="B58" i="1"/>
  <c r="D58" i="1"/>
  <c r="G15" i="1" l="1"/>
  <c r="H15" i="1"/>
  <c r="L14" i="1"/>
  <c r="J59" i="1" s="1"/>
  <c r="D15" i="1"/>
  <c r="K15" i="1"/>
  <c r="C15" i="1"/>
  <c r="B15" i="1"/>
  <c r="B103" i="1"/>
  <c r="F15" i="1"/>
  <c r="B59" i="1"/>
  <c r="I15" i="1"/>
  <c r="L58" i="1"/>
  <c r="J15" i="1"/>
  <c r="C59" i="1"/>
  <c r="E59" i="1"/>
  <c r="K59" i="1"/>
  <c r="D59" i="1"/>
  <c r="I59" i="1"/>
  <c r="G59" i="1"/>
  <c r="H59" i="1"/>
  <c r="F59" i="1"/>
  <c r="E15" i="1"/>
  <c r="C104" i="1" l="1"/>
  <c r="E16" i="1"/>
  <c r="B104" i="1"/>
  <c r="L59" i="1"/>
  <c r="B16" i="1"/>
  <c r="L15" i="1"/>
  <c r="J60" i="1" s="1"/>
  <c r="I16" i="1"/>
  <c r="H16" i="1" l="1"/>
  <c r="G16" i="1"/>
  <c r="F16" i="1"/>
  <c r="K16" i="1"/>
  <c r="E60" i="1"/>
  <c r="C16" i="1"/>
  <c r="H60" i="1"/>
  <c r="D60" i="1"/>
  <c r="K60" i="1"/>
  <c r="C60" i="1"/>
  <c r="G60" i="1"/>
  <c r="F60" i="1"/>
  <c r="I60" i="1"/>
  <c r="B60" i="1"/>
  <c r="J16" i="1"/>
  <c r="D16" i="1"/>
  <c r="L16" i="1" l="1"/>
  <c r="D61" i="1" s="1"/>
  <c r="L60" i="1"/>
  <c r="B105" i="1"/>
  <c r="D17" i="1"/>
  <c r="B17" i="1"/>
  <c r="I17" i="1"/>
  <c r="C105" i="1"/>
  <c r="H17" i="1"/>
  <c r="K17" i="1"/>
  <c r="G17" i="1" l="1"/>
  <c r="H61" i="1"/>
  <c r="F61" i="1"/>
  <c r="J17" i="1"/>
  <c r="B61" i="1"/>
  <c r="C61" i="1"/>
  <c r="C17" i="1"/>
  <c r="G61" i="1"/>
  <c r="E17" i="1"/>
  <c r="K61" i="1"/>
  <c r="E61" i="1"/>
  <c r="J61" i="1"/>
  <c r="I61" i="1"/>
  <c r="F17" i="1"/>
  <c r="C106" i="1" l="1"/>
  <c r="B106" i="1"/>
  <c r="L61" i="1"/>
  <c r="K18" i="1"/>
  <c r="L17" i="1"/>
  <c r="D18" i="1" s="1"/>
  <c r="C18" i="1"/>
  <c r="C62" i="1" l="1"/>
  <c r="E62" i="1"/>
  <c r="J62" i="1"/>
  <c r="J18" i="1"/>
  <c r="F18" i="1"/>
  <c r="B62" i="1"/>
  <c r="H18" i="1"/>
  <c r="H62" i="1"/>
  <c r="B18" i="1"/>
  <c r="I18" i="1"/>
  <c r="F62" i="1"/>
  <c r="K62" i="1"/>
  <c r="G62" i="1"/>
  <c r="E18" i="1"/>
  <c r="I62" i="1"/>
  <c r="D62" i="1"/>
  <c r="G18" i="1"/>
  <c r="B107" i="1" l="1"/>
  <c r="H19" i="1"/>
  <c r="L62" i="1"/>
  <c r="C107" i="1"/>
  <c r="L18" i="1"/>
  <c r="J19" i="1" s="1"/>
  <c r="E19" i="1"/>
  <c r="B63" i="1" l="1"/>
  <c r="D19" i="1"/>
  <c r="C19" i="1"/>
  <c r="C63" i="1"/>
  <c r="F63" i="1"/>
  <c r="D63" i="1"/>
  <c r="H63" i="1"/>
  <c r="F19" i="1"/>
  <c r="G19" i="1"/>
  <c r="J63" i="1"/>
  <c r="E63" i="1"/>
  <c r="K63" i="1"/>
  <c r="G63" i="1"/>
  <c r="B19" i="1"/>
  <c r="I19" i="1"/>
  <c r="K19" i="1"/>
  <c r="I63" i="1"/>
  <c r="C108" i="1" l="1"/>
  <c r="B108" i="1"/>
  <c r="I20" i="1"/>
  <c r="D20" i="1"/>
  <c r="L19" i="1"/>
  <c r="F20" i="1" s="1"/>
  <c r="B20" i="1"/>
  <c r="J20" i="1"/>
  <c r="L63" i="1"/>
  <c r="K20" i="1" l="1"/>
  <c r="E20" i="1"/>
  <c r="H20" i="1"/>
  <c r="C20" i="1"/>
  <c r="F64" i="1"/>
  <c r="I64" i="1"/>
  <c r="K64" i="1"/>
  <c r="D64" i="1"/>
  <c r="G64" i="1"/>
  <c r="H64" i="1"/>
  <c r="E64" i="1"/>
  <c r="C64" i="1"/>
  <c r="J64" i="1"/>
  <c r="B64" i="1"/>
  <c r="G20" i="1"/>
  <c r="C109" i="1" l="1"/>
  <c r="L64" i="1"/>
  <c r="B109" i="1"/>
  <c r="L20" i="1"/>
  <c r="K21" i="1" s="1"/>
  <c r="H21" i="1"/>
  <c r="F21" i="1"/>
  <c r="D21" i="1" l="1"/>
  <c r="J21" i="1"/>
  <c r="E21" i="1"/>
  <c r="G21" i="1"/>
  <c r="I21" i="1"/>
  <c r="C65" i="1"/>
  <c r="K65" i="1"/>
  <c r="F65" i="1"/>
  <c r="I65" i="1"/>
  <c r="D65" i="1"/>
  <c r="B65" i="1"/>
  <c r="E65" i="1"/>
  <c r="J65" i="1"/>
  <c r="H65" i="1"/>
  <c r="G65" i="1"/>
  <c r="B21" i="1"/>
  <c r="C21" i="1"/>
  <c r="C110" i="1" l="1"/>
  <c r="L21" i="1"/>
  <c r="B22" i="1" s="1"/>
  <c r="C22" i="1"/>
  <c r="G22" i="1"/>
  <c r="B110" i="1"/>
  <c r="L65" i="1"/>
  <c r="F22" i="1"/>
  <c r="J66" i="1" l="1"/>
  <c r="H66" i="1"/>
  <c r="D66" i="1"/>
  <c r="I66" i="1"/>
  <c r="F66" i="1"/>
  <c r="K66" i="1"/>
  <c r="E22" i="1"/>
  <c r="H22" i="1"/>
  <c r="K22" i="1"/>
  <c r="C66" i="1"/>
  <c r="D22" i="1"/>
  <c r="E66" i="1"/>
  <c r="G66" i="1"/>
  <c r="B66" i="1"/>
  <c r="J22" i="1"/>
  <c r="I22" i="1"/>
  <c r="J23" i="1" l="1"/>
  <c r="I23" i="1"/>
  <c r="C23" i="1"/>
  <c r="G23" i="1"/>
  <c r="L66" i="1"/>
  <c r="B111" i="1"/>
  <c r="C111" i="1"/>
  <c r="L22" i="1"/>
  <c r="J67" i="1" s="1"/>
  <c r="F23" i="1" l="1"/>
  <c r="E67" i="1"/>
  <c r="D23" i="1"/>
  <c r="K67" i="1"/>
  <c r="B23" i="1"/>
  <c r="E23" i="1"/>
  <c r="D67" i="1"/>
  <c r="K23" i="1"/>
  <c r="H23" i="1"/>
  <c r="G67" i="1"/>
  <c r="F67" i="1"/>
  <c r="C67" i="1"/>
  <c r="B67" i="1"/>
  <c r="H67" i="1"/>
  <c r="I67" i="1"/>
  <c r="B24" i="1" l="1"/>
  <c r="E24" i="1"/>
  <c r="L23" i="1"/>
  <c r="D68" i="1" s="1"/>
  <c r="J24" i="1"/>
  <c r="K24" i="1"/>
  <c r="D24" i="1"/>
  <c r="B112" i="1"/>
  <c r="L67" i="1"/>
  <c r="C112" i="1"/>
  <c r="F24" i="1" l="1"/>
  <c r="H68" i="1"/>
  <c r="F68" i="1"/>
  <c r="E68" i="1"/>
  <c r="C24" i="1"/>
  <c r="K68" i="1"/>
  <c r="H24" i="1"/>
  <c r="I24" i="1"/>
  <c r="J68" i="1"/>
  <c r="G68" i="1"/>
  <c r="I68" i="1"/>
  <c r="C68" i="1"/>
  <c r="B68" i="1"/>
  <c r="G24" i="1"/>
  <c r="B113" i="1" l="1"/>
  <c r="L68" i="1"/>
  <c r="C25" i="1"/>
  <c r="J25" i="1"/>
  <c r="L24" i="1"/>
  <c r="C69" i="1" s="1"/>
  <c r="C113" i="1"/>
  <c r="K25" i="1"/>
  <c r="E25" i="1"/>
  <c r="F25" i="1"/>
  <c r="G69" i="1" l="1"/>
  <c r="F69" i="1"/>
  <c r="B69" i="1"/>
  <c r="E69" i="1"/>
  <c r="D69" i="1"/>
  <c r="K69" i="1"/>
  <c r="J69" i="1"/>
  <c r="G25" i="1"/>
  <c r="D25" i="1"/>
  <c r="H69" i="1"/>
  <c r="B25" i="1"/>
  <c r="H25" i="1"/>
  <c r="I69" i="1"/>
  <c r="I25" i="1"/>
  <c r="L25" i="1" l="1"/>
  <c r="H70" i="1" s="1"/>
  <c r="D26" i="1"/>
  <c r="H26" i="1"/>
  <c r="B114" i="1"/>
  <c r="L69" i="1"/>
  <c r="C26" i="1"/>
  <c r="C114" i="1"/>
  <c r="E26" i="1" l="1"/>
  <c r="G26" i="1"/>
  <c r="I26" i="1"/>
  <c r="K26" i="1"/>
  <c r="B70" i="1"/>
  <c r="B26" i="1"/>
  <c r="J26" i="1"/>
  <c r="G70" i="1"/>
  <c r="F26" i="1"/>
  <c r="E70" i="1"/>
  <c r="K70" i="1"/>
  <c r="J70" i="1"/>
  <c r="F70" i="1"/>
  <c r="C70" i="1"/>
  <c r="D70" i="1"/>
  <c r="I70" i="1"/>
  <c r="B115" i="1" l="1"/>
  <c r="D27" i="1"/>
  <c r="C27" i="1"/>
  <c r="G27" i="1"/>
  <c r="B27" i="1"/>
  <c r="L26" i="1"/>
  <c r="D71" i="1" s="1"/>
  <c r="C115" i="1"/>
  <c r="L70" i="1"/>
  <c r="J27" i="1"/>
  <c r="H27" i="1" l="1"/>
  <c r="E27" i="1"/>
  <c r="E71" i="1"/>
  <c r="I71" i="1"/>
  <c r="F71" i="1"/>
  <c r="H71" i="1"/>
  <c r="B71" i="1"/>
  <c r="K27" i="1"/>
  <c r="F27" i="1"/>
  <c r="K71" i="1"/>
  <c r="L71" i="1" s="1"/>
  <c r="G71" i="1"/>
  <c r="I27" i="1"/>
  <c r="C71" i="1"/>
  <c r="J71" i="1"/>
  <c r="B116" i="1" l="1"/>
  <c r="C116" i="1"/>
  <c r="C28" i="1"/>
  <c r="J28" i="1"/>
  <c r="L27" i="1"/>
  <c r="J72" i="1" s="1"/>
  <c r="B28" i="1"/>
  <c r="G28" i="1"/>
  <c r="H28" i="1"/>
  <c r="H72" i="1" l="1"/>
  <c r="K72" i="1"/>
  <c r="D72" i="1"/>
  <c r="G72" i="1"/>
  <c r="B72" i="1"/>
  <c r="C72" i="1"/>
  <c r="D28" i="1"/>
  <c r="F28" i="1"/>
  <c r="I72" i="1"/>
  <c r="I28" i="1"/>
  <c r="F72" i="1"/>
  <c r="K28" i="1"/>
  <c r="E72" i="1"/>
  <c r="E28" i="1"/>
  <c r="B117" i="1" l="1"/>
  <c r="C117" i="1"/>
  <c r="L72" i="1"/>
  <c r="F29" i="1"/>
  <c r="L28" i="1"/>
  <c r="K73" i="1" s="1"/>
  <c r="H29" i="1"/>
  <c r="C29" i="1"/>
  <c r="D29" i="1"/>
  <c r="J29" i="1" l="1"/>
  <c r="D73" i="1"/>
  <c r="F73" i="1"/>
  <c r="G29" i="1"/>
  <c r="K29" i="1"/>
  <c r="B29" i="1"/>
  <c r="E29" i="1"/>
  <c r="E73" i="1"/>
  <c r="I73" i="1"/>
  <c r="H73" i="1"/>
  <c r="G73" i="1"/>
  <c r="C73" i="1"/>
  <c r="B73" i="1"/>
  <c r="J73" i="1"/>
  <c r="I29" i="1"/>
  <c r="L29" i="1" l="1"/>
  <c r="E74" i="1" s="1"/>
  <c r="C74" i="1"/>
  <c r="D74" i="1"/>
  <c r="H74" i="1"/>
  <c r="G30" i="1"/>
  <c r="I30" i="1"/>
  <c r="B30" i="1"/>
  <c r="C118" i="1"/>
  <c r="K30" i="1"/>
  <c r="F30" i="1"/>
  <c r="B118" i="1"/>
  <c r="L73" i="1"/>
  <c r="I74" i="1"/>
  <c r="E30" i="1"/>
  <c r="D30" i="1" l="1"/>
  <c r="J74" i="1"/>
  <c r="G74" i="1"/>
  <c r="H30" i="1"/>
  <c r="B74" i="1"/>
  <c r="B119" i="1" s="1"/>
  <c r="K74" i="1"/>
  <c r="J30" i="1"/>
  <c r="F74" i="1"/>
  <c r="C119" i="1" s="1"/>
  <c r="C30" i="1"/>
  <c r="L30" i="1" l="1"/>
  <c r="J31" i="1"/>
  <c r="H31" i="1"/>
  <c r="L74" i="1"/>
  <c r="D31" i="1"/>
  <c r="F31" i="1"/>
  <c r="F75" i="1"/>
  <c r="K31" i="1"/>
  <c r="G75" i="1"/>
  <c r="E31" i="1"/>
  <c r="C75" i="1"/>
  <c r="B31" i="1"/>
  <c r="E75" i="1"/>
  <c r="I75" i="1"/>
  <c r="D75" i="1"/>
  <c r="B75" i="1"/>
  <c r="K75" i="1"/>
  <c r="I31" i="1"/>
  <c r="J75" i="1"/>
  <c r="H75" i="1"/>
  <c r="C31" i="1"/>
  <c r="G31" i="1"/>
  <c r="L75" i="1" l="1"/>
  <c r="B120" i="1"/>
  <c r="C120" i="1"/>
  <c r="H32" i="1"/>
  <c r="B32" i="1"/>
  <c r="K32" i="1"/>
  <c r="I32" i="1"/>
  <c r="C32" i="1"/>
  <c r="L31" i="1"/>
  <c r="C76" i="1" s="1"/>
  <c r="J32" i="1"/>
  <c r="D32" i="1"/>
  <c r="K76" i="1" l="1"/>
  <c r="B76" i="1"/>
  <c r="E76" i="1"/>
  <c r="J76" i="1"/>
  <c r="F76" i="1"/>
  <c r="I76" i="1"/>
  <c r="H76" i="1"/>
  <c r="G76" i="1"/>
  <c r="C121" i="1" s="1"/>
  <c r="D76" i="1"/>
  <c r="F32" i="1"/>
  <c r="E32" i="1"/>
  <c r="G32" i="1"/>
  <c r="B121" i="1"/>
  <c r="L76" i="1" l="1"/>
  <c r="G33" i="1"/>
  <c r="F33" i="1"/>
  <c r="I33" i="1"/>
  <c r="L32" i="1"/>
  <c r="J33" i="1" s="1"/>
  <c r="C33" i="1"/>
  <c r="I77" i="1" l="1"/>
  <c r="K33" i="1"/>
  <c r="F77" i="1"/>
  <c r="B33" i="1"/>
  <c r="D33" i="1"/>
  <c r="G77" i="1"/>
  <c r="K77" i="1"/>
  <c r="E77" i="1"/>
  <c r="D77" i="1"/>
  <c r="J77" i="1"/>
  <c r="H33" i="1"/>
  <c r="C77" i="1"/>
  <c r="H77" i="1"/>
  <c r="B77" i="1"/>
  <c r="E33" i="1"/>
  <c r="L77" i="1"/>
  <c r="C122" i="1" l="1"/>
  <c r="B122" i="1"/>
  <c r="L33" i="1"/>
  <c r="C78" i="1" s="1"/>
  <c r="K34" i="1"/>
  <c r="F34" i="1"/>
  <c r="J34" i="1" l="1"/>
  <c r="C34" i="1"/>
  <c r="B34" i="1"/>
  <c r="H34" i="1"/>
  <c r="D78" i="1"/>
  <c r="J78" i="1"/>
  <c r="K78" i="1"/>
  <c r="F78" i="1"/>
  <c r="E78" i="1"/>
  <c r="H78" i="1"/>
  <c r="I78" i="1"/>
  <c r="E34" i="1"/>
  <c r="B78" i="1"/>
  <c r="G78" i="1"/>
  <c r="D34" i="1"/>
  <c r="I34" i="1"/>
  <c r="G34" i="1"/>
  <c r="B123" i="1" l="1"/>
  <c r="L78" i="1"/>
  <c r="C123" i="1"/>
  <c r="E35" i="1"/>
  <c r="J35" i="1"/>
  <c r="L34" i="1"/>
  <c r="G35" i="1" s="1"/>
  <c r="J79" i="1" l="1"/>
  <c r="H35" i="1"/>
  <c r="B79" i="1"/>
  <c r="H79" i="1"/>
  <c r="I35" i="1"/>
  <c r="C35" i="1"/>
  <c r="K79" i="1"/>
  <c r="D35" i="1"/>
  <c r="C79" i="1"/>
  <c r="E79" i="1"/>
  <c r="G79" i="1"/>
  <c r="K35" i="1"/>
  <c r="B35" i="1"/>
  <c r="L35" i="1" s="1"/>
  <c r="D79" i="1"/>
  <c r="B124" i="1" s="1"/>
  <c r="F79" i="1"/>
  <c r="C124" i="1" s="1"/>
  <c r="I79" i="1"/>
  <c r="F35" i="1"/>
  <c r="L79" i="1" l="1"/>
  <c r="C80" i="1"/>
  <c r="F36" i="1"/>
  <c r="C36" i="1"/>
  <c r="G36" i="1"/>
  <c r="D36" i="1"/>
  <c r="K36" i="1"/>
  <c r="E36" i="1"/>
  <c r="B36" i="1"/>
  <c r="H36" i="1"/>
  <c r="J36" i="1"/>
  <c r="I36" i="1"/>
  <c r="E80" i="1"/>
  <c r="J80" i="1"/>
  <c r="B80" i="1"/>
  <c r="I80" i="1"/>
  <c r="K80" i="1"/>
  <c r="D80" i="1"/>
  <c r="H80" i="1"/>
  <c r="F80" i="1"/>
  <c r="G80" i="1"/>
  <c r="B125" i="1" l="1"/>
  <c r="L80" i="1"/>
  <c r="C37" i="1"/>
  <c r="E37" i="1"/>
  <c r="I37" i="1"/>
  <c r="K37" i="1"/>
  <c r="B37" i="1"/>
  <c r="D37" i="1"/>
  <c r="C125" i="1"/>
  <c r="H37" i="1"/>
  <c r="L36" i="1"/>
  <c r="I81" i="1" s="1"/>
  <c r="F37" i="1" l="1"/>
  <c r="D81" i="1"/>
  <c r="K81" i="1"/>
  <c r="J81" i="1"/>
  <c r="B81" i="1"/>
  <c r="H81" i="1"/>
  <c r="F81" i="1"/>
  <c r="C81" i="1"/>
  <c r="G81" i="1"/>
  <c r="E81" i="1"/>
  <c r="J37" i="1"/>
  <c r="G37" i="1"/>
  <c r="B126" i="1" l="1"/>
  <c r="L81" i="1"/>
  <c r="L37" i="1"/>
  <c r="F38" i="1" s="1"/>
  <c r="I38" i="1"/>
  <c r="E38" i="1"/>
  <c r="B38" i="1"/>
  <c r="D38" i="1"/>
  <c r="C126" i="1"/>
  <c r="K38" i="1" l="1"/>
  <c r="G82" i="1"/>
  <c r="F82" i="1"/>
  <c r="J38" i="1"/>
  <c r="G38" i="1"/>
  <c r="H38" i="1"/>
  <c r="D82" i="1"/>
  <c r="C82" i="1"/>
  <c r="K82" i="1"/>
  <c r="I82" i="1"/>
  <c r="E82" i="1"/>
  <c r="H82" i="1"/>
  <c r="B82" i="1"/>
  <c r="J82" i="1"/>
  <c r="C38" i="1"/>
  <c r="C127" i="1" l="1"/>
  <c r="B127" i="1"/>
  <c r="L82" i="1"/>
  <c r="B39" i="1"/>
  <c r="G39" i="1"/>
  <c r="L38" i="1"/>
  <c r="D39" i="1" s="1"/>
  <c r="C39" i="1" l="1"/>
  <c r="F39" i="1"/>
  <c r="K83" i="1"/>
  <c r="H83" i="1"/>
  <c r="B83" i="1"/>
  <c r="J83" i="1"/>
  <c r="F83" i="1"/>
  <c r="I83" i="1"/>
  <c r="D83" i="1"/>
  <c r="G83" i="1"/>
  <c r="E83" i="1"/>
  <c r="C83" i="1"/>
  <c r="I39" i="1"/>
  <c r="H39" i="1"/>
  <c r="J39" i="1"/>
  <c r="E39" i="1"/>
  <c r="K39" i="1"/>
  <c r="E40" i="1" l="1"/>
  <c r="H40" i="1"/>
  <c r="I40" i="1"/>
  <c r="L39" i="1"/>
  <c r="H84" i="1" s="1"/>
  <c r="B40" i="1"/>
  <c r="J40" i="1"/>
  <c r="K40" i="1"/>
  <c r="C128" i="1"/>
  <c r="I84" i="1"/>
  <c r="D40" i="1"/>
  <c r="C40" i="1"/>
  <c r="F40" i="1"/>
  <c r="B128" i="1"/>
  <c r="L83" i="1"/>
  <c r="E84" i="1"/>
  <c r="G40" i="1"/>
  <c r="F84" i="1" l="1"/>
  <c r="J84" i="1"/>
  <c r="C84" i="1"/>
  <c r="K84" i="1"/>
  <c r="B84" i="1"/>
  <c r="G84" i="1"/>
  <c r="D84" i="1"/>
  <c r="B129" i="1" s="1"/>
  <c r="C129" i="1"/>
  <c r="L40" i="1"/>
  <c r="K85" i="1" s="1"/>
  <c r="I41" i="1"/>
  <c r="D41" i="1"/>
  <c r="F41" i="1"/>
  <c r="C41" i="1"/>
  <c r="E41" i="1"/>
  <c r="G41" i="1"/>
  <c r="L84" i="1" l="1"/>
  <c r="J41" i="1"/>
  <c r="H41" i="1"/>
  <c r="B41" i="1"/>
  <c r="K41" i="1"/>
  <c r="I85" i="1"/>
  <c r="H85" i="1"/>
  <c r="E85" i="1"/>
  <c r="J85" i="1"/>
  <c r="B85" i="1"/>
  <c r="D85" i="1"/>
  <c r="F85" i="1"/>
  <c r="G85" i="1"/>
  <c r="C85" i="1"/>
  <c r="K42" i="1" l="1"/>
  <c r="D42" i="1"/>
  <c r="C42" i="1"/>
  <c r="B130" i="1"/>
  <c r="L85" i="1"/>
  <c r="L41" i="1"/>
  <c r="E42" i="1"/>
  <c r="H42" i="1"/>
  <c r="I42" i="1"/>
  <c r="B42" i="1"/>
  <c r="C130" i="1"/>
  <c r="F42" i="1"/>
  <c r="D86" i="1" l="1"/>
  <c r="C86" i="1"/>
  <c r="I86" i="1"/>
  <c r="B86" i="1"/>
  <c r="F86" i="1"/>
  <c r="H86" i="1"/>
  <c r="E86" i="1"/>
  <c r="J86" i="1"/>
  <c r="G86" i="1"/>
  <c r="G42" i="1"/>
  <c r="J42" i="1"/>
  <c r="K86" i="1"/>
  <c r="E43" i="1" l="1"/>
  <c r="B131" i="1"/>
  <c r="L86" i="1"/>
  <c r="F43" i="1"/>
  <c r="C131" i="1"/>
  <c r="J43" i="1"/>
  <c r="G87" i="1"/>
  <c r="H43" i="1"/>
  <c r="B43" i="1"/>
  <c r="K43" i="1"/>
  <c r="C43" i="1"/>
  <c r="D43" i="1"/>
  <c r="L42" i="1"/>
  <c r="I43" i="1"/>
  <c r="G43" i="1"/>
  <c r="C87" i="1" l="1"/>
  <c r="F87" i="1"/>
  <c r="K87" i="1"/>
  <c r="E87" i="1"/>
  <c r="H87" i="1"/>
  <c r="B87" i="1"/>
  <c r="D87" i="1"/>
  <c r="I87" i="1"/>
  <c r="L43" i="1"/>
  <c r="I88" i="1" s="1"/>
  <c r="J87" i="1"/>
  <c r="F44" i="1" l="1"/>
  <c r="H44" i="1"/>
  <c r="B44" i="1"/>
  <c r="K44" i="1"/>
  <c r="I44" i="1"/>
  <c r="C44" i="1"/>
  <c r="E88" i="1"/>
  <c r="H88" i="1"/>
  <c r="D44" i="1"/>
  <c r="B132" i="1"/>
  <c r="J44" i="1"/>
  <c r="B88" i="1"/>
  <c r="L87" i="1"/>
  <c r="D88" i="1"/>
  <c r="K88" i="1"/>
  <c r="C88" i="1"/>
  <c r="C132" i="1"/>
  <c r="F88" i="1"/>
  <c r="E44" i="1"/>
  <c r="J88" i="1"/>
  <c r="G44" i="1"/>
  <c r="G88" i="1"/>
  <c r="B133" i="1" l="1"/>
  <c r="L88" i="1"/>
  <c r="L44" i="1"/>
  <c r="I45" i="1" s="1"/>
  <c r="C133" i="1"/>
  <c r="K45" i="1"/>
  <c r="C45" i="1" l="1"/>
  <c r="H45" i="1"/>
  <c r="G89" i="1"/>
  <c r="B89" i="1"/>
  <c r="I89" i="1"/>
  <c r="J89" i="1"/>
  <c r="K89" i="1"/>
  <c r="F89" i="1"/>
  <c r="H89" i="1"/>
  <c r="C89" i="1"/>
  <c r="D89" i="1"/>
  <c r="E45" i="1"/>
  <c r="F45" i="1"/>
  <c r="J45" i="1"/>
  <c r="B45" i="1"/>
  <c r="E89" i="1"/>
  <c r="D45" i="1"/>
  <c r="G45" i="1"/>
  <c r="L89" i="1" l="1"/>
  <c r="B134" i="1"/>
  <c r="C134" i="1"/>
  <c r="L45" i="1"/>
  <c r="E90" i="1" s="1"/>
  <c r="C46" i="1"/>
  <c r="B90" i="1"/>
  <c r="K46" i="1"/>
  <c r="F46" i="1"/>
  <c r="J46" i="1" l="1"/>
  <c r="H46" i="1"/>
  <c r="E46" i="1"/>
  <c r="D46" i="1"/>
  <c r="B46" i="1"/>
  <c r="I46" i="1"/>
  <c r="D90" i="1"/>
  <c r="G90" i="1"/>
  <c r="H90" i="1"/>
  <c r="G46" i="1"/>
  <c r="I90" i="1"/>
  <c r="K90" i="1"/>
  <c r="C90" i="1"/>
  <c r="F90" i="1"/>
  <c r="J90" i="1"/>
  <c r="B135" i="1" l="1"/>
  <c r="L90" i="1"/>
  <c r="J47" i="1"/>
  <c r="B47" i="1"/>
  <c r="G47" i="1"/>
  <c r="E47" i="1"/>
  <c r="C135" i="1"/>
  <c r="L46" i="1"/>
  <c r="H47" i="1" s="1"/>
  <c r="I47" i="1"/>
  <c r="F47" i="1"/>
  <c r="K47" i="1" l="1"/>
  <c r="C91" i="1"/>
  <c r="J91" i="1"/>
  <c r="H91" i="1"/>
  <c r="F91" i="1"/>
  <c r="C136" i="1" s="1"/>
  <c r="E91" i="1"/>
  <c r="D91" i="1"/>
  <c r="K91" i="1"/>
  <c r="B91" i="1"/>
  <c r="I91" i="1"/>
  <c r="G91" i="1"/>
  <c r="D47" i="1"/>
  <c r="C47" i="1"/>
  <c r="L47" i="1" s="1"/>
  <c r="C92" i="1" l="1"/>
  <c r="F92" i="1"/>
  <c r="I92" i="1"/>
  <c r="E92" i="1"/>
  <c r="G92" i="1"/>
  <c r="H92" i="1"/>
  <c r="B92" i="1"/>
  <c r="K92" i="1"/>
  <c r="J92" i="1"/>
  <c r="D92" i="1"/>
  <c r="B136" i="1"/>
  <c r="L91" i="1"/>
  <c r="L92" i="1" l="1"/>
  <c r="B137" i="1"/>
  <c r="C137" i="1"/>
</calcChain>
</file>

<file path=xl/sharedStrings.xml><?xml version="1.0" encoding="utf-8"?>
<sst xmlns="http://schemas.openxmlformats.org/spreadsheetml/2006/main" count="273" uniqueCount="27">
  <si>
    <t>Generation</t>
  </si>
  <si>
    <t>Drive Allele</t>
  </si>
  <si>
    <t>Population</t>
  </si>
  <si>
    <t>WT/WT</t>
  </si>
  <si>
    <t>WT/D</t>
  </si>
  <si>
    <t>D/D</t>
  </si>
  <si>
    <t>Female</t>
  </si>
  <si>
    <t>Male</t>
  </si>
  <si>
    <t>Male Fitness</t>
  </si>
  <si>
    <t>Female Fitness</t>
  </si>
  <si>
    <t>D/R1</t>
  </si>
  <si>
    <t>R1/R1</t>
  </si>
  <si>
    <t>WT/R1</t>
  </si>
  <si>
    <t>WT/R2</t>
  </si>
  <si>
    <t>D/R2</t>
  </si>
  <si>
    <t>R1/R2</t>
  </si>
  <si>
    <t>R2/R2</t>
  </si>
  <si>
    <t>Adjusted by Fitness</t>
  </si>
  <si>
    <t>Wild Type Allele</t>
  </si>
  <si>
    <t>CHECK</t>
  </si>
  <si>
    <t>Alleles</t>
  </si>
  <si>
    <t>Heterozygote Fitness:</t>
  </si>
  <si>
    <t>Homozygote Fitness</t>
  </si>
  <si>
    <t>"R1" and "R2" alleles are defunct in this model</t>
  </si>
  <si>
    <t>Renormalized allele frequencies</t>
  </si>
  <si>
    <t>D = drive allele, WT = wild-type allele</t>
  </si>
  <si>
    <t>1L1T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</si>
</sst>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Fill="1"/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2" defaultPivotStyle="PivotStyleMedium9"/>
  <colors>
    <mruColors>
      <color rgb="FF969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7"/>
  <sheetViews>
    <sheetView tabSelected="1" zoomScaleNormal="100" workbookViewId="0"/>
  </sheetViews>
  <sheetFormatPr defaultColWidth="8.85546875" defaultRowHeight="15" x14ac:dyDescent="0.25"/>
  <cols>
    <col min="11" max="11" width="12" bestFit="1" customWidth="1"/>
    <col min="37" max="39" width="8.85546875" customWidth="1"/>
  </cols>
  <sheetData>
    <row r="1" spans="1:44" x14ac:dyDescent="0.25">
      <c r="A1" t="s">
        <v>26</v>
      </c>
    </row>
    <row r="4" spans="1:44" x14ac:dyDescent="0.25">
      <c r="AD4" t="s">
        <v>21</v>
      </c>
      <c r="AF4" s="3">
        <f>0.26*SQRT(AJ4)</f>
        <v>0.24665765749313359</v>
      </c>
      <c r="AH4" t="s">
        <v>22</v>
      </c>
      <c r="AJ4" s="2">
        <v>0.9</v>
      </c>
    </row>
    <row r="5" spans="1:44" x14ac:dyDescent="0.25">
      <c r="B5" t="s">
        <v>23</v>
      </c>
      <c r="G5" t="s">
        <v>25</v>
      </c>
      <c r="O5" t="s">
        <v>17</v>
      </c>
    </row>
    <row r="6" spans="1:44" x14ac:dyDescent="0.25">
      <c r="A6" t="s">
        <v>0</v>
      </c>
      <c r="B6" t="s">
        <v>3</v>
      </c>
      <c r="C6" t="s">
        <v>4</v>
      </c>
      <c r="D6" t="s">
        <v>12</v>
      </c>
      <c r="E6" t="s">
        <v>13</v>
      </c>
      <c r="F6" t="s">
        <v>5</v>
      </c>
      <c r="G6" t="s">
        <v>10</v>
      </c>
      <c r="H6" t="s">
        <v>14</v>
      </c>
      <c r="I6" t="s">
        <v>11</v>
      </c>
      <c r="J6" t="s">
        <v>15</v>
      </c>
      <c r="K6" t="s">
        <v>16</v>
      </c>
      <c r="L6" t="s">
        <v>2</v>
      </c>
      <c r="O6" t="s">
        <v>6</v>
      </c>
      <c r="P6" t="s">
        <v>7</v>
      </c>
      <c r="Q6" t="s">
        <v>3</v>
      </c>
      <c r="R6" t="s">
        <v>4</v>
      </c>
      <c r="S6" t="s">
        <v>12</v>
      </c>
      <c r="T6" t="s">
        <v>13</v>
      </c>
      <c r="U6" t="s">
        <v>5</v>
      </c>
      <c r="V6" t="s">
        <v>10</v>
      </c>
      <c r="W6" t="s">
        <v>14</v>
      </c>
      <c r="X6" t="s">
        <v>11</v>
      </c>
      <c r="Y6" t="s">
        <v>15</v>
      </c>
      <c r="Z6" t="s">
        <v>16</v>
      </c>
      <c r="AD6" t="s">
        <v>9</v>
      </c>
      <c r="AE6" t="s">
        <v>8</v>
      </c>
      <c r="AF6" t="s">
        <v>6</v>
      </c>
      <c r="AG6" t="s">
        <v>7</v>
      </c>
      <c r="AH6" t="s">
        <v>3</v>
      </c>
      <c r="AI6" t="s">
        <v>4</v>
      </c>
      <c r="AL6" t="s">
        <v>5</v>
      </c>
      <c r="AR6" t="s">
        <v>19</v>
      </c>
    </row>
    <row r="7" spans="1:44" x14ac:dyDescent="0.25">
      <c r="A7">
        <v>0</v>
      </c>
      <c r="B7">
        <f>1-F7</f>
        <v>0.5</v>
      </c>
      <c r="C7">
        <v>0</v>
      </c>
      <c r="D7">
        <v>0</v>
      </c>
      <c r="E7">
        <v>0</v>
      </c>
      <c r="F7" s="2">
        <v>0.5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ref="L7:L47" si="0">SUM(B7:K7)</f>
        <v>1</v>
      </c>
      <c r="O7" t="s">
        <v>3</v>
      </c>
      <c r="P7" t="s">
        <v>3</v>
      </c>
      <c r="Q7">
        <f>AH7*$AD7*$AE7</f>
        <v>1</v>
      </c>
      <c r="R7">
        <f t="shared" ref="R7:R70" si="1">AI7*$AD7*$AE7</f>
        <v>0</v>
      </c>
      <c r="S7">
        <f t="shared" ref="S7:S70" si="2">AJ7*$AD7*$AE7</f>
        <v>0</v>
      </c>
      <c r="T7">
        <f t="shared" ref="T7:T70" si="3">AK7*$AD7*$AE7</f>
        <v>0</v>
      </c>
      <c r="U7">
        <f t="shared" ref="U7:U70" si="4">AL7*$AD7*$AE7</f>
        <v>0</v>
      </c>
      <c r="V7">
        <f t="shared" ref="V7:V70" si="5">AM7*$AD7*$AE7</f>
        <v>0</v>
      </c>
      <c r="W7">
        <f t="shared" ref="W7:W70" si="6">AN7*$AD7*$AE7</f>
        <v>0</v>
      </c>
      <c r="X7">
        <f t="shared" ref="X7:X70" si="7">AO7*$AD7*$AE7</f>
        <v>0</v>
      </c>
      <c r="Y7">
        <f t="shared" ref="Y7:Y70" si="8">AP7*$AD7*$AE7</f>
        <v>0</v>
      </c>
      <c r="Z7">
        <f t="shared" ref="Z7:Z70" si="9">AQ7*$AD7*$AE7</f>
        <v>0</v>
      </c>
      <c r="AD7">
        <v>1</v>
      </c>
      <c r="AE7">
        <v>1</v>
      </c>
      <c r="AF7" t="s">
        <v>3</v>
      </c>
      <c r="AG7" t="s">
        <v>3</v>
      </c>
      <c r="AH7">
        <v>1</v>
      </c>
      <c r="AI7">
        <v>0</v>
      </c>
      <c r="AL7">
        <v>0</v>
      </c>
      <c r="AR7">
        <f>SUM(AH7:AQ7)</f>
        <v>1</v>
      </c>
    </row>
    <row r="8" spans="1:44" x14ac:dyDescent="0.25">
      <c r="A8">
        <v>1</v>
      </c>
      <c r="B8">
        <f>($B7*(B7*Q$7+$C7*Q$8+$D7*Q$9+$E7*Q$10+$F7*Q$11+$G7*Q$12+$H7*Q$13+$I7*Q$14+$J7*Q$15+$K7*Q$16)+$C7*($B7*Q$17+$C7*Q$18+$D7*Q$19+$E7*Q$20+$F7*Q$21+$G7*Q$22+$H7*Q$23+$I7*Q$24+$J7*Q$25+$K7*Q$26)+$D7*($B7*Q$27+$C7*Q$28+$D7*Q$29+$E7*Q$30+$F7*Q$31+$G7*Q$32+$H7*Q$33+$I7*Q$34+$J7*Q$35+$K7*Q$36)+$E7*($B7*Q$37+$C7*Q$38+$D7*Q$39+$E7*Q$40+$F7*Q$41+$G7*Q$42+$H7*Q$43+$I7*Q$44+$J7*Q$45+$K7*Q$46)+$F7*($B7*Q$47+$C7*Q$48+$D7*Q$49+$E7*Q$50+$F7*Q$51+$G7*Q$52+$H7*Q$53+$I7*Q$54+$J7*Q$55+$K7*Q$56)+$G7*($B7*Q$57+$C7*Q$58+$D7*Q$59+$E7*Q$60+$F7*Q$61+$G7*Q$62+$H7*Q$63+$I7*Q$64+$J7*Q$65+$K7*Q$66)+$H7*($B7*Q$67+$C7*Q$68+$D7*Q$69+$E7*Q$70+$F7*Q$71+$G7*Q$72+$H7*Q$73+$I7*Q$74+$J7*Q$75+$K7*Q$76)+$I7*($B7*Q$77+$C7*Q$78+$D7*Q$79+$E7*Q$80+$F7*Q$81+$G7*Q$82+$H7*Q$83+$I7*Q$84+$J7*Q$85+$K7*Q$86)+$J7*($B7*Q$87+$C7*Q$88+$D7*Q$89+$E7*Q$90+$F7*Q$91+$G7*Q$92+$H7*Q$93+$I7*Q$94+$J7*Q$95+$K7*Q$96)+$K7*($B7*Q$97+$C7*Q$98+$D7*Q$99+$E7*Q$100+$F7*Q$101+$G7*Q$102+$H7*Q$103+$I7*Q$104+$J7*Q$105+$K7*Q$106))/$L7</f>
        <v>0.25</v>
      </c>
      <c r="C8">
        <f>($B7*(C7*R$7+$C7*R$8+$D7*R$9+$E7*R$10+$F7*R$11+$G7*R$12+$H7*R$13+$I7*R$14+$J7*R$15+$K7*R$16)+$C7*($B7*R$17+$C7*R$18+$D7*R$19+$E7*R$20+$F7*R$21+$G7*R$22+$H7*R$23+$I7*R$24+$J7*R$25+$K7*R$26)+$D7*($B7*R$27+$C7*R$28+$D7*R$29+$E7*R$30+$F7*R$31+$G7*R$32+$H7*R$33+$I7*R$34+$J7*R$35+$K7*R$36)+$E7*($B7*R$37+$C7*R$38+$D7*R$39+$E7*R$40+$F7*R$41+$G7*R$42+$H7*R$43+$I7*R$44+$J7*R$45+$K7*R$46)+$F7*($B7*R$47+$C7*R$48+$D7*R$49+$E7*R$50+$F7*R$51+$G7*R$52+$H7*R$53+$I7*R$54+$J7*R$55+$K7*R$56)+$G7*($B7*R$57+$C7*R$58+$D7*R$59+$E7*R$60+$F7*R$61+$G7*R$62+$H7*R$63+$I7*R$64+$J7*R$65+$K7*R$66)+$H7*($B7*R$67+$C7*R$68+$D7*R$69+$E7*R$70+$F7*R$71+$G7*R$72+$H7*R$73+$I7*R$74+$J7*R$75+$K7*R$76)+$I7*($B7*R$77+$C7*R$78+$D7*R$79+$E7*R$80+$F7*R$81+$G7*R$82+$H7*R$83+$I7*R$84+$J7*R$85+$K7*R$86)+$J7*($B7*R$87+$C7*R$88+$D7*R$89+$E7*R$90+$F7*R$91+$G7*R$92+$H7*R$93+$I7*R$94+$J7*R$95+$K7*R$96)+$K7*($B7*R$97+$C7*R$98+$D7*R$99+$E7*R$100+$F7*R$101+$G7*R$102+$H7*R$103+$I7*R$104+$J7*R$105+$K7*R$106))/$L7</f>
        <v>0.22500000000000001</v>
      </c>
      <c r="D8">
        <f>($B7*(D7*S$7+$C7*S$8+$D7*S$9+$E7*S$10+$F7*S$11+$G7*S$12+$H7*S$13+$I7*S$14+$J7*S$15+$K7*S$16)+$C7*($B7*S$17+$C7*S$18+$D7*S$19+$E7*S$20+$F7*S$21+$G7*S$22+$H7*S$23+$I7*S$24+$J7*S$25+$K7*S$26)+$D7*($B7*S$27+$C7*S$28+$D7*S$29+$E7*S$30+$F7*S$31+$G7*S$32+$H7*S$33+$I7*S$34+$J7*S$35+$K7*S$36)+$E7*($B7*S$37+$C7*S$38+$D7*S$39+$E7*S$40+$F7*S$41+$G7*S$42+$H7*S$43+$I7*S$44+$J7*S$45+$K7*S$46)+$F7*($B7*S$47+$C7*S$48+$D7*S$49+$E7*S$50+$F7*S$51+$G7*S$52+$H7*S$53+$I7*S$54+$J7*S$55+$K7*S$56)+$G7*($B7*S$57+$C7*S$58+$D7*S$59+$E7*S$60+$F7*S$61+$G7*S$62+$H7*S$63+$I7*S$64+$J7*S$65+$K7*S$66)+$H7*($B7*S$67+$C7*S$68+$D7*S$69+$E7*S$70+$F7*S$71+$G7*S$72+$H7*S$73+$I7*S$74+$J7*S$75+$K7*S$76)+$I7*($B7*S$77+$C7*S$78+$D7*S$79+$E7*S$80+$F7*S$81+$G7*S$82+$H7*S$83+$I7*S$84+$J7*S$85+$K7*S$86)+$J7*($B7*S$87+$C7*S$88+$D7*S$89+$E7*S$90+$F7*S$91+$G7*S$92+$H7*S$93+$I7*S$94+$J7*S$95+$K7*S$96)+$K7*($B7*S$97+$C7*S$98+$D7*S$99+$E7*S$100+$F7*S$101+$G7*S$102+$H7*S$103+$I7*S$104+$J7*S$105+$K7*S$106))/$L7</f>
        <v>0</v>
      </c>
      <c r="E8">
        <f t="shared" ref="E8:E47" si="10">($B7*(E7*T$7+$C7*T$8+$D7*T$9+$E7*T$10+$F7*T$11+$G7*T$12+$H7*T$13+$I7*T$14+$J7*T$15+$K7*T$16)+$C7*($B7*T$17+$C7*T$18+$D7*T$19+$E7*T$20+$F7*T$21+$G7*T$22+$H7*T$23+$I7*T$24+$J7*T$25+$K7*T$26)+$D7*($B7*T$27+$C7*T$28+$D7*T$29+$E7*T$30+$F7*T$31+$G7*T$32+$H7*T$33+$I7*T$34+$J7*T$35+$K7*T$36)+$E7*($B7*T$37+$C7*T$38+$D7*T$39+$E7*T$40+$F7*T$41+$G7*T$42+$H7*T$43+$I7*T$44+$J7*T$45+$K7*T$46)+$F7*($B7*T$47+$C7*T$48+$D7*T$49+$E7*T$50+$F7*T$51+$G7*T$52+$H7*T$53+$I7*T$54+$J7*T$55+$K7*T$56)+$G7*($B7*T$57+$C7*T$58+$D7*T$59+$E7*T$60+$F7*T$61+$G7*T$62+$H7*T$63+$I7*T$64+$J7*T$65+$K7*T$66)+$H7*($B7*T$67+$C7*T$68+$D7*T$69+$E7*T$70+$F7*T$71+$G7*T$72+$H7*T$73+$I7*T$74+$J7*T$75+$K7*T$76)+$I7*($B7*T$77+$C7*T$78+$D7*T$79+$E7*T$80+$F7*T$81+$G7*T$82+$H7*T$83+$I7*T$84+$J7*T$85+$K7*T$86)+$J7*($B7*T$87+$C7*T$88+$D7*T$89+$E7*T$90+$F7*T$91+$G7*T$92+$H7*T$93+$I7*T$94+$J7*T$95+$K7*T$96)+$K7*($B7*T$97+$C7*T$98+$D7*T$99+$E7*T$100+$F7*T$101+$G7*T$102+$H7*T$103+$I7*T$104+$J7*T$105+$K7*T$106))/$L7</f>
        <v>0</v>
      </c>
      <c r="F8">
        <f>($B7*(F7*U$7+$C7*U$8+$D7*U$9+$E7*U$10+$F7*U$11+$G7*U$12+$H7*U$13+$I7*U$14+$J7*U$15+$K7*U$16)+$C7*($B7*U$17+$C7*U$18+$D7*U$19+$E7*U$20+$F7*U$21+$G7*U$22+$H7*U$23+$I7*U$24+$J7*U$25+$K7*U$26)+$D7*($B7*U$27+$C7*U$28+$D7*U$29+$E7*U$30+$F7*U$31+$G7*U$32+$H7*U$33+$I7*U$34+$J7*U$35+$K7*U$36)+$E7*($B7*U$37+$C7*U$38+$D7*U$39+$E7*U$40+$F7*U$41+$G7*U$42+$H7*U$43+$I7*U$44+$J7*U$45+$K7*U$46)+$F7*($B7*U$47+$C7*U$48+$D7*U$49+$E7*U$50+$F7*U$51+$G7*U$52+$H7*U$53+$I7*U$54+$J7*U$55+$K7*U$56)+$G7*($B7*U$57+$C7*U$58+$D7*U$59+$E7*U$60+$F7*U$61+$G7*U$62+$H7*U$63+$I7*U$64+$J7*U$65+$K7*U$66)+$H7*($B7*U$67+$C7*U$68+$D7*U$69+$E7*U$70+$F7*U$71+$G7*U$72+$H7*U$73+$I7*U$74+$J7*U$75+$K7*U$76)+$I7*($B7*U$77+$C7*U$78+$D7*U$79+$E7*U$80+$F7*U$81+$G7*U$82+$H7*U$83+$I7*U$84+$J7*U$85+$K7*U$86)+$J7*($B7*U$87+$C7*U$88+$D7*U$89+$E7*U$90+$F7*U$91+$G7*U$92+$H7*U$93+$I7*U$94+$J7*U$95+$K7*U$96)+$K7*($B7*U$97+$C7*U$98+$D7*U$99+$E7*U$100+$F7*U$101+$G7*U$102+$H7*U$103+$I7*U$104+$J7*U$105+$K7*U$106))/$L7</f>
        <v>0.20250000000000001</v>
      </c>
      <c r="G8">
        <f t="shared" ref="G8:G47" si="11">($B7*(G7*V$7+$C7*V$8+$D7*V$9+$E7*V$10+$F7*V$11+$G7*V$12+$H7*V$13+$I7*V$14+$J7*V$15+$K7*V$16)+$C7*($B7*V$17+$C7*V$18+$D7*V$19+$E7*V$20+$F7*V$21+$G7*V$22+$H7*V$23+$I7*V$24+$J7*V$25+$K7*V$26)+$D7*($B7*V$27+$C7*V$28+$D7*V$29+$E7*V$30+$F7*V$31+$G7*V$32+$H7*V$33+$I7*V$34+$J7*V$35+$K7*V$36)+$E7*($B7*V$37+$C7*V$38+$D7*V$39+$E7*V$40+$F7*V$41+$G7*V$42+$H7*V$43+$I7*V$44+$J7*V$45+$K7*V$46)+$F7*($B7*V$47+$C7*V$48+$D7*V$49+$E7*V$50+$F7*V$51+$G7*V$52+$H7*V$53+$I7*V$54+$J7*V$55+$K7*V$56)+$G7*($B7*V$57+$C7*V$58+$D7*V$59+$E7*V$60+$F7*V$61+$G7*V$62+$H7*V$63+$I7*V$64+$J7*V$65+$K7*V$66)+$H7*($B7*V$67+$C7*V$68+$D7*V$69+$E7*V$70+$F7*V$71+$G7*V$72+$H7*V$73+$I7*V$74+$J7*V$75+$K7*V$76)+$I7*($B7*V$77+$C7*V$78+$D7*V$79+$E7*V$80+$F7*V$81+$G7*V$82+$H7*V$83+$I7*V$84+$J7*V$85+$K7*V$86)+$J7*($B7*V$87+$C7*V$88+$D7*V$89+$E7*V$90+$F7*V$91+$G7*V$92+$H7*V$93+$I7*V$94+$J7*V$95+$K7*V$96)+$K7*($B7*V$97+$C7*V$98+$D7*V$99+$E7*V$100+$F7*V$101+$G7*V$102+$H7*V$103+$I7*V$104+$J7*V$105+$K7*V$106))/$L7</f>
        <v>0</v>
      </c>
      <c r="H8">
        <f t="shared" ref="H8:H47" si="12">($B7*(H7*W$7+$C7*W$8+$D7*W$9+$E7*W$10+$F7*W$11+$G7*W$12+$H7*W$13+$I7*W$14+$J7*W$15+$K7*W$16)+$C7*($B7*W$17+$C7*W$18+$D7*W$19+$E7*W$20+$F7*W$21+$G7*W$22+$H7*W$23+$I7*W$24+$J7*W$25+$K7*W$26)+$D7*($B7*W$27+$C7*W$28+$D7*W$29+$E7*W$30+$F7*W$31+$G7*W$32+$H7*W$33+$I7*W$34+$J7*W$35+$K7*W$36)+$E7*($B7*W$37+$C7*W$38+$D7*W$39+$E7*W$40+$F7*W$41+$G7*W$42+$H7*W$43+$I7*W$44+$J7*W$45+$K7*W$46)+$F7*($B7*W$47+$C7*W$48+$D7*W$49+$E7*W$50+$F7*W$51+$G7*W$52+$H7*W$53+$I7*W$54+$J7*W$55+$K7*W$56)+$G7*($B7*W$57+$C7*W$58+$D7*W$59+$E7*W$60+$F7*W$61+$G7*W$62+$H7*W$63+$I7*W$64+$J7*W$65+$K7*W$66)+$H7*($B7*W$67+$C7*W$68+$D7*W$69+$E7*W$70+$F7*W$71+$G7*W$72+$H7*W$73+$I7*W$74+$J7*W$75+$K7*W$76)+$I7*($B7*W$77+$C7*W$78+$D7*W$79+$E7*W$80+$F7*W$81+$G7*W$82+$H7*W$83+$I7*W$84+$J7*W$85+$K7*W$86)+$J7*($B7*W$87+$C7*W$88+$D7*W$89+$E7*W$90+$F7*W$91+$G7*W$92+$H7*W$93+$I7*W$94+$J7*W$95+$K7*W$96)+$K7*($B7*W$97+$C7*W$98+$D7*W$99+$E7*W$100+$F7*W$101+$G7*W$102+$H7*W$103+$I7*W$104+$J7*W$105+$K7*W$106))/$L7</f>
        <v>0</v>
      </c>
      <c r="I8">
        <f t="shared" ref="I8:I47" si="13">($B7*(I7*X$7+$C7*X$8+$D7*X$9+$E7*X$10+$F7*X$11+$G7*X$12+$H7*X$13+$I7*X$14+$J7*X$15+$K7*X$16)+$C7*($B7*X$17+$C7*X$18+$D7*X$19+$E7*X$20+$F7*X$21+$G7*X$22+$H7*X$23+$I7*X$24+$J7*X$25+$K7*X$26)+$D7*($B7*X$27+$C7*X$28+$D7*X$29+$E7*X$30+$F7*X$31+$G7*X$32+$H7*X$33+$I7*X$34+$J7*X$35+$K7*X$36)+$E7*($B7*X$37+$C7*X$38+$D7*X$39+$E7*X$40+$F7*X$41+$G7*X$42+$H7*X$43+$I7*X$44+$J7*X$45+$K7*X$46)+$F7*($B7*X$47+$C7*X$48+$D7*X$49+$E7*X$50+$F7*X$51+$G7*X$52+$H7*X$53+$I7*X$54+$J7*X$55+$K7*X$56)+$G7*($B7*X$57+$C7*X$58+$D7*X$59+$E7*X$60+$F7*X$61+$G7*X$62+$H7*X$63+$I7*X$64+$J7*X$65+$K7*X$66)+$H7*($B7*X$67+$C7*X$68+$D7*X$69+$E7*X$70+$F7*X$71+$G7*X$72+$H7*X$73+$I7*X$74+$J7*X$75+$K7*X$76)+$I7*($B7*X$77+$C7*X$78+$D7*X$79+$E7*X$80+$F7*X$81+$G7*X$82+$H7*X$83+$I7*X$84+$J7*X$85+$K7*X$86)+$J7*($B7*X$87+$C7*X$88+$D7*X$89+$E7*X$90+$F7*X$91+$G7*X$92+$H7*X$93+$I7*X$94+$J7*X$95+$K7*X$96)+$K7*($B7*X$97+$C7*X$98+$D7*X$99+$E7*X$100+$F7*X$101+$G7*X$102+$H7*X$103+$I7*X$104+$J7*X$105+$K7*X$106))/$L7</f>
        <v>0</v>
      </c>
      <c r="J8">
        <f t="shared" ref="J8:J47" si="14">($B7*(J7*Y$7+$C7*Y$8+$D7*Y$9+$E7*Y$10+$F7*Y$11+$G7*Y$12+$H7*Y$13+$I7*Y$14+$J7*Y$15+$K7*Y$16)+$C7*($B7*Y$17+$C7*Y$18+$D7*Y$19+$E7*Y$20+$F7*Y$21+$G7*Y$22+$H7*Y$23+$I7*Y$24+$J7*Y$25+$K7*Y$26)+$D7*($B7*Y$27+$C7*Y$28+$D7*Y$29+$E7*Y$30+$F7*Y$31+$G7*Y$32+$H7*Y$33+$I7*Y$34+$J7*Y$35+$K7*Y$36)+$E7*($B7*Y$37+$C7*Y$38+$D7*Y$39+$E7*Y$40+$F7*Y$41+$G7*Y$42+$H7*Y$43+$I7*Y$44+$J7*Y$45+$K7*Y$46)+$F7*($B7*Y$47+$C7*Y$48+$D7*Y$49+$E7*Y$50+$F7*Y$51+$G7*Y$52+$H7*Y$53+$I7*Y$54+$J7*Y$55+$K7*Y$56)+$G7*($B7*Y$57+$C7*Y$58+$D7*Y$59+$E7*Y$60+$F7*Y$61+$G7*Y$62+$H7*Y$63+$I7*Y$64+$J7*Y$65+$K7*Y$66)+$H7*($B7*Y$67+$C7*Y$68+$D7*Y$69+$E7*Y$70+$F7*Y$71+$G7*Y$72+$H7*Y$73+$I7*Y$74+$J7*Y$75+$K7*Y$76)+$I7*($B7*Y$77+$C7*Y$78+$D7*Y$79+$E7*Y$80+$F7*Y$81+$G7*Y$82+$H7*Y$83+$I7*Y$84+$J7*Y$85+$K7*Y$86)+$J7*($B7*Y$87+$C7*Y$88+$D7*Y$89+$E7*Y$90+$F7*Y$91+$G7*Y$92+$H7*Y$93+$I7*Y$94+$J7*Y$95+$K7*Y$96)+$K7*($B7*Y$97+$C7*Y$98+$D7*Y$99+$E7*Y$100+$F7*Y$101+$G7*Y$102+$H7*Y$103+$I7*Y$104+$J7*Y$105+$K7*Y$106))/$L7</f>
        <v>0</v>
      </c>
      <c r="K8">
        <f t="shared" ref="K8:K47" si="15">($B7*(K7*Z$7+$C7*Z$8+$D7*Z$9+$E7*Z$10+$F7*Z$11+$G7*Z$12+$H7*Z$13+$I7*Z$14+$J7*Z$15+$K7*Z$16)+$C7*($B7*Z$17+$C7*Z$18+$D7*Z$19+$E7*Z$20+$F7*Z$21+$G7*Z$22+$H7*Z$23+$I7*Z$24+$J7*Z$25+$K7*Z$26)+$D7*($B7*Z$27+$C7*Z$28+$D7*Z$29+$E7*Z$30+$F7*Z$31+$G7*Z$32+$H7*Z$33+$I7*Z$34+$J7*Z$35+$K7*Z$36)+$E7*($B7*Z$37+$C7*Z$38+$D7*Z$39+$E7*Z$40+$F7*Z$41+$G7*Z$42+$H7*Z$43+$I7*Z$44+$J7*Z$45+$K7*Z$46)+$F7*($B7*Z$47+$C7*Z$48+$D7*Z$49+$E7*Z$50+$F7*Z$51+$G7*Z$52+$H7*Z$53+$I7*Z$54+$J7*Z$55+$K7*Z$56)+$G7*($B7*Z$57+$C7*Z$58+$D7*Z$59+$E7*Z$60+$F7*Z$61+$G7*Z$62+$H7*Z$63+$I7*Z$64+$J7*Z$65+$K7*Z$66)+$H7*($B7*Z$67+$C7*Z$68+$D7*Z$69+$E7*Z$70+$F7*Z$71+$G7*Z$72+$H7*Z$73+$I7*Z$74+$J7*Z$75+$K7*Z$76)+$I7*($B7*Z$77+$C7*Z$78+$D7*Z$79+$E7*Z$80+$F7*Z$81+$G7*Z$82+$H7*Z$83+$I7*Z$84+$J7*Z$85+$K7*Z$86)+$J7*($B7*Z$87+$C7*Z$88+$D7*Z$89+$E7*Z$90+$F7*Z$91+$G7*Z$92+$H7*Z$93+$I7*Z$94+$J7*Z$95+$K7*Z$96)+$K7*($B7*Z$97+$C7*Z$98+$D7*Z$99+$E7*Z$100+$F7*Z$101+$G7*Z$102+$H7*Z$103+$I7*Z$104+$J7*Z$105+$K7*Z$106))/$L7</f>
        <v>0</v>
      </c>
      <c r="L8">
        <f t="shared" si="0"/>
        <v>0.67749999999999999</v>
      </c>
      <c r="O8" t="s">
        <v>3</v>
      </c>
      <c r="P8" t="s">
        <v>4</v>
      </c>
      <c r="Q8">
        <f t="shared" ref="Q8:Q71" si="16">AH8*$AD8*$AE8</f>
        <v>0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D8">
        <v>1</v>
      </c>
      <c r="AE8">
        <f>AF4</f>
        <v>0.24665765749313359</v>
      </c>
      <c r="AF8" t="s">
        <v>3</v>
      </c>
      <c r="AG8" t="s">
        <v>4</v>
      </c>
      <c r="AH8">
        <f>AD2</f>
        <v>0</v>
      </c>
      <c r="AI8">
        <f>AE2</f>
        <v>0</v>
      </c>
      <c r="AL8">
        <v>0</v>
      </c>
      <c r="AR8">
        <f t="shared" ref="AR8" si="17">SUM(AH8:AQ8)</f>
        <v>0</v>
      </c>
    </row>
    <row r="9" spans="1:44" x14ac:dyDescent="0.25">
      <c r="A9">
        <v>2</v>
      </c>
      <c r="B9">
        <f t="shared" ref="B9:B47" si="18">($B8*(B8*Q$7+$C8*Q$8+$D8*Q$9+$E8*Q$10+$F8*Q$11+$G8*Q$12+$H8*Q$13+$I8*Q$14+$J8*Q$15+$K8*Q$16)+$C8*($B8*Q$17+$C8*Q$18+$D8*Q$19+$E8*Q$20+$F8*Q$21+$G8*Q$22+$H8*Q$23+$I8*Q$24+$J8*Q$25+$K8*Q$26)+$D8*($B8*Q$27+$C8*Q$28+$D8*Q$29+$E8*Q$30+$F8*Q$31+$G8*Q$32+$H8*Q$33+$I8*Q$34+$J8*Q$35+$K8*Q$36)+$E8*($B8*Q$37+$C8*Q$38+$D8*Q$39+$E8*Q$40+$F8*Q$41+$G8*Q$42+$H8*Q$43+$I8*Q$44+$J8*Q$45+$K8*Q$46)+$F8*($B8*Q$47+$C8*Q$48+$D8*Q$49+$E8*Q$50+$F8*Q$51+$G8*Q$52+$H8*Q$53+$I8*Q$54+$J8*Q$55+$K8*Q$56)+$G8*($B8*Q$57+$C8*Q$58+$D8*Q$59+$E8*Q$60+$F8*Q$61+$G8*Q$62+$H8*Q$63+$I8*Q$64+$J8*Q$65+$K8*Q$66)+$H8*($B8*Q$67+$C8*Q$68+$D8*Q$69+$E8*Q$70+$F8*Q$71+$G8*Q$72+$H8*Q$73+$I8*Q$74+$J8*Q$75+$K8*Q$76)+$I8*($B8*Q$77+$C8*Q$78+$D8*Q$79+$E8*Q$80+$F8*Q$81+$G8*Q$82+$H8*Q$83+$I8*Q$84+$J8*Q$85+$K8*Q$86)+$J8*($B8*Q$87+$C8*Q$88+$D8*Q$89+$E8*Q$90+$F8*Q$91+$G8*Q$92+$H8*Q$93+$I8*Q$94+$J8*Q$95+$K8*Q$96)+$K8*($B8*Q$97+$C8*Q$98+$D8*Q$99+$E8*Q$100+$F8*Q$101+$G8*Q$102+$H8*Q$103+$I8*Q$104+$J8*Q$105+$K8*Q$106))/$L8</f>
        <v>9.2250922509225092E-2</v>
      </c>
      <c r="C9">
        <f t="shared" ref="C9:C47" si="19">($B8*(C8*R$7+$C8*R$8+$D8*R$9+$E8*R$10+$F8*R$11+$G8*R$12+$H8*R$13+$I8*R$14+$J8*R$15+$K8*R$16)+$C8*($B8*R$17+$C8*R$18+$D8*R$19+$E8*R$20+$F8*R$21+$G8*R$22+$H8*R$23+$I8*R$24+$J8*R$25+$K8*R$26)+$D8*($B8*R$27+$C8*R$28+$D8*R$29+$E8*R$30+$F8*R$31+$G8*R$32+$H8*R$33+$I8*R$34+$J8*R$35+$K8*R$36)+$E8*($B8*R$37+$C8*R$38+$D8*R$39+$E8*R$40+$F8*R$41+$G8*R$42+$H8*R$43+$I8*R$44+$J8*R$45+$K8*R$46)+$F8*($B8*R$47+$C8*R$48+$D8*R$49+$E8*R$50+$F8*R$51+$G8*R$52+$H8*R$53+$I8*R$54+$J8*R$55+$K8*R$56)+$G8*($B8*R$57+$C8*R$58+$D8*R$59+$E8*R$60+$F8*R$61+$G8*R$62+$H8*R$63+$I8*R$64+$J8*R$65+$K8*R$66)+$H8*($B8*R$67+$C8*R$68+$D8*R$69+$E8*R$70+$F8*R$71+$G8*R$72+$H8*R$73+$I8*R$74+$J8*R$75+$K8*R$76)+$I8*($B8*R$77+$C8*R$78+$D8*R$79+$E8*R$80+$F8*R$81+$G8*R$82+$H8*R$83+$I8*R$84+$J8*R$85+$K8*R$86)+$J8*($B8*R$87+$C8*R$88+$D8*R$89+$E8*R$90+$F8*R$91+$G8*R$92+$H8*R$93+$I8*R$94+$J8*R$95+$K8*R$96)+$K8*($B8*R$97+$C8*R$98+$D8*R$99+$E8*R$100+$F8*R$101+$G8*R$102+$H8*R$103+$I8*R$104+$J8*R$105+$K8*R$106))/$L8</f>
        <v>6.7250922509225097E-2</v>
      </c>
      <c r="D9">
        <f t="shared" ref="D9:D47" si="20">($B8*(D8*S$7+$C8*S$8+$D8*S$9+$E8*S$10+$F8*S$11+$G8*S$12+$H8*S$13+$I8*S$14+$J8*S$15+$K8*S$16)+$C8*($B8*S$17+$C8*S$18+$D8*S$19+$E8*S$20+$F8*S$21+$G8*S$22+$H8*S$23+$I8*S$24+$J8*S$25+$K8*S$26)+$D8*($B8*S$27+$C8*S$28+$D8*S$29+$E8*S$30+$F8*S$31+$G8*S$32+$H8*S$33+$I8*S$34+$J8*S$35+$K8*S$36)+$E8*($B8*S$37+$C8*S$38+$D8*S$39+$E8*S$40+$F8*S$41+$G8*S$42+$H8*S$43+$I8*S$44+$J8*S$45+$K8*S$46)+$F8*($B8*S$47+$C8*S$48+$D8*S$49+$E8*S$50+$F8*S$51+$G8*S$52+$H8*S$53+$I8*S$54+$J8*S$55+$K8*S$56)+$G8*($B8*S$57+$C8*S$58+$D8*S$59+$E8*S$60+$F8*S$61+$G8*S$62+$H8*S$63+$I8*S$64+$J8*S$65+$K8*S$66)+$H8*($B8*S$67+$C8*S$68+$D8*S$69+$E8*S$70+$F8*S$71+$G8*S$72+$H8*S$73+$I8*S$74+$J8*S$75+$K8*S$76)+$I8*($B8*S$77+$C8*S$78+$D8*S$79+$E8*S$80+$F8*S$81+$G8*S$82+$H8*S$83+$I8*S$84+$J8*S$85+$K8*S$86)+$J8*($B8*S$87+$C8*S$88+$D8*S$89+$E8*S$90+$F8*S$91+$G8*S$92+$H8*S$93+$I8*S$94+$J8*S$95+$K8*S$96)+$K8*($B8*S$97+$C8*S$98+$D8*S$99+$E8*S$100+$F8*S$101+$G8*S$102+$H8*S$103+$I8*S$104+$J8*S$105+$K8*S$106))/$L8</f>
        <v>0</v>
      </c>
      <c r="E9">
        <f t="shared" si="10"/>
        <v>0</v>
      </c>
      <c r="F9">
        <f>($B8*(F8*U$7+$C8*U$8+$D8*U$9+$E8*U$10+$F8*U$11+$G8*U$12+$H8*U$13+$I8*U$14+$J8*U$15+$K8*U$16)+$C8*($B8*U$17+$C8*U$18+$D8*U$19+$E8*U$20+$F8*U$21+$G8*U$22+$H8*U$23+$I8*U$24+$J8*U$25+$K8*U$26)+$D8*($B8*U$27+$C8*U$28+$D8*U$29+$E8*U$30+$F8*U$31+$G8*U$32+$H8*U$33+$I8*U$34+$J8*U$35+$K8*U$36)+$E8*($B8*U$37+$C8*U$38+$D8*U$39+$E8*U$40+$F8*U$41+$G8*U$42+$H8*U$43+$I8*U$44+$J8*U$45+$K8*U$46)+$F8*($B8*U$47+$C8*U$48+$D8*U$49+$E8*U$50+$F8*U$51+$G8*U$52+$H8*U$53+$I8*U$54+$J8*U$55+$K8*U$56)+$G8*($B8*U$57+$C8*U$58+$D8*U$59+$E8*U$60+$F8*U$61+$G8*U$62+$H8*U$63+$I8*U$64+$J8*U$65+$K8*U$66)+$H8*($B8*U$67+$C8*U$68+$D8*U$69+$E8*U$70+$F8*U$71+$G8*U$72+$H8*U$73+$I8*U$74+$J8*U$75+$K8*U$76)+$I8*($B8*U$77+$C8*U$78+$D8*U$79+$E8*U$80+$F8*U$81+$G8*U$82+$H8*U$83+$I8*U$84+$J8*U$85+$K8*U$86)+$J8*($B8*U$87+$C8*U$88+$D8*U$89+$E8*U$90+$F8*U$91+$G8*U$92+$H8*U$93+$I8*U$94+$J8*U$95+$K8*U$96)+$K8*($B8*U$97+$C8*U$98+$D8*U$99+$E8*U$100+$F8*U$101+$G8*U$102+$H8*U$103+$I8*U$104+$J8*U$105+$K8*U$106))/$L8</f>
        <v>5.649050226389507E-2</v>
      </c>
      <c r="G9">
        <f t="shared" si="11"/>
        <v>0</v>
      </c>
      <c r="H9">
        <f t="shared" si="12"/>
        <v>0</v>
      </c>
      <c r="I9">
        <f t="shared" si="13"/>
        <v>0</v>
      </c>
      <c r="J9">
        <f t="shared" si="14"/>
        <v>0</v>
      </c>
      <c r="K9">
        <f t="shared" si="15"/>
        <v>0</v>
      </c>
      <c r="L9">
        <f t="shared" si="0"/>
        <v>0.21599234728234526</v>
      </c>
      <c r="O9" t="s">
        <v>3</v>
      </c>
      <c r="P9" t="s">
        <v>12</v>
      </c>
      <c r="Q9">
        <f t="shared" si="16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44" x14ac:dyDescent="0.25">
      <c r="A10">
        <v>3</v>
      </c>
      <c r="B10">
        <f t="shared" si="18"/>
        <v>3.9400621414972983E-2</v>
      </c>
      <c r="C10">
        <f t="shared" si="19"/>
        <v>2.1714523274463132E-2</v>
      </c>
      <c r="D10">
        <f t="shared" si="20"/>
        <v>0</v>
      </c>
      <c r="E10">
        <f t="shared" si="10"/>
        <v>0</v>
      </c>
      <c r="F10">
        <f>($B9*(F9*U$7+$C9*U$8+$D9*U$9+$E9*U$10+$F9*U$11+$G9*U$12+$H9*U$13+$I9*U$14+$J9*U$15+$K9*U$16)+$C9*($B9*U$17+$C9*U$18+$D9*U$19+$E9*U$20+$F9*U$21+$G9*U$22+$H9*U$23+$I9*U$24+$J9*U$25+$K9*U$26)+$D9*($B9*U$27+$C9*U$28+$D9*U$29+$E9*U$30+$F9*U$31+$G9*U$32+$H9*U$33+$I9*U$34+$J9*U$35+$K9*U$36)+$E9*($B9*U$37+$C9*U$38+$D9*U$39+$E9*U$40+$F9*U$41+$G9*U$42+$H9*U$43+$I9*U$44+$J9*U$45+$K9*U$46)+$F9*($B9*U$47+$C9*U$48+$D9*U$49+$E9*U$50+$F9*U$51+$G9*U$52+$H9*U$53+$I9*U$54+$J9*U$55+$K9*U$56)+$G9*($B9*U$57+$C9*U$58+$D9*U$59+$E9*U$60+$F9*U$61+$G9*U$62+$H9*U$63+$I9*U$64+$J9*U$65+$K9*U$66)+$H9*($B9*U$67+$C9*U$68+$D9*U$69+$E9*U$70+$F9*U$71+$G9*U$72+$H9*U$73+$I9*U$74+$J9*U$75+$K9*U$76)+$I9*($B9*U$77+$C9*U$78+$D9*U$79+$E9*U$80+$F9*U$81+$G9*U$82+$H9*U$83+$I9*U$84+$J9*U$85+$K9*U$86)+$J9*($B9*U$87+$C9*U$88+$D9*U$89+$E9*U$90+$F9*U$91+$G9*U$92+$H9*U$93+$I9*U$94+$J9*U$95+$K9*U$96)+$K9*($B9*U$97+$C9*U$98+$D9*U$99+$E9*U$100+$F9*U$101+$G9*U$102+$H9*U$103+$I9*U$104+$J9*U$105+$K9*U$106))/$L9</f>
        <v>1.3919618646868305E-2</v>
      </c>
      <c r="G10">
        <f t="shared" si="11"/>
        <v>0</v>
      </c>
      <c r="H10">
        <f t="shared" si="12"/>
        <v>0</v>
      </c>
      <c r="I10">
        <f t="shared" si="13"/>
        <v>0</v>
      </c>
      <c r="J10">
        <f t="shared" si="14"/>
        <v>0</v>
      </c>
      <c r="K10">
        <f t="shared" si="15"/>
        <v>0</v>
      </c>
      <c r="L10">
        <f t="shared" si="0"/>
        <v>7.5034763336304419E-2</v>
      </c>
      <c r="O10" t="s">
        <v>3</v>
      </c>
      <c r="P10" t="s">
        <v>13</v>
      </c>
      <c r="Q10">
        <f t="shared" si="16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</row>
    <row r="11" spans="1:44" x14ac:dyDescent="0.25">
      <c r="A11">
        <v>4</v>
      </c>
      <c r="B11">
        <f t="shared" si="18"/>
        <v>2.068919656517286E-2</v>
      </c>
      <c r="C11">
        <f t="shared" si="19"/>
        <v>6.5782504021390225E-3</v>
      </c>
      <c r="D11">
        <f t="shared" si="20"/>
        <v>0</v>
      </c>
      <c r="E11">
        <f t="shared" si="10"/>
        <v>0</v>
      </c>
      <c r="F11">
        <f>($B10*(F10*U$7+$C10*U$8+$D10*U$9+$E10*U$10+$F10*U$11+$G10*U$12+$H10*U$13+$I10*U$14+$J10*U$15+$K10*U$16)+$C10*($B10*U$17+$C10*U$18+$D10*U$19+$E10*U$20+$F10*U$21+$G10*U$22+$H10*U$23+$I10*U$24+$J10*U$25+$K10*U$26)+$D10*($B10*U$27+$C10*U$28+$D10*U$29+$E10*U$30+$F10*U$31+$G10*U$32+$H10*U$33+$I10*U$34+$J10*U$35+$K10*U$36)+$E10*($B10*U$37+$C10*U$38+$D10*U$39+$E10*U$40+$F10*U$41+$G10*U$42+$H10*U$43+$I10*U$44+$J10*U$45+$K10*U$46)+$F10*($B10*U$47+$C10*U$48+$D10*U$49+$E10*U$50+$F10*U$51+$G10*U$52+$H10*U$53+$I10*U$54+$J10*U$55+$K10*U$56)+$G10*($B10*U$57+$C10*U$58+$D10*U$59+$E10*U$60+$F10*U$61+$G10*U$62+$H10*U$63+$I10*U$64+$J10*U$65+$K10*U$66)+$H10*($B10*U$67+$C10*U$68+$D10*U$69+$E10*U$70+$F10*U$71+$G10*U$72+$H10*U$73+$I10*U$74+$J10*U$75+$K10*U$76)+$I10*($B10*U$77+$C10*U$78+$D10*U$79+$E10*U$80+$F10*U$81+$G10*U$82+$H10*U$83+$I10*U$84+$J10*U$85+$K10*U$86)+$J10*($B10*U$87+$C10*U$88+$D10*U$89+$E10*U$90+$F10*U$91+$G10*U$92+$H10*U$93+$I10*U$94+$J10*U$95+$K10*U$96)+$K10*($B10*U$97+$C10*U$98+$D10*U$99+$E10*U$100+$F10*U$101+$G10*U$102+$H10*U$103+$I10*U$104+$J10*U$105+$K10*U$106))/$L10</f>
        <v>2.5387110668685748E-3</v>
      </c>
      <c r="G11">
        <f t="shared" si="11"/>
        <v>0</v>
      </c>
      <c r="H11">
        <f t="shared" si="12"/>
        <v>0</v>
      </c>
      <c r="I11">
        <f t="shared" si="13"/>
        <v>0</v>
      </c>
      <c r="J11">
        <f t="shared" si="14"/>
        <v>0</v>
      </c>
      <c r="K11">
        <f t="shared" si="15"/>
        <v>0</v>
      </c>
      <c r="L11">
        <f t="shared" si="0"/>
        <v>2.980615803418046E-2</v>
      </c>
      <c r="O11" t="s">
        <v>3</v>
      </c>
      <c r="P11" t="s">
        <v>5</v>
      </c>
      <c r="Q11">
        <f t="shared" si="16"/>
        <v>0</v>
      </c>
      <c r="R11">
        <f t="shared" si="1"/>
        <v>0.9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D11">
        <v>1</v>
      </c>
      <c r="AE11">
        <f>AJ4</f>
        <v>0.9</v>
      </c>
      <c r="AF11" t="s">
        <v>3</v>
      </c>
      <c r="AG11" t="s">
        <v>5</v>
      </c>
      <c r="AH11">
        <v>0</v>
      </c>
      <c r="AI11">
        <v>1</v>
      </c>
      <c r="AL11">
        <v>0</v>
      </c>
      <c r="AR11">
        <f t="shared" ref="AR11:AR21" si="21">SUM(AH11:AQ11)</f>
        <v>1</v>
      </c>
    </row>
    <row r="12" spans="1:44" x14ac:dyDescent="0.25">
      <c r="A12">
        <v>5</v>
      </c>
      <c r="B12">
        <f t="shared" si="18"/>
        <v>1.4360886566510812E-2</v>
      </c>
      <c r="C12">
        <f t="shared" si="19"/>
        <v>1.585964316566808E-3</v>
      </c>
      <c r="D12">
        <f t="shared" si="20"/>
        <v>0</v>
      </c>
      <c r="E12">
        <f t="shared" si="10"/>
        <v>0</v>
      </c>
      <c r="F12">
        <f>($B11*(F11*U$7+$C11*U$8+$D11*U$9+$E11*U$10+$F11*U$11+$G11*U$12+$H11*U$13+$I11*U$14+$J11*U$15+$K11*U$16)+$C11*($B11*U$17+$C11*U$18+$D11*U$19+$E11*U$20+$F11*U$21+$G11*U$22+$H11*U$23+$I11*U$24+$J11*U$25+$K11*U$26)+$D11*($B11*U$27+$C11*U$28+$D11*U$29+$E11*U$30+$F11*U$31+$G11*U$32+$H11*U$33+$I11*U$34+$J11*U$35+$K11*U$36)+$E11*($B11*U$37+$C11*U$38+$D11*U$39+$E11*U$40+$F11*U$41+$G11*U$42+$H11*U$43+$I11*U$44+$J11*U$45+$K11*U$46)+$F11*($B11*U$47+$C11*U$48+$D11*U$49+$E11*U$50+$F11*U$51+$G11*U$52+$H11*U$53+$I11*U$54+$J11*U$55+$K11*U$56)+$G11*($B11*U$57+$C11*U$58+$D11*U$59+$E11*U$60+$F11*U$61+$G11*U$62+$H11*U$63+$I11*U$64+$J11*U$65+$K11*U$66)+$H11*($B11*U$67+$C11*U$68+$D11*U$69+$E11*U$70+$F11*U$71+$G11*U$72+$H11*U$73+$I11*U$74+$J11*U$75+$K11*U$76)+$I11*($B11*U$77+$C11*U$78+$D11*U$79+$E11*U$80+$F11*U$81+$G11*U$82+$H11*U$83+$I11*U$84+$J11*U$85+$K11*U$86)+$J11*($B11*U$87+$C11*U$88+$D11*U$89+$E11*U$90+$F11*U$91+$G11*U$92+$H11*U$93+$I11*U$94+$J11*U$95+$K11*U$96)+$K11*($B11*U$97+$C11*U$98+$D11*U$99+$E11*U$100+$F11*U$101+$G11*U$102+$H11*U$103+$I11*U$104+$J11*U$105+$K11*U$106))/$L11</f>
        <v>2.3733876362678577E-4</v>
      </c>
      <c r="G12">
        <f t="shared" si="11"/>
        <v>0</v>
      </c>
      <c r="H12">
        <f t="shared" si="12"/>
        <v>0</v>
      </c>
      <c r="I12">
        <f t="shared" si="13"/>
        <v>0</v>
      </c>
      <c r="J12">
        <f t="shared" si="14"/>
        <v>0</v>
      </c>
      <c r="K12">
        <f t="shared" si="15"/>
        <v>0</v>
      </c>
      <c r="L12">
        <f t="shared" si="0"/>
        <v>1.6184189646704407E-2</v>
      </c>
      <c r="O12" t="s">
        <v>3</v>
      </c>
      <c r="P12" t="s">
        <v>10</v>
      </c>
      <c r="Q12">
        <f t="shared" si="16"/>
        <v>0</v>
      </c>
      <c r="R12">
        <f t="shared" si="1"/>
        <v>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</row>
    <row r="13" spans="1:44" x14ac:dyDescent="0.25">
      <c r="A13">
        <v>6</v>
      </c>
      <c r="B13">
        <f t="shared" si="18"/>
        <v>1.2742995940991486E-2</v>
      </c>
      <c r="C13">
        <f t="shared" si="19"/>
        <v>1.895402626276578E-4</v>
      </c>
      <c r="D13">
        <f t="shared" si="20"/>
        <v>0</v>
      </c>
      <c r="E13">
        <f t="shared" si="10"/>
        <v>0</v>
      </c>
      <c r="F13">
        <f>($B12*(F12*U$7+$C12*U$8+$D12*U$9+$E12*U$10+$F12*U$11+$G12*U$12+$H12*U$13+$I12*U$14+$J12*U$15+$K12*U$16)+$C12*($B12*U$17+$C12*U$18+$D12*U$19+$E12*U$20+$F12*U$21+$G12*U$22+$H12*U$23+$I12*U$24+$J12*U$25+$K12*U$26)+$D12*($B12*U$27+$C12*U$28+$D12*U$29+$E12*U$30+$F12*U$31+$G12*U$32+$H12*U$33+$I12*U$34+$J12*U$35+$K12*U$36)+$E12*($B12*U$37+$C12*U$38+$D12*U$39+$E12*U$40+$F12*U$41+$G12*U$42+$H12*U$43+$I12*U$44+$J12*U$45+$K12*U$46)+$F12*($B12*U$47+$C12*U$48+$D12*U$49+$E12*U$50+$F12*U$51+$G12*U$52+$H12*U$53+$I12*U$54+$J12*U$55+$K12*U$56)+$G12*($B12*U$57+$C12*U$58+$D12*U$59+$E12*U$60+$F12*U$61+$G12*U$62+$H12*U$63+$I12*U$64+$J12*U$65+$K12*U$66)+$H12*($B12*U$67+$C12*U$68+$D12*U$69+$E12*U$70+$F12*U$71+$G12*U$72+$H12*U$73+$I12*U$74+$J12*U$75+$K12*U$76)+$I12*($B12*U$77+$C12*U$78+$D12*U$79+$E12*U$80+$F12*U$81+$G12*U$82+$H12*U$83+$I12*U$84+$J12*U$85+$K12*U$86)+$J12*($B12*U$87+$C12*U$88+$D12*U$89+$E12*U$90+$F12*U$91+$G12*U$92+$H12*U$93+$I12*U$94+$J12*U$95+$K12*U$96)+$K12*($B12*U$97+$C12*U$98+$D12*U$99+$E12*U$100+$F12*U$101+$G12*U$102+$H12*U$103+$I12*U$104+$J12*U$105+$K12*U$106))/$L12</f>
        <v>5.4007722146805667E-6</v>
      </c>
      <c r="G13">
        <f t="shared" si="11"/>
        <v>0</v>
      </c>
      <c r="H13">
        <f t="shared" si="12"/>
        <v>0</v>
      </c>
      <c r="I13">
        <f t="shared" si="13"/>
        <v>0</v>
      </c>
      <c r="J13">
        <f t="shared" si="14"/>
        <v>0</v>
      </c>
      <c r="K13">
        <f t="shared" si="15"/>
        <v>0</v>
      </c>
      <c r="L13">
        <f t="shared" si="0"/>
        <v>1.2937936975833824E-2</v>
      </c>
      <c r="O13" t="s">
        <v>3</v>
      </c>
      <c r="P13" t="s">
        <v>14</v>
      </c>
      <c r="Q13">
        <f t="shared" si="16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</row>
    <row r="14" spans="1:44" x14ac:dyDescent="0.25">
      <c r="A14">
        <v>7</v>
      </c>
      <c r="B14">
        <f t="shared" si="18"/>
        <v>1.2550992160143845E-2</v>
      </c>
      <c r="C14">
        <f t="shared" si="19"/>
        <v>4.787456971277506E-6</v>
      </c>
      <c r="D14">
        <f t="shared" si="20"/>
        <v>0</v>
      </c>
      <c r="E14">
        <f t="shared" si="10"/>
        <v>0</v>
      </c>
      <c r="F14">
        <f>($B13*(F13*U$7+$C13*U$8+$D13*U$9+$E13*U$10+$F13*U$11+$G13*U$12+$H13*U$13+$I13*U$14+$J13*U$15+$K13*U$16)+$C13*($B13*U$17+$C13*U$18+$D13*U$19+$E13*U$20+$F13*U$21+$G13*U$22+$H13*U$23+$I13*U$24+$J13*U$25+$K13*U$26)+$D13*($B13*U$27+$C13*U$28+$D13*U$29+$E13*U$30+$F13*U$31+$G13*U$32+$H13*U$33+$I13*U$34+$J13*U$35+$K13*U$36)+$E13*($B13*U$37+$C13*U$38+$D13*U$39+$E13*U$40+$F13*U$41+$G13*U$42+$H13*U$43+$I13*U$44+$J13*U$45+$K13*U$46)+$F13*($B13*U$47+$C13*U$48+$D13*U$49+$E13*U$50+$F13*U$51+$G13*U$52+$H13*U$53+$I13*U$54+$J13*U$55+$K13*U$56)+$G13*($B13*U$57+$C13*U$58+$D13*U$59+$E13*U$60+$F13*U$61+$G13*U$62+$H13*U$63+$I13*U$64+$J13*U$65+$K13*U$66)+$H13*($B13*U$67+$C13*U$68+$D13*U$69+$E13*U$70+$F13*U$71+$G13*U$72+$H13*U$73+$I13*U$74+$J13*U$75+$K13*U$76)+$I13*($B13*U$77+$C13*U$78+$D13*U$79+$E13*U$80+$F13*U$81+$G13*U$82+$H13*U$83+$I13*U$84+$J13*U$85+$K13*U$86)+$J13*($B13*U$87+$C13*U$88+$D13*U$89+$E13*U$90+$F13*U$91+$G13*U$92+$H13*U$93+$I13*U$94+$J13*U$95+$K13*U$96)+$K13*($B13*U$97+$C13*U$98+$D13*U$99+$E13*U$100+$F13*U$101+$G13*U$102+$H13*U$103+$I13*U$104+$J13*U$105+$K13*U$106))/$L13</f>
        <v>1.0608251224995288E-8</v>
      </c>
      <c r="G14">
        <f t="shared" si="11"/>
        <v>0</v>
      </c>
      <c r="H14">
        <f t="shared" si="12"/>
        <v>0</v>
      </c>
      <c r="I14">
        <f t="shared" si="13"/>
        <v>0</v>
      </c>
      <c r="J14">
        <f t="shared" si="14"/>
        <v>0</v>
      </c>
      <c r="K14">
        <f t="shared" si="15"/>
        <v>0</v>
      </c>
      <c r="L14">
        <f t="shared" si="0"/>
        <v>1.2555790225366348E-2</v>
      </c>
      <c r="O14" t="s">
        <v>3</v>
      </c>
      <c r="P14" t="s">
        <v>11</v>
      </c>
      <c r="Q14">
        <f t="shared" si="16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</row>
    <row r="15" spans="1:44" x14ac:dyDescent="0.25">
      <c r="A15">
        <v>8</v>
      </c>
      <c r="B15">
        <f t="shared" si="18"/>
        <v>1.2546195928452283E-2</v>
      </c>
      <c r="C15">
        <f t="shared" si="19"/>
        <v>9.5437776524719403E-9</v>
      </c>
      <c r="D15">
        <f t="shared" si="20"/>
        <v>0</v>
      </c>
      <c r="E15">
        <f t="shared" si="10"/>
        <v>0</v>
      </c>
      <c r="F15">
        <f>($B14*(F14*U$7+$C14*U$8+$D14*U$9+$E14*U$10+$F14*U$11+$G14*U$12+$H14*U$13+$I14*U$14+$J14*U$15+$K14*U$16)+$C14*($B14*U$17+$C14*U$18+$D14*U$19+$E14*U$20+$F14*U$21+$G14*U$22+$H14*U$23+$I14*U$24+$J14*U$25+$K14*U$26)+$D14*($B14*U$27+$C14*U$28+$D14*U$29+$E14*U$30+$F14*U$31+$G14*U$32+$H14*U$33+$I14*U$34+$J14*U$35+$K14*U$36)+$E14*($B14*U$37+$C14*U$38+$D14*U$39+$E14*U$40+$F14*U$41+$G14*U$42+$H14*U$43+$I14*U$44+$J14*U$45+$K14*U$46)+$F14*($B14*U$47+$C14*U$48+$D14*U$49+$E14*U$50+$F14*U$51+$G14*U$52+$H14*U$53+$I14*U$54+$J14*U$55+$K14*U$56)+$G14*($B14*U$57+$C14*U$58+$D14*U$59+$E14*U$60+$F14*U$61+$G14*U$62+$H14*U$63+$I14*U$64+$J14*U$65+$K14*U$66)+$H14*($B14*U$67+$C14*U$68+$D14*U$69+$E14*U$70+$F14*U$71+$G14*U$72+$H14*U$73+$I14*U$74+$J14*U$75+$K14*U$76)+$I14*($B14*U$77+$C14*U$78+$D14*U$79+$E14*U$80+$F14*U$81+$G14*U$82+$H14*U$83+$I14*U$84+$J14*U$85+$K14*U$86)+$J14*($B14*U$87+$C14*U$88+$D14*U$89+$E14*U$90+$F14*U$91+$G14*U$92+$H14*U$93+$I14*U$94+$J14*U$95+$K14*U$96)+$K14*($B14*U$97+$C14*U$98+$D14*U$99+$E14*U$100+$F14*U$101+$G14*U$102+$H14*U$103+$I14*U$104+$J14*U$105+$K14*U$106))/$L14</f>
        <v>4.5622409934378586E-13</v>
      </c>
      <c r="G15">
        <f t="shared" si="11"/>
        <v>0</v>
      </c>
      <c r="H15">
        <f t="shared" si="12"/>
        <v>0</v>
      </c>
      <c r="I15">
        <f t="shared" si="13"/>
        <v>0</v>
      </c>
      <c r="J15">
        <f t="shared" si="14"/>
        <v>0</v>
      </c>
      <c r="K15">
        <f t="shared" si="15"/>
        <v>0</v>
      </c>
      <c r="L15">
        <f t="shared" si="0"/>
        <v>1.2546205472686159E-2</v>
      </c>
      <c r="O15" t="s">
        <v>3</v>
      </c>
      <c r="P15" t="s">
        <v>15</v>
      </c>
      <c r="Q15">
        <f t="shared" si="16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</row>
    <row r="16" spans="1:44" x14ac:dyDescent="0.25">
      <c r="A16">
        <v>9</v>
      </c>
      <c r="B16">
        <f t="shared" si="18"/>
        <v>1.2546186384225669E-2</v>
      </c>
      <c r="C16">
        <f t="shared" si="19"/>
        <v>4.1060137705372641E-13</v>
      </c>
      <c r="D16">
        <f t="shared" si="20"/>
        <v>0</v>
      </c>
      <c r="E16">
        <f t="shared" si="10"/>
        <v>0</v>
      </c>
      <c r="F16">
        <f>($B15*(F15*U$7+$C15*U$8+$D15*U$9+$E15*U$10+$F15*U$11+$G15*U$12+$H15*U$13+$I15*U$14+$J15*U$15+$K15*U$16)+$C15*($B15*U$17+$C15*U$18+$D15*U$19+$E15*U$20+$F15*U$21+$G15*U$22+$H15*U$23+$I15*U$24+$J15*U$25+$K15*U$26)+$D15*($B15*U$27+$C15*U$28+$D15*U$29+$E15*U$30+$F15*U$31+$G15*U$32+$H15*U$33+$I15*U$34+$J15*U$35+$K15*U$36)+$E15*($B15*U$37+$C15*U$38+$D15*U$39+$E15*U$40+$F15*U$41+$G15*U$42+$H15*U$43+$I15*U$44+$J15*U$45+$K15*U$46)+$F15*($B15*U$47+$C15*U$48+$D15*U$49+$E15*U$50+$F15*U$51+$G15*U$52+$H15*U$53+$I15*U$54+$J15*U$55+$K15*U$56)+$G15*($B15*U$57+$C15*U$58+$D15*U$59+$E15*U$60+$F15*U$61+$G15*U$62+$H15*U$63+$I15*U$64+$J15*U$65+$K15*U$66)+$H15*($B15*U$67+$C15*U$68+$D15*U$69+$E15*U$70+$F15*U$71+$G15*U$72+$H15*U$73+$I15*U$74+$J15*U$75+$K15*U$76)+$I15*($B15*U$77+$C15*U$78+$D15*U$79+$E15*U$80+$F15*U$81+$G15*U$82+$H15*U$83+$I15*U$84+$J15*U$85+$K15*U$86)+$J15*($B15*U$87+$C15*U$88+$D15*U$89+$E15*U$90+$F15*U$91+$G15*U$92+$H15*U$93+$I15*U$94+$J15*U$95+$K15*U$96)+$K15*($B15*U$97+$C15*U$98+$D15*U$99+$E15*U$100+$F15*U$101+$G15*U$102+$H15*U$103+$I15*U$104+$J15*U$105+$K15*U$106))/$L15</f>
        <v>3.8534056699537544E-20</v>
      </c>
      <c r="G16">
        <f t="shared" si="11"/>
        <v>0</v>
      </c>
      <c r="H16">
        <f t="shared" si="12"/>
        <v>0</v>
      </c>
      <c r="I16">
        <f t="shared" si="13"/>
        <v>0</v>
      </c>
      <c r="J16">
        <f t="shared" si="14"/>
        <v>0</v>
      </c>
      <c r="K16">
        <f t="shared" si="15"/>
        <v>0</v>
      </c>
      <c r="L16">
        <f t="shared" si="0"/>
        <v>1.2546186384636272E-2</v>
      </c>
      <c r="O16" t="s">
        <v>3</v>
      </c>
      <c r="P16" t="s">
        <v>16</v>
      </c>
      <c r="Q16">
        <f t="shared" si="16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44" x14ac:dyDescent="0.25">
      <c r="A17">
        <v>10</v>
      </c>
      <c r="B17">
        <f t="shared" si="18"/>
        <v>1.2546186383815067E-2</v>
      </c>
      <c r="C17">
        <f t="shared" si="19"/>
        <v>3.4680651028448788E-20</v>
      </c>
      <c r="D17">
        <f t="shared" si="20"/>
        <v>0</v>
      </c>
      <c r="E17">
        <f t="shared" si="10"/>
        <v>0</v>
      </c>
      <c r="F17">
        <f>($B16*(F16*U$7+$C16*U$8+$D16*U$9+$E16*U$10+$F16*U$11+$G16*U$12+$H16*U$13+$I16*U$14+$J16*U$15+$K16*U$16)+$C16*($B16*U$17+$C16*U$18+$D16*U$19+$E16*U$20+$F16*U$21+$G16*U$22+$H16*U$23+$I16*U$24+$J16*U$25+$K16*U$26)+$D16*($B16*U$27+$C16*U$28+$D16*U$29+$E16*U$30+$F16*U$31+$G16*U$32+$H16*U$33+$I16*U$34+$J16*U$35+$K16*U$36)+$E16*($B16*U$37+$C16*U$38+$D16*U$39+$E16*U$40+$F16*U$41+$G16*U$42+$H16*U$43+$I16*U$44+$J16*U$45+$K16*U$46)+$F16*($B16*U$47+$C16*U$48+$D16*U$49+$E16*U$50+$F16*U$51+$G16*U$52+$H16*U$53+$I16*U$54+$J16*U$55+$K16*U$56)+$G16*($B16*U$57+$C16*U$58+$D16*U$59+$E16*U$60+$F16*U$61+$G16*U$62+$H16*U$63+$I16*U$64+$J16*U$65+$K16*U$66)+$H16*($B16*U$67+$C16*U$68+$D16*U$69+$E16*U$70+$F16*U$71+$G16*U$72+$H16*U$73+$I16*U$74+$J16*U$75+$K16*U$76)+$I16*($B16*U$77+$C16*U$78+$D16*U$79+$E16*U$80+$F16*U$81+$G16*U$82+$H16*U$83+$I16*U$84+$J16*U$85+$K16*U$86)+$J16*($B16*U$87+$C16*U$88+$D16*U$89+$E16*U$90+$F16*U$91+$G16*U$92+$H16*U$93+$I16*U$94+$J16*U$95+$K16*U$96)+$K16*($B16*U$97+$C16*U$98+$D16*U$99+$E16*U$100+$F16*U$101+$G16*U$102+$H16*U$103+$I16*U$104+$J16*U$105+$K16*U$106))/$L16</f>
        <v>1.3997833146700563E-31</v>
      </c>
      <c r="G17">
        <f t="shared" si="11"/>
        <v>0</v>
      </c>
      <c r="H17">
        <f t="shared" si="12"/>
        <v>0</v>
      </c>
      <c r="I17">
        <f t="shared" si="13"/>
        <v>0</v>
      </c>
      <c r="J17">
        <f t="shared" si="14"/>
        <v>0</v>
      </c>
      <c r="K17">
        <f t="shared" si="15"/>
        <v>0</v>
      </c>
      <c r="L17">
        <f t="shared" si="0"/>
        <v>1.2546186383815067E-2</v>
      </c>
      <c r="O17" t="s">
        <v>4</v>
      </c>
      <c r="P17" t="s">
        <v>3</v>
      </c>
      <c r="Q17">
        <f t="shared" si="16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D17">
        <f>AF4</f>
        <v>0.24665765749313359</v>
      </c>
      <c r="AE17">
        <v>1</v>
      </c>
      <c r="AF17" t="s">
        <v>4</v>
      </c>
      <c r="AG17" t="s">
        <v>3</v>
      </c>
      <c r="AH17">
        <f>AD2*AS2</f>
        <v>0</v>
      </c>
      <c r="AI17">
        <f>AE2*AS2</f>
        <v>0</v>
      </c>
      <c r="AL17">
        <v>0</v>
      </c>
      <c r="AR17">
        <f t="shared" si="21"/>
        <v>0</v>
      </c>
    </row>
    <row r="18" spans="1:44" x14ac:dyDescent="0.25">
      <c r="A18">
        <v>11</v>
      </c>
      <c r="B18">
        <f t="shared" si="18"/>
        <v>1.2546186383815067E-2</v>
      </c>
      <c r="C18">
        <f t="shared" si="19"/>
        <v>1.2598049832030507E-31</v>
      </c>
      <c r="D18">
        <f t="shared" si="20"/>
        <v>0</v>
      </c>
      <c r="E18">
        <f t="shared" si="10"/>
        <v>0</v>
      </c>
      <c r="F18">
        <f>($B17*(F17*U$7+$C17*U$8+$D17*U$9+$E17*U$10+$F17*U$11+$G17*U$12+$H17*U$13+$I17*U$14+$J17*U$15+$K17*U$16)+$C17*($B17*U$17+$C17*U$18+$D17*U$19+$E17*U$20+$F17*U$21+$G17*U$22+$H17*U$23+$I17*U$24+$J17*U$25+$K17*U$26)+$D17*($B17*U$27+$C17*U$28+$D17*U$29+$E17*U$30+$F17*U$31+$G17*U$32+$H17*U$33+$I17*U$34+$J17*U$35+$K17*U$36)+$E17*($B17*U$37+$C17*U$38+$D17*U$39+$E17*U$40+$F17*U$41+$G17*U$42+$H17*U$43+$I17*U$44+$J17*U$45+$K17*U$46)+$F17*($B17*U$47+$C17*U$48+$D17*U$49+$E17*U$50+$F17*U$51+$G17*U$52+$H17*U$53+$I17*U$54+$J17*U$55+$K17*U$56)+$G17*($B17*U$57+$C17*U$58+$D17*U$59+$E17*U$60+$F17*U$61+$G17*U$62+$H17*U$63+$I17*U$64+$J17*U$65+$K17*U$66)+$H17*($B17*U$67+$C17*U$68+$D17*U$69+$E17*U$70+$F17*U$71+$G17*U$72+$H17*U$73+$I17*U$74+$J17*U$75+$K17*U$76)+$I17*($B17*U$77+$C17*U$78+$D17*U$79+$E17*U$80+$F17*U$81+$G17*U$82+$H17*U$83+$I17*U$84+$J17*U$85+$K17*U$86)+$J17*($B17*U$87+$C17*U$88+$D17*U$89+$E17*U$90+$F17*U$91+$G17*U$92+$H17*U$93+$I17*U$94+$J17*U$95+$K17*U$96)+$K17*($B17*U$97+$C17*U$98+$D17*U$99+$E17*U$100+$F17*U$101+$G17*U$102+$H17*U$103+$I17*U$104+$J17*U$105+$K17*U$106))/$L17</f>
        <v>4.2948048549414745E-50</v>
      </c>
      <c r="G18">
        <f t="shared" si="11"/>
        <v>0</v>
      </c>
      <c r="H18">
        <f t="shared" si="12"/>
        <v>0</v>
      </c>
      <c r="I18">
        <f t="shared" si="13"/>
        <v>0</v>
      </c>
      <c r="J18">
        <f t="shared" si="14"/>
        <v>0</v>
      </c>
      <c r="K18">
        <f t="shared" si="15"/>
        <v>0</v>
      </c>
      <c r="L18">
        <f t="shared" si="0"/>
        <v>1.2546186383815067E-2</v>
      </c>
      <c r="O18" t="s">
        <v>4</v>
      </c>
      <c r="P18" t="s">
        <v>4</v>
      </c>
      <c r="Q18">
        <f t="shared" si="16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D18">
        <f>AF4</f>
        <v>0.24665765749313359</v>
      </c>
      <c r="AE18">
        <f>AF4</f>
        <v>0.24665765749313359</v>
      </c>
      <c r="AF18" t="s">
        <v>4</v>
      </c>
      <c r="AG18" t="s">
        <v>4</v>
      </c>
      <c r="AH18">
        <f>0.5*AD2*AS2</f>
        <v>0</v>
      </c>
      <c r="AI18">
        <f>0.5*AE2*AS2+0.5*AD2</f>
        <v>0</v>
      </c>
      <c r="AL18">
        <f>0.5*AE2</f>
        <v>0</v>
      </c>
      <c r="AR18">
        <f t="shared" si="21"/>
        <v>0</v>
      </c>
    </row>
    <row r="19" spans="1:44" x14ac:dyDescent="0.25">
      <c r="A19">
        <v>12</v>
      </c>
      <c r="B19">
        <f t="shared" si="18"/>
        <v>1.2546186383815067E-2</v>
      </c>
      <c r="C19">
        <f t="shared" si="19"/>
        <v>3.865324369447327E-50</v>
      </c>
      <c r="D19">
        <f t="shared" si="20"/>
        <v>0</v>
      </c>
      <c r="E19">
        <f t="shared" si="10"/>
        <v>0</v>
      </c>
      <c r="F19">
        <f>($B18*(F18*U$7+$C18*U$8+$D18*U$9+$E18*U$10+$F18*U$11+$G18*U$12+$H18*U$13+$I18*U$14+$J18*U$15+$K18*U$16)+$C18*($B18*U$17+$C18*U$18+$D18*U$19+$E18*U$20+$F18*U$21+$G18*U$22+$H18*U$23+$I18*U$24+$J18*U$25+$K18*U$26)+$D18*($B18*U$27+$C18*U$28+$D18*U$29+$E18*U$30+$F18*U$31+$G18*U$32+$H18*U$33+$I18*U$34+$J18*U$35+$K18*U$36)+$E18*($B18*U$37+$C18*U$38+$D18*U$39+$E18*U$40+$F18*U$41+$G18*U$42+$H18*U$43+$I18*U$44+$J18*U$45+$K18*U$46)+$F18*($B18*U$47+$C18*U$48+$D18*U$49+$E18*U$50+$F18*U$51+$G18*U$52+$H18*U$53+$I18*U$54+$J18*U$55+$K18*U$56)+$G18*($B18*U$57+$C18*U$58+$D18*U$59+$E18*U$60+$F18*U$61+$G18*U$62+$H18*U$63+$I18*U$64+$J18*U$65+$K18*U$66)+$H18*($B18*U$67+$C18*U$68+$D18*U$69+$E18*U$70+$F18*U$71+$G18*U$72+$H18*U$73+$I18*U$74+$J18*U$75+$K18*U$76)+$I18*($B18*U$77+$C18*U$78+$D18*U$79+$E18*U$80+$F18*U$81+$G18*U$82+$H18*U$83+$I18*U$84+$J18*U$85+$K18*U$86)+$J18*($B18*U$87+$C18*U$88+$D18*U$89+$E18*U$90+$F18*U$91+$G18*U$92+$H18*U$93+$I18*U$94+$J18*U$95+$K18*U$96)+$K18*($B18*U$97+$C18*U$98+$D18*U$99+$E18*U$100+$F18*U$101+$G18*U$102+$H18*U$103+$I18*U$104+$J18*U$105+$K18*U$106))/$L18</f>
        <v>4.786765350431064E-80</v>
      </c>
      <c r="G19">
        <f t="shared" si="11"/>
        <v>0</v>
      </c>
      <c r="H19">
        <f t="shared" si="12"/>
        <v>0</v>
      </c>
      <c r="I19">
        <f t="shared" si="13"/>
        <v>0</v>
      </c>
      <c r="J19">
        <f t="shared" si="14"/>
        <v>0</v>
      </c>
      <c r="K19">
        <f t="shared" si="15"/>
        <v>0</v>
      </c>
      <c r="L19">
        <f t="shared" si="0"/>
        <v>1.2546186383815067E-2</v>
      </c>
      <c r="O19" t="s">
        <v>4</v>
      </c>
      <c r="P19" t="s">
        <v>12</v>
      </c>
      <c r="Q19">
        <f t="shared" si="16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44" x14ac:dyDescent="0.25">
      <c r="A20">
        <v>13</v>
      </c>
      <c r="B20">
        <f t="shared" si="18"/>
        <v>1.2546186383815067E-2</v>
      </c>
      <c r="C20">
        <f t="shared" si="19"/>
        <v>4.3080888153879578E-80</v>
      </c>
      <c r="D20">
        <f t="shared" si="20"/>
        <v>0</v>
      </c>
      <c r="E20">
        <f t="shared" si="10"/>
        <v>0</v>
      </c>
      <c r="F20">
        <f>($B19*(F19*U$7+$C19*U$8+$D19*U$9+$E19*U$10+$F19*U$11+$G19*U$12+$H19*U$13+$I19*U$14+$J19*U$15+$K19*U$16)+$C19*($B19*U$17+$C19*U$18+$D19*U$19+$E19*U$20+$F19*U$21+$G19*U$22+$H19*U$23+$I19*U$24+$J19*U$25+$K19*U$26)+$D19*($B19*U$27+$C19*U$28+$D19*U$29+$E19*U$30+$F19*U$31+$G19*U$32+$H19*U$33+$I19*U$34+$J19*U$35+$K19*U$36)+$E19*($B19*U$37+$C19*U$38+$D19*U$39+$E19*U$40+$F19*U$41+$G19*U$42+$H19*U$43+$I19*U$44+$J19*U$45+$K19*U$46)+$F19*($B19*U$47+$C19*U$48+$D19*U$49+$E19*U$50+$F19*U$51+$G19*U$52+$H19*U$53+$I19*U$54+$J19*U$55+$K19*U$56)+$G19*($B19*U$57+$C19*U$58+$D19*U$59+$E19*U$60+$F19*U$61+$G19*U$62+$H19*U$63+$I19*U$64+$J19*U$65+$K19*U$66)+$H19*($B19*U$67+$C19*U$68+$D19*U$69+$E19*U$70+$F19*U$71+$G19*U$72+$H19*U$73+$I19*U$74+$J19*U$75+$K19*U$76)+$I19*($B19*U$77+$C19*U$78+$D19*U$79+$E19*U$80+$F19*U$81+$G19*U$82+$H19*U$83+$I19*U$84+$J19*U$85+$K19*U$86)+$J19*($B19*U$87+$C19*U$88+$D19*U$89+$E19*U$90+$F19*U$91+$G19*U$92+$H19*U$93+$I19*U$94+$J19*U$95+$K19*U$96)+$K19*($B19*U$97+$C19*U$98+$D19*U$99+$E19*U$100+$F19*U$101+$G19*U$102+$H19*U$103+$I19*U$104+$J19*U$105+$K19*U$106))/$L19</f>
        <v>1.6369049609287768E-128</v>
      </c>
      <c r="G20">
        <f t="shared" si="11"/>
        <v>0</v>
      </c>
      <c r="H20">
        <f t="shared" si="12"/>
        <v>0</v>
      </c>
      <c r="I20">
        <f t="shared" si="13"/>
        <v>0</v>
      </c>
      <c r="J20">
        <f t="shared" si="14"/>
        <v>0</v>
      </c>
      <c r="K20">
        <f t="shared" si="15"/>
        <v>0</v>
      </c>
      <c r="L20">
        <f t="shared" si="0"/>
        <v>1.2546186383815067E-2</v>
      </c>
      <c r="O20" t="s">
        <v>4</v>
      </c>
      <c r="P20" t="s">
        <v>13</v>
      </c>
      <c r="Q20">
        <f t="shared" si="16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</row>
    <row r="21" spans="1:44" x14ac:dyDescent="0.25">
      <c r="A21">
        <v>14</v>
      </c>
      <c r="B21">
        <f t="shared" si="18"/>
        <v>1.2546186383815067E-2</v>
      </c>
      <c r="C21">
        <f t="shared" si="19"/>
        <v>1.4732144648358994E-128</v>
      </c>
      <c r="D21">
        <f t="shared" si="20"/>
        <v>0</v>
      </c>
      <c r="E21">
        <f t="shared" si="10"/>
        <v>0</v>
      </c>
      <c r="F21">
        <f>($B20*(F20*U$7+$C20*U$8+$D20*U$9+$E20*U$10+$F20*U$11+$G20*U$12+$H20*U$13+$I20*U$14+$J20*U$15+$K20*U$16)+$C20*($B20*U$17+$C20*U$18+$D20*U$19+$E20*U$20+$F20*U$21+$G20*U$22+$H20*U$23+$I20*U$24+$J20*U$25+$K20*U$26)+$D20*($B20*U$27+$C20*U$28+$D20*U$29+$E20*U$30+$F20*U$31+$G20*U$32+$H20*U$33+$I20*U$34+$J20*U$35+$K20*U$36)+$E20*($B20*U$37+$C20*U$38+$D20*U$39+$E20*U$40+$F20*U$41+$G20*U$42+$H20*U$43+$I20*U$44+$J20*U$45+$K20*U$46)+$F20*($B20*U$47+$C20*U$48+$D20*U$49+$E20*U$50+$F20*U$51+$G20*U$52+$H20*U$53+$I20*U$54+$J20*U$55+$K20*U$56)+$G20*($B20*U$57+$C20*U$58+$D20*U$59+$E20*U$60+$F20*U$61+$G20*U$62+$H20*U$63+$I20*U$64+$J20*U$65+$K20*U$66)+$H20*($B20*U$67+$C20*U$68+$D20*U$69+$E20*U$70+$F20*U$71+$G20*U$72+$H20*U$73+$I20*U$74+$J20*U$75+$K20*U$76)+$I20*($B20*U$77+$C20*U$78+$D20*U$79+$E20*U$80+$F20*U$81+$G20*U$82+$H20*U$83+$I20*U$84+$J20*U$85+$K20*U$86)+$J20*($B20*U$87+$C20*U$88+$D20*U$89+$E20*U$90+$F20*U$91+$G20*U$92+$H20*U$93+$I20*U$94+$J20*U$95+$K20*U$96)+$K20*($B20*U$97+$C20*U$98+$D20*U$99+$E20*U$100+$F20*U$101+$G20*U$102+$H20*U$103+$I20*U$104+$J20*U$105+$K20*U$106))/$L20</f>
        <v>6.2388349217551439E-207</v>
      </c>
      <c r="G21">
        <f t="shared" si="11"/>
        <v>0</v>
      </c>
      <c r="H21">
        <f t="shared" si="12"/>
        <v>0</v>
      </c>
      <c r="I21">
        <f t="shared" si="13"/>
        <v>0</v>
      </c>
      <c r="J21">
        <f t="shared" si="14"/>
        <v>0</v>
      </c>
      <c r="K21">
        <f t="shared" si="15"/>
        <v>0</v>
      </c>
      <c r="L21">
        <f t="shared" si="0"/>
        <v>1.2546186383815067E-2</v>
      </c>
      <c r="O21" t="s">
        <v>4</v>
      </c>
      <c r="P21" t="s">
        <v>5</v>
      </c>
      <c r="Q21">
        <f t="shared" si="16"/>
        <v>0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D21">
        <f>AF4</f>
        <v>0.24665765749313359</v>
      </c>
      <c r="AE21">
        <f>AJ4</f>
        <v>0.9</v>
      </c>
      <c r="AF21" t="s">
        <v>4</v>
      </c>
      <c r="AG21" t="s">
        <v>5</v>
      </c>
      <c r="AH21">
        <v>0</v>
      </c>
      <c r="AI21">
        <f>AD2</f>
        <v>0</v>
      </c>
      <c r="AL21">
        <f>AE2</f>
        <v>0</v>
      </c>
      <c r="AR21">
        <f t="shared" si="21"/>
        <v>0</v>
      </c>
    </row>
    <row r="22" spans="1:44" x14ac:dyDescent="0.25">
      <c r="A22">
        <v>15</v>
      </c>
      <c r="B22">
        <f t="shared" si="18"/>
        <v>1.2546186383815067E-2</v>
      </c>
      <c r="C22">
        <f t="shared" si="19"/>
        <v>5.6149514295796304E-207</v>
      </c>
      <c r="D22">
        <f t="shared" si="20"/>
        <v>0</v>
      </c>
      <c r="E22">
        <f t="shared" si="10"/>
        <v>0</v>
      </c>
      <c r="F22">
        <f>($B21*(F21*U$7+$C21*U$8+$D21*U$9+$E21*U$10+$F21*U$11+$G21*U$12+$H21*U$13+$I21*U$14+$J21*U$15+$K21*U$16)+$C21*($B21*U$17+$C21*U$18+$D21*U$19+$E21*U$20+$F21*U$21+$G21*U$22+$H21*U$23+$I21*U$24+$J21*U$25+$K21*U$26)+$D21*($B21*U$27+$C21*U$28+$D21*U$29+$E21*U$30+$F21*U$31+$G21*U$32+$H21*U$33+$I21*U$34+$J21*U$35+$K21*U$36)+$E21*($B21*U$37+$C21*U$38+$D21*U$39+$E21*U$40+$F21*U$41+$G21*U$42+$H21*U$43+$I21*U$44+$J21*U$45+$K21*U$46)+$F21*($B21*U$47+$C21*U$48+$D21*U$49+$E21*U$50+$F21*U$51+$G21*U$52+$H21*U$53+$I21*U$54+$J21*U$55+$K21*U$56)+$G21*($B21*U$57+$C21*U$58+$D21*U$59+$E21*U$60+$F21*U$61+$G21*U$62+$H21*U$63+$I21*U$64+$J21*U$65+$K21*U$66)+$H21*($B21*U$67+$C21*U$68+$D21*U$69+$E21*U$70+$F21*U$71+$G21*U$72+$H21*U$73+$I21*U$74+$J21*U$75+$K21*U$76)+$I21*($B21*U$77+$C21*U$78+$D21*U$79+$E21*U$80+$F21*U$81+$G21*U$82+$H21*U$83+$I21*U$84+$J21*U$85+$K21*U$86)+$J21*($B21*U$87+$C21*U$88+$D21*U$89+$E21*U$90+$F21*U$91+$G21*U$92+$H21*U$93+$I21*U$94+$J21*U$95+$K21*U$96)+$K21*($B21*U$97+$C21*U$98+$D21*U$99+$E21*U$100+$F21*U$101+$G21*U$102+$H21*U$103+$I21*U$104+$J21*U$105+$K21*U$106))/$L21</f>
        <v>0</v>
      </c>
      <c r="G22">
        <f t="shared" si="11"/>
        <v>0</v>
      </c>
      <c r="H22">
        <f t="shared" si="12"/>
        <v>0</v>
      </c>
      <c r="I22">
        <f t="shared" si="13"/>
        <v>0</v>
      </c>
      <c r="J22">
        <f t="shared" si="14"/>
        <v>0</v>
      </c>
      <c r="K22">
        <f t="shared" si="15"/>
        <v>0</v>
      </c>
      <c r="L22">
        <f t="shared" si="0"/>
        <v>1.2546186383815067E-2</v>
      </c>
      <c r="O22" t="s">
        <v>4</v>
      </c>
      <c r="P22" t="s">
        <v>10</v>
      </c>
      <c r="Q22">
        <f t="shared" si="16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44" x14ac:dyDescent="0.25">
      <c r="A23">
        <v>16</v>
      </c>
      <c r="B23">
        <f t="shared" si="18"/>
        <v>1.2546186383815067E-2</v>
      </c>
      <c r="C23">
        <f t="shared" si="19"/>
        <v>0</v>
      </c>
      <c r="D23">
        <f t="shared" si="20"/>
        <v>0</v>
      </c>
      <c r="E23">
        <f t="shared" si="10"/>
        <v>0</v>
      </c>
      <c r="F23">
        <f>($B22*(F22*U$7+$C22*U$8+$D22*U$9+$E22*U$10+$F22*U$11+$G22*U$12+$H22*U$13+$I22*U$14+$J22*U$15+$K22*U$16)+$C22*($B22*U$17+$C22*U$18+$D22*U$19+$E22*U$20+$F22*U$21+$G22*U$22+$H22*U$23+$I22*U$24+$J22*U$25+$K22*U$26)+$D22*($B22*U$27+$C22*U$28+$D22*U$29+$E22*U$30+$F22*U$31+$G22*U$32+$H22*U$33+$I22*U$34+$J22*U$35+$K22*U$36)+$E22*($B22*U$37+$C22*U$38+$D22*U$39+$E22*U$40+$F22*U$41+$G22*U$42+$H22*U$43+$I22*U$44+$J22*U$45+$K22*U$46)+$F22*($B22*U$47+$C22*U$48+$D22*U$49+$E22*U$50+$F22*U$51+$G22*U$52+$H22*U$53+$I22*U$54+$J22*U$55+$K22*U$56)+$G22*($B22*U$57+$C22*U$58+$D22*U$59+$E22*U$60+$F22*U$61+$G22*U$62+$H22*U$63+$I22*U$64+$J22*U$65+$K22*U$66)+$H22*($B22*U$67+$C22*U$68+$D22*U$69+$E22*U$70+$F22*U$71+$G22*U$72+$H22*U$73+$I22*U$74+$J22*U$75+$K22*U$76)+$I22*($B22*U$77+$C22*U$78+$D22*U$79+$E22*U$80+$F22*U$81+$G22*U$82+$H22*U$83+$I22*U$84+$J22*U$85+$K22*U$86)+$J22*($B22*U$87+$C22*U$88+$D22*U$89+$E22*U$90+$F22*U$91+$G22*U$92+$H22*U$93+$I22*U$94+$J22*U$95+$K22*U$96)+$K22*($B22*U$97+$C22*U$98+$D22*U$99+$E22*U$100+$F22*U$101+$G22*U$102+$H22*U$103+$I22*U$104+$J22*U$105+$K22*U$106))/$L22</f>
        <v>0</v>
      </c>
      <c r="G23">
        <f t="shared" si="11"/>
        <v>0</v>
      </c>
      <c r="H23">
        <f t="shared" si="12"/>
        <v>0</v>
      </c>
      <c r="I23">
        <f t="shared" si="13"/>
        <v>0</v>
      </c>
      <c r="J23">
        <f t="shared" si="14"/>
        <v>0</v>
      </c>
      <c r="K23">
        <f t="shared" si="15"/>
        <v>0</v>
      </c>
      <c r="L23">
        <f t="shared" si="0"/>
        <v>1.2546186383815067E-2</v>
      </c>
      <c r="O23" t="s">
        <v>4</v>
      </c>
      <c r="P23" t="s">
        <v>14</v>
      </c>
      <c r="Q23">
        <f t="shared" si="16"/>
        <v>0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44" x14ac:dyDescent="0.25">
      <c r="A24">
        <v>17</v>
      </c>
      <c r="B24">
        <f t="shared" si="18"/>
        <v>1.2546186383815067E-2</v>
      </c>
      <c r="C24">
        <f t="shared" si="19"/>
        <v>0</v>
      </c>
      <c r="D24">
        <f t="shared" si="20"/>
        <v>0</v>
      </c>
      <c r="E24">
        <f t="shared" si="10"/>
        <v>0</v>
      </c>
      <c r="F24">
        <f>($B23*(F23*U$7+$C23*U$8+$D23*U$9+$E23*U$10+$F23*U$11+$G23*U$12+$H23*U$13+$I23*U$14+$J23*U$15+$K23*U$16)+$C23*($B23*U$17+$C23*U$18+$D23*U$19+$E23*U$20+$F23*U$21+$G23*U$22+$H23*U$23+$I23*U$24+$J23*U$25+$K23*U$26)+$D23*($B23*U$27+$C23*U$28+$D23*U$29+$E23*U$30+$F23*U$31+$G23*U$32+$H23*U$33+$I23*U$34+$J23*U$35+$K23*U$36)+$E23*($B23*U$37+$C23*U$38+$D23*U$39+$E23*U$40+$F23*U$41+$G23*U$42+$H23*U$43+$I23*U$44+$J23*U$45+$K23*U$46)+$F23*($B23*U$47+$C23*U$48+$D23*U$49+$E23*U$50+$F23*U$51+$G23*U$52+$H23*U$53+$I23*U$54+$J23*U$55+$K23*U$56)+$G23*($B23*U$57+$C23*U$58+$D23*U$59+$E23*U$60+$F23*U$61+$G23*U$62+$H23*U$63+$I23*U$64+$J23*U$65+$K23*U$66)+$H23*($B23*U$67+$C23*U$68+$D23*U$69+$E23*U$70+$F23*U$71+$G23*U$72+$H23*U$73+$I23*U$74+$J23*U$75+$K23*U$76)+$I23*($B23*U$77+$C23*U$78+$D23*U$79+$E23*U$80+$F23*U$81+$G23*U$82+$H23*U$83+$I23*U$84+$J23*U$85+$K23*U$86)+$J23*($B23*U$87+$C23*U$88+$D23*U$89+$E23*U$90+$F23*U$91+$G23*U$92+$H23*U$93+$I23*U$94+$J23*U$95+$K23*U$96)+$K23*($B23*U$97+$C23*U$98+$D23*U$99+$E23*U$100+$F23*U$101+$G23*U$102+$H23*U$103+$I23*U$104+$J23*U$105+$K23*U$106))/$L23</f>
        <v>0</v>
      </c>
      <c r="G24">
        <f t="shared" si="11"/>
        <v>0</v>
      </c>
      <c r="H24">
        <f t="shared" si="12"/>
        <v>0</v>
      </c>
      <c r="I24">
        <f t="shared" si="13"/>
        <v>0</v>
      </c>
      <c r="J24">
        <f t="shared" si="14"/>
        <v>0</v>
      </c>
      <c r="K24">
        <f t="shared" si="15"/>
        <v>0</v>
      </c>
      <c r="L24">
        <f t="shared" si="0"/>
        <v>1.2546186383815067E-2</v>
      </c>
      <c r="O24" t="s">
        <v>4</v>
      </c>
      <c r="P24" t="s">
        <v>11</v>
      </c>
      <c r="Q24">
        <f t="shared" si="16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</row>
    <row r="25" spans="1:44" x14ac:dyDescent="0.25">
      <c r="A25">
        <v>18</v>
      </c>
      <c r="B25">
        <f t="shared" si="18"/>
        <v>1.2546186383815067E-2</v>
      </c>
      <c r="C25">
        <f t="shared" si="19"/>
        <v>0</v>
      </c>
      <c r="D25">
        <f t="shared" si="20"/>
        <v>0</v>
      </c>
      <c r="E25">
        <f t="shared" si="10"/>
        <v>0</v>
      </c>
      <c r="F25">
        <f>($B24*(F24*U$7+$C24*U$8+$D24*U$9+$E24*U$10+$F24*U$11+$G24*U$12+$H24*U$13+$I24*U$14+$J24*U$15+$K24*U$16)+$C24*($B24*U$17+$C24*U$18+$D24*U$19+$E24*U$20+$F24*U$21+$G24*U$22+$H24*U$23+$I24*U$24+$J24*U$25+$K24*U$26)+$D24*($B24*U$27+$C24*U$28+$D24*U$29+$E24*U$30+$F24*U$31+$G24*U$32+$H24*U$33+$I24*U$34+$J24*U$35+$K24*U$36)+$E24*($B24*U$37+$C24*U$38+$D24*U$39+$E24*U$40+$F24*U$41+$G24*U$42+$H24*U$43+$I24*U$44+$J24*U$45+$K24*U$46)+$F24*($B24*U$47+$C24*U$48+$D24*U$49+$E24*U$50+$F24*U$51+$G24*U$52+$H24*U$53+$I24*U$54+$J24*U$55+$K24*U$56)+$G24*($B24*U$57+$C24*U$58+$D24*U$59+$E24*U$60+$F24*U$61+$G24*U$62+$H24*U$63+$I24*U$64+$J24*U$65+$K24*U$66)+$H24*($B24*U$67+$C24*U$68+$D24*U$69+$E24*U$70+$F24*U$71+$G24*U$72+$H24*U$73+$I24*U$74+$J24*U$75+$K24*U$76)+$I24*($B24*U$77+$C24*U$78+$D24*U$79+$E24*U$80+$F24*U$81+$G24*U$82+$H24*U$83+$I24*U$84+$J24*U$85+$K24*U$86)+$J24*($B24*U$87+$C24*U$88+$D24*U$89+$E24*U$90+$F24*U$91+$G24*U$92+$H24*U$93+$I24*U$94+$J24*U$95+$K24*U$96)+$K24*($B24*U$97+$C24*U$98+$D24*U$99+$E24*U$100+$F24*U$101+$G24*U$102+$H24*U$103+$I24*U$104+$J24*U$105+$K24*U$106))/$L24</f>
        <v>0</v>
      </c>
      <c r="G25">
        <f t="shared" si="11"/>
        <v>0</v>
      </c>
      <c r="H25">
        <f t="shared" si="12"/>
        <v>0</v>
      </c>
      <c r="I25">
        <f t="shared" si="13"/>
        <v>0</v>
      </c>
      <c r="J25">
        <f t="shared" si="14"/>
        <v>0</v>
      </c>
      <c r="K25">
        <f t="shared" si="15"/>
        <v>0</v>
      </c>
      <c r="L25">
        <f t="shared" si="0"/>
        <v>1.2546186383815067E-2</v>
      </c>
      <c r="O25" t="s">
        <v>4</v>
      </c>
      <c r="P25" t="s">
        <v>15</v>
      </c>
      <c r="Q25">
        <f t="shared" si="16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</row>
    <row r="26" spans="1:44" x14ac:dyDescent="0.25">
      <c r="A26">
        <v>19</v>
      </c>
      <c r="B26">
        <f t="shared" si="18"/>
        <v>1.2546186383815067E-2</v>
      </c>
      <c r="C26">
        <f t="shared" si="19"/>
        <v>0</v>
      </c>
      <c r="D26">
        <f t="shared" si="20"/>
        <v>0</v>
      </c>
      <c r="E26">
        <f t="shared" si="10"/>
        <v>0</v>
      </c>
      <c r="F26">
        <f>($B25*(F25*U$7+$C25*U$8+$D25*U$9+$E25*U$10+$F25*U$11+$G25*U$12+$H25*U$13+$I25*U$14+$J25*U$15+$K25*U$16)+$C25*($B25*U$17+$C25*U$18+$D25*U$19+$E25*U$20+$F25*U$21+$G25*U$22+$H25*U$23+$I25*U$24+$J25*U$25+$K25*U$26)+$D25*($B25*U$27+$C25*U$28+$D25*U$29+$E25*U$30+$F25*U$31+$G25*U$32+$H25*U$33+$I25*U$34+$J25*U$35+$K25*U$36)+$E25*($B25*U$37+$C25*U$38+$D25*U$39+$E25*U$40+$F25*U$41+$G25*U$42+$H25*U$43+$I25*U$44+$J25*U$45+$K25*U$46)+$F25*($B25*U$47+$C25*U$48+$D25*U$49+$E25*U$50+$F25*U$51+$G25*U$52+$H25*U$53+$I25*U$54+$J25*U$55+$K25*U$56)+$G25*($B25*U$57+$C25*U$58+$D25*U$59+$E25*U$60+$F25*U$61+$G25*U$62+$H25*U$63+$I25*U$64+$J25*U$65+$K25*U$66)+$H25*($B25*U$67+$C25*U$68+$D25*U$69+$E25*U$70+$F25*U$71+$G25*U$72+$H25*U$73+$I25*U$74+$J25*U$75+$K25*U$76)+$I25*($B25*U$77+$C25*U$78+$D25*U$79+$E25*U$80+$F25*U$81+$G25*U$82+$H25*U$83+$I25*U$84+$J25*U$85+$K25*U$86)+$J25*($B25*U$87+$C25*U$88+$D25*U$89+$E25*U$90+$F25*U$91+$G25*U$92+$H25*U$93+$I25*U$94+$J25*U$95+$K25*U$96)+$K25*($B25*U$97+$C25*U$98+$D25*U$99+$E25*U$100+$F25*U$101+$G25*U$102+$H25*U$103+$I25*U$104+$J25*U$105+$K25*U$106))/$L25</f>
        <v>0</v>
      </c>
      <c r="G26">
        <f t="shared" si="11"/>
        <v>0</v>
      </c>
      <c r="H26">
        <f t="shared" si="12"/>
        <v>0</v>
      </c>
      <c r="I26">
        <f t="shared" si="13"/>
        <v>0</v>
      </c>
      <c r="J26">
        <f t="shared" si="14"/>
        <v>0</v>
      </c>
      <c r="K26">
        <f t="shared" si="15"/>
        <v>0</v>
      </c>
      <c r="L26">
        <f t="shared" si="0"/>
        <v>1.2546186383815067E-2</v>
      </c>
      <c r="O26" t="s">
        <v>4</v>
      </c>
      <c r="P26" t="s">
        <v>16</v>
      </c>
      <c r="Q26">
        <f t="shared" si="16"/>
        <v>0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44" x14ac:dyDescent="0.25">
      <c r="A27">
        <v>20</v>
      </c>
      <c r="B27">
        <f t="shared" si="18"/>
        <v>1.2546186383815067E-2</v>
      </c>
      <c r="C27">
        <f t="shared" si="19"/>
        <v>0</v>
      </c>
      <c r="D27">
        <f t="shared" si="20"/>
        <v>0</v>
      </c>
      <c r="E27">
        <f t="shared" si="10"/>
        <v>0</v>
      </c>
      <c r="F27">
        <f>($B26*(F26*U$7+$C26*U$8+$D26*U$9+$E26*U$10+$F26*U$11+$G26*U$12+$H26*U$13+$I26*U$14+$J26*U$15+$K26*U$16)+$C26*($B26*U$17+$C26*U$18+$D26*U$19+$E26*U$20+$F26*U$21+$G26*U$22+$H26*U$23+$I26*U$24+$J26*U$25+$K26*U$26)+$D26*($B26*U$27+$C26*U$28+$D26*U$29+$E26*U$30+$F26*U$31+$G26*U$32+$H26*U$33+$I26*U$34+$J26*U$35+$K26*U$36)+$E26*($B26*U$37+$C26*U$38+$D26*U$39+$E26*U$40+$F26*U$41+$G26*U$42+$H26*U$43+$I26*U$44+$J26*U$45+$K26*U$46)+$F26*($B26*U$47+$C26*U$48+$D26*U$49+$E26*U$50+$F26*U$51+$G26*U$52+$H26*U$53+$I26*U$54+$J26*U$55+$K26*U$56)+$G26*($B26*U$57+$C26*U$58+$D26*U$59+$E26*U$60+$F26*U$61+$G26*U$62+$H26*U$63+$I26*U$64+$J26*U$65+$K26*U$66)+$H26*($B26*U$67+$C26*U$68+$D26*U$69+$E26*U$70+$F26*U$71+$G26*U$72+$H26*U$73+$I26*U$74+$J26*U$75+$K26*U$76)+$I26*($B26*U$77+$C26*U$78+$D26*U$79+$E26*U$80+$F26*U$81+$G26*U$82+$H26*U$83+$I26*U$84+$J26*U$85+$K26*U$86)+$J26*($B26*U$87+$C26*U$88+$D26*U$89+$E26*U$90+$F26*U$91+$G26*U$92+$H26*U$93+$I26*U$94+$J26*U$95+$K26*U$96)+$K26*($B26*U$97+$C26*U$98+$D26*U$99+$E26*U$100+$F26*U$101+$G26*U$102+$H26*U$103+$I26*U$104+$J26*U$105+$K26*U$106))/$L26</f>
        <v>0</v>
      </c>
      <c r="G27">
        <f t="shared" si="11"/>
        <v>0</v>
      </c>
      <c r="H27">
        <f t="shared" si="12"/>
        <v>0</v>
      </c>
      <c r="I27">
        <f t="shared" si="13"/>
        <v>0</v>
      </c>
      <c r="J27">
        <f t="shared" si="14"/>
        <v>0</v>
      </c>
      <c r="K27">
        <f t="shared" si="15"/>
        <v>0</v>
      </c>
      <c r="L27">
        <f t="shared" si="0"/>
        <v>1.2546186383815067E-2</v>
      </c>
      <c r="O27" t="s">
        <v>12</v>
      </c>
      <c r="P27" t="s">
        <v>3</v>
      </c>
      <c r="Q27">
        <f t="shared" si="16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44" x14ac:dyDescent="0.25">
      <c r="A28">
        <v>21</v>
      </c>
      <c r="B28">
        <f t="shared" si="18"/>
        <v>1.2546186383815067E-2</v>
      </c>
      <c r="C28">
        <f t="shared" si="19"/>
        <v>0</v>
      </c>
      <c r="D28">
        <f t="shared" si="20"/>
        <v>0</v>
      </c>
      <c r="E28">
        <f t="shared" si="10"/>
        <v>0</v>
      </c>
      <c r="F28">
        <f>($B27*(F27*U$7+$C27*U$8+$D27*U$9+$E27*U$10+$F27*U$11+$G27*U$12+$H27*U$13+$I27*U$14+$J27*U$15+$K27*U$16)+$C27*($B27*U$17+$C27*U$18+$D27*U$19+$E27*U$20+$F27*U$21+$G27*U$22+$H27*U$23+$I27*U$24+$J27*U$25+$K27*U$26)+$D27*($B27*U$27+$C27*U$28+$D27*U$29+$E27*U$30+$F27*U$31+$G27*U$32+$H27*U$33+$I27*U$34+$J27*U$35+$K27*U$36)+$E27*($B27*U$37+$C27*U$38+$D27*U$39+$E27*U$40+$F27*U$41+$G27*U$42+$H27*U$43+$I27*U$44+$J27*U$45+$K27*U$46)+$F27*($B27*U$47+$C27*U$48+$D27*U$49+$E27*U$50+$F27*U$51+$G27*U$52+$H27*U$53+$I27*U$54+$J27*U$55+$K27*U$56)+$G27*($B27*U$57+$C27*U$58+$D27*U$59+$E27*U$60+$F27*U$61+$G27*U$62+$H27*U$63+$I27*U$64+$J27*U$65+$K27*U$66)+$H27*($B27*U$67+$C27*U$68+$D27*U$69+$E27*U$70+$F27*U$71+$G27*U$72+$H27*U$73+$I27*U$74+$J27*U$75+$K27*U$76)+$I27*($B27*U$77+$C27*U$78+$D27*U$79+$E27*U$80+$F27*U$81+$G27*U$82+$H27*U$83+$I27*U$84+$J27*U$85+$K27*U$86)+$J27*($B27*U$87+$C27*U$88+$D27*U$89+$E27*U$90+$F27*U$91+$G27*U$92+$H27*U$93+$I27*U$94+$J27*U$95+$K27*U$96)+$K27*($B27*U$97+$C27*U$98+$D27*U$99+$E27*U$100+$F27*U$101+$G27*U$102+$H27*U$103+$I27*U$104+$J27*U$105+$K27*U$106))/$L27</f>
        <v>0</v>
      </c>
      <c r="G28">
        <f t="shared" si="11"/>
        <v>0</v>
      </c>
      <c r="H28">
        <f t="shared" si="12"/>
        <v>0</v>
      </c>
      <c r="I28">
        <f t="shared" si="13"/>
        <v>0</v>
      </c>
      <c r="J28">
        <f t="shared" si="14"/>
        <v>0</v>
      </c>
      <c r="K28">
        <f t="shared" si="15"/>
        <v>0</v>
      </c>
      <c r="L28">
        <f t="shared" si="0"/>
        <v>1.2546186383815067E-2</v>
      </c>
      <c r="O28" t="s">
        <v>12</v>
      </c>
      <c r="P28" t="s">
        <v>4</v>
      </c>
      <c r="Q28">
        <f t="shared" si="16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44" x14ac:dyDescent="0.25">
      <c r="A29">
        <v>22</v>
      </c>
      <c r="B29">
        <f t="shared" si="18"/>
        <v>1.2546186383815067E-2</v>
      </c>
      <c r="C29">
        <f t="shared" si="19"/>
        <v>0</v>
      </c>
      <c r="D29">
        <f t="shared" si="20"/>
        <v>0</v>
      </c>
      <c r="E29">
        <f t="shared" si="10"/>
        <v>0</v>
      </c>
      <c r="F29">
        <f>($B28*(F28*U$7+$C28*U$8+$D28*U$9+$E28*U$10+$F28*U$11+$G28*U$12+$H28*U$13+$I28*U$14+$J28*U$15+$K28*U$16)+$C28*($B28*U$17+$C28*U$18+$D28*U$19+$E28*U$20+$F28*U$21+$G28*U$22+$H28*U$23+$I28*U$24+$J28*U$25+$K28*U$26)+$D28*($B28*U$27+$C28*U$28+$D28*U$29+$E28*U$30+$F28*U$31+$G28*U$32+$H28*U$33+$I28*U$34+$J28*U$35+$K28*U$36)+$E28*($B28*U$37+$C28*U$38+$D28*U$39+$E28*U$40+$F28*U$41+$G28*U$42+$H28*U$43+$I28*U$44+$J28*U$45+$K28*U$46)+$F28*($B28*U$47+$C28*U$48+$D28*U$49+$E28*U$50+$F28*U$51+$G28*U$52+$H28*U$53+$I28*U$54+$J28*U$55+$K28*U$56)+$G28*($B28*U$57+$C28*U$58+$D28*U$59+$E28*U$60+$F28*U$61+$G28*U$62+$H28*U$63+$I28*U$64+$J28*U$65+$K28*U$66)+$H28*($B28*U$67+$C28*U$68+$D28*U$69+$E28*U$70+$F28*U$71+$G28*U$72+$H28*U$73+$I28*U$74+$J28*U$75+$K28*U$76)+$I28*($B28*U$77+$C28*U$78+$D28*U$79+$E28*U$80+$F28*U$81+$G28*U$82+$H28*U$83+$I28*U$84+$J28*U$85+$K28*U$86)+$J28*($B28*U$87+$C28*U$88+$D28*U$89+$E28*U$90+$F28*U$91+$G28*U$92+$H28*U$93+$I28*U$94+$J28*U$95+$K28*U$96)+$K28*($B28*U$97+$C28*U$98+$D28*U$99+$E28*U$100+$F28*U$101+$G28*U$102+$H28*U$103+$I28*U$104+$J28*U$105+$K28*U$106))/$L28</f>
        <v>0</v>
      </c>
      <c r="G29">
        <f t="shared" si="11"/>
        <v>0</v>
      </c>
      <c r="H29">
        <f t="shared" si="12"/>
        <v>0</v>
      </c>
      <c r="I29">
        <f t="shared" si="13"/>
        <v>0</v>
      </c>
      <c r="J29">
        <f t="shared" si="14"/>
        <v>0</v>
      </c>
      <c r="K29">
        <f t="shared" si="15"/>
        <v>0</v>
      </c>
      <c r="L29">
        <f t="shared" si="0"/>
        <v>1.2546186383815067E-2</v>
      </c>
      <c r="O29" t="s">
        <v>12</v>
      </c>
      <c r="P29" t="s">
        <v>12</v>
      </c>
      <c r="Q29">
        <f t="shared" si="16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</row>
    <row r="30" spans="1:44" x14ac:dyDescent="0.25">
      <c r="A30">
        <v>23</v>
      </c>
      <c r="B30">
        <f t="shared" si="18"/>
        <v>1.2546186383815067E-2</v>
      </c>
      <c r="C30">
        <f t="shared" si="19"/>
        <v>0</v>
      </c>
      <c r="D30">
        <f t="shared" si="20"/>
        <v>0</v>
      </c>
      <c r="E30">
        <f t="shared" si="10"/>
        <v>0</v>
      </c>
      <c r="F30">
        <f>($B29*(F29*U$7+$C29*U$8+$D29*U$9+$E29*U$10+$F29*U$11+$G29*U$12+$H29*U$13+$I29*U$14+$J29*U$15+$K29*U$16)+$C29*($B29*U$17+$C29*U$18+$D29*U$19+$E29*U$20+$F29*U$21+$G29*U$22+$H29*U$23+$I29*U$24+$J29*U$25+$K29*U$26)+$D29*($B29*U$27+$C29*U$28+$D29*U$29+$E29*U$30+$F29*U$31+$G29*U$32+$H29*U$33+$I29*U$34+$J29*U$35+$K29*U$36)+$E29*($B29*U$37+$C29*U$38+$D29*U$39+$E29*U$40+$F29*U$41+$G29*U$42+$H29*U$43+$I29*U$44+$J29*U$45+$K29*U$46)+$F29*($B29*U$47+$C29*U$48+$D29*U$49+$E29*U$50+$F29*U$51+$G29*U$52+$H29*U$53+$I29*U$54+$J29*U$55+$K29*U$56)+$G29*($B29*U$57+$C29*U$58+$D29*U$59+$E29*U$60+$F29*U$61+$G29*U$62+$H29*U$63+$I29*U$64+$J29*U$65+$K29*U$66)+$H29*($B29*U$67+$C29*U$68+$D29*U$69+$E29*U$70+$F29*U$71+$G29*U$72+$H29*U$73+$I29*U$74+$J29*U$75+$K29*U$76)+$I29*($B29*U$77+$C29*U$78+$D29*U$79+$E29*U$80+$F29*U$81+$G29*U$82+$H29*U$83+$I29*U$84+$J29*U$85+$K29*U$86)+$J29*($B29*U$87+$C29*U$88+$D29*U$89+$E29*U$90+$F29*U$91+$G29*U$92+$H29*U$93+$I29*U$94+$J29*U$95+$K29*U$96)+$K29*($B29*U$97+$C29*U$98+$D29*U$99+$E29*U$100+$F29*U$101+$G29*U$102+$H29*U$103+$I29*U$104+$J29*U$105+$K29*U$106))/$L29</f>
        <v>0</v>
      </c>
      <c r="G30">
        <f t="shared" si="11"/>
        <v>0</v>
      </c>
      <c r="H30">
        <f t="shared" si="12"/>
        <v>0</v>
      </c>
      <c r="I30">
        <f t="shared" si="13"/>
        <v>0</v>
      </c>
      <c r="J30">
        <f t="shared" si="14"/>
        <v>0</v>
      </c>
      <c r="K30">
        <f t="shared" si="15"/>
        <v>0</v>
      </c>
      <c r="L30">
        <f t="shared" si="0"/>
        <v>1.2546186383815067E-2</v>
      </c>
      <c r="O30" t="s">
        <v>12</v>
      </c>
      <c r="P30" t="s">
        <v>13</v>
      </c>
      <c r="Q30">
        <f t="shared" si="16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</row>
    <row r="31" spans="1:44" x14ac:dyDescent="0.25">
      <c r="A31">
        <v>24</v>
      </c>
      <c r="B31">
        <f t="shared" si="18"/>
        <v>1.2546186383815067E-2</v>
      </c>
      <c r="C31">
        <f t="shared" si="19"/>
        <v>0</v>
      </c>
      <c r="D31">
        <f t="shared" si="20"/>
        <v>0</v>
      </c>
      <c r="E31">
        <f t="shared" si="10"/>
        <v>0</v>
      </c>
      <c r="F31">
        <f>($B30*(F30*U$7+$C30*U$8+$D30*U$9+$E30*U$10+$F30*U$11+$G30*U$12+$H30*U$13+$I30*U$14+$J30*U$15+$K30*U$16)+$C30*($B30*U$17+$C30*U$18+$D30*U$19+$E30*U$20+$F30*U$21+$G30*U$22+$H30*U$23+$I30*U$24+$J30*U$25+$K30*U$26)+$D30*($B30*U$27+$C30*U$28+$D30*U$29+$E30*U$30+$F30*U$31+$G30*U$32+$H30*U$33+$I30*U$34+$J30*U$35+$K30*U$36)+$E30*($B30*U$37+$C30*U$38+$D30*U$39+$E30*U$40+$F30*U$41+$G30*U$42+$H30*U$43+$I30*U$44+$J30*U$45+$K30*U$46)+$F30*($B30*U$47+$C30*U$48+$D30*U$49+$E30*U$50+$F30*U$51+$G30*U$52+$H30*U$53+$I30*U$54+$J30*U$55+$K30*U$56)+$G30*($B30*U$57+$C30*U$58+$D30*U$59+$E30*U$60+$F30*U$61+$G30*U$62+$H30*U$63+$I30*U$64+$J30*U$65+$K30*U$66)+$H30*($B30*U$67+$C30*U$68+$D30*U$69+$E30*U$70+$F30*U$71+$G30*U$72+$H30*U$73+$I30*U$74+$J30*U$75+$K30*U$76)+$I30*($B30*U$77+$C30*U$78+$D30*U$79+$E30*U$80+$F30*U$81+$G30*U$82+$H30*U$83+$I30*U$84+$J30*U$85+$K30*U$86)+$J30*($B30*U$87+$C30*U$88+$D30*U$89+$E30*U$90+$F30*U$91+$G30*U$92+$H30*U$93+$I30*U$94+$J30*U$95+$K30*U$96)+$K30*($B30*U$97+$C30*U$98+$D30*U$99+$E30*U$100+$F30*U$101+$G30*U$102+$H30*U$103+$I30*U$104+$J30*U$105+$K30*U$106))/$L30</f>
        <v>0</v>
      </c>
      <c r="G31">
        <f t="shared" si="11"/>
        <v>0</v>
      </c>
      <c r="H31">
        <f t="shared" si="12"/>
        <v>0</v>
      </c>
      <c r="I31">
        <f t="shared" si="13"/>
        <v>0</v>
      </c>
      <c r="J31">
        <f t="shared" si="14"/>
        <v>0</v>
      </c>
      <c r="K31">
        <f t="shared" si="15"/>
        <v>0</v>
      </c>
      <c r="L31">
        <f t="shared" si="0"/>
        <v>1.2546186383815067E-2</v>
      </c>
      <c r="O31" t="s">
        <v>12</v>
      </c>
      <c r="P31" t="s">
        <v>5</v>
      </c>
      <c r="Q31">
        <f t="shared" si="16"/>
        <v>0</v>
      </c>
      <c r="R31">
        <f t="shared" si="1"/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44" x14ac:dyDescent="0.25">
      <c r="A32">
        <v>25</v>
      </c>
      <c r="B32">
        <f t="shared" si="18"/>
        <v>1.2546186383815067E-2</v>
      </c>
      <c r="C32">
        <f t="shared" si="19"/>
        <v>0</v>
      </c>
      <c r="D32">
        <f t="shared" si="20"/>
        <v>0</v>
      </c>
      <c r="E32">
        <f t="shared" si="10"/>
        <v>0</v>
      </c>
      <c r="F32">
        <f>($B31*(F31*U$7+$C31*U$8+$D31*U$9+$E31*U$10+$F31*U$11+$G31*U$12+$H31*U$13+$I31*U$14+$J31*U$15+$K31*U$16)+$C31*($B31*U$17+$C31*U$18+$D31*U$19+$E31*U$20+$F31*U$21+$G31*U$22+$H31*U$23+$I31*U$24+$J31*U$25+$K31*U$26)+$D31*($B31*U$27+$C31*U$28+$D31*U$29+$E31*U$30+$F31*U$31+$G31*U$32+$H31*U$33+$I31*U$34+$J31*U$35+$K31*U$36)+$E31*($B31*U$37+$C31*U$38+$D31*U$39+$E31*U$40+$F31*U$41+$G31*U$42+$H31*U$43+$I31*U$44+$J31*U$45+$K31*U$46)+$F31*($B31*U$47+$C31*U$48+$D31*U$49+$E31*U$50+$F31*U$51+$G31*U$52+$H31*U$53+$I31*U$54+$J31*U$55+$K31*U$56)+$G31*($B31*U$57+$C31*U$58+$D31*U$59+$E31*U$60+$F31*U$61+$G31*U$62+$H31*U$63+$I31*U$64+$J31*U$65+$K31*U$66)+$H31*($B31*U$67+$C31*U$68+$D31*U$69+$E31*U$70+$F31*U$71+$G31*U$72+$H31*U$73+$I31*U$74+$J31*U$75+$K31*U$76)+$I31*($B31*U$77+$C31*U$78+$D31*U$79+$E31*U$80+$F31*U$81+$G31*U$82+$H31*U$83+$I31*U$84+$J31*U$85+$K31*U$86)+$J31*($B31*U$87+$C31*U$88+$D31*U$89+$E31*U$90+$F31*U$91+$G31*U$92+$H31*U$93+$I31*U$94+$J31*U$95+$K31*U$96)+$K31*($B31*U$97+$C31*U$98+$D31*U$99+$E31*U$100+$F31*U$101+$G31*U$102+$H31*U$103+$I31*U$104+$J31*U$105+$K31*U$106))/$L31</f>
        <v>0</v>
      </c>
      <c r="G32">
        <f t="shared" si="11"/>
        <v>0</v>
      </c>
      <c r="H32">
        <f t="shared" si="12"/>
        <v>0</v>
      </c>
      <c r="I32">
        <f t="shared" si="13"/>
        <v>0</v>
      </c>
      <c r="J32">
        <f t="shared" si="14"/>
        <v>0</v>
      </c>
      <c r="K32">
        <f t="shared" si="15"/>
        <v>0</v>
      </c>
      <c r="L32">
        <f t="shared" si="0"/>
        <v>1.2546186383815067E-2</v>
      </c>
      <c r="O32" t="s">
        <v>12</v>
      </c>
      <c r="P32" t="s">
        <v>10</v>
      </c>
      <c r="Q32">
        <f t="shared" si="16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44" x14ac:dyDescent="0.25">
      <c r="A33">
        <v>26</v>
      </c>
      <c r="B33">
        <f t="shared" si="18"/>
        <v>1.2546186383815067E-2</v>
      </c>
      <c r="C33">
        <f t="shared" si="19"/>
        <v>0</v>
      </c>
      <c r="D33">
        <f t="shared" si="20"/>
        <v>0</v>
      </c>
      <c r="E33">
        <f t="shared" si="10"/>
        <v>0</v>
      </c>
      <c r="F33">
        <f>($B32*(F32*U$7+$C32*U$8+$D32*U$9+$E32*U$10+$F32*U$11+$G32*U$12+$H32*U$13+$I32*U$14+$J32*U$15+$K32*U$16)+$C32*($B32*U$17+$C32*U$18+$D32*U$19+$E32*U$20+$F32*U$21+$G32*U$22+$H32*U$23+$I32*U$24+$J32*U$25+$K32*U$26)+$D32*($B32*U$27+$C32*U$28+$D32*U$29+$E32*U$30+$F32*U$31+$G32*U$32+$H32*U$33+$I32*U$34+$J32*U$35+$K32*U$36)+$E32*($B32*U$37+$C32*U$38+$D32*U$39+$E32*U$40+$F32*U$41+$G32*U$42+$H32*U$43+$I32*U$44+$J32*U$45+$K32*U$46)+$F32*($B32*U$47+$C32*U$48+$D32*U$49+$E32*U$50+$F32*U$51+$G32*U$52+$H32*U$53+$I32*U$54+$J32*U$55+$K32*U$56)+$G32*($B32*U$57+$C32*U$58+$D32*U$59+$E32*U$60+$F32*U$61+$G32*U$62+$H32*U$63+$I32*U$64+$J32*U$65+$K32*U$66)+$H32*($B32*U$67+$C32*U$68+$D32*U$69+$E32*U$70+$F32*U$71+$G32*U$72+$H32*U$73+$I32*U$74+$J32*U$75+$K32*U$76)+$I32*($B32*U$77+$C32*U$78+$D32*U$79+$E32*U$80+$F32*U$81+$G32*U$82+$H32*U$83+$I32*U$84+$J32*U$85+$K32*U$86)+$J32*($B32*U$87+$C32*U$88+$D32*U$89+$E32*U$90+$F32*U$91+$G32*U$92+$H32*U$93+$I32*U$94+$J32*U$95+$K32*U$96)+$K32*($B32*U$97+$C32*U$98+$D32*U$99+$E32*U$100+$F32*U$101+$G32*U$102+$H32*U$103+$I32*U$104+$J32*U$105+$K32*U$106))/$L32</f>
        <v>0</v>
      </c>
      <c r="G33">
        <f t="shared" si="11"/>
        <v>0</v>
      </c>
      <c r="H33">
        <f t="shared" si="12"/>
        <v>0</v>
      </c>
      <c r="I33">
        <f t="shared" si="13"/>
        <v>0</v>
      </c>
      <c r="J33">
        <f t="shared" si="14"/>
        <v>0</v>
      </c>
      <c r="K33">
        <f t="shared" si="15"/>
        <v>0</v>
      </c>
      <c r="L33">
        <f t="shared" si="0"/>
        <v>1.2546186383815067E-2</v>
      </c>
      <c r="O33" t="s">
        <v>12</v>
      </c>
      <c r="P33" t="s">
        <v>14</v>
      </c>
      <c r="Q33">
        <f t="shared" si="16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</row>
    <row r="34" spans="1:44" x14ac:dyDescent="0.25">
      <c r="A34">
        <v>27</v>
      </c>
      <c r="B34">
        <f t="shared" si="18"/>
        <v>1.2546186383815067E-2</v>
      </c>
      <c r="C34">
        <f t="shared" si="19"/>
        <v>0</v>
      </c>
      <c r="D34">
        <f t="shared" si="20"/>
        <v>0</v>
      </c>
      <c r="E34">
        <f t="shared" si="10"/>
        <v>0</v>
      </c>
      <c r="F34">
        <f>($B33*(F33*U$7+$C33*U$8+$D33*U$9+$E33*U$10+$F33*U$11+$G33*U$12+$H33*U$13+$I33*U$14+$J33*U$15+$K33*U$16)+$C33*($B33*U$17+$C33*U$18+$D33*U$19+$E33*U$20+$F33*U$21+$G33*U$22+$H33*U$23+$I33*U$24+$J33*U$25+$K33*U$26)+$D33*($B33*U$27+$C33*U$28+$D33*U$29+$E33*U$30+$F33*U$31+$G33*U$32+$H33*U$33+$I33*U$34+$J33*U$35+$K33*U$36)+$E33*($B33*U$37+$C33*U$38+$D33*U$39+$E33*U$40+$F33*U$41+$G33*U$42+$H33*U$43+$I33*U$44+$J33*U$45+$K33*U$46)+$F33*($B33*U$47+$C33*U$48+$D33*U$49+$E33*U$50+$F33*U$51+$G33*U$52+$H33*U$53+$I33*U$54+$J33*U$55+$K33*U$56)+$G33*($B33*U$57+$C33*U$58+$D33*U$59+$E33*U$60+$F33*U$61+$G33*U$62+$H33*U$63+$I33*U$64+$J33*U$65+$K33*U$66)+$H33*($B33*U$67+$C33*U$68+$D33*U$69+$E33*U$70+$F33*U$71+$G33*U$72+$H33*U$73+$I33*U$74+$J33*U$75+$K33*U$76)+$I33*($B33*U$77+$C33*U$78+$D33*U$79+$E33*U$80+$F33*U$81+$G33*U$82+$H33*U$83+$I33*U$84+$J33*U$85+$K33*U$86)+$J33*($B33*U$87+$C33*U$88+$D33*U$89+$E33*U$90+$F33*U$91+$G33*U$92+$H33*U$93+$I33*U$94+$J33*U$95+$K33*U$96)+$K33*($B33*U$97+$C33*U$98+$D33*U$99+$E33*U$100+$F33*U$101+$G33*U$102+$H33*U$103+$I33*U$104+$J33*U$105+$K33*U$106))/$L33</f>
        <v>0</v>
      </c>
      <c r="G34">
        <f t="shared" si="11"/>
        <v>0</v>
      </c>
      <c r="H34">
        <f t="shared" si="12"/>
        <v>0</v>
      </c>
      <c r="I34">
        <f t="shared" si="13"/>
        <v>0</v>
      </c>
      <c r="J34">
        <f t="shared" si="14"/>
        <v>0</v>
      </c>
      <c r="K34">
        <f t="shared" si="15"/>
        <v>0</v>
      </c>
      <c r="L34">
        <f t="shared" si="0"/>
        <v>1.2546186383815067E-2</v>
      </c>
      <c r="O34" t="s">
        <v>12</v>
      </c>
      <c r="P34" t="s">
        <v>11</v>
      </c>
      <c r="Q34">
        <f t="shared" si="16"/>
        <v>0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</row>
    <row r="35" spans="1:44" x14ac:dyDescent="0.25">
      <c r="A35">
        <v>28</v>
      </c>
      <c r="B35">
        <f t="shared" si="18"/>
        <v>1.2546186383815067E-2</v>
      </c>
      <c r="C35">
        <f t="shared" si="19"/>
        <v>0</v>
      </c>
      <c r="D35">
        <f t="shared" si="20"/>
        <v>0</v>
      </c>
      <c r="E35">
        <f t="shared" si="10"/>
        <v>0</v>
      </c>
      <c r="F35">
        <f>($B34*(F34*U$7+$C34*U$8+$D34*U$9+$E34*U$10+$F34*U$11+$G34*U$12+$H34*U$13+$I34*U$14+$J34*U$15+$K34*U$16)+$C34*($B34*U$17+$C34*U$18+$D34*U$19+$E34*U$20+$F34*U$21+$G34*U$22+$H34*U$23+$I34*U$24+$J34*U$25+$K34*U$26)+$D34*($B34*U$27+$C34*U$28+$D34*U$29+$E34*U$30+$F34*U$31+$G34*U$32+$H34*U$33+$I34*U$34+$J34*U$35+$K34*U$36)+$E34*($B34*U$37+$C34*U$38+$D34*U$39+$E34*U$40+$F34*U$41+$G34*U$42+$H34*U$43+$I34*U$44+$J34*U$45+$K34*U$46)+$F34*($B34*U$47+$C34*U$48+$D34*U$49+$E34*U$50+$F34*U$51+$G34*U$52+$H34*U$53+$I34*U$54+$J34*U$55+$K34*U$56)+$G34*($B34*U$57+$C34*U$58+$D34*U$59+$E34*U$60+$F34*U$61+$G34*U$62+$H34*U$63+$I34*U$64+$J34*U$65+$K34*U$66)+$H34*($B34*U$67+$C34*U$68+$D34*U$69+$E34*U$70+$F34*U$71+$G34*U$72+$H34*U$73+$I34*U$74+$J34*U$75+$K34*U$76)+$I34*($B34*U$77+$C34*U$78+$D34*U$79+$E34*U$80+$F34*U$81+$G34*U$82+$H34*U$83+$I34*U$84+$J34*U$85+$K34*U$86)+$J34*($B34*U$87+$C34*U$88+$D34*U$89+$E34*U$90+$F34*U$91+$G34*U$92+$H34*U$93+$I34*U$94+$J34*U$95+$K34*U$96)+$K34*($B34*U$97+$C34*U$98+$D34*U$99+$E34*U$100+$F34*U$101+$G34*U$102+$H34*U$103+$I34*U$104+$J34*U$105+$K34*U$106))/$L34</f>
        <v>0</v>
      </c>
      <c r="G35">
        <f t="shared" si="11"/>
        <v>0</v>
      </c>
      <c r="H35">
        <f t="shared" si="12"/>
        <v>0</v>
      </c>
      <c r="I35">
        <f t="shared" si="13"/>
        <v>0</v>
      </c>
      <c r="J35">
        <f t="shared" si="14"/>
        <v>0</v>
      </c>
      <c r="K35">
        <f t="shared" si="15"/>
        <v>0</v>
      </c>
      <c r="L35">
        <f t="shared" si="0"/>
        <v>1.2546186383815067E-2</v>
      </c>
      <c r="O35" t="s">
        <v>12</v>
      </c>
      <c r="P35" t="s">
        <v>15</v>
      </c>
      <c r="Q35">
        <f t="shared" si="16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</row>
    <row r="36" spans="1:44" x14ac:dyDescent="0.25">
      <c r="A36">
        <v>29</v>
      </c>
      <c r="B36">
        <f t="shared" si="18"/>
        <v>1.2546186383815067E-2</v>
      </c>
      <c r="C36">
        <f t="shared" si="19"/>
        <v>0</v>
      </c>
      <c r="D36">
        <f t="shared" si="20"/>
        <v>0</v>
      </c>
      <c r="E36">
        <f t="shared" si="10"/>
        <v>0</v>
      </c>
      <c r="F36">
        <f>($B35*(F35*U$7+$C35*U$8+$D35*U$9+$E35*U$10+$F35*U$11+$G35*U$12+$H35*U$13+$I35*U$14+$J35*U$15+$K35*U$16)+$C35*($B35*U$17+$C35*U$18+$D35*U$19+$E35*U$20+$F35*U$21+$G35*U$22+$H35*U$23+$I35*U$24+$J35*U$25+$K35*U$26)+$D35*($B35*U$27+$C35*U$28+$D35*U$29+$E35*U$30+$F35*U$31+$G35*U$32+$H35*U$33+$I35*U$34+$J35*U$35+$K35*U$36)+$E35*($B35*U$37+$C35*U$38+$D35*U$39+$E35*U$40+$F35*U$41+$G35*U$42+$H35*U$43+$I35*U$44+$J35*U$45+$K35*U$46)+$F35*($B35*U$47+$C35*U$48+$D35*U$49+$E35*U$50+$F35*U$51+$G35*U$52+$H35*U$53+$I35*U$54+$J35*U$55+$K35*U$56)+$G35*($B35*U$57+$C35*U$58+$D35*U$59+$E35*U$60+$F35*U$61+$G35*U$62+$H35*U$63+$I35*U$64+$J35*U$65+$K35*U$66)+$H35*($B35*U$67+$C35*U$68+$D35*U$69+$E35*U$70+$F35*U$71+$G35*U$72+$H35*U$73+$I35*U$74+$J35*U$75+$K35*U$76)+$I35*($B35*U$77+$C35*U$78+$D35*U$79+$E35*U$80+$F35*U$81+$G35*U$82+$H35*U$83+$I35*U$84+$J35*U$85+$K35*U$86)+$J35*($B35*U$87+$C35*U$88+$D35*U$89+$E35*U$90+$F35*U$91+$G35*U$92+$H35*U$93+$I35*U$94+$J35*U$95+$K35*U$96)+$K35*($B35*U$97+$C35*U$98+$D35*U$99+$E35*U$100+$F35*U$101+$G35*U$102+$H35*U$103+$I35*U$104+$J35*U$105+$K35*U$106))/$L35</f>
        <v>0</v>
      </c>
      <c r="G36">
        <f t="shared" si="11"/>
        <v>0</v>
      </c>
      <c r="H36">
        <f t="shared" si="12"/>
        <v>0</v>
      </c>
      <c r="I36">
        <f t="shared" si="13"/>
        <v>0</v>
      </c>
      <c r="J36">
        <f t="shared" si="14"/>
        <v>0</v>
      </c>
      <c r="K36">
        <f t="shared" si="15"/>
        <v>0</v>
      </c>
      <c r="L36">
        <f t="shared" si="0"/>
        <v>1.2546186383815067E-2</v>
      </c>
      <c r="O36" t="s">
        <v>12</v>
      </c>
      <c r="P36" t="s">
        <v>16</v>
      </c>
      <c r="Q36">
        <f t="shared" si="16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</row>
    <row r="37" spans="1:44" x14ac:dyDescent="0.25">
      <c r="A37">
        <v>30</v>
      </c>
      <c r="B37">
        <f t="shared" si="18"/>
        <v>1.2546186383815067E-2</v>
      </c>
      <c r="C37">
        <f t="shared" si="19"/>
        <v>0</v>
      </c>
      <c r="D37">
        <f t="shared" si="20"/>
        <v>0</v>
      </c>
      <c r="E37">
        <f t="shared" si="10"/>
        <v>0</v>
      </c>
      <c r="F37">
        <f>($B36*(F36*U$7+$C36*U$8+$D36*U$9+$E36*U$10+$F36*U$11+$G36*U$12+$H36*U$13+$I36*U$14+$J36*U$15+$K36*U$16)+$C36*($B36*U$17+$C36*U$18+$D36*U$19+$E36*U$20+$F36*U$21+$G36*U$22+$H36*U$23+$I36*U$24+$J36*U$25+$K36*U$26)+$D36*($B36*U$27+$C36*U$28+$D36*U$29+$E36*U$30+$F36*U$31+$G36*U$32+$H36*U$33+$I36*U$34+$J36*U$35+$K36*U$36)+$E36*($B36*U$37+$C36*U$38+$D36*U$39+$E36*U$40+$F36*U$41+$G36*U$42+$H36*U$43+$I36*U$44+$J36*U$45+$K36*U$46)+$F36*($B36*U$47+$C36*U$48+$D36*U$49+$E36*U$50+$F36*U$51+$G36*U$52+$H36*U$53+$I36*U$54+$J36*U$55+$K36*U$56)+$G36*($B36*U$57+$C36*U$58+$D36*U$59+$E36*U$60+$F36*U$61+$G36*U$62+$H36*U$63+$I36*U$64+$J36*U$65+$K36*U$66)+$H36*($B36*U$67+$C36*U$68+$D36*U$69+$E36*U$70+$F36*U$71+$G36*U$72+$H36*U$73+$I36*U$74+$J36*U$75+$K36*U$76)+$I36*($B36*U$77+$C36*U$78+$D36*U$79+$E36*U$80+$F36*U$81+$G36*U$82+$H36*U$83+$I36*U$84+$J36*U$85+$K36*U$86)+$J36*($B36*U$87+$C36*U$88+$D36*U$89+$E36*U$90+$F36*U$91+$G36*U$92+$H36*U$93+$I36*U$94+$J36*U$95+$K36*U$96)+$K36*($B36*U$97+$C36*U$98+$D36*U$99+$E36*U$100+$F36*U$101+$G36*U$102+$H36*U$103+$I36*U$104+$J36*U$105+$K36*U$106))/$L36</f>
        <v>0</v>
      </c>
      <c r="G37">
        <f t="shared" si="11"/>
        <v>0</v>
      </c>
      <c r="H37">
        <f t="shared" si="12"/>
        <v>0</v>
      </c>
      <c r="I37">
        <f t="shared" si="13"/>
        <v>0</v>
      </c>
      <c r="J37">
        <f t="shared" si="14"/>
        <v>0</v>
      </c>
      <c r="K37">
        <f t="shared" si="15"/>
        <v>0</v>
      </c>
      <c r="L37">
        <f t="shared" si="0"/>
        <v>1.2546186383815067E-2</v>
      </c>
      <c r="O37" t="s">
        <v>13</v>
      </c>
      <c r="P37" t="s">
        <v>3</v>
      </c>
      <c r="Q37">
        <f t="shared" si="16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</row>
    <row r="38" spans="1:44" x14ac:dyDescent="0.25">
      <c r="A38">
        <v>31</v>
      </c>
      <c r="B38">
        <f t="shared" si="18"/>
        <v>1.2546186383815067E-2</v>
      </c>
      <c r="C38">
        <f t="shared" si="19"/>
        <v>0</v>
      </c>
      <c r="D38">
        <f t="shared" si="20"/>
        <v>0</v>
      </c>
      <c r="E38">
        <f t="shared" si="10"/>
        <v>0</v>
      </c>
      <c r="F38">
        <f>($B37*(F37*U$7+$C37*U$8+$D37*U$9+$E37*U$10+$F37*U$11+$G37*U$12+$H37*U$13+$I37*U$14+$J37*U$15+$K37*U$16)+$C37*($B37*U$17+$C37*U$18+$D37*U$19+$E37*U$20+$F37*U$21+$G37*U$22+$H37*U$23+$I37*U$24+$J37*U$25+$K37*U$26)+$D37*($B37*U$27+$C37*U$28+$D37*U$29+$E37*U$30+$F37*U$31+$G37*U$32+$H37*U$33+$I37*U$34+$J37*U$35+$K37*U$36)+$E37*($B37*U$37+$C37*U$38+$D37*U$39+$E37*U$40+$F37*U$41+$G37*U$42+$H37*U$43+$I37*U$44+$J37*U$45+$K37*U$46)+$F37*($B37*U$47+$C37*U$48+$D37*U$49+$E37*U$50+$F37*U$51+$G37*U$52+$H37*U$53+$I37*U$54+$J37*U$55+$K37*U$56)+$G37*($B37*U$57+$C37*U$58+$D37*U$59+$E37*U$60+$F37*U$61+$G37*U$62+$H37*U$63+$I37*U$64+$J37*U$65+$K37*U$66)+$H37*($B37*U$67+$C37*U$68+$D37*U$69+$E37*U$70+$F37*U$71+$G37*U$72+$H37*U$73+$I37*U$74+$J37*U$75+$K37*U$76)+$I37*($B37*U$77+$C37*U$78+$D37*U$79+$E37*U$80+$F37*U$81+$G37*U$82+$H37*U$83+$I37*U$84+$J37*U$85+$K37*U$86)+$J37*($B37*U$87+$C37*U$88+$D37*U$89+$E37*U$90+$F37*U$91+$G37*U$92+$H37*U$93+$I37*U$94+$J37*U$95+$K37*U$96)+$K37*($B37*U$97+$C37*U$98+$D37*U$99+$E37*U$100+$F37*U$101+$G37*U$102+$H37*U$103+$I37*U$104+$J37*U$105+$K37*U$106))/$L37</f>
        <v>0</v>
      </c>
      <c r="G38">
        <f t="shared" si="11"/>
        <v>0</v>
      </c>
      <c r="H38">
        <f t="shared" si="12"/>
        <v>0</v>
      </c>
      <c r="I38">
        <f t="shared" si="13"/>
        <v>0</v>
      </c>
      <c r="J38">
        <f t="shared" si="14"/>
        <v>0</v>
      </c>
      <c r="K38">
        <f t="shared" si="15"/>
        <v>0</v>
      </c>
      <c r="L38">
        <f t="shared" si="0"/>
        <v>1.2546186383815067E-2</v>
      </c>
      <c r="O38" t="s">
        <v>13</v>
      </c>
      <c r="P38" t="s">
        <v>4</v>
      </c>
      <c r="Q38">
        <f t="shared" si="16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</row>
    <row r="39" spans="1:44" x14ac:dyDescent="0.25">
      <c r="A39">
        <v>32</v>
      </c>
      <c r="B39">
        <f t="shared" si="18"/>
        <v>1.2546186383815067E-2</v>
      </c>
      <c r="C39">
        <f t="shared" si="19"/>
        <v>0</v>
      </c>
      <c r="D39">
        <f t="shared" si="20"/>
        <v>0</v>
      </c>
      <c r="E39">
        <f t="shared" si="10"/>
        <v>0</v>
      </c>
      <c r="F39">
        <f>($B38*(F38*U$7+$C38*U$8+$D38*U$9+$E38*U$10+$F38*U$11+$G38*U$12+$H38*U$13+$I38*U$14+$J38*U$15+$K38*U$16)+$C38*($B38*U$17+$C38*U$18+$D38*U$19+$E38*U$20+$F38*U$21+$G38*U$22+$H38*U$23+$I38*U$24+$J38*U$25+$K38*U$26)+$D38*($B38*U$27+$C38*U$28+$D38*U$29+$E38*U$30+$F38*U$31+$G38*U$32+$H38*U$33+$I38*U$34+$J38*U$35+$K38*U$36)+$E38*($B38*U$37+$C38*U$38+$D38*U$39+$E38*U$40+$F38*U$41+$G38*U$42+$H38*U$43+$I38*U$44+$J38*U$45+$K38*U$46)+$F38*($B38*U$47+$C38*U$48+$D38*U$49+$E38*U$50+$F38*U$51+$G38*U$52+$H38*U$53+$I38*U$54+$J38*U$55+$K38*U$56)+$G38*($B38*U$57+$C38*U$58+$D38*U$59+$E38*U$60+$F38*U$61+$G38*U$62+$H38*U$63+$I38*U$64+$J38*U$65+$K38*U$66)+$H38*($B38*U$67+$C38*U$68+$D38*U$69+$E38*U$70+$F38*U$71+$G38*U$72+$H38*U$73+$I38*U$74+$J38*U$75+$K38*U$76)+$I38*($B38*U$77+$C38*U$78+$D38*U$79+$E38*U$80+$F38*U$81+$G38*U$82+$H38*U$83+$I38*U$84+$J38*U$85+$K38*U$86)+$J38*($B38*U$87+$C38*U$88+$D38*U$89+$E38*U$90+$F38*U$91+$G38*U$92+$H38*U$93+$I38*U$94+$J38*U$95+$K38*U$96)+$K38*($B38*U$97+$C38*U$98+$D38*U$99+$E38*U$100+$F38*U$101+$G38*U$102+$H38*U$103+$I38*U$104+$J38*U$105+$K38*U$106))/$L38</f>
        <v>0</v>
      </c>
      <c r="G39">
        <f t="shared" si="11"/>
        <v>0</v>
      </c>
      <c r="H39">
        <f t="shared" si="12"/>
        <v>0</v>
      </c>
      <c r="I39">
        <f t="shared" si="13"/>
        <v>0</v>
      </c>
      <c r="J39">
        <f t="shared" si="14"/>
        <v>0</v>
      </c>
      <c r="K39">
        <f t="shared" si="15"/>
        <v>0</v>
      </c>
      <c r="L39">
        <f t="shared" si="0"/>
        <v>1.2546186383815067E-2</v>
      </c>
      <c r="O39" t="s">
        <v>13</v>
      </c>
      <c r="P39" t="s">
        <v>12</v>
      </c>
      <c r="Q39">
        <f t="shared" si="16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</row>
    <row r="40" spans="1:44" x14ac:dyDescent="0.25">
      <c r="A40">
        <v>33</v>
      </c>
      <c r="B40">
        <f t="shared" si="18"/>
        <v>1.2546186383815067E-2</v>
      </c>
      <c r="C40">
        <f t="shared" si="19"/>
        <v>0</v>
      </c>
      <c r="D40">
        <f t="shared" si="20"/>
        <v>0</v>
      </c>
      <c r="E40">
        <f t="shared" si="10"/>
        <v>0</v>
      </c>
      <c r="F40">
        <f>($B39*(F39*U$7+$C39*U$8+$D39*U$9+$E39*U$10+$F39*U$11+$G39*U$12+$H39*U$13+$I39*U$14+$J39*U$15+$K39*U$16)+$C39*($B39*U$17+$C39*U$18+$D39*U$19+$E39*U$20+$F39*U$21+$G39*U$22+$H39*U$23+$I39*U$24+$J39*U$25+$K39*U$26)+$D39*($B39*U$27+$C39*U$28+$D39*U$29+$E39*U$30+$F39*U$31+$G39*U$32+$H39*U$33+$I39*U$34+$J39*U$35+$K39*U$36)+$E39*($B39*U$37+$C39*U$38+$D39*U$39+$E39*U$40+$F39*U$41+$G39*U$42+$H39*U$43+$I39*U$44+$J39*U$45+$K39*U$46)+$F39*($B39*U$47+$C39*U$48+$D39*U$49+$E39*U$50+$F39*U$51+$G39*U$52+$H39*U$53+$I39*U$54+$J39*U$55+$K39*U$56)+$G39*($B39*U$57+$C39*U$58+$D39*U$59+$E39*U$60+$F39*U$61+$G39*U$62+$H39*U$63+$I39*U$64+$J39*U$65+$K39*U$66)+$H39*($B39*U$67+$C39*U$68+$D39*U$69+$E39*U$70+$F39*U$71+$G39*U$72+$H39*U$73+$I39*U$74+$J39*U$75+$K39*U$76)+$I39*($B39*U$77+$C39*U$78+$D39*U$79+$E39*U$80+$F39*U$81+$G39*U$82+$H39*U$83+$I39*U$84+$J39*U$85+$K39*U$86)+$J39*($B39*U$87+$C39*U$88+$D39*U$89+$E39*U$90+$F39*U$91+$G39*U$92+$H39*U$93+$I39*U$94+$J39*U$95+$K39*U$96)+$K39*($B39*U$97+$C39*U$98+$D39*U$99+$E39*U$100+$F39*U$101+$G39*U$102+$H39*U$103+$I39*U$104+$J39*U$105+$K39*U$106))/$L39</f>
        <v>0</v>
      </c>
      <c r="G40">
        <f t="shared" si="11"/>
        <v>0</v>
      </c>
      <c r="H40">
        <f t="shared" si="12"/>
        <v>0</v>
      </c>
      <c r="I40">
        <f t="shared" si="13"/>
        <v>0</v>
      </c>
      <c r="J40">
        <f t="shared" si="14"/>
        <v>0</v>
      </c>
      <c r="K40">
        <f t="shared" si="15"/>
        <v>0</v>
      </c>
      <c r="L40">
        <f t="shared" si="0"/>
        <v>1.2546186383815067E-2</v>
      </c>
      <c r="O40" t="s">
        <v>13</v>
      </c>
      <c r="P40" t="s">
        <v>13</v>
      </c>
      <c r="Q40">
        <f t="shared" si="16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</row>
    <row r="41" spans="1:44" x14ac:dyDescent="0.25">
      <c r="A41">
        <v>34</v>
      </c>
      <c r="B41">
        <f t="shared" si="18"/>
        <v>1.2546186383815067E-2</v>
      </c>
      <c r="C41">
        <f t="shared" si="19"/>
        <v>0</v>
      </c>
      <c r="D41">
        <f t="shared" si="20"/>
        <v>0</v>
      </c>
      <c r="E41">
        <f t="shared" si="10"/>
        <v>0</v>
      </c>
      <c r="F41">
        <f>($B40*(F40*U$7+$C40*U$8+$D40*U$9+$E40*U$10+$F40*U$11+$G40*U$12+$H40*U$13+$I40*U$14+$J40*U$15+$K40*U$16)+$C40*($B40*U$17+$C40*U$18+$D40*U$19+$E40*U$20+$F40*U$21+$G40*U$22+$H40*U$23+$I40*U$24+$J40*U$25+$K40*U$26)+$D40*($B40*U$27+$C40*U$28+$D40*U$29+$E40*U$30+$F40*U$31+$G40*U$32+$H40*U$33+$I40*U$34+$J40*U$35+$K40*U$36)+$E40*($B40*U$37+$C40*U$38+$D40*U$39+$E40*U$40+$F40*U$41+$G40*U$42+$H40*U$43+$I40*U$44+$J40*U$45+$K40*U$46)+$F40*($B40*U$47+$C40*U$48+$D40*U$49+$E40*U$50+$F40*U$51+$G40*U$52+$H40*U$53+$I40*U$54+$J40*U$55+$K40*U$56)+$G40*($B40*U$57+$C40*U$58+$D40*U$59+$E40*U$60+$F40*U$61+$G40*U$62+$H40*U$63+$I40*U$64+$J40*U$65+$K40*U$66)+$H40*($B40*U$67+$C40*U$68+$D40*U$69+$E40*U$70+$F40*U$71+$G40*U$72+$H40*U$73+$I40*U$74+$J40*U$75+$K40*U$76)+$I40*($B40*U$77+$C40*U$78+$D40*U$79+$E40*U$80+$F40*U$81+$G40*U$82+$H40*U$83+$I40*U$84+$J40*U$85+$K40*U$86)+$J40*($B40*U$87+$C40*U$88+$D40*U$89+$E40*U$90+$F40*U$91+$G40*U$92+$H40*U$93+$I40*U$94+$J40*U$95+$K40*U$96)+$K40*($B40*U$97+$C40*U$98+$D40*U$99+$E40*U$100+$F40*U$101+$G40*U$102+$H40*U$103+$I40*U$104+$J40*U$105+$K40*U$106))/$L40</f>
        <v>0</v>
      </c>
      <c r="G41">
        <f t="shared" si="11"/>
        <v>0</v>
      </c>
      <c r="H41">
        <f t="shared" si="12"/>
        <v>0</v>
      </c>
      <c r="I41">
        <f t="shared" si="13"/>
        <v>0</v>
      </c>
      <c r="J41">
        <f t="shared" si="14"/>
        <v>0</v>
      </c>
      <c r="K41">
        <f t="shared" si="15"/>
        <v>0</v>
      </c>
      <c r="L41">
        <f t="shared" si="0"/>
        <v>1.2546186383815067E-2</v>
      </c>
      <c r="O41" t="s">
        <v>13</v>
      </c>
      <c r="P41" t="s">
        <v>5</v>
      </c>
      <c r="Q41">
        <f t="shared" si="16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44" x14ac:dyDescent="0.25">
      <c r="A42">
        <v>35</v>
      </c>
      <c r="B42">
        <f t="shared" si="18"/>
        <v>1.2546186383815067E-2</v>
      </c>
      <c r="C42">
        <f t="shared" si="19"/>
        <v>0</v>
      </c>
      <c r="D42">
        <f t="shared" si="20"/>
        <v>0</v>
      </c>
      <c r="E42">
        <f t="shared" si="10"/>
        <v>0</v>
      </c>
      <c r="F42">
        <f>($B41*(F41*U$7+$C41*U$8+$D41*U$9+$E41*U$10+$F41*U$11+$G41*U$12+$H41*U$13+$I41*U$14+$J41*U$15+$K41*U$16)+$C41*($B41*U$17+$C41*U$18+$D41*U$19+$E41*U$20+$F41*U$21+$G41*U$22+$H41*U$23+$I41*U$24+$J41*U$25+$K41*U$26)+$D41*($B41*U$27+$C41*U$28+$D41*U$29+$E41*U$30+$F41*U$31+$G41*U$32+$H41*U$33+$I41*U$34+$J41*U$35+$K41*U$36)+$E41*($B41*U$37+$C41*U$38+$D41*U$39+$E41*U$40+$F41*U$41+$G41*U$42+$H41*U$43+$I41*U$44+$J41*U$45+$K41*U$46)+$F41*($B41*U$47+$C41*U$48+$D41*U$49+$E41*U$50+$F41*U$51+$G41*U$52+$H41*U$53+$I41*U$54+$J41*U$55+$K41*U$56)+$G41*($B41*U$57+$C41*U$58+$D41*U$59+$E41*U$60+$F41*U$61+$G41*U$62+$H41*U$63+$I41*U$64+$J41*U$65+$K41*U$66)+$H41*($B41*U$67+$C41*U$68+$D41*U$69+$E41*U$70+$F41*U$71+$G41*U$72+$H41*U$73+$I41*U$74+$J41*U$75+$K41*U$76)+$I41*($B41*U$77+$C41*U$78+$D41*U$79+$E41*U$80+$F41*U$81+$G41*U$82+$H41*U$83+$I41*U$84+$J41*U$85+$K41*U$86)+$J41*($B41*U$87+$C41*U$88+$D41*U$89+$E41*U$90+$F41*U$91+$G41*U$92+$H41*U$93+$I41*U$94+$J41*U$95+$K41*U$96)+$K41*($B41*U$97+$C41*U$98+$D41*U$99+$E41*U$100+$F41*U$101+$G41*U$102+$H41*U$103+$I41*U$104+$J41*U$105+$K41*U$106))/$L41</f>
        <v>0</v>
      </c>
      <c r="G42">
        <f t="shared" si="11"/>
        <v>0</v>
      </c>
      <c r="H42">
        <f t="shared" si="12"/>
        <v>0</v>
      </c>
      <c r="I42">
        <f t="shared" si="13"/>
        <v>0</v>
      </c>
      <c r="J42">
        <f t="shared" si="14"/>
        <v>0</v>
      </c>
      <c r="K42">
        <f t="shared" si="15"/>
        <v>0</v>
      </c>
      <c r="L42">
        <f t="shared" si="0"/>
        <v>1.2546186383815067E-2</v>
      </c>
      <c r="O42" t="s">
        <v>13</v>
      </c>
      <c r="P42" t="s">
        <v>10</v>
      </c>
      <c r="Q42">
        <f t="shared" si="16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44" x14ac:dyDescent="0.25">
      <c r="A43">
        <v>36</v>
      </c>
      <c r="B43">
        <f t="shared" si="18"/>
        <v>1.2546186383815067E-2</v>
      </c>
      <c r="C43">
        <f t="shared" si="19"/>
        <v>0</v>
      </c>
      <c r="D43">
        <f t="shared" si="20"/>
        <v>0</v>
      </c>
      <c r="E43">
        <f t="shared" si="10"/>
        <v>0</v>
      </c>
      <c r="F43">
        <f>($B42*(F42*U$7+$C42*U$8+$D42*U$9+$E42*U$10+$F42*U$11+$G42*U$12+$H42*U$13+$I42*U$14+$J42*U$15+$K42*U$16)+$C42*($B42*U$17+$C42*U$18+$D42*U$19+$E42*U$20+$F42*U$21+$G42*U$22+$H42*U$23+$I42*U$24+$J42*U$25+$K42*U$26)+$D42*($B42*U$27+$C42*U$28+$D42*U$29+$E42*U$30+$F42*U$31+$G42*U$32+$H42*U$33+$I42*U$34+$J42*U$35+$K42*U$36)+$E42*($B42*U$37+$C42*U$38+$D42*U$39+$E42*U$40+$F42*U$41+$G42*U$42+$H42*U$43+$I42*U$44+$J42*U$45+$K42*U$46)+$F42*($B42*U$47+$C42*U$48+$D42*U$49+$E42*U$50+$F42*U$51+$G42*U$52+$H42*U$53+$I42*U$54+$J42*U$55+$K42*U$56)+$G42*($B42*U$57+$C42*U$58+$D42*U$59+$E42*U$60+$F42*U$61+$G42*U$62+$H42*U$63+$I42*U$64+$J42*U$65+$K42*U$66)+$H42*($B42*U$67+$C42*U$68+$D42*U$69+$E42*U$70+$F42*U$71+$G42*U$72+$H42*U$73+$I42*U$74+$J42*U$75+$K42*U$76)+$I42*($B42*U$77+$C42*U$78+$D42*U$79+$E42*U$80+$F42*U$81+$G42*U$82+$H42*U$83+$I42*U$84+$J42*U$85+$K42*U$86)+$J42*($B42*U$87+$C42*U$88+$D42*U$89+$E42*U$90+$F42*U$91+$G42*U$92+$H42*U$93+$I42*U$94+$J42*U$95+$K42*U$96)+$K42*($B42*U$97+$C42*U$98+$D42*U$99+$E42*U$100+$F42*U$101+$G42*U$102+$H42*U$103+$I42*U$104+$J42*U$105+$K42*U$106))/$L42</f>
        <v>0</v>
      </c>
      <c r="G43">
        <f t="shared" si="11"/>
        <v>0</v>
      </c>
      <c r="H43">
        <f t="shared" si="12"/>
        <v>0</v>
      </c>
      <c r="I43">
        <f t="shared" si="13"/>
        <v>0</v>
      </c>
      <c r="J43">
        <f t="shared" si="14"/>
        <v>0</v>
      </c>
      <c r="K43">
        <f t="shared" si="15"/>
        <v>0</v>
      </c>
      <c r="L43">
        <f t="shared" si="0"/>
        <v>1.2546186383815067E-2</v>
      </c>
      <c r="O43" t="s">
        <v>13</v>
      </c>
      <c r="P43" t="s">
        <v>14</v>
      </c>
      <c r="Q43">
        <f t="shared" si="16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44" x14ac:dyDescent="0.25">
      <c r="A44">
        <v>37</v>
      </c>
      <c r="B44">
        <f t="shared" si="18"/>
        <v>1.2546186383815067E-2</v>
      </c>
      <c r="C44">
        <f t="shared" si="19"/>
        <v>0</v>
      </c>
      <c r="D44">
        <f t="shared" si="20"/>
        <v>0</v>
      </c>
      <c r="E44">
        <f t="shared" si="10"/>
        <v>0</v>
      </c>
      <c r="F44">
        <f>($B43*(F43*U$7+$C43*U$8+$D43*U$9+$E43*U$10+$F43*U$11+$G43*U$12+$H43*U$13+$I43*U$14+$J43*U$15+$K43*U$16)+$C43*($B43*U$17+$C43*U$18+$D43*U$19+$E43*U$20+$F43*U$21+$G43*U$22+$H43*U$23+$I43*U$24+$J43*U$25+$K43*U$26)+$D43*($B43*U$27+$C43*U$28+$D43*U$29+$E43*U$30+$F43*U$31+$G43*U$32+$H43*U$33+$I43*U$34+$J43*U$35+$K43*U$36)+$E43*($B43*U$37+$C43*U$38+$D43*U$39+$E43*U$40+$F43*U$41+$G43*U$42+$H43*U$43+$I43*U$44+$J43*U$45+$K43*U$46)+$F43*($B43*U$47+$C43*U$48+$D43*U$49+$E43*U$50+$F43*U$51+$G43*U$52+$H43*U$53+$I43*U$54+$J43*U$55+$K43*U$56)+$G43*($B43*U$57+$C43*U$58+$D43*U$59+$E43*U$60+$F43*U$61+$G43*U$62+$H43*U$63+$I43*U$64+$J43*U$65+$K43*U$66)+$H43*($B43*U$67+$C43*U$68+$D43*U$69+$E43*U$70+$F43*U$71+$G43*U$72+$H43*U$73+$I43*U$74+$J43*U$75+$K43*U$76)+$I43*($B43*U$77+$C43*U$78+$D43*U$79+$E43*U$80+$F43*U$81+$G43*U$82+$H43*U$83+$I43*U$84+$J43*U$85+$K43*U$86)+$J43*($B43*U$87+$C43*U$88+$D43*U$89+$E43*U$90+$F43*U$91+$G43*U$92+$H43*U$93+$I43*U$94+$J43*U$95+$K43*U$96)+$K43*($B43*U$97+$C43*U$98+$D43*U$99+$E43*U$100+$F43*U$101+$G43*U$102+$H43*U$103+$I43*U$104+$J43*U$105+$K43*U$106))/$L43</f>
        <v>0</v>
      </c>
      <c r="G44">
        <f t="shared" si="11"/>
        <v>0</v>
      </c>
      <c r="H44">
        <f t="shared" si="12"/>
        <v>0</v>
      </c>
      <c r="I44">
        <f t="shared" si="13"/>
        <v>0</v>
      </c>
      <c r="J44">
        <f t="shared" si="14"/>
        <v>0</v>
      </c>
      <c r="K44">
        <f t="shared" si="15"/>
        <v>0</v>
      </c>
      <c r="L44">
        <f t="shared" si="0"/>
        <v>1.2546186383815067E-2</v>
      </c>
      <c r="O44" t="s">
        <v>13</v>
      </c>
      <c r="P44" t="s">
        <v>11</v>
      </c>
      <c r="Q44">
        <f t="shared" si="16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</row>
    <row r="45" spans="1:44" x14ac:dyDescent="0.25">
      <c r="A45">
        <v>38</v>
      </c>
      <c r="B45">
        <f t="shared" si="18"/>
        <v>1.2546186383815067E-2</v>
      </c>
      <c r="C45">
        <f t="shared" si="19"/>
        <v>0</v>
      </c>
      <c r="D45">
        <f t="shared" si="20"/>
        <v>0</v>
      </c>
      <c r="E45">
        <f t="shared" si="10"/>
        <v>0</v>
      </c>
      <c r="F45">
        <f>($B44*(F44*U$7+$C44*U$8+$D44*U$9+$E44*U$10+$F44*U$11+$G44*U$12+$H44*U$13+$I44*U$14+$J44*U$15+$K44*U$16)+$C44*($B44*U$17+$C44*U$18+$D44*U$19+$E44*U$20+$F44*U$21+$G44*U$22+$H44*U$23+$I44*U$24+$J44*U$25+$K44*U$26)+$D44*($B44*U$27+$C44*U$28+$D44*U$29+$E44*U$30+$F44*U$31+$G44*U$32+$H44*U$33+$I44*U$34+$J44*U$35+$K44*U$36)+$E44*($B44*U$37+$C44*U$38+$D44*U$39+$E44*U$40+$F44*U$41+$G44*U$42+$H44*U$43+$I44*U$44+$J44*U$45+$K44*U$46)+$F44*($B44*U$47+$C44*U$48+$D44*U$49+$E44*U$50+$F44*U$51+$G44*U$52+$H44*U$53+$I44*U$54+$J44*U$55+$K44*U$56)+$G44*($B44*U$57+$C44*U$58+$D44*U$59+$E44*U$60+$F44*U$61+$G44*U$62+$H44*U$63+$I44*U$64+$J44*U$65+$K44*U$66)+$H44*($B44*U$67+$C44*U$68+$D44*U$69+$E44*U$70+$F44*U$71+$G44*U$72+$H44*U$73+$I44*U$74+$J44*U$75+$K44*U$76)+$I44*($B44*U$77+$C44*U$78+$D44*U$79+$E44*U$80+$F44*U$81+$G44*U$82+$H44*U$83+$I44*U$84+$J44*U$85+$K44*U$86)+$J44*($B44*U$87+$C44*U$88+$D44*U$89+$E44*U$90+$F44*U$91+$G44*U$92+$H44*U$93+$I44*U$94+$J44*U$95+$K44*U$96)+$K44*($B44*U$97+$C44*U$98+$D44*U$99+$E44*U$100+$F44*U$101+$G44*U$102+$H44*U$103+$I44*U$104+$J44*U$105+$K44*U$106))/$L44</f>
        <v>0</v>
      </c>
      <c r="G45">
        <f t="shared" si="11"/>
        <v>0</v>
      </c>
      <c r="H45">
        <f t="shared" si="12"/>
        <v>0</v>
      </c>
      <c r="I45">
        <f t="shared" si="13"/>
        <v>0</v>
      </c>
      <c r="J45">
        <f t="shared" si="14"/>
        <v>0</v>
      </c>
      <c r="K45">
        <f t="shared" si="15"/>
        <v>0</v>
      </c>
      <c r="L45">
        <f t="shared" si="0"/>
        <v>1.2546186383815067E-2</v>
      </c>
      <c r="O45" t="s">
        <v>13</v>
      </c>
      <c r="P45" t="s">
        <v>15</v>
      </c>
      <c r="Q45">
        <f t="shared" si="16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</row>
    <row r="46" spans="1:44" x14ac:dyDescent="0.25">
      <c r="A46">
        <v>39</v>
      </c>
      <c r="B46">
        <f t="shared" si="18"/>
        <v>1.2546186383815067E-2</v>
      </c>
      <c r="C46">
        <f t="shared" si="19"/>
        <v>0</v>
      </c>
      <c r="D46">
        <f t="shared" si="20"/>
        <v>0</v>
      </c>
      <c r="E46">
        <f t="shared" si="10"/>
        <v>0</v>
      </c>
      <c r="F46">
        <f>($B45*(F45*U$7+$C45*U$8+$D45*U$9+$E45*U$10+$F45*U$11+$G45*U$12+$H45*U$13+$I45*U$14+$J45*U$15+$K45*U$16)+$C45*($B45*U$17+$C45*U$18+$D45*U$19+$E45*U$20+$F45*U$21+$G45*U$22+$H45*U$23+$I45*U$24+$J45*U$25+$K45*U$26)+$D45*($B45*U$27+$C45*U$28+$D45*U$29+$E45*U$30+$F45*U$31+$G45*U$32+$H45*U$33+$I45*U$34+$J45*U$35+$K45*U$36)+$E45*($B45*U$37+$C45*U$38+$D45*U$39+$E45*U$40+$F45*U$41+$G45*U$42+$H45*U$43+$I45*U$44+$J45*U$45+$K45*U$46)+$F45*($B45*U$47+$C45*U$48+$D45*U$49+$E45*U$50+$F45*U$51+$G45*U$52+$H45*U$53+$I45*U$54+$J45*U$55+$K45*U$56)+$G45*($B45*U$57+$C45*U$58+$D45*U$59+$E45*U$60+$F45*U$61+$G45*U$62+$H45*U$63+$I45*U$64+$J45*U$65+$K45*U$66)+$H45*($B45*U$67+$C45*U$68+$D45*U$69+$E45*U$70+$F45*U$71+$G45*U$72+$H45*U$73+$I45*U$74+$J45*U$75+$K45*U$76)+$I45*($B45*U$77+$C45*U$78+$D45*U$79+$E45*U$80+$F45*U$81+$G45*U$82+$H45*U$83+$I45*U$84+$J45*U$85+$K45*U$86)+$J45*($B45*U$87+$C45*U$88+$D45*U$89+$E45*U$90+$F45*U$91+$G45*U$92+$H45*U$93+$I45*U$94+$J45*U$95+$K45*U$96)+$K45*($B45*U$97+$C45*U$98+$D45*U$99+$E45*U$100+$F45*U$101+$G45*U$102+$H45*U$103+$I45*U$104+$J45*U$105+$K45*U$106))/$L45</f>
        <v>0</v>
      </c>
      <c r="G46">
        <f t="shared" si="11"/>
        <v>0</v>
      </c>
      <c r="H46">
        <f t="shared" si="12"/>
        <v>0</v>
      </c>
      <c r="I46">
        <f t="shared" si="13"/>
        <v>0</v>
      </c>
      <c r="J46">
        <f t="shared" si="14"/>
        <v>0</v>
      </c>
      <c r="K46">
        <f t="shared" si="15"/>
        <v>0</v>
      </c>
      <c r="L46">
        <f t="shared" si="0"/>
        <v>1.2546186383815067E-2</v>
      </c>
      <c r="O46" t="s">
        <v>13</v>
      </c>
      <c r="P46" t="s">
        <v>16</v>
      </c>
      <c r="Q46">
        <f t="shared" si="16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</row>
    <row r="47" spans="1:44" x14ac:dyDescent="0.25">
      <c r="A47">
        <v>40</v>
      </c>
      <c r="B47">
        <f t="shared" si="18"/>
        <v>1.2546186383815067E-2</v>
      </c>
      <c r="C47">
        <f t="shared" si="19"/>
        <v>0</v>
      </c>
      <c r="D47">
        <f t="shared" si="20"/>
        <v>0</v>
      </c>
      <c r="E47">
        <f t="shared" si="10"/>
        <v>0</v>
      </c>
      <c r="F47">
        <f>($B46*(F46*U$7+$C46*U$8+$D46*U$9+$E46*U$10+$F46*U$11+$G46*U$12+$H46*U$13+$I46*U$14+$J46*U$15+$K46*U$16)+$C46*($B46*U$17+$C46*U$18+$D46*U$19+$E46*U$20+$F46*U$21+$G46*U$22+$H46*U$23+$I46*U$24+$J46*U$25+$K46*U$26)+$D46*($B46*U$27+$C46*U$28+$D46*U$29+$E46*U$30+$F46*U$31+$G46*U$32+$H46*U$33+$I46*U$34+$J46*U$35+$K46*U$36)+$E46*($B46*U$37+$C46*U$38+$D46*U$39+$E46*U$40+$F46*U$41+$G46*U$42+$H46*U$43+$I46*U$44+$J46*U$45+$K46*U$46)+$F46*($B46*U$47+$C46*U$48+$D46*U$49+$E46*U$50+$F46*U$51+$G46*U$52+$H46*U$53+$I46*U$54+$J46*U$55+$K46*U$56)+$G46*($B46*U$57+$C46*U$58+$D46*U$59+$E46*U$60+$F46*U$61+$G46*U$62+$H46*U$63+$I46*U$64+$J46*U$65+$K46*U$66)+$H46*($B46*U$67+$C46*U$68+$D46*U$69+$E46*U$70+$F46*U$71+$G46*U$72+$H46*U$73+$I46*U$74+$J46*U$75+$K46*U$76)+$I46*($B46*U$77+$C46*U$78+$D46*U$79+$E46*U$80+$F46*U$81+$G46*U$82+$H46*U$83+$I46*U$84+$J46*U$85+$K46*U$86)+$J46*($B46*U$87+$C46*U$88+$D46*U$89+$E46*U$90+$F46*U$91+$G46*U$92+$H46*U$93+$I46*U$94+$J46*U$95+$K46*U$96)+$K46*($B46*U$97+$C46*U$98+$D46*U$99+$E46*U$100+$F46*U$101+$G46*U$102+$H46*U$103+$I46*U$104+$J46*U$105+$K46*U$106))/$L46</f>
        <v>0</v>
      </c>
      <c r="G47">
        <f t="shared" si="11"/>
        <v>0</v>
      </c>
      <c r="H47">
        <f t="shared" si="12"/>
        <v>0</v>
      </c>
      <c r="I47">
        <f t="shared" si="13"/>
        <v>0</v>
      </c>
      <c r="J47">
        <f t="shared" si="14"/>
        <v>0</v>
      </c>
      <c r="K47">
        <f t="shared" si="15"/>
        <v>0</v>
      </c>
      <c r="L47">
        <f t="shared" si="0"/>
        <v>1.2546186383815067E-2</v>
      </c>
      <c r="O47" t="s">
        <v>5</v>
      </c>
      <c r="P47" t="s">
        <v>3</v>
      </c>
      <c r="Q47">
        <f t="shared" si="16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D47">
        <f>AJ4</f>
        <v>0.9</v>
      </c>
      <c r="AE47">
        <v>1</v>
      </c>
      <c r="AF47" t="s">
        <v>5</v>
      </c>
      <c r="AG47" t="s">
        <v>3</v>
      </c>
      <c r="AH47">
        <v>0</v>
      </c>
      <c r="AI47">
        <f>AN2</f>
        <v>0</v>
      </c>
      <c r="AL47">
        <v>0</v>
      </c>
      <c r="AR47">
        <f t="shared" ref="AR47:AR51" si="22">SUM(AH47:AQ47)</f>
        <v>0</v>
      </c>
    </row>
    <row r="48" spans="1:44" x14ac:dyDescent="0.25">
      <c r="O48" t="s">
        <v>5</v>
      </c>
      <c r="P48" t="s">
        <v>4</v>
      </c>
      <c r="Q48">
        <f t="shared" si="16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0.11099594587191011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D48">
        <f>AJ4</f>
        <v>0.9</v>
      </c>
      <c r="AE48">
        <f>AF4</f>
        <v>0.24665765749313359</v>
      </c>
      <c r="AF48" t="s">
        <v>5</v>
      </c>
      <c r="AG48" t="s">
        <v>4</v>
      </c>
      <c r="AH48">
        <v>0</v>
      </c>
      <c r="AI48">
        <f>0.5*AN2</f>
        <v>0</v>
      </c>
      <c r="AL48">
        <v>0.5</v>
      </c>
      <c r="AR48">
        <f t="shared" si="22"/>
        <v>0.5</v>
      </c>
    </row>
    <row r="49" spans="1:44" x14ac:dyDescent="0.25">
      <c r="O49" t="s">
        <v>5</v>
      </c>
      <c r="P49" t="s">
        <v>12</v>
      </c>
      <c r="Q49">
        <f t="shared" si="16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</row>
    <row r="50" spans="1:44" x14ac:dyDescent="0.25">
      <c r="B50" t="s">
        <v>24</v>
      </c>
      <c r="O50" t="s">
        <v>5</v>
      </c>
      <c r="P50" t="s">
        <v>13</v>
      </c>
      <c r="Q50">
        <f t="shared" si="16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</row>
    <row r="51" spans="1:44" x14ac:dyDescent="0.25">
      <c r="A51" t="s">
        <v>0</v>
      </c>
      <c r="B51" t="s">
        <v>3</v>
      </c>
      <c r="C51" t="s">
        <v>4</v>
      </c>
      <c r="D51" t="s">
        <v>12</v>
      </c>
      <c r="E51" t="s">
        <v>13</v>
      </c>
      <c r="F51" t="s">
        <v>5</v>
      </c>
      <c r="G51" t="s">
        <v>10</v>
      </c>
      <c r="H51" t="s">
        <v>14</v>
      </c>
      <c r="I51" t="s">
        <v>11</v>
      </c>
      <c r="J51" t="s">
        <v>15</v>
      </c>
      <c r="K51" t="s">
        <v>16</v>
      </c>
      <c r="L51" t="s">
        <v>2</v>
      </c>
      <c r="O51" t="s">
        <v>5</v>
      </c>
      <c r="P51" t="s">
        <v>5</v>
      </c>
      <c r="Q51">
        <f t="shared" si="16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0.81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D51">
        <f>AJ4</f>
        <v>0.9</v>
      </c>
      <c r="AE51">
        <f>AJ4</f>
        <v>0.9</v>
      </c>
      <c r="AF51" t="s">
        <v>5</v>
      </c>
      <c r="AG51" t="s">
        <v>5</v>
      </c>
      <c r="AH51">
        <v>0</v>
      </c>
      <c r="AI51">
        <v>0</v>
      </c>
      <c r="AL51">
        <v>1</v>
      </c>
      <c r="AR51">
        <f t="shared" si="22"/>
        <v>1</v>
      </c>
    </row>
    <row r="52" spans="1:44" x14ac:dyDescent="0.25">
      <c r="A52">
        <v>0</v>
      </c>
      <c r="B52">
        <f t="shared" ref="B52:K52" si="23">B7/$L7</f>
        <v>0.5</v>
      </c>
      <c r="C52">
        <f t="shared" si="23"/>
        <v>0</v>
      </c>
      <c r="D52">
        <f t="shared" si="23"/>
        <v>0</v>
      </c>
      <c r="E52">
        <f t="shared" si="23"/>
        <v>0</v>
      </c>
      <c r="F52">
        <f t="shared" si="23"/>
        <v>0.5</v>
      </c>
      <c r="G52">
        <f t="shared" si="23"/>
        <v>0</v>
      </c>
      <c r="H52">
        <f t="shared" si="23"/>
        <v>0</v>
      </c>
      <c r="I52">
        <f t="shared" si="23"/>
        <v>0</v>
      </c>
      <c r="J52">
        <f t="shared" si="23"/>
        <v>0</v>
      </c>
      <c r="K52">
        <f t="shared" si="23"/>
        <v>0</v>
      </c>
      <c r="L52">
        <f t="shared" ref="L52:L92" si="24">SUM(B52:K52)</f>
        <v>1</v>
      </c>
      <c r="O52" t="s">
        <v>5</v>
      </c>
      <c r="P52" t="s">
        <v>10</v>
      </c>
      <c r="Q52">
        <f t="shared" si="16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</row>
    <row r="53" spans="1:44" x14ac:dyDescent="0.25">
      <c r="A53">
        <v>1</v>
      </c>
      <c r="B53">
        <f t="shared" ref="B53:K53" si="25">B8/$L8</f>
        <v>0.36900369003690037</v>
      </c>
      <c r="C53">
        <f t="shared" si="25"/>
        <v>0.33210332103321033</v>
      </c>
      <c r="D53">
        <f t="shared" si="25"/>
        <v>0</v>
      </c>
      <c r="E53">
        <f t="shared" si="25"/>
        <v>0</v>
      </c>
      <c r="F53">
        <f t="shared" si="25"/>
        <v>0.2988929889298893</v>
      </c>
      <c r="G53">
        <f t="shared" si="25"/>
        <v>0</v>
      </c>
      <c r="H53">
        <f t="shared" si="25"/>
        <v>0</v>
      </c>
      <c r="I53">
        <f t="shared" si="25"/>
        <v>0</v>
      </c>
      <c r="J53">
        <f t="shared" si="25"/>
        <v>0</v>
      </c>
      <c r="K53">
        <f t="shared" si="25"/>
        <v>0</v>
      </c>
      <c r="L53">
        <f t="shared" si="24"/>
        <v>1</v>
      </c>
      <c r="O53" t="s">
        <v>5</v>
      </c>
      <c r="P53" t="s">
        <v>14</v>
      </c>
      <c r="Q53">
        <f t="shared" si="16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</row>
    <row r="54" spans="1:44" x14ac:dyDescent="0.25">
      <c r="A54">
        <v>2</v>
      </c>
      <c r="B54">
        <f t="shared" ref="B54:K54" si="26">B9/$L9</f>
        <v>0.42710273613830707</v>
      </c>
      <c r="C54">
        <f t="shared" si="26"/>
        <v>0.31135789464482588</v>
      </c>
      <c r="D54">
        <f t="shared" si="26"/>
        <v>0</v>
      </c>
      <c r="E54">
        <f t="shared" si="26"/>
        <v>0</v>
      </c>
      <c r="F54">
        <f t="shared" si="26"/>
        <v>0.26153936921686705</v>
      </c>
      <c r="G54">
        <f t="shared" si="26"/>
        <v>0</v>
      </c>
      <c r="H54">
        <f t="shared" si="26"/>
        <v>0</v>
      </c>
      <c r="I54">
        <f t="shared" si="26"/>
        <v>0</v>
      </c>
      <c r="J54">
        <f t="shared" si="26"/>
        <v>0</v>
      </c>
      <c r="K54">
        <f t="shared" si="26"/>
        <v>0</v>
      </c>
      <c r="L54">
        <f t="shared" si="24"/>
        <v>1</v>
      </c>
      <c r="O54" t="s">
        <v>5</v>
      </c>
      <c r="P54" t="s">
        <v>11</v>
      </c>
      <c r="Q54">
        <f t="shared" si="16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</row>
    <row r="55" spans="1:44" x14ac:dyDescent="0.25">
      <c r="A55">
        <v>3</v>
      </c>
      <c r="B55">
        <f t="shared" ref="B55:K55" si="27">B10/$L10</f>
        <v>0.52509822998148381</v>
      </c>
      <c r="C55">
        <f t="shared" si="27"/>
        <v>0.28939284018447609</v>
      </c>
      <c r="D55">
        <f t="shared" si="27"/>
        <v>0</v>
      </c>
      <c r="E55">
        <f t="shared" si="27"/>
        <v>0</v>
      </c>
      <c r="F55">
        <f t="shared" si="27"/>
        <v>0.18550892983404016</v>
      </c>
      <c r="G55">
        <f t="shared" si="27"/>
        <v>0</v>
      </c>
      <c r="H55">
        <f t="shared" si="27"/>
        <v>0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4"/>
        <v>1</v>
      </c>
      <c r="O55" t="s">
        <v>5</v>
      </c>
      <c r="P55" t="s">
        <v>15</v>
      </c>
      <c r="Q55">
        <f t="shared" si="16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</row>
    <row r="56" spans="1:44" x14ac:dyDescent="0.25">
      <c r="A56">
        <v>4</v>
      </c>
      <c r="B56">
        <f t="shared" ref="B56:K56" si="28">B11/$L11</f>
        <v>0.69412490336551769</v>
      </c>
      <c r="C56">
        <f t="shared" si="28"/>
        <v>0.2207010509236165</v>
      </c>
      <c r="D56">
        <f t="shared" si="28"/>
        <v>0</v>
      </c>
      <c r="E56">
        <f t="shared" si="28"/>
        <v>0</v>
      </c>
      <c r="F56">
        <f t="shared" si="28"/>
        <v>8.5174045710865745E-2</v>
      </c>
      <c r="G56">
        <f t="shared" si="28"/>
        <v>0</v>
      </c>
      <c r="H56">
        <f t="shared" si="28"/>
        <v>0</v>
      </c>
      <c r="I56">
        <f t="shared" si="28"/>
        <v>0</v>
      </c>
      <c r="J56">
        <f t="shared" si="28"/>
        <v>0</v>
      </c>
      <c r="K56">
        <f t="shared" si="28"/>
        <v>0</v>
      </c>
      <c r="L56">
        <f t="shared" si="24"/>
        <v>0.99999999999999989</v>
      </c>
      <c r="O56" t="s">
        <v>5</v>
      </c>
      <c r="P56" t="s">
        <v>16</v>
      </c>
      <c r="Q56">
        <f t="shared" si="16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</row>
    <row r="57" spans="1:44" x14ac:dyDescent="0.25">
      <c r="A57">
        <v>5</v>
      </c>
      <c r="B57">
        <f t="shared" ref="B57:K57" si="29">B12/$L12</f>
        <v>0.8873404773426592</v>
      </c>
      <c r="C57">
        <f t="shared" si="29"/>
        <v>9.7994669562572662E-2</v>
      </c>
      <c r="D57">
        <f t="shared" si="29"/>
        <v>0</v>
      </c>
      <c r="E57">
        <f t="shared" si="29"/>
        <v>0</v>
      </c>
      <c r="F57">
        <f t="shared" si="29"/>
        <v>1.4664853094768027E-2</v>
      </c>
      <c r="G57">
        <f t="shared" si="29"/>
        <v>0</v>
      </c>
      <c r="H57">
        <f t="shared" si="29"/>
        <v>0</v>
      </c>
      <c r="I57">
        <f t="shared" si="29"/>
        <v>0</v>
      </c>
      <c r="J57">
        <f t="shared" si="29"/>
        <v>0</v>
      </c>
      <c r="K57">
        <f t="shared" si="29"/>
        <v>0</v>
      </c>
      <c r="L57">
        <f t="shared" si="24"/>
        <v>0.99999999999999989</v>
      </c>
      <c r="O57" t="s">
        <v>10</v>
      </c>
      <c r="P57" t="s">
        <v>3</v>
      </c>
      <c r="Q57">
        <f t="shared" si="16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</row>
    <row r="58" spans="1:44" x14ac:dyDescent="0.25">
      <c r="A58">
        <v>6</v>
      </c>
      <c r="B58">
        <f t="shared" ref="B58:K58" si="30">B13/$L13</f>
        <v>0.98493260284027817</v>
      </c>
      <c r="C58">
        <f t="shared" si="30"/>
        <v>1.4649960266593608E-2</v>
      </c>
      <c r="D58">
        <f t="shared" si="30"/>
        <v>0</v>
      </c>
      <c r="E58">
        <f t="shared" si="30"/>
        <v>0</v>
      </c>
      <c r="F58">
        <f t="shared" si="30"/>
        <v>4.1743689312820272E-4</v>
      </c>
      <c r="G58">
        <f t="shared" si="30"/>
        <v>0</v>
      </c>
      <c r="H58">
        <f t="shared" si="30"/>
        <v>0</v>
      </c>
      <c r="I58">
        <f t="shared" si="30"/>
        <v>0</v>
      </c>
      <c r="J58">
        <f t="shared" si="30"/>
        <v>0</v>
      </c>
      <c r="K58">
        <f t="shared" si="30"/>
        <v>0</v>
      </c>
      <c r="L58">
        <f t="shared" si="24"/>
        <v>1</v>
      </c>
      <c r="O58" t="s">
        <v>10</v>
      </c>
      <c r="P58" t="s">
        <v>4</v>
      </c>
      <c r="Q58">
        <f t="shared" si="16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</row>
    <row r="59" spans="1:44" x14ac:dyDescent="0.25">
      <c r="A59">
        <v>7</v>
      </c>
      <c r="B59">
        <f t="shared" ref="B59:K59" si="31">B14/$L14</f>
        <v>0.99961786035475408</v>
      </c>
      <c r="C59">
        <f t="shared" si="31"/>
        <v>3.8129475607241752E-4</v>
      </c>
      <c r="D59">
        <f t="shared" si="31"/>
        <v>0</v>
      </c>
      <c r="E59">
        <f t="shared" si="31"/>
        <v>0</v>
      </c>
      <c r="F59">
        <f t="shared" si="31"/>
        <v>8.4488917340810096E-7</v>
      </c>
      <c r="G59">
        <f t="shared" si="31"/>
        <v>0</v>
      </c>
      <c r="H59">
        <f t="shared" si="31"/>
        <v>0</v>
      </c>
      <c r="I59">
        <f t="shared" si="31"/>
        <v>0</v>
      </c>
      <c r="J59">
        <f t="shared" si="31"/>
        <v>0</v>
      </c>
      <c r="K59">
        <f t="shared" si="31"/>
        <v>0</v>
      </c>
      <c r="L59">
        <f t="shared" si="24"/>
        <v>0.99999999999999989</v>
      </c>
      <c r="O59" t="s">
        <v>10</v>
      </c>
      <c r="P59" t="s">
        <v>12</v>
      </c>
      <c r="Q59">
        <f t="shared" si="16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</row>
    <row r="60" spans="1:44" x14ac:dyDescent="0.25">
      <c r="A60">
        <v>8</v>
      </c>
      <c r="B60">
        <f t="shared" ref="B60:K60" si="32">B15/$L15</f>
        <v>0.99999923927326906</v>
      </c>
      <c r="C60">
        <f t="shared" si="32"/>
        <v>7.6069036755769038E-7</v>
      </c>
      <c r="D60">
        <f t="shared" si="32"/>
        <v>0</v>
      </c>
      <c r="E60">
        <f t="shared" si="32"/>
        <v>0</v>
      </c>
      <c r="F60">
        <f t="shared" si="32"/>
        <v>3.6363512484871467E-11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24"/>
        <v>1.0000000000000002</v>
      </c>
      <c r="O60" t="s">
        <v>10</v>
      </c>
      <c r="P60" t="s">
        <v>13</v>
      </c>
      <c r="Q60">
        <f t="shared" si="16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</row>
    <row r="61" spans="1:44" x14ac:dyDescent="0.25">
      <c r="A61">
        <v>9</v>
      </c>
      <c r="B61">
        <f t="shared" ref="B61:K61" si="33">B16/$L16</f>
        <v>0.99999999996727273</v>
      </c>
      <c r="C61">
        <f t="shared" si="33"/>
        <v>3.2727186131758573E-11</v>
      </c>
      <c r="D61">
        <f t="shared" si="33"/>
        <v>0</v>
      </c>
      <c r="E61">
        <f t="shared" si="33"/>
        <v>0</v>
      </c>
      <c r="F61">
        <f t="shared" si="33"/>
        <v>3.0713760754204426E-18</v>
      </c>
      <c r="G61">
        <f t="shared" si="33"/>
        <v>0</v>
      </c>
      <c r="H61">
        <f t="shared" si="33"/>
        <v>0</v>
      </c>
      <c r="I61">
        <f t="shared" si="33"/>
        <v>0</v>
      </c>
      <c r="J61">
        <f t="shared" si="33"/>
        <v>0</v>
      </c>
      <c r="K61">
        <f t="shared" si="33"/>
        <v>0</v>
      </c>
      <c r="L61">
        <f t="shared" si="24"/>
        <v>0.99999999999999989</v>
      </c>
      <c r="O61" t="s">
        <v>10</v>
      </c>
      <c r="P61" t="s">
        <v>5</v>
      </c>
      <c r="Q61">
        <f t="shared" si="16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</row>
    <row r="62" spans="1:44" x14ac:dyDescent="0.25">
      <c r="A62">
        <v>10</v>
      </c>
      <c r="B62">
        <f t="shared" ref="B62:K62" si="34">B17/$L17</f>
        <v>1</v>
      </c>
      <c r="C62">
        <f t="shared" si="34"/>
        <v>2.7642384679688645E-18</v>
      </c>
      <c r="D62">
        <f t="shared" si="34"/>
        <v>0</v>
      </c>
      <c r="E62">
        <f t="shared" si="34"/>
        <v>0</v>
      </c>
      <c r="F62">
        <f t="shared" si="34"/>
        <v>1.1157042242540061E-29</v>
      </c>
      <c r="G62">
        <f t="shared" si="34"/>
        <v>0</v>
      </c>
      <c r="H62">
        <f t="shared" si="34"/>
        <v>0</v>
      </c>
      <c r="I62">
        <f t="shared" si="34"/>
        <v>0</v>
      </c>
      <c r="J62">
        <f t="shared" si="34"/>
        <v>0</v>
      </c>
      <c r="K62">
        <f t="shared" si="34"/>
        <v>0</v>
      </c>
      <c r="L62">
        <f t="shared" si="24"/>
        <v>1</v>
      </c>
      <c r="O62" t="s">
        <v>10</v>
      </c>
      <c r="P62" t="s">
        <v>10</v>
      </c>
      <c r="Q62">
        <f t="shared" si="16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</row>
    <row r="63" spans="1:44" x14ac:dyDescent="0.25">
      <c r="A63">
        <v>11</v>
      </c>
      <c r="B63">
        <f t="shared" ref="B63:K63" si="35">B18/$L18</f>
        <v>1</v>
      </c>
      <c r="C63">
        <f t="shared" si="35"/>
        <v>1.0041338018286055E-29</v>
      </c>
      <c r="D63">
        <f t="shared" si="35"/>
        <v>0</v>
      </c>
      <c r="E63">
        <f t="shared" si="35"/>
        <v>0</v>
      </c>
      <c r="F63">
        <f t="shared" si="35"/>
        <v>3.4231954823195466E-48</v>
      </c>
      <c r="G63">
        <f t="shared" si="35"/>
        <v>0</v>
      </c>
      <c r="H63">
        <f t="shared" si="35"/>
        <v>0</v>
      </c>
      <c r="I63">
        <f t="shared" si="35"/>
        <v>0</v>
      </c>
      <c r="J63">
        <f t="shared" si="35"/>
        <v>0</v>
      </c>
      <c r="K63">
        <f t="shared" si="35"/>
        <v>0</v>
      </c>
      <c r="L63">
        <f t="shared" si="24"/>
        <v>1</v>
      </c>
      <c r="O63" t="s">
        <v>10</v>
      </c>
      <c r="P63" t="s">
        <v>14</v>
      </c>
      <c r="Q63">
        <f t="shared" si="16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</row>
    <row r="64" spans="1:44" x14ac:dyDescent="0.25">
      <c r="A64">
        <v>12</v>
      </c>
      <c r="B64">
        <f t="shared" ref="B64:K64" si="36">B19/$L19</f>
        <v>1</v>
      </c>
      <c r="C64">
        <f t="shared" si="36"/>
        <v>3.0808759340875919E-48</v>
      </c>
      <c r="D64">
        <f t="shared" si="36"/>
        <v>0</v>
      </c>
      <c r="E64">
        <f t="shared" si="36"/>
        <v>0</v>
      </c>
      <c r="F64">
        <f t="shared" si="36"/>
        <v>3.8153150319894223E-78</v>
      </c>
      <c r="G64">
        <f t="shared" si="36"/>
        <v>0</v>
      </c>
      <c r="H64">
        <f t="shared" si="36"/>
        <v>0</v>
      </c>
      <c r="I64">
        <f t="shared" si="36"/>
        <v>0</v>
      </c>
      <c r="J64">
        <f t="shared" si="36"/>
        <v>0</v>
      </c>
      <c r="K64">
        <f t="shared" si="36"/>
        <v>0</v>
      </c>
      <c r="L64">
        <f t="shared" si="24"/>
        <v>1</v>
      </c>
      <c r="O64" t="s">
        <v>10</v>
      </c>
      <c r="P64" t="s">
        <v>11</v>
      </c>
      <c r="Q64">
        <f t="shared" si="16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</row>
    <row r="65" spans="1:26" x14ac:dyDescent="0.25">
      <c r="A65">
        <v>13</v>
      </c>
      <c r="B65">
        <f t="shared" ref="B65:K65" si="37">B20/$L20</f>
        <v>1</v>
      </c>
      <c r="C65">
        <f t="shared" si="37"/>
        <v>3.4337835287904804E-78</v>
      </c>
      <c r="D65">
        <f t="shared" si="37"/>
        <v>0</v>
      </c>
      <c r="E65">
        <f t="shared" si="37"/>
        <v>0</v>
      </c>
      <c r="F65">
        <f t="shared" si="37"/>
        <v>1.3047032068967428E-126</v>
      </c>
      <c r="G65">
        <f t="shared" si="37"/>
        <v>0</v>
      </c>
      <c r="H65">
        <f t="shared" si="37"/>
        <v>0</v>
      </c>
      <c r="I65">
        <f t="shared" si="37"/>
        <v>0</v>
      </c>
      <c r="J65">
        <f t="shared" si="37"/>
        <v>0</v>
      </c>
      <c r="K65">
        <f t="shared" si="37"/>
        <v>0</v>
      </c>
      <c r="L65">
        <f t="shared" si="24"/>
        <v>1</v>
      </c>
      <c r="O65" t="s">
        <v>10</v>
      </c>
      <c r="P65" t="s">
        <v>15</v>
      </c>
      <c r="Q65">
        <f t="shared" si="16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</row>
    <row r="66" spans="1:26" x14ac:dyDescent="0.25">
      <c r="A66">
        <v>14</v>
      </c>
      <c r="B66">
        <f t="shared" ref="B66:K66" si="38">B21/$L21</f>
        <v>1</v>
      </c>
      <c r="C66">
        <f t="shared" si="38"/>
        <v>1.1742328862070688E-126</v>
      </c>
      <c r="D66">
        <f t="shared" si="38"/>
        <v>0</v>
      </c>
      <c r="E66">
        <f t="shared" si="38"/>
        <v>0</v>
      </c>
      <c r="F66">
        <f t="shared" si="38"/>
        <v>4.9726942760896778E-205</v>
      </c>
      <c r="G66">
        <f t="shared" si="38"/>
        <v>0</v>
      </c>
      <c r="H66">
        <f t="shared" si="38"/>
        <v>0</v>
      </c>
      <c r="I66">
        <f t="shared" si="38"/>
        <v>0</v>
      </c>
      <c r="J66">
        <f t="shared" si="38"/>
        <v>0</v>
      </c>
      <c r="K66">
        <f t="shared" si="38"/>
        <v>0</v>
      </c>
      <c r="L66">
        <f t="shared" si="24"/>
        <v>1</v>
      </c>
      <c r="O66" t="s">
        <v>10</v>
      </c>
      <c r="P66" t="s">
        <v>16</v>
      </c>
      <c r="Q66">
        <f t="shared" si="16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0</v>
      </c>
      <c r="W66">
        <f t="shared" si="6"/>
        <v>0</v>
      </c>
      <c r="X66">
        <f t="shared" si="7"/>
        <v>0</v>
      </c>
      <c r="Y66">
        <f t="shared" si="8"/>
        <v>0</v>
      </c>
      <c r="Z66">
        <f t="shared" si="9"/>
        <v>0</v>
      </c>
    </row>
    <row r="67" spans="1:26" x14ac:dyDescent="0.25">
      <c r="A67">
        <v>15</v>
      </c>
      <c r="B67">
        <f t="shared" ref="B67:K67" si="39">B22/$L22</f>
        <v>1</v>
      </c>
      <c r="C67">
        <f t="shared" si="39"/>
        <v>4.4754248484807111E-205</v>
      </c>
      <c r="D67">
        <f t="shared" si="39"/>
        <v>0</v>
      </c>
      <c r="E67">
        <f t="shared" si="39"/>
        <v>0</v>
      </c>
      <c r="F67">
        <f t="shared" si="39"/>
        <v>0</v>
      </c>
      <c r="G67">
        <f t="shared" si="39"/>
        <v>0</v>
      </c>
      <c r="H67">
        <f t="shared" si="39"/>
        <v>0</v>
      </c>
      <c r="I67">
        <f t="shared" si="39"/>
        <v>0</v>
      </c>
      <c r="J67">
        <f t="shared" si="39"/>
        <v>0</v>
      </c>
      <c r="K67">
        <f t="shared" si="39"/>
        <v>0</v>
      </c>
      <c r="L67">
        <f t="shared" si="24"/>
        <v>1</v>
      </c>
      <c r="O67" t="s">
        <v>14</v>
      </c>
      <c r="P67" t="s">
        <v>3</v>
      </c>
      <c r="Q67">
        <f t="shared" si="16"/>
        <v>0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0</v>
      </c>
    </row>
    <row r="68" spans="1:26" x14ac:dyDescent="0.25">
      <c r="A68">
        <v>16</v>
      </c>
      <c r="B68">
        <f t="shared" ref="B68:K68" si="40">B23/$L23</f>
        <v>1</v>
      </c>
      <c r="C68">
        <f t="shared" si="40"/>
        <v>0</v>
      </c>
      <c r="D68">
        <f t="shared" si="40"/>
        <v>0</v>
      </c>
      <c r="E68">
        <f t="shared" si="40"/>
        <v>0</v>
      </c>
      <c r="F68">
        <f t="shared" si="40"/>
        <v>0</v>
      </c>
      <c r="G68">
        <f t="shared" si="40"/>
        <v>0</v>
      </c>
      <c r="H68">
        <f t="shared" si="40"/>
        <v>0</v>
      </c>
      <c r="I68">
        <f t="shared" si="40"/>
        <v>0</v>
      </c>
      <c r="J68">
        <f t="shared" si="40"/>
        <v>0</v>
      </c>
      <c r="K68">
        <f t="shared" si="40"/>
        <v>0</v>
      </c>
      <c r="L68">
        <f t="shared" si="24"/>
        <v>1</v>
      </c>
      <c r="O68" t="s">
        <v>14</v>
      </c>
      <c r="P68" t="s">
        <v>4</v>
      </c>
      <c r="Q68">
        <f t="shared" si="16"/>
        <v>0</v>
      </c>
      <c r="R68">
        <f t="shared" si="1"/>
        <v>0</v>
      </c>
      <c r="S68">
        <f t="shared" si="2"/>
        <v>0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</row>
    <row r="69" spans="1:26" x14ac:dyDescent="0.25">
      <c r="A69">
        <v>17</v>
      </c>
      <c r="B69">
        <f t="shared" ref="B69:K69" si="41">B24/$L24</f>
        <v>1</v>
      </c>
      <c r="C69">
        <f t="shared" si="41"/>
        <v>0</v>
      </c>
      <c r="D69">
        <f t="shared" si="41"/>
        <v>0</v>
      </c>
      <c r="E69">
        <f t="shared" si="41"/>
        <v>0</v>
      </c>
      <c r="F69">
        <f t="shared" si="41"/>
        <v>0</v>
      </c>
      <c r="G69">
        <f t="shared" si="41"/>
        <v>0</v>
      </c>
      <c r="H69">
        <f t="shared" si="41"/>
        <v>0</v>
      </c>
      <c r="I69">
        <f t="shared" si="41"/>
        <v>0</v>
      </c>
      <c r="J69">
        <f t="shared" si="41"/>
        <v>0</v>
      </c>
      <c r="K69">
        <f t="shared" si="41"/>
        <v>0</v>
      </c>
      <c r="L69">
        <f t="shared" si="24"/>
        <v>1</v>
      </c>
      <c r="O69" t="s">
        <v>14</v>
      </c>
      <c r="P69" t="s">
        <v>12</v>
      </c>
      <c r="Q69">
        <f t="shared" si="16"/>
        <v>0</v>
      </c>
      <c r="R69">
        <f t="shared" si="1"/>
        <v>0</v>
      </c>
      <c r="S69">
        <f t="shared" si="2"/>
        <v>0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</row>
    <row r="70" spans="1:26" x14ac:dyDescent="0.25">
      <c r="A70">
        <v>18</v>
      </c>
      <c r="B70">
        <f t="shared" ref="B70:K70" si="42">B25/$L25</f>
        <v>1</v>
      </c>
      <c r="C70">
        <f t="shared" si="42"/>
        <v>0</v>
      </c>
      <c r="D70">
        <f t="shared" si="42"/>
        <v>0</v>
      </c>
      <c r="E70">
        <f t="shared" si="42"/>
        <v>0</v>
      </c>
      <c r="F70">
        <f t="shared" si="42"/>
        <v>0</v>
      </c>
      <c r="G70">
        <f t="shared" si="42"/>
        <v>0</v>
      </c>
      <c r="H70">
        <f t="shared" si="42"/>
        <v>0</v>
      </c>
      <c r="I70">
        <f t="shared" si="42"/>
        <v>0</v>
      </c>
      <c r="J70">
        <f t="shared" si="42"/>
        <v>0</v>
      </c>
      <c r="K70">
        <f t="shared" si="42"/>
        <v>0</v>
      </c>
      <c r="L70">
        <f t="shared" si="24"/>
        <v>1</v>
      </c>
      <c r="O70" t="s">
        <v>14</v>
      </c>
      <c r="P70" t="s">
        <v>13</v>
      </c>
      <c r="Q70">
        <f t="shared" si="16"/>
        <v>0</v>
      </c>
      <c r="R70">
        <f t="shared" si="1"/>
        <v>0</v>
      </c>
      <c r="S70">
        <f t="shared" si="2"/>
        <v>0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</row>
    <row r="71" spans="1:26" x14ac:dyDescent="0.25">
      <c r="A71">
        <v>19</v>
      </c>
      <c r="B71">
        <f t="shared" ref="B71:K71" si="43">B26/$L26</f>
        <v>1</v>
      </c>
      <c r="C71">
        <f t="shared" si="43"/>
        <v>0</v>
      </c>
      <c r="D71">
        <f t="shared" si="43"/>
        <v>0</v>
      </c>
      <c r="E71">
        <f t="shared" si="43"/>
        <v>0</v>
      </c>
      <c r="F71">
        <f t="shared" si="43"/>
        <v>0</v>
      </c>
      <c r="G71">
        <f t="shared" si="43"/>
        <v>0</v>
      </c>
      <c r="H71">
        <f t="shared" si="43"/>
        <v>0</v>
      </c>
      <c r="I71">
        <f t="shared" si="43"/>
        <v>0</v>
      </c>
      <c r="J71">
        <f t="shared" si="43"/>
        <v>0</v>
      </c>
      <c r="K71">
        <f t="shared" si="43"/>
        <v>0</v>
      </c>
      <c r="L71">
        <f t="shared" si="24"/>
        <v>1</v>
      </c>
      <c r="O71" t="s">
        <v>14</v>
      </c>
      <c r="P71" t="s">
        <v>5</v>
      </c>
      <c r="Q71">
        <f t="shared" si="16"/>
        <v>0</v>
      </c>
      <c r="R71">
        <f t="shared" ref="R71:R106" si="44">AI71*$AD71*$AE71</f>
        <v>0</v>
      </c>
      <c r="S71">
        <f t="shared" ref="S71:S106" si="45">AJ71*$AD71*$AE71</f>
        <v>0</v>
      </c>
      <c r="T71">
        <f t="shared" ref="T71:T106" si="46">AK71*$AD71*$AE71</f>
        <v>0</v>
      </c>
      <c r="U71">
        <f t="shared" ref="U71:U106" si="47">AL71*$AD71*$AE71</f>
        <v>0</v>
      </c>
      <c r="V71">
        <f t="shared" ref="V71:V106" si="48">AM71*$AD71*$AE71</f>
        <v>0</v>
      </c>
      <c r="W71">
        <f t="shared" ref="W71:W106" si="49">AN71*$AD71*$AE71</f>
        <v>0</v>
      </c>
      <c r="X71">
        <f t="shared" ref="X71:X106" si="50">AO71*$AD71*$AE71</f>
        <v>0</v>
      </c>
      <c r="Y71">
        <f t="shared" ref="Y71:Y106" si="51">AP71*$AD71*$AE71</f>
        <v>0</v>
      </c>
      <c r="Z71">
        <f t="shared" ref="Z71:Z106" si="52">AQ71*$AD71*$AE71</f>
        <v>0</v>
      </c>
    </row>
    <row r="72" spans="1:26" x14ac:dyDescent="0.25">
      <c r="A72">
        <v>20</v>
      </c>
      <c r="B72">
        <f t="shared" ref="B72:K72" si="53">B27/$L27</f>
        <v>1</v>
      </c>
      <c r="C72">
        <f t="shared" si="53"/>
        <v>0</v>
      </c>
      <c r="D72">
        <f t="shared" si="53"/>
        <v>0</v>
      </c>
      <c r="E72">
        <f t="shared" si="53"/>
        <v>0</v>
      </c>
      <c r="F72">
        <f t="shared" si="53"/>
        <v>0</v>
      </c>
      <c r="G72">
        <f t="shared" si="53"/>
        <v>0</v>
      </c>
      <c r="H72">
        <f t="shared" si="53"/>
        <v>0</v>
      </c>
      <c r="I72">
        <f t="shared" si="53"/>
        <v>0</v>
      </c>
      <c r="J72">
        <f t="shared" si="53"/>
        <v>0</v>
      </c>
      <c r="K72">
        <f t="shared" si="53"/>
        <v>0</v>
      </c>
      <c r="L72">
        <f t="shared" si="24"/>
        <v>1</v>
      </c>
      <c r="O72" t="s">
        <v>14</v>
      </c>
      <c r="P72" t="s">
        <v>10</v>
      </c>
      <c r="Q72">
        <f t="shared" ref="Q72:Q106" si="54">AH72*$AD72*$AE72</f>
        <v>0</v>
      </c>
      <c r="R72">
        <f t="shared" si="44"/>
        <v>0</v>
      </c>
      <c r="S72">
        <f t="shared" si="45"/>
        <v>0</v>
      </c>
      <c r="T72">
        <f t="shared" si="46"/>
        <v>0</v>
      </c>
      <c r="U72">
        <f t="shared" si="47"/>
        <v>0</v>
      </c>
      <c r="V72">
        <f t="shared" si="48"/>
        <v>0</v>
      </c>
      <c r="W72">
        <f t="shared" si="49"/>
        <v>0</v>
      </c>
      <c r="X72">
        <f t="shared" si="50"/>
        <v>0</v>
      </c>
      <c r="Y72">
        <f t="shared" si="51"/>
        <v>0</v>
      </c>
      <c r="Z72">
        <f t="shared" si="52"/>
        <v>0</v>
      </c>
    </row>
    <row r="73" spans="1:26" x14ac:dyDescent="0.25">
      <c r="A73">
        <v>21</v>
      </c>
      <c r="B73">
        <f t="shared" ref="B73:K73" si="55">B28/$L28</f>
        <v>1</v>
      </c>
      <c r="C73">
        <f t="shared" si="55"/>
        <v>0</v>
      </c>
      <c r="D73">
        <f t="shared" si="55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24"/>
        <v>1</v>
      </c>
      <c r="O73" t="s">
        <v>14</v>
      </c>
      <c r="P73" t="s">
        <v>14</v>
      </c>
      <c r="Q73">
        <f t="shared" si="54"/>
        <v>0</v>
      </c>
      <c r="R73">
        <f t="shared" si="44"/>
        <v>0</v>
      </c>
      <c r="S73">
        <f t="shared" si="45"/>
        <v>0</v>
      </c>
      <c r="T73">
        <f t="shared" si="46"/>
        <v>0</v>
      </c>
      <c r="U73">
        <f t="shared" si="47"/>
        <v>0</v>
      </c>
      <c r="V73">
        <f t="shared" si="48"/>
        <v>0</v>
      </c>
      <c r="W73">
        <f t="shared" si="49"/>
        <v>0</v>
      </c>
      <c r="X73">
        <f t="shared" si="50"/>
        <v>0</v>
      </c>
      <c r="Y73">
        <f t="shared" si="51"/>
        <v>0</v>
      </c>
      <c r="Z73">
        <f t="shared" si="52"/>
        <v>0</v>
      </c>
    </row>
    <row r="74" spans="1:26" x14ac:dyDescent="0.25">
      <c r="A74">
        <v>22</v>
      </c>
      <c r="B74">
        <f t="shared" ref="B74:K74" si="56">B29/$L29</f>
        <v>1</v>
      </c>
      <c r="C74">
        <f t="shared" si="56"/>
        <v>0</v>
      </c>
      <c r="D74">
        <f t="shared" si="56"/>
        <v>0</v>
      </c>
      <c r="E74">
        <f t="shared" si="56"/>
        <v>0</v>
      </c>
      <c r="F74">
        <f t="shared" si="56"/>
        <v>0</v>
      </c>
      <c r="G74">
        <f t="shared" si="56"/>
        <v>0</v>
      </c>
      <c r="H74">
        <f t="shared" si="56"/>
        <v>0</v>
      </c>
      <c r="I74">
        <f t="shared" si="56"/>
        <v>0</v>
      </c>
      <c r="J74">
        <f t="shared" si="56"/>
        <v>0</v>
      </c>
      <c r="K74">
        <f t="shared" si="56"/>
        <v>0</v>
      </c>
      <c r="L74">
        <f t="shared" si="24"/>
        <v>1</v>
      </c>
      <c r="O74" t="s">
        <v>14</v>
      </c>
      <c r="P74" t="s">
        <v>11</v>
      </c>
      <c r="Q74">
        <f t="shared" si="54"/>
        <v>0</v>
      </c>
      <c r="R74">
        <f t="shared" si="44"/>
        <v>0</v>
      </c>
      <c r="S74">
        <f t="shared" si="45"/>
        <v>0</v>
      </c>
      <c r="T74">
        <f t="shared" si="46"/>
        <v>0</v>
      </c>
      <c r="U74">
        <f t="shared" si="47"/>
        <v>0</v>
      </c>
      <c r="V74">
        <f t="shared" si="48"/>
        <v>0</v>
      </c>
      <c r="W74">
        <f t="shared" si="49"/>
        <v>0</v>
      </c>
      <c r="X74">
        <f t="shared" si="50"/>
        <v>0</v>
      </c>
      <c r="Y74">
        <f t="shared" si="51"/>
        <v>0</v>
      </c>
      <c r="Z74">
        <f t="shared" si="52"/>
        <v>0</v>
      </c>
    </row>
    <row r="75" spans="1:26" x14ac:dyDescent="0.25">
      <c r="A75">
        <v>23</v>
      </c>
      <c r="B75">
        <f t="shared" ref="B75:K75" si="57">B30/$L30</f>
        <v>1</v>
      </c>
      <c r="C75">
        <f t="shared" si="57"/>
        <v>0</v>
      </c>
      <c r="D75">
        <f t="shared" si="57"/>
        <v>0</v>
      </c>
      <c r="E75">
        <f t="shared" si="57"/>
        <v>0</v>
      </c>
      <c r="F75">
        <f t="shared" si="57"/>
        <v>0</v>
      </c>
      <c r="G75">
        <f t="shared" si="57"/>
        <v>0</v>
      </c>
      <c r="H75">
        <f t="shared" si="57"/>
        <v>0</v>
      </c>
      <c r="I75">
        <f t="shared" si="57"/>
        <v>0</v>
      </c>
      <c r="J75">
        <f t="shared" si="57"/>
        <v>0</v>
      </c>
      <c r="K75">
        <f t="shared" si="57"/>
        <v>0</v>
      </c>
      <c r="L75">
        <f t="shared" si="24"/>
        <v>1</v>
      </c>
      <c r="O75" t="s">
        <v>14</v>
      </c>
      <c r="P75" t="s">
        <v>15</v>
      </c>
      <c r="Q75">
        <f t="shared" si="54"/>
        <v>0</v>
      </c>
      <c r="R75">
        <f t="shared" si="44"/>
        <v>0</v>
      </c>
      <c r="S75">
        <f t="shared" si="45"/>
        <v>0</v>
      </c>
      <c r="T75">
        <f t="shared" si="46"/>
        <v>0</v>
      </c>
      <c r="U75">
        <f t="shared" si="47"/>
        <v>0</v>
      </c>
      <c r="V75">
        <f t="shared" si="48"/>
        <v>0</v>
      </c>
      <c r="W75">
        <f t="shared" si="49"/>
        <v>0</v>
      </c>
      <c r="X75">
        <f t="shared" si="50"/>
        <v>0</v>
      </c>
      <c r="Y75">
        <f t="shared" si="51"/>
        <v>0</v>
      </c>
      <c r="Z75">
        <f t="shared" si="52"/>
        <v>0</v>
      </c>
    </row>
    <row r="76" spans="1:26" x14ac:dyDescent="0.25">
      <c r="A76">
        <v>24</v>
      </c>
      <c r="B76">
        <f t="shared" ref="B76:K76" si="58">B31/$L31</f>
        <v>1</v>
      </c>
      <c r="C76">
        <f t="shared" si="58"/>
        <v>0</v>
      </c>
      <c r="D76">
        <f t="shared" si="58"/>
        <v>0</v>
      </c>
      <c r="E76">
        <f t="shared" si="58"/>
        <v>0</v>
      </c>
      <c r="F76">
        <f t="shared" si="58"/>
        <v>0</v>
      </c>
      <c r="G76">
        <f t="shared" si="58"/>
        <v>0</v>
      </c>
      <c r="H76">
        <f t="shared" si="58"/>
        <v>0</v>
      </c>
      <c r="I76">
        <f t="shared" si="58"/>
        <v>0</v>
      </c>
      <c r="J76">
        <f t="shared" si="58"/>
        <v>0</v>
      </c>
      <c r="K76">
        <f t="shared" si="58"/>
        <v>0</v>
      </c>
      <c r="L76">
        <f t="shared" si="24"/>
        <v>1</v>
      </c>
      <c r="O76" t="s">
        <v>14</v>
      </c>
      <c r="P76" t="s">
        <v>16</v>
      </c>
      <c r="Q76">
        <f t="shared" si="54"/>
        <v>0</v>
      </c>
      <c r="R76">
        <f t="shared" si="44"/>
        <v>0</v>
      </c>
      <c r="S76">
        <f t="shared" si="45"/>
        <v>0</v>
      </c>
      <c r="T76">
        <f t="shared" si="46"/>
        <v>0</v>
      </c>
      <c r="U76">
        <f t="shared" si="47"/>
        <v>0</v>
      </c>
      <c r="V76">
        <f t="shared" si="48"/>
        <v>0</v>
      </c>
      <c r="W76">
        <f t="shared" si="49"/>
        <v>0</v>
      </c>
      <c r="X76">
        <f t="shared" si="50"/>
        <v>0</v>
      </c>
      <c r="Y76">
        <f t="shared" si="51"/>
        <v>0</v>
      </c>
      <c r="Z76">
        <f t="shared" si="52"/>
        <v>0</v>
      </c>
    </row>
    <row r="77" spans="1:26" x14ac:dyDescent="0.25">
      <c r="A77">
        <v>25</v>
      </c>
      <c r="B77">
        <f t="shared" ref="B77:K77" si="59">B32/$L32</f>
        <v>1</v>
      </c>
      <c r="C77">
        <f t="shared" si="59"/>
        <v>0</v>
      </c>
      <c r="D77">
        <f t="shared" si="59"/>
        <v>0</v>
      </c>
      <c r="E77">
        <f t="shared" si="59"/>
        <v>0</v>
      </c>
      <c r="F77">
        <f t="shared" si="59"/>
        <v>0</v>
      </c>
      <c r="G77">
        <f t="shared" si="59"/>
        <v>0</v>
      </c>
      <c r="H77">
        <f t="shared" si="59"/>
        <v>0</v>
      </c>
      <c r="I77">
        <f t="shared" si="59"/>
        <v>0</v>
      </c>
      <c r="J77">
        <f t="shared" si="59"/>
        <v>0</v>
      </c>
      <c r="K77">
        <f t="shared" si="59"/>
        <v>0</v>
      </c>
      <c r="L77">
        <f t="shared" si="24"/>
        <v>1</v>
      </c>
      <c r="O77" t="s">
        <v>11</v>
      </c>
      <c r="P77" t="s">
        <v>3</v>
      </c>
      <c r="Q77">
        <f t="shared" si="54"/>
        <v>0</v>
      </c>
      <c r="R77">
        <f t="shared" si="44"/>
        <v>0</v>
      </c>
      <c r="S77">
        <f t="shared" si="45"/>
        <v>0</v>
      </c>
      <c r="T77">
        <f t="shared" si="46"/>
        <v>0</v>
      </c>
      <c r="U77">
        <f t="shared" si="47"/>
        <v>0</v>
      </c>
      <c r="V77">
        <f t="shared" si="48"/>
        <v>0</v>
      </c>
      <c r="W77">
        <f t="shared" si="49"/>
        <v>0</v>
      </c>
      <c r="X77">
        <f t="shared" si="50"/>
        <v>0</v>
      </c>
      <c r="Y77">
        <f t="shared" si="51"/>
        <v>0</v>
      </c>
      <c r="Z77">
        <f t="shared" si="52"/>
        <v>0</v>
      </c>
    </row>
    <row r="78" spans="1:26" x14ac:dyDescent="0.25">
      <c r="A78">
        <v>26</v>
      </c>
      <c r="B78">
        <f t="shared" ref="B78:K78" si="60">B33/$L33</f>
        <v>1</v>
      </c>
      <c r="C78">
        <f t="shared" si="60"/>
        <v>0</v>
      </c>
      <c r="D78">
        <f t="shared" si="60"/>
        <v>0</v>
      </c>
      <c r="E78">
        <f t="shared" si="60"/>
        <v>0</v>
      </c>
      <c r="F78">
        <f t="shared" si="60"/>
        <v>0</v>
      </c>
      <c r="G78">
        <f t="shared" si="60"/>
        <v>0</v>
      </c>
      <c r="H78">
        <f t="shared" si="60"/>
        <v>0</v>
      </c>
      <c r="I78">
        <f t="shared" si="60"/>
        <v>0</v>
      </c>
      <c r="J78">
        <f t="shared" si="60"/>
        <v>0</v>
      </c>
      <c r="K78">
        <f t="shared" si="60"/>
        <v>0</v>
      </c>
      <c r="L78">
        <f t="shared" si="24"/>
        <v>1</v>
      </c>
      <c r="O78" t="s">
        <v>11</v>
      </c>
      <c r="P78" t="s">
        <v>4</v>
      </c>
      <c r="Q78">
        <f t="shared" si="54"/>
        <v>0</v>
      </c>
      <c r="R78">
        <f t="shared" si="44"/>
        <v>0</v>
      </c>
      <c r="S78">
        <f t="shared" si="45"/>
        <v>0</v>
      </c>
      <c r="T78">
        <f t="shared" si="46"/>
        <v>0</v>
      </c>
      <c r="U78">
        <f t="shared" si="47"/>
        <v>0</v>
      </c>
      <c r="V78">
        <f t="shared" si="48"/>
        <v>0</v>
      </c>
      <c r="W78">
        <f t="shared" si="49"/>
        <v>0</v>
      </c>
      <c r="X78">
        <f t="shared" si="50"/>
        <v>0</v>
      </c>
      <c r="Y78">
        <f t="shared" si="51"/>
        <v>0</v>
      </c>
      <c r="Z78">
        <f t="shared" si="52"/>
        <v>0</v>
      </c>
    </row>
    <row r="79" spans="1:26" x14ac:dyDescent="0.25">
      <c r="A79">
        <v>27</v>
      </c>
      <c r="B79">
        <f t="shared" ref="B79:K79" si="61">B34/$L34</f>
        <v>1</v>
      </c>
      <c r="C79">
        <f t="shared" si="61"/>
        <v>0</v>
      </c>
      <c r="D79">
        <f t="shared" si="61"/>
        <v>0</v>
      </c>
      <c r="E79">
        <f t="shared" si="61"/>
        <v>0</v>
      </c>
      <c r="F79">
        <f t="shared" si="61"/>
        <v>0</v>
      </c>
      <c r="G79">
        <f t="shared" si="61"/>
        <v>0</v>
      </c>
      <c r="H79">
        <f t="shared" si="61"/>
        <v>0</v>
      </c>
      <c r="I79">
        <f t="shared" si="61"/>
        <v>0</v>
      </c>
      <c r="J79">
        <f t="shared" si="61"/>
        <v>0</v>
      </c>
      <c r="K79">
        <f t="shared" si="61"/>
        <v>0</v>
      </c>
      <c r="L79">
        <f t="shared" si="24"/>
        <v>1</v>
      </c>
      <c r="O79" t="s">
        <v>11</v>
      </c>
      <c r="P79" t="s">
        <v>12</v>
      </c>
      <c r="Q79">
        <f t="shared" si="54"/>
        <v>0</v>
      </c>
      <c r="R79">
        <f t="shared" si="44"/>
        <v>0</v>
      </c>
      <c r="S79">
        <f t="shared" si="45"/>
        <v>0</v>
      </c>
      <c r="T79">
        <f t="shared" si="46"/>
        <v>0</v>
      </c>
      <c r="U79">
        <f t="shared" si="47"/>
        <v>0</v>
      </c>
      <c r="V79">
        <f t="shared" si="48"/>
        <v>0</v>
      </c>
      <c r="W79">
        <f t="shared" si="49"/>
        <v>0</v>
      </c>
      <c r="X79">
        <f t="shared" si="50"/>
        <v>0</v>
      </c>
      <c r="Y79">
        <f t="shared" si="51"/>
        <v>0</v>
      </c>
      <c r="Z79">
        <f t="shared" si="52"/>
        <v>0</v>
      </c>
    </row>
    <row r="80" spans="1:26" x14ac:dyDescent="0.25">
      <c r="A80">
        <v>28</v>
      </c>
      <c r="B80">
        <f t="shared" ref="B80:K80" si="62">B35/$L35</f>
        <v>1</v>
      </c>
      <c r="C80">
        <f t="shared" si="62"/>
        <v>0</v>
      </c>
      <c r="D80">
        <f t="shared" si="62"/>
        <v>0</v>
      </c>
      <c r="E80">
        <f t="shared" si="62"/>
        <v>0</v>
      </c>
      <c r="F80">
        <f t="shared" si="62"/>
        <v>0</v>
      </c>
      <c r="G80">
        <f t="shared" si="62"/>
        <v>0</v>
      </c>
      <c r="H80">
        <f t="shared" si="62"/>
        <v>0</v>
      </c>
      <c r="I80">
        <f t="shared" si="62"/>
        <v>0</v>
      </c>
      <c r="J80">
        <f t="shared" si="62"/>
        <v>0</v>
      </c>
      <c r="K80">
        <f t="shared" si="62"/>
        <v>0</v>
      </c>
      <c r="L80">
        <f t="shared" si="24"/>
        <v>1</v>
      </c>
      <c r="O80" t="s">
        <v>11</v>
      </c>
      <c r="P80" t="s">
        <v>13</v>
      </c>
      <c r="Q80">
        <f t="shared" si="54"/>
        <v>0</v>
      </c>
      <c r="R80">
        <f t="shared" si="44"/>
        <v>0</v>
      </c>
      <c r="S80">
        <f t="shared" si="45"/>
        <v>0</v>
      </c>
      <c r="T80">
        <f t="shared" si="46"/>
        <v>0</v>
      </c>
      <c r="U80">
        <f t="shared" si="47"/>
        <v>0</v>
      </c>
      <c r="V80">
        <f t="shared" si="48"/>
        <v>0</v>
      </c>
      <c r="W80">
        <f t="shared" si="49"/>
        <v>0</v>
      </c>
      <c r="X80">
        <f t="shared" si="50"/>
        <v>0</v>
      </c>
      <c r="Y80">
        <f t="shared" si="51"/>
        <v>0</v>
      </c>
      <c r="Z80">
        <f t="shared" si="52"/>
        <v>0</v>
      </c>
    </row>
    <row r="81" spans="1:26" x14ac:dyDescent="0.25">
      <c r="A81">
        <v>29</v>
      </c>
      <c r="B81">
        <f t="shared" ref="B81:K81" si="63">B36/$L36</f>
        <v>1</v>
      </c>
      <c r="C81">
        <f t="shared" si="63"/>
        <v>0</v>
      </c>
      <c r="D81">
        <f t="shared" si="63"/>
        <v>0</v>
      </c>
      <c r="E81">
        <f t="shared" si="63"/>
        <v>0</v>
      </c>
      <c r="F81">
        <f t="shared" si="63"/>
        <v>0</v>
      </c>
      <c r="G81">
        <f t="shared" si="63"/>
        <v>0</v>
      </c>
      <c r="H81">
        <f t="shared" si="63"/>
        <v>0</v>
      </c>
      <c r="I81">
        <f t="shared" si="63"/>
        <v>0</v>
      </c>
      <c r="J81">
        <f t="shared" si="63"/>
        <v>0</v>
      </c>
      <c r="K81">
        <f t="shared" si="63"/>
        <v>0</v>
      </c>
      <c r="L81">
        <f t="shared" si="24"/>
        <v>1</v>
      </c>
      <c r="O81" t="s">
        <v>11</v>
      </c>
      <c r="P81" t="s">
        <v>5</v>
      </c>
      <c r="Q81">
        <f t="shared" si="54"/>
        <v>0</v>
      </c>
      <c r="R81">
        <f t="shared" si="44"/>
        <v>0</v>
      </c>
      <c r="S81">
        <f t="shared" si="45"/>
        <v>0</v>
      </c>
      <c r="T81">
        <f t="shared" si="46"/>
        <v>0</v>
      </c>
      <c r="U81">
        <f t="shared" si="47"/>
        <v>0</v>
      </c>
      <c r="V81">
        <f t="shared" si="48"/>
        <v>0</v>
      </c>
      <c r="W81">
        <f t="shared" si="49"/>
        <v>0</v>
      </c>
      <c r="X81">
        <f t="shared" si="50"/>
        <v>0</v>
      </c>
      <c r="Y81">
        <f t="shared" si="51"/>
        <v>0</v>
      </c>
      <c r="Z81">
        <f t="shared" si="52"/>
        <v>0</v>
      </c>
    </row>
    <row r="82" spans="1:26" x14ac:dyDescent="0.25">
      <c r="A82">
        <v>30</v>
      </c>
      <c r="B82">
        <f t="shared" ref="B82:K82" si="64">B37/$L37</f>
        <v>1</v>
      </c>
      <c r="C82">
        <f t="shared" si="64"/>
        <v>0</v>
      </c>
      <c r="D82">
        <f t="shared" si="64"/>
        <v>0</v>
      </c>
      <c r="E82">
        <f t="shared" si="64"/>
        <v>0</v>
      </c>
      <c r="F82">
        <f t="shared" si="64"/>
        <v>0</v>
      </c>
      <c r="G82">
        <f t="shared" si="64"/>
        <v>0</v>
      </c>
      <c r="H82">
        <f t="shared" si="64"/>
        <v>0</v>
      </c>
      <c r="I82">
        <f t="shared" si="64"/>
        <v>0</v>
      </c>
      <c r="J82">
        <f t="shared" si="64"/>
        <v>0</v>
      </c>
      <c r="K82">
        <f t="shared" si="64"/>
        <v>0</v>
      </c>
      <c r="L82">
        <f t="shared" si="24"/>
        <v>1</v>
      </c>
      <c r="O82" t="s">
        <v>11</v>
      </c>
      <c r="P82" t="s">
        <v>10</v>
      </c>
      <c r="Q82">
        <f t="shared" si="54"/>
        <v>0</v>
      </c>
      <c r="R82">
        <f t="shared" si="44"/>
        <v>0</v>
      </c>
      <c r="S82">
        <f t="shared" si="45"/>
        <v>0</v>
      </c>
      <c r="T82">
        <f t="shared" si="46"/>
        <v>0</v>
      </c>
      <c r="U82">
        <f t="shared" si="47"/>
        <v>0</v>
      </c>
      <c r="V82">
        <f t="shared" si="48"/>
        <v>0</v>
      </c>
      <c r="W82">
        <f t="shared" si="49"/>
        <v>0</v>
      </c>
      <c r="X82">
        <f t="shared" si="50"/>
        <v>0</v>
      </c>
      <c r="Y82">
        <f t="shared" si="51"/>
        <v>0</v>
      </c>
      <c r="Z82">
        <f t="shared" si="52"/>
        <v>0</v>
      </c>
    </row>
    <row r="83" spans="1:26" x14ac:dyDescent="0.25">
      <c r="A83">
        <v>31</v>
      </c>
      <c r="B83">
        <f t="shared" ref="B83:K83" si="65">B38/$L38</f>
        <v>1</v>
      </c>
      <c r="C83">
        <f t="shared" si="65"/>
        <v>0</v>
      </c>
      <c r="D83">
        <f t="shared" si="65"/>
        <v>0</v>
      </c>
      <c r="E83">
        <f t="shared" si="65"/>
        <v>0</v>
      </c>
      <c r="F83">
        <f t="shared" si="65"/>
        <v>0</v>
      </c>
      <c r="G83">
        <f t="shared" si="65"/>
        <v>0</v>
      </c>
      <c r="H83">
        <f t="shared" si="65"/>
        <v>0</v>
      </c>
      <c r="I83">
        <f t="shared" si="65"/>
        <v>0</v>
      </c>
      <c r="J83">
        <f t="shared" si="65"/>
        <v>0</v>
      </c>
      <c r="K83">
        <f t="shared" si="65"/>
        <v>0</v>
      </c>
      <c r="L83">
        <f t="shared" si="24"/>
        <v>1</v>
      </c>
      <c r="O83" t="s">
        <v>11</v>
      </c>
      <c r="P83" t="s">
        <v>14</v>
      </c>
      <c r="Q83">
        <f t="shared" si="54"/>
        <v>0</v>
      </c>
      <c r="R83">
        <f t="shared" si="44"/>
        <v>0</v>
      </c>
      <c r="S83">
        <f t="shared" si="45"/>
        <v>0</v>
      </c>
      <c r="T83">
        <f t="shared" si="46"/>
        <v>0</v>
      </c>
      <c r="U83">
        <f t="shared" si="47"/>
        <v>0</v>
      </c>
      <c r="V83">
        <f t="shared" si="48"/>
        <v>0</v>
      </c>
      <c r="W83">
        <f t="shared" si="49"/>
        <v>0</v>
      </c>
      <c r="X83">
        <f t="shared" si="50"/>
        <v>0</v>
      </c>
      <c r="Y83">
        <f t="shared" si="51"/>
        <v>0</v>
      </c>
      <c r="Z83">
        <f t="shared" si="52"/>
        <v>0</v>
      </c>
    </row>
    <row r="84" spans="1:26" x14ac:dyDescent="0.25">
      <c r="A84">
        <v>32</v>
      </c>
      <c r="B84">
        <f t="shared" ref="B84:K84" si="66">B39/$L39</f>
        <v>1</v>
      </c>
      <c r="C84">
        <f t="shared" si="66"/>
        <v>0</v>
      </c>
      <c r="D84">
        <f t="shared" si="66"/>
        <v>0</v>
      </c>
      <c r="E84">
        <f t="shared" si="66"/>
        <v>0</v>
      </c>
      <c r="F84">
        <f t="shared" si="66"/>
        <v>0</v>
      </c>
      <c r="G84">
        <f t="shared" si="66"/>
        <v>0</v>
      </c>
      <c r="H84">
        <f t="shared" si="66"/>
        <v>0</v>
      </c>
      <c r="I84">
        <f t="shared" si="66"/>
        <v>0</v>
      </c>
      <c r="J84">
        <f t="shared" si="66"/>
        <v>0</v>
      </c>
      <c r="K84">
        <f t="shared" si="66"/>
        <v>0</v>
      </c>
      <c r="L84">
        <f t="shared" si="24"/>
        <v>1</v>
      </c>
      <c r="O84" t="s">
        <v>11</v>
      </c>
      <c r="P84" t="s">
        <v>11</v>
      </c>
      <c r="Q84">
        <f t="shared" si="54"/>
        <v>0</v>
      </c>
      <c r="R84">
        <f t="shared" si="44"/>
        <v>0</v>
      </c>
      <c r="S84">
        <f t="shared" si="45"/>
        <v>0</v>
      </c>
      <c r="T84">
        <f t="shared" si="46"/>
        <v>0</v>
      </c>
      <c r="U84">
        <f t="shared" si="47"/>
        <v>0</v>
      </c>
      <c r="V84">
        <f t="shared" si="48"/>
        <v>0</v>
      </c>
      <c r="W84">
        <f t="shared" si="49"/>
        <v>0</v>
      </c>
      <c r="X84">
        <f t="shared" si="50"/>
        <v>0</v>
      </c>
      <c r="Y84">
        <f t="shared" si="51"/>
        <v>0</v>
      </c>
      <c r="Z84">
        <f t="shared" si="52"/>
        <v>0</v>
      </c>
    </row>
    <row r="85" spans="1:26" x14ac:dyDescent="0.25">
      <c r="A85">
        <v>33</v>
      </c>
      <c r="B85">
        <f t="shared" ref="B85:K85" si="67">B40/$L40</f>
        <v>1</v>
      </c>
      <c r="C85">
        <f t="shared" si="67"/>
        <v>0</v>
      </c>
      <c r="D85">
        <f t="shared" si="67"/>
        <v>0</v>
      </c>
      <c r="E85">
        <f t="shared" si="67"/>
        <v>0</v>
      </c>
      <c r="F85">
        <f t="shared" si="67"/>
        <v>0</v>
      </c>
      <c r="G85">
        <f t="shared" si="67"/>
        <v>0</v>
      </c>
      <c r="H85">
        <f t="shared" si="67"/>
        <v>0</v>
      </c>
      <c r="I85">
        <f t="shared" si="67"/>
        <v>0</v>
      </c>
      <c r="J85">
        <f t="shared" si="67"/>
        <v>0</v>
      </c>
      <c r="K85">
        <f t="shared" si="67"/>
        <v>0</v>
      </c>
      <c r="L85">
        <f t="shared" si="24"/>
        <v>1</v>
      </c>
      <c r="O85" t="s">
        <v>11</v>
      </c>
      <c r="P85" t="s">
        <v>15</v>
      </c>
      <c r="Q85">
        <f t="shared" si="54"/>
        <v>0</v>
      </c>
      <c r="R85">
        <f t="shared" si="44"/>
        <v>0</v>
      </c>
      <c r="S85">
        <f t="shared" si="45"/>
        <v>0</v>
      </c>
      <c r="T85">
        <f t="shared" si="46"/>
        <v>0</v>
      </c>
      <c r="U85">
        <f t="shared" si="47"/>
        <v>0</v>
      </c>
      <c r="V85">
        <f t="shared" si="48"/>
        <v>0</v>
      </c>
      <c r="W85">
        <f t="shared" si="49"/>
        <v>0</v>
      </c>
      <c r="X85">
        <f t="shared" si="50"/>
        <v>0</v>
      </c>
      <c r="Y85">
        <f t="shared" si="51"/>
        <v>0</v>
      </c>
      <c r="Z85">
        <f t="shared" si="52"/>
        <v>0</v>
      </c>
    </row>
    <row r="86" spans="1:26" x14ac:dyDescent="0.25">
      <c r="A86">
        <v>34</v>
      </c>
      <c r="B86">
        <f t="shared" ref="B86:K86" si="68">B41/$L41</f>
        <v>1</v>
      </c>
      <c r="C86">
        <f t="shared" si="68"/>
        <v>0</v>
      </c>
      <c r="D86">
        <f t="shared" si="68"/>
        <v>0</v>
      </c>
      <c r="E86">
        <f t="shared" si="68"/>
        <v>0</v>
      </c>
      <c r="F86">
        <f t="shared" si="68"/>
        <v>0</v>
      </c>
      <c r="G86">
        <f t="shared" si="68"/>
        <v>0</v>
      </c>
      <c r="H86">
        <f t="shared" si="68"/>
        <v>0</v>
      </c>
      <c r="I86">
        <f t="shared" si="68"/>
        <v>0</v>
      </c>
      <c r="J86">
        <f t="shared" si="68"/>
        <v>0</v>
      </c>
      <c r="K86">
        <f t="shared" si="68"/>
        <v>0</v>
      </c>
      <c r="L86">
        <f t="shared" si="24"/>
        <v>1</v>
      </c>
      <c r="O86" t="s">
        <v>11</v>
      </c>
      <c r="P86" t="s">
        <v>16</v>
      </c>
      <c r="Q86">
        <f t="shared" si="54"/>
        <v>0</v>
      </c>
      <c r="R86">
        <f t="shared" si="44"/>
        <v>0</v>
      </c>
      <c r="S86">
        <f t="shared" si="45"/>
        <v>0</v>
      </c>
      <c r="T86">
        <f t="shared" si="46"/>
        <v>0</v>
      </c>
      <c r="U86">
        <f t="shared" si="47"/>
        <v>0</v>
      </c>
      <c r="V86">
        <f t="shared" si="48"/>
        <v>0</v>
      </c>
      <c r="W86">
        <f t="shared" si="49"/>
        <v>0</v>
      </c>
      <c r="X86">
        <f t="shared" si="50"/>
        <v>0</v>
      </c>
      <c r="Y86">
        <f t="shared" si="51"/>
        <v>0</v>
      </c>
      <c r="Z86">
        <f t="shared" si="52"/>
        <v>0</v>
      </c>
    </row>
    <row r="87" spans="1:26" x14ac:dyDescent="0.25">
      <c r="A87">
        <v>35</v>
      </c>
      <c r="B87">
        <f t="shared" ref="B87:K87" si="69">B42/$L42</f>
        <v>1</v>
      </c>
      <c r="C87">
        <f t="shared" si="69"/>
        <v>0</v>
      </c>
      <c r="D87">
        <f t="shared" si="69"/>
        <v>0</v>
      </c>
      <c r="E87">
        <f t="shared" si="69"/>
        <v>0</v>
      </c>
      <c r="F87">
        <f t="shared" si="69"/>
        <v>0</v>
      </c>
      <c r="G87">
        <f t="shared" si="69"/>
        <v>0</v>
      </c>
      <c r="H87">
        <f t="shared" si="69"/>
        <v>0</v>
      </c>
      <c r="I87">
        <f t="shared" si="69"/>
        <v>0</v>
      </c>
      <c r="J87">
        <f t="shared" si="69"/>
        <v>0</v>
      </c>
      <c r="K87">
        <f t="shared" si="69"/>
        <v>0</v>
      </c>
      <c r="L87">
        <f t="shared" si="24"/>
        <v>1</v>
      </c>
      <c r="O87" t="s">
        <v>15</v>
      </c>
      <c r="P87" t="s">
        <v>3</v>
      </c>
      <c r="Q87">
        <f t="shared" si="54"/>
        <v>0</v>
      </c>
      <c r="R87">
        <f t="shared" si="44"/>
        <v>0</v>
      </c>
      <c r="S87">
        <f t="shared" si="45"/>
        <v>0</v>
      </c>
      <c r="T87">
        <f t="shared" si="46"/>
        <v>0</v>
      </c>
      <c r="U87">
        <f t="shared" si="47"/>
        <v>0</v>
      </c>
      <c r="V87">
        <f t="shared" si="48"/>
        <v>0</v>
      </c>
      <c r="W87">
        <f t="shared" si="49"/>
        <v>0</v>
      </c>
      <c r="X87">
        <f t="shared" si="50"/>
        <v>0</v>
      </c>
      <c r="Y87">
        <f t="shared" si="51"/>
        <v>0</v>
      </c>
      <c r="Z87">
        <f t="shared" si="52"/>
        <v>0</v>
      </c>
    </row>
    <row r="88" spans="1:26" x14ac:dyDescent="0.25">
      <c r="A88">
        <v>36</v>
      </c>
      <c r="B88">
        <f t="shared" ref="B88:K88" si="70">B43/$L43</f>
        <v>1</v>
      </c>
      <c r="C88">
        <f t="shared" si="70"/>
        <v>0</v>
      </c>
      <c r="D88">
        <f t="shared" si="70"/>
        <v>0</v>
      </c>
      <c r="E88">
        <f t="shared" si="70"/>
        <v>0</v>
      </c>
      <c r="F88">
        <f t="shared" si="70"/>
        <v>0</v>
      </c>
      <c r="G88">
        <f t="shared" si="70"/>
        <v>0</v>
      </c>
      <c r="H88">
        <f t="shared" si="70"/>
        <v>0</v>
      </c>
      <c r="I88">
        <f t="shared" si="70"/>
        <v>0</v>
      </c>
      <c r="J88">
        <f t="shared" si="70"/>
        <v>0</v>
      </c>
      <c r="K88">
        <f t="shared" si="70"/>
        <v>0</v>
      </c>
      <c r="L88">
        <f t="shared" si="24"/>
        <v>1</v>
      </c>
      <c r="O88" t="s">
        <v>15</v>
      </c>
      <c r="P88" t="s">
        <v>4</v>
      </c>
      <c r="Q88">
        <f t="shared" si="54"/>
        <v>0</v>
      </c>
      <c r="R88">
        <f t="shared" si="44"/>
        <v>0</v>
      </c>
      <c r="S88">
        <f t="shared" si="45"/>
        <v>0</v>
      </c>
      <c r="T88">
        <f t="shared" si="46"/>
        <v>0</v>
      </c>
      <c r="U88">
        <f t="shared" si="47"/>
        <v>0</v>
      </c>
      <c r="V88">
        <f t="shared" si="48"/>
        <v>0</v>
      </c>
      <c r="W88">
        <f t="shared" si="49"/>
        <v>0</v>
      </c>
      <c r="X88">
        <f t="shared" si="50"/>
        <v>0</v>
      </c>
      <c r="Y88">
        <f t="shared" si="51"/>
        <v>0</v>
      </c>
      <c r="Z88">
        <f t="shared" si="52"/>
        <v>0</v>
      </c>
    </row>
    <row r="89" spans="1:26" x14ac:dyDescent="0.25">
      <c r="A89">
        <v>37</v>
      </c>
      <c r="B89">
        <f t="shared" ref="B89:K89" si="71">B44/$L44</f>
        <v>1</v>
      </c>
      <c r="C89">
        <f t="shared" si="71"/>
        <v>0</v>
      </c>
      <c r="D89">
        <f t="shared" si="71"/>
        <v>0</v>
      </c>
      <c r="E89">
        <f t="shared" si="71"/>
        <v>0</v>
      </c>
      <c r="F89">
        <f t="shared" si="71"/>
        <v>0</v>
      </c>
      <c r="G89">
        <f t="shared" si="71"/>
        <v>0</v>
      </c>
      <c r="H89">
        <f t="shared" si="71"/>
        <v>0</v>
      </c>
      <c r="I89">
        <f t="shared" si="71"/>
        <v>0</v>
      </c>
      <c r="J89">
        <f t="shared" si="71"/>
        <v>0</v>
      </c>
      <c r="K89">
        <f t="shared" si="71"/>
        <v>0</v>
      </c>
      <c r="L89">
        <f t="shared" si="24"/>
        <v>1</v>
      </c>
      <c r="O89" t="s">
        <v>15</v>
      </c>
      <c r="P89" t="s">
        <v>12</v>
      </c>
      <c r="Q89">
        <f t="shared" si="54"/>
        <v>0</v>
      </c>
      <c r="R89">
        <f t="shared" si="44"/>
        <v>0</v>
      </c>
      <c r="S89">
        <f t="shared" si="45"/>
        <v>0</v>
      </c>
      <c r="T89">
        <f t="shared" si="46"/>
        <v>0</v>
      </c>
      <c r="U89">
        <f t="shared" si="47"/>
        <v>0</v>
      </c>
      <c r="V89">
        <f t="shared" si="48"/>
        <v>0</v>
      </c>
      <c r="W89">
        <f t="shared" si="49"/>
        <v>0</v>
      </c>
      <c r="X89">
        <f t="shared" si="50"/>
        <v>0</v>
      </c>
      <c r="Y89">
        <f t="shared" si="51"/>
        <v>0</v>
      </c>
      <c r="Z89">
        <f t="shared" si="52"/>
        <v>0</v>
      </c>
    </row>
    <row r="90" spans="1:26" x14ac:dyDescent="0.25">
      <c r="A90">
        <v>38</v>
      </c>
      <c r="B90">
        <f t="shared" ref="B90:K90" si="72">B45/$L45</f>
        <v>1</v>
      </c>
      <c r="C90">
        <f t="shared" si="72"/>
        <v>0</v>
      </c>
      <c r="D90">
        <f t="shared" si="72"/>
        <v>0</v>
      </c>
      <c r="E90">
        <f t="shared" si="72"/>
        <v>0</v>
      </c>
      <c r="F90">
        <f t="shared" si="72"/>
        <v>0</v>
      </c>
      <c r="G90">
        <f t="shared" si="72"/>
        <v>0</v>
      </c>
      <c r="H90">
        <f t="shared" si="72"/>
        <v>0</v>
      </c>
      <c r="I90">
        <f t="shared" si="72"/>
        <v>0</v>
      </c>
      <c r="J90">
        <f t="shared" si="72"/>
        <v>0</v>
      </c>
      <c r="K90">
        <f t="shared" si="72"/>
        <v>0</v>
      </c>
      <c r="L90">
        <f t="shared" si="24"/>
        <v>1</v>
      </c>
      <c r="O90" t="s">
        <v>15</v>
      </c>
      <c r="P90" t="s">
        <v>13</v>
      </c>
      <c r="Q90">
        <f t="shared" si="54"/>
        <v>0</v>
      </c>
      <c r="R90">
        <f t="shared" si="44"/>
        <v>0</v>
      </c>
      <c r="S90">
        <f t="shared" si="45"/>
        <v>0</v>
      </c>
      <c r="T90">
        <f t="shared" si="46"/>
        <v>0</v>
      </c>
      <c r="U90">
        <f t="shared" si="47"/>
        <v>0</v>
      </c>
      <c r="V90">
        <f t="shared" si="48"/>
        <v>0</v>
      </c>
      <c r="W90">
        <f t="shared" si="49"/>
        <v>0</v>
      </c>
      <c r="X90">
        <f t="shared" si="50"/>
        <v>0</v>
      </c>
      <c r="Y90">
        <f t="shared" si="51"/>
        <v>0</v>
      </c>
      <c r="Z90">
        <f t="shared" si="52"/>
        <v>0</v>
      </c>
    </row>
    <row r="91" spans="1:26" x14ac:dyDescent="0.25">
      <c r="A91">
        <v>39</v>
      </c>
      <c r="B91">
        <f t="shared" ref="B91:K91" si="73">B46/$L46</f>
        <v>1</v>
      </c>
      <c r="C91">
        <f t="shared" si="73"/>
        <v>0</v>
      </c>
      <c r="D91">
        <f t="shared" si="73"/>
        <v>0</v>
      </c>
      <c r="E91">
        <f t="shared" si="73"/>
        <v>0</v>
      </c>
      <c r="F91">
        <f t="shared" si="73"/>
        <v>0</v>
      </c>
      <c r="G91">
        <f t="shared" si="73"/>
        <v>0</v>
      </c>
      <c r="H91">
        <f t="shared" si="73"/>
        <v>0</v>
      </c>
      <c r="I91">
        <f t="shared" si="73"/>
        <v>0</v>
      </c>
      <c r="J91">
        <f t="shared" si="73"/>
        <v>0</v>
      </c>
      <c r="K91">
        <f t="shared" si="73"/>
        <v>0</v>
      </c>
      <c r="L91">
        <f t="shared" si="24"/>
        <v>1</v>
      </c>
      <c r="O91" t="s">
        <v>15</v>
      </c>
      <c r="P91" t="s">
        <v>5</v>
      </c>
      <c r="Q91">
        <f t="shared" si="54"/>
        <v>0</v>
      </c>
      <c r="R91">
        <f t="shared" si="44"/>
        <v>0</v>
      </c>
      <c r="S91">
        <f t="shared" si="45"/>
        <v>0</v>
      </c>
      <c r="T91">
        <f t="shared" si="46"/>
        <v>0</v>
      </c>
      <c r="U91">
        <f t="shared" si="47"/>
        <v>0</v>
      </c>
      <c r="V91">
        <f t="shared" si="48"/>
        <v>0</v>
      </c>
      <c r="W91">
        <f t="shared" si="49"/>
        <v>0</v>
      </c>
      <c r="X91">
        <f t="shared" si="50"/>
        <v>0</v>
      </c>
      <c r="Y91">
        <f t="shared" si="51"/>
        <v>0</v>
      </c>
      <c r="Z91">
        <f t="shared" si="52"/>
        <v>0</v>
      </c>
    </row>
    <row r="92" spans="1:26" x14ac:dyDescent="0.25">
      <c r="A92">
        <v>40</v>
      </c>
      <c r="B92">
        <f t="shared" ref="B92:K92" si="74">B47/$L47</f>
        <v>1</v>
      </c>
      <c r="C92">
        <f t="shared" si="74"/>
        <v>0</v>
      </c>
      <c r="D92">
        <f t="shared" si="74"/>
        <v>0</v>
      </c>
      <c r="E92">
        <f t="shared" si="74"/>
        <v>0</v>
      </c>
      <c r="F92">
        <f t="shared" si="74"/>
        <v>0</v>
      </c>
      <c r="G92">
        <f t="shared" si="74"/>
        <v>0</v>
      </c>
      <c r="H92">
        <f t="shared" si="74"/>
        <v>0</v>
      </c>
      <c r="I92">
        <f t="shared" si="74"/>
        <v>0</v>
      </c>
      <c r="J92">
        <f t="shared" si="74"/>
        <v>0</v>
      </c>
      <c r="K92">
        <f t="shared" si="74"/>
        <v>0</v>
      </c>
      <c r="L92">
        <f t="shared" si="24"/>
        <v>1</v>
      </c>
      <c r="O92" t="s">
        <v>15</v>
      </c>
      <c r="P92" t="s">
        <v>10</v>
      </c>
      <c r="Q92">
        <f t="shared" si="54"/>
        <v>0</v>
      </c>
      <c r="R92">
        <f t="shared" si="44"/>
        <v>0</v>
      </c>
      <c r="S92">
        <f t="shared" si="45"/>
        <v>0</v>
      </c>
      <c r="T92">
        <f t="shared" si="46"/>
        <v>0</v>
      </c>
      <c r="U92">
        <f t="shared" si="47"/>
        <v>0</v>
      </c>
      <c r="V92">
        <f t="shared" si="48"/>
        <v>0</v>
      </c>
      <c r="W92">
        <f t="shared" si="49"/>
        <v>0</v>
      </c>
      <c r="X92">
        <f t="shared" si="50"/>
        <v>0</v>
      </c>
      <c r="Y92">
        <f t="shared" si="51"/>
        <v>0</v>
      </c>
      <c r="Z92">
        <f t="shared" si="52"/>
        <v>0</v>
      </c>
    </row>
    <row r="93" spans="1:26" x14ac:dyDescent="0.25">
      <c r="O93" t="s">
        <v>15</v>
      </c>
      <c r="P93" t="s">
        <v>14</v>
      </c>
      <c r="Q93">
        <f t="shared" si="54"/>
        <v>0</v>
      </c>
      <c r="R93">
        <f t="shared" si="44"/>
        <v>0</v>
      </c>
      <c r="S93">
        <f t="shared" si="45"/>
        <v>0</v>
      </c>
      <c r="T93">
        <f t="shared" si="46"/>
        <v>0</v>
      </c>
      <c r="U93">
        <f t="shared" si="47"/>
        <v>0</v>
      </c>
      <c r="V93">
        <f t="shared" si="48"/>
        <v>0</v>
      </c>
      <c r="W93">
        <f t="shared" si="49"/>
        <v>0</v>
      </c>
      <c r="X93">
        <f t="shared" si="50"/>
        <v>0</v>
      </c>
      <c r="Y93">
        <f t="shared" si="51"/>
        <v>0</v>
      </c>
      <c r="Z93">
        <f t="shared" si="52"/>
        <v>0</v>
      </c>
    </row>
    <row r="94" spans="1:26" x14ac:dyDescent="0.25">
      <c r="O94" t="s">
        <v>15</v>
      </c>
      <c r="P94" t="s">
        <v>11</v>
      </c>
      <c r="Q94">
        <f t="shared" si="54"/>
        <v>0</v>
      </c>
      <c r="R94">
        <f t="shared" si="44"/>
        <v>0</v>
      </c>
      <c r="S94">
        <f t="shared" si="45"/>
        <v>0</v>
      </c>
      <c r="T94">
        <f t="shared" si="46"/>
        <v>0</v>
      </c>
      <c r="U94">
        <f t="shared" si="47"/>
        <v>0</v>
      </c>
      <c r="V94">
        <f t="shared" si="48"/>
        <v>0</v>
      </c>
      <c r="W94">
        <f t="shared" si="49"/>
        <v>0</v>
      </c>
      <c r="X94">
        <f t="shared" si="50"/>
        <v>0</v>
      </c>
      <c r="Y94">
        <f t="shared" si="51"/>
        <v>0</v>
      </c>
      <c r="Z94">
        <f t="shared" si="52"/>
        <v>0</v>
      </c>
    </row>
    <row r="95" spans="1:26" x14ac:dyDescent="0.25">
      <c r="B95" t="s">
        <v>20</v>
      </c>
      <c r="O95" t="s">
        <v>15</v>
      </c>
      <c r="P95" t="s">
        <v>15</v>
      </c>
      <c r="Q95">
        <f t="shared" si="54"/>
        <v>0</v>
      </c>
      <c r="R95">
        <f t="shared" si="44"/>
        <v>0</v>
      </c>
      <c r="S95">
        <f t="shared" si="45"/>
        <v>0</v>
      </c>
      <c r="T95">
        <f t="shared" si="46"/>
        <v>0</v>
      </c>
      <c r="U95">
        <f t="shared" si="47"/>
        <v>0</v>
      </c>
      <c r="V95">
        <f t="shared" si="48"/>
        <v>0</v>
      </c>
      <c r="W95">
        <f t="shared" si="49"/>
        <v>0</v>
      </c>
      <c r="X95">
        <f t="shared" si="50"/>
        <v>0</v>
      </c>
      <c r="Y95">
        <f t="shared" si="51"/>
        <v>0</v>
      </c>
      <c r="Z95">
        <f t="shared" si="52"/>
        <v>0</v>
      </c>
    </row>
    <row r="96" spans="1:26" x14ac:dyDescent="0.25">
      <c r="A96" t="s">
        <v>0</v>
      </c>
      <c r="B96" t="s">
        <v>18</v>
      </c>
      <c r="C96" t="s">
        <v>1</v>
      </c>
      <c r="F96" s="1"/>
      <c r="O96" t="s">
        <v>15</v>
      </c>
      <c r="P96" t="s">
        <v>16</v>
      </c>
      <c r="Q96">
        <f t="shared" si="54"/>
        <v>0</v>
      </c>
      <c r="R96">
        <f t="shared" si="44"/>
        <v>0</v>
      </c>
      <c r="S96">
        <f t="shared" si="45"/>
        <v>0</v>
      </c>
      <c r="T96">
        <f t="shared" si="46"/>
        <v>0</v>
      </c>
      <c r="U96">
        <f t="shared" si="47"/>
        <v>0</v>
      </c>
      <c r="V96">
        <f t="shared" si="48"/>
        <v>0</v>
      </c>
      <c r="W96">
        <f t="shared" si="49"/>
        <v>0</v>
      </c>
      <c r="X96">
        <f t="shared" si="50"/>
        <v>0</v>
      </c>
      <c r="Y96">
        <f t="shared" si="51"/>
        <v>0</v>
      </c>
      <c r="Z96">
        <f t="shared" si="52"/>
        <v>0</v>
      </c>
    </row>
    <row r="97" spans="1:26" x14ac:dyDescent="0.25">
      <c r="A97">
        <v>0</v>
      </c>
      <c r="B97">
        <f>B52+0.5*(C52+D52+E52)</f>
        <v>0.5</v>
      </c>
      <c r="C97">
        <f>F52+0.5*(C52+G52+H52)</f>
        <v>0.5</v>
      </c>
      <c r="O97" t="s">
        <v>16</v>
      </c>
      <c r="P97" t="s">
        <v>3</v>
      </c>
      <c r="Q97">
        <f t="shared" si="54"/>
        <v>0</v>
      </c>
      <c r="R97">
        <f t="shared" si="44"/>
        <v>0</v>
      </c>
      <c r="S97">
        <f t="shared" si="45"/>
        <v>0</v>
      </c>
      <c r="T97">
        <f t="shared" si="46"/>
        <v>0</v>
      </c>
      <c r="U97">
        <f t="shared" si="47"/>
        <v>0</v>
      </c>
      <c r="V97">
        <f t="shared" si="48"/>
        <v>0</v>
      </c>
      <c r="W97">
        <f t="shared" si="49"/>
        <v>0</v>
      </c>
      <c r="X97">
        <f t="shared" si="50"/>
        <v>0</v>
      </c>
      <c r="Y97">
        <f t="shared" si="51"/>
        <v>0</v>
      </c>
      <c r="Z97">
        <f t="shared" si="52"/>
        <v>0</v>
      </c>
    </row>
    <row r="98" spans="1:26" x14ac:dyDescent="0.25">
      <c r="A98">
        <v>1</v>
      </c>
      <c r="B98">
        <f t="shared" ref="B98:B137" si="75">B53+0.5*(C53+D53+E53)</f>
        <v>0.5350553505535055</v>
      </c>
      <c r="C98">
        <f t="shared" ref="C98:C137" si="76">F53+0.5*(C53+G53+H53)</f>
        <v>0.4649446494464945</v>
      </c>
      <c r="O98" t="s">
        <v>16</v>
      </c>
      <c r="P98" t="s">
        <v>4</v>
      </c>
      <c r="Q98">
        <f t="shared" si="54"/>
        <v>0</v>
      </c>
      <c r="R98">
        <f t="shared" si="44"/>
        <v>0</v>
      </c>
      <c r="S98">
        <f t="shared" si="45"/>
        <v>0</v>
      </c>
      <c r="T98">
        <f t="shared" si="46"/>
        <v>0</v>
      </c>
      <c r="U98">
        <f t="shared" si="47"/>
        <v>0</v>
      </c>
      <c r="V98">
        <f t="shared" si="48"/>
        <v>0</v>
      </c>
      <c r="W98">
        <f t="shared" si="49"/>
        <v>0</v>
      </c>
      <c r="X98">
        <f t="shared" si="50"/>
        <v>0</v>
      </c>
      <c r="Y98">
        <f t="shared" si="51"/>
        <v>0</v>
      </c>
      <c r="Z98">
        <f t="shared" si="52"/>
        <v>0</v>
      </c>
    </row>
    <row r="99" spans="1:26" x14ac:dyDescent="0.25">
      <c r="A99">
        <v>2</v>
      </c>
      <c r="B99">
        <f t="shared" si="75"/>
        <v>0.58278168346072001</v>
      </c>
      <c r="C99">
        <f t="shared" si="76"/>
        <v>0.41721831653927999</v>
      </c>
      <c r="O99" t="s">
        <v>16</v>
      </c>
      <c r="P99" t="s">
        <v>12</v>
      </c>
      <c r="Q99">
        <f t="shared" si="54"/>
        <v>0</v>
      </c>
      <c r="R99">
        <f t="shared" si="44"/>
        <v>0</v>
      </c>
      <c r="S99">
        <f t="shared" si="45"/>
        <v>0</v>
      </c>
      <c r="T99">
        <f t="shared" si="46"/>
        <v>0</v>
      </c>
      <c r="U99">
        <f t="shared" si="47"/>
        <v>0</v>
      </c>
      <c r="V99">
        <f t="shared" si="48"/>
        <v>0</v>
      </c>
      <c r="W99">
        <f t="shared" si="49"/>
        <v>0</v>
      </c>
      <c r="X99">
        <f t="shared" si="50"/>
        <v>0</v>
      </c>
      <c r="Y99">
        <f t="shared" si="51"/>
        <v>0</v>
      </c>
      <c r="Z99">
        <f t="shared" si="52"/>
        <v>0</v>
      </c>
    </row>
    <row r="100" spans="1:26" x14ac:dyDescent="0.25">
      <c r="A100">
        <v>3</v>
      </c>
      <c r="B100">
        <f t="shared" si="75"/>
        <v>0.66979465007372185</v>
      </c>
      <c r="C100">
        <f t="shared" si="76"/>
        <v>0.3302053499262782</v>
      </c>
      <c r="O100" t="s">
        <v>16</v>
      </c>
      <c r="P100" t="s">
        <v>13</v>
      </c>
      <c r="Q100">
        <f t="shared" si="54"/>
        <v>0</v>
      </c>
      <c r="R100">
        <f t="shared" si="44"/>
        <v>0</v>
      </c>
      <c r="S100">
        <f t="shared" si="45"/>
        <v>0</v>
      </c>
      <c r="T100">
        <f t="shared" si="46"/>
        <v>0</v>
      </c>
      <c r="U100">
        <f t="shared" si="47"/>
        <v>0</v>
      </c>
      <c r="V100">
        <f t="shared" si="48"/>
        <v>0</v>
      </c>
      <c r="W100">
        <f t="shared" si="49"/>
        <v>0</v>
      </c>
      <c r="X100">
        <f t="shared" si="50"/>
        <v>0</v>
      </c>
      <c r="Y100">
        <f t="shared" si="51"/>
        <v>0</v>
      </c>
      <c r="Z100">
        <f t="shared" si="52"/>
        <v>0</v>
      </c>
    </row>
    <row r="101" spans="1:26" x14ac:dyDescent="0.25">
      <c r="A101">
        <v>4</v>
      </c>
      <c r="B101">
        <f t="shared" si="75"/>
        <v>0.80447542882732592</v>
      </c>
      <c r="C101">
        <f t="shared" si="76"/>
        <v>0.19552457117267399</v>
      </c>
      <c r="O101" t="s">
        <v>16</v>
      </c>
      <c r="P101" t="s">
        <v>5</v>
      </c>
      <c r="Q101">
        <f t="shared" si="54"/>
        <v>0</v>
      </c>
      <c r="R101">
        <f t="shared" si="44"/>
        <v>0</v>
      </c>
      <c r="S101">
        <f t="shared" si="45"/>
        <v>0</v>
      </c>
      <c r="T101">
        <f t="shared" si="46"/>
        <v>0</v>
      </c>
      <c r="U101">
        <f t="shared" si="47"/>
        <v>0</v>
      </c>
      <c r="V101">
        <f t="shared" si="48"/>
        <v>0</v>
      </c>
      <c r="W101">
        <f t="shared" si="49"/>
        <v>0</v>
      </c>
      <c r="X101">
        <f t="shared" si="50"/>
        <v>0</v>
      </c>
      <c r="Y101">
        <f t="shared" si="51"/>
        <v>0</v>
      </c>
      <c r="Z101">
        <f t="shared" si="52"/>
        <v>0</v>
      </c>
    </row>
    <row r="102" spans="1:26" x14ac:dyDescent="0.25">
      <c r="A102">
        <v>5</v>
      </c>
      <c r="B102">
        <f t="shared" si="75"/>
        <v>0.93633781212394551</v>
      </c>
      <c r="C102">
        <f t="shared" si="76"/>
        <v>6.3662187876054363E-2</v>
      </c>
      <c r="O102" t="s">
        <v>16</v>
      </c>
      <c r="P102" t="s">
        <v>10</v>
      </c>
      <c r="Q102">
        <f t="shared" si="54"/>
        <v>0</v>
      </c>
      <c r="R102">
        <f t="shared" si="44"/>
        <v>0</v>
      </c>
      <c r="S102">
        <f t="shared" si="45"/>
        <v>0</v>
      </c>
      <c r="T102">
        <f t="shared" si="46"/>
        <v>0</v>
      </c>
      <c r="U102">
        <f t="shared" si="47"/>
        <v>0</v>
      </c>
      <c r="V102">
        <f t="shared" si="48"/>
        <v>0</v>
      </c>
      <c r="W102">
        <f t="shared" si="49"/>
        <v>0</v>
      </c>
      <c r="X102">
        <f t="shared" si="50"/>
        <v>0</v>
      </c>
      <c r="Y102">
        <f t="shared" si="51"/>
        <v>0</v>
      </c>
      <c r="Z102">
        <f t="shared" si="52"/>
        <v>0</v>
      </c>
    </row>
    <row r="103" spans="1:26" x14ac:dyDescent="0.25">
      <c r="A103">
        <v>6</v>
      </c>
      <c r="B103">
        <f t="shared" si="75"/>
        <v>0.99225758297357503</v>
      </c>
      <c r="C103">
        <f t="shared" si="76"/>
        <v>7.7424170264250068E-3</v>
      </c>
      <c r="O103" t="s">
        <v>16</v>
      </c>
      <c r="P103" t="s">
        <v>14</v>
      </c>
      <c r="Q103">
        <f t="shared" si="54"/>
        <v>0</v>
      </c>
      <c r="R103">
        <f t="shared" si="44"/>
        <v>0</v>
      </c>
      <c r="S103">
        <f t="shared" si="45"/>
        <v>0</v>
      </c>
      <c r="T103">
        <f t="shared" si="46"/>
        <v>0</v>
      </c>
      <c r="U103">
        <f t="shared" si="47"/>
        <v>0</v>
      </c>
      <c r="V103">
        <f t="shared" si="48"/>
        <v>0</v>
      </c>
      <c r="W103">
        <f t="shared" si="49"/>
        <v>0</v>
      </c>
      <c r="X103">
        <f t="shared" si="50"/>
        <v>0</v>
      </c>
      <c r="Y103">
        <f t="shared" si="51"/>
        <v>0</v>
      </c>
      <c r="Z103">
        <f t="shared" si="52"/>
        <v>0</v>
      </c>
    </row>
    <row r="104" spans="1:26" x14ac:dyDescent="0.25">
      <c r="A104">
        <v>7</v>
      </c>
      <c r="B104">
        <f t="shared" si="75"/>
        <v>0.99980850773279029</v>
      </c>
      <c r="C104">
        <f t="shared" si="76"/>
        <v>1.9149226720961685E-4</v>
      </c>
      <c r="O104" t="s">
        <v>16</v>
      </c>
      <c r="P104" t="s">
        <v>11</v>
      </c>
      <c r="Q104">
        <f t="shared" si="54"/>
        <v>0</v>
      </c>
      <c r="R104">
        <f t="shared" si="44"/>
        <v>0</v>
      </c>
      <c r="S104">
        <f t="shared" si="45"/>
        <v>0</v>
      </c>
      <c r="T104">
        <f t="shared" si="46"/>
        <v>0</v>
      </c>
      <c r="U104">
        <f t="shared" si="47"/>
        <v>0</v>
      </c>
      <c r="V104">
        <f t="shared" si="48"/>
        <v>0</v>
      </c>
      <c r="W104">
        <f t="shared" si="49"/>
        <v>0</v>
      </c>
      <c r="X104">
        <f t="shared" si="50"/>
        <v>0</v>
      </c>
      <c r="Y104">
        <f t="shared" si="51"/>
        <v>0</v>
      </c>
      <c r="Z104">
        <f t="shared" si="52"/>
        <v>0</v>
      </c>
    </row>
    <row r="105" spans="1:26" x14ac:dyDescent="0.25">
      <c r="A105">
        <v>8</v>
      </c>
      <c r="B105">
        <f t="shared" si="75"/>
        <v>0.99999961961845285</v>
      </c>
      <c r="C105">
        <f t="shared" si="76"/>
        <v>3.8038154729133007E-7</v>
      </c>
      <c r="O105" t="s">
        <v>16</v>
      </c>
      <c r="P105" t="s">
        <v>15</v>
      </c>
      <c r="Q105">
        <f t="shared" si="54"/>
        <v>0</v>
      </c>
      <c r="R105">
        <f t="shared" si="44"/>
        <v>0</v>
      </c>
      <c r="S105">
        <f t="shared" si="45"/>
        <v>0</v>
      </c>
      <c r="T105">
        <f t="shared" si="46"/>
        <v>0</v>
      </c>
      <c r="U105">
        <f t="shared" si="47"/>
        <v>0</v>
      </c>
      <c r="V105">
        <f t="shared" si="48"/>
        <v>0</v>
      </c>
      <c r="W105">
        <f t="shared" si="49"/>
        <v>0</v>
      </c>
      <c r="X105">
        <f t="shared" si="50"/>
        <v>0</v>
      </c>
      <c r="Y105">
        <f t="shared" si="51"/>
        <v>0</v>
      </c>
      <c r="Z105">
        <f t="shared" si="52"/>
        <v>0</v>
      </c>
    </row>
    <row r="106" spans="1:26" x14ac:dyDescent="0.25">
      <c r="A106">
        <v>9</v>
      </c>
      <c r="B106">
        <f t="shared" si="75"/>
        <v>0.99999999998363631</v>
      </c>
      <c r="C106">
        <f t="shared" si="76"/>
        <v>1.6363596137255362E-11</v>
      </c>
      <c r="O106" t="s">
        <v>16</v>
      </c>
      <c r="P106" t="s">
        <v>16</v>
      </c>
      <c r="Q106">
        <f t="shared" si="54"/>
        <v>0</v>
      </c>
      <c r="R106">
        <f t="shared" si="44"/>
        <v>0</v>
      </c>
      <c r="S106">
        <f t="shared" si="45"/>
        <v>0</v>
      </c>
      <c r="T106">
        <f t="shared" si="46"/>
        <v>0</v>
      </c>
      <c r="U106">
        <f t="shared" si="47"/>
        <v>0</v>
      </c>
      <c r="V106">
        <f t="shared" si="48"/>
        <v>0</v>
      </c>
      <c r="W106">
        <f t="shared" si="49"/>
        <v>0</v>
      </c>
      <c r="X106">
        <f t="shared" si="50"/>
        <v>0</v>
      </c>
      <c r="Y106">
        <f t="shared" si="51"/>
        <v>0</v>
      </c>
      <c r="Z106">
        <f t="shared" si="52"/>
        <v>0</v>
      </c>
    </row>
    <row r="107" spans="1:26" x14ac:dyDescent="0.25">
      <c r="A107">
        <v>10</v>
      </c>
      <c r="B107">
        <f t="shared" si="75"/>
        <v>1</v>
      </c>
      <c r="C107">
        <f t="shared" si="76"/>
        <v>1.3821192339955894E-18</v>
      </c>
    </row>
    <row r="108" spans="1:26" x14ac:dyDescent="0.25">
      <c r="A108">
        <v>11</v>
      </c>
      <c r="B108">
        <f t="shared" si="75"/>
        <v>1</v>
      </c>
      <c r="C108">
        <f t="shared" si="76"/>
        <v>5.0206690091430276E-30</v>
      </c>
    </row>
    <row r="109" spans="1:26" x14ac:dyDescent="0.25">
      <c r="A109">
        <v>12</v>
      </c>
      <c r="B109">
        <f t="shared" si="75"/>
        <v>1</v>
      </c>
      <c r="C109">
        <f t="shared" si="76"/>
        <v>1.5404379670437959E-48</v>
      </c>
    </row>
    <row r="110" spans="1:26" x14ac:dyDescent="0.25">
      <c r="A110">
        <v>13</v>
      </c>
      <c r="B110">
        <f t="shared" si="75"/>
        <v>1</v>
      </c>
      <c r="C110">
        <f t="shared" si="76"/>
        <v>1.7168917643952402E-78</v>
      </c>
    </row>
    <row r="111" spans="1:26" x14ac:dyDescent="0.25">
      <c r="A111">
        <v>14</v>
      </c>
      <c r="B111">
        <f t="shared" si="75"/>
        <v>1</v>
      </c>
      <c r="C111">
        <f t="shared" si="76"/>
        <v>5.8711644310353439E-127</v>
      </c>
    </row>
    <row r="112" spans="1:26" x14ac:dyDescent="0.25">
      <c r="A112">
        <v>15</v>
      </c>
      <c r="B112">
        <f t="shared" si="75"/>
        <v>1</v>
      </c>
      <c r="C112">
        <f t="shared" si="76"/>
        <v>2.2377124242403556E-205</v>
      </c>
    </row>
    <row r="113" spans="1:3" x14ac:dyDescent="0.25">
      <c r="A113">
        <v>16</v>
      </c>
      <c r="B113">
        <f t="shared" si="75"/>
        <v>1</v>
      </c>
      <c r="C113">
        <f t="shared" si="76"/>
        <v>0</v>
      </c>
    </row>
    <row r="114" spans="1:3" x14ac:dyDescent="0.25">
      <c r="A114">
        <v>17</v>
      </c>
      <c r="B114">
        <f t="shared" si="75"/>
        <v>1</v>
      </c>
      <c r="C114">
        <f t="shared" si="76"/>
        <v>0</v>
      </c>
    </row>
    <row r="115" spans="1:3" x14ac:dyDescent="0.25">
      <c r="A115">
        <v>18</v>
      </c>
      <c r="B115">
        <f t="shared" si="75"/>
        <v>1</v>
      </c>
      <c r="C115">
        <f t="shared" si="76"/>
        <v>0</v>
      </c>
    </row>
    <row r="116" spans="1:3" x14ac:dyDescent="0.25">
      <c r="A116">
        <v>19</v>
      </c>
      <c r="B116">
        <f t="shared" si="75"/>
        <v>1</v>
      </c>
      <c r="C116">
        <f t="shared" si="76"/>
        <v>0</v>
      </c>
    </row>
    <row r="117" spans="1:3" x14ac:dyDescent="0.25">
      <c r="A117">
        <v>20</v>
      </c>
      <c r="B117">
        <f t="shared" si="75"/>
        <v>1</v>
      </c>
      <c r="C117">
        <f t="shared" si="76"/>
        <v>0</v>
      </c>
    </row>
    <row r="118" spans="1:3" x14ac:dyDescent="0.25">
      <c r="A118">
        <v>21</v>
      </c>
      <c r="B118">
        <f t="shared" si="75"/>
        <v>1</v>
      </c>
      <c r="C118">
        <f t="shared" si="76"/>
        <v>0</v>
      </c>
    </row>
    <row r="119" spans="1:3" x14ac:dyDescent="0.25">
      <c r="A119">
        <v>22</v>
      </c>
      <c r="B119">
        <f t="shared" si="75"/>
        <v>1</v>
      </c>
      <c r="C119">
        <f t="shared" si="76"/>
        <v>0</v>
      </c>
    </row>
    <row r="120" spans="1:3" x14ac:dyDescent="0.25">
      <c r="A120">
        <v>23</v>
      </c>
      <c r="B120">
        <f t="shared" si="75"/>
        <v>1</v>
      </c>
      <c r="C120">
        <f t="shared" si="76"/>
        <v>0</v>
      </c>
    </row>
    <row r="121" spans="1:3" x14ac:dyDescent="0.25">
      <c r="A121">
        <v>24</v>
      </c>
      <c r="B121">
        <f t="shared" si="75"/>
        <v>1</v>
      </c>
      <c r="C121">
        <f t="shared" si="76"/>
        <v>0</v>
      </c>
    </row>
    <row r="122" spans="1:3" x14ac:dyDescent="0.25">
      <c r="A122">
        <v>25</v>
      </c>
      <c r="B122">
        <f t="shared" si="75"/>
        <v>1</v>
      </c>
      <c r="C122">
        <f t="shared" si="76"/>
        <v>0</v>
      </c>
    </row>
    <row r="123" spans="1:3" x14ac:dyDescent="0.25">
      <c r="A123">
        <v>26</v>
      </c>
      <c r="B123">
        <f t="shared" si="75"/>
        <v>1</v>
      </c>
      <c r="C123">
        <f t="shared" si="76"/>
        <v>0</v>
      </c>
    </row>
    <row r="124" spans="1:3" x14ac:dyDescent="0.25">
      <c r="A124">
        <v>27</v>
      </c>
      <c r="B124">
        <f t="shared" si="75"/>
        <v>1</v>
      </c>
      <c r="C124">
        <f t="shared" si="76"/>
        <v>0</v>
      </c>
    </row>
    <row r="125" spans="1:3" x14ac:dyDescent="0.25">
      <c r="A125">
        <v>28</v>
      </c>
      <c r="B125">
        <f t="shared" si="75"/>
        <v>1</v>
      </c>
      <c r="C125">
        <f t="shared" si="76"/>
        <v>0</v>
      </c>
    </row>
    <row r="126" spans="1:3" x14ac:dyDescent="0.25">
      <c r="A126">
        <v>29</v>
      </c>
      <c r="B126">
        <f t="shared" si="75"/>
        <v>1</v>
      </c>
      <c r="C126">
        <f t="shared" si="76"/>
        <v>0</v>
      </c>
    </row>
    <row r="127" spans="1:3" x14ac:dyDescent="0.25">
      <c r="A127">
        <v>30</v>
      </c>
      <c r="B127">
        <f t="shared" si="75"/>
        <v>1</v>
      </c>
      <c r="C127">
        <f t="shared" si="76"/>
        <v>0</v>
      </c>
    </row>
    <row r="128" spans="1:3" x14ac:dyDescent="0.25">
      <c r="A128">
        <v>31</v>
      </c>
      <c r="B128">
        <f t="shared" si="75"/>
        <v>1</v>
      </c>
      <c r="C128">
        <f t="shared" si="76"/>
        <v>0</v>
      </c>
    </row>
    <row r="129" spans="1:3" x14ac:dyDescent="0.25">
      <c r="A129">
        <v>32</v>
      </c>
      <c r="B129">
        <f t="shared" si="75"/>
        <v>1</v>
      </c>
      <c r="C129">
        <f t="shared" si="76"/>
        <v>0</v>
      </c>
    </row>
    <row r="130" spans="1:3" x14ac:dyDescent="0.25">
      <c r="A130">
        <v>33</v>
      </c>
      <c r="B130">
        <f t="shared" si="75"/>
        <v>1</v>
      </c>
      <c r="C130">
        <f t="shared" si="76"/>
        <v>0</v>
      </c>
    </row>
    <row r="131" spans="1:3" x14ac:dyDescent="0.25">
      <c r="A131">
        <v>34</v>
      </c>
      <c r="B131">
        <f t="shared" si="75"/>
        <v>1</v>
      </c>
      <c r="C131">
        <f t="shared" si="76"/>
        <v>0</v>
      </c>
    </row>
    <row r="132" spans="1:3" x14ac:dyDescent="0.25">
      <c r="A132">
        <v>35</v>
      </c>
      <c r="B132">
        <f t="shared" si="75"/>
        <v>1</v>
      </c>
      <c r="C132">
        <f t="shared" si="76"/>
        <v>0</v>
      </c>
    </row>
    <row r="133" spans="1:3" x14ac:dyDescent="0.25">
      <c r="A133">
        <v>36</v>
      </c>
      <c r="B133">
        <f t="shared" si="75"/>
        <v>1</v>
      </c>
      <c r="C133">
        <f t="shared" si="76"/>
        <v>0</v>
      </c>
    </row>
    <row r="134" spans="1:3" x14ac:dyDescent="0.25">
      <c r="A134">
        <v>37</v>
      </c>
      <c r="B134">
        <f t="shared" si="75"/>
        <v>1</v>
      </c>
      <c r="C134">
        <f t="shared" si="76"/>
        <v>0</v>
      </c>
    </row>
    <row r="135" spans="1:3" x14ac:dyDescent="0.25">
      <c r="A135">
        <v>38</v>
      </c>
      <c r="B135">
        <f t="shared" si="75"/>
        <v>1</v>
      </c>
      <c r="C135">
        <f t="shared" si="76"/>
        <v>0</v>
      </c>
    </row>
    <row r="136" spans="1:3" x14ac:dyDescent="0.25">
      <c r="A136">
        <v>39</v>
      </c>
      <c r="B136">
        <f t="shared" si="75"/>
        <v>1</v>
      </c>
      <c r="C136">
        <f t="shared" si="76"/>
        <v>0</v>
      </c>
    </row>
    <row r="137" spans="1:3" x14ac:dyDescent="0.25">
      <c r="A137">
        <v>40</v>
      </c>
      <c r="B137">
        <f t="shared" si="75"/>
        <v>1</v>
      </c>
      <c r="C137">
        <f t="shared" si="76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2019-09-21T20:08:24Z</dcterms:modified>
</cp:coreProperties>
</file>