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5618D9D3-4C9D-4ADA-A4D6-1A4D4D4715C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1" l="1"/>
  <c r="AE20" i="1" l="1"/>
  <c r="Q9" i="1"/>
  <c r="Q12" i="1"/>
  <c r="Q13" i="1"/>
  <c r="Q14" i="1"/>
  <c r="Q19" i="1"/>
  <c r="Q22" i="1"/>
  <c r="Q23" i="1"/>
  <c r="Q24" i="1"/>
  <c r="Q27" i="1"/>
  <c r="Q28" i="1"/>
  <c r="Q29" i="1"/>
  <c r="Q30" i="1"/>
  <c r="Q31" i="1"/>
  <c r="Q32" i="1"/>
  <c r="Q33" i="1"/>
  <c r="Q34" i="1"/>
  <c r="Q35" i="1"/>
  <c r="Q39" i="1"/>
  <c r="Q42" i="1"/>
  <c r="Q43" i="1"/>
  <c r="Q44" i="1"/>
  <c r="Q49" i="1"/>
  <c r="Q52" i="1"/>
  <c r="Q53" i="1"/>
  <c r="Q54" i="1"/>
  <c r="Q57" i="1"/>
  <c r="Q58" i="1"/>
  <c r="Q59" i="1"/>
  <c r="Q60" i="1"/>
  <c r="Q61" i="1"/>
  <c r="Q62" i="1"/>
  <c r="Q63" i="1"/>
  <c r="Q64" i="1"/>
  <c r="Q65" i="1"/>
  <c r="Q67" i="1"/>
  <c r="Q68" i="1"/>
  <c r="Q69" i="1"/>
  <c r="Q70" i="1"/>
  <c r="Q71" i="1"/>
  <c r="Q72" i="1"/>
  <c r="Q73" i="1"/>
  <c r="Q74" i="1"/>
  <c r="Q75" i="1"/>
  <c r="Q77" i="1"/>
  <c r="Q78" i="1"/>
  <c r="Q79" i="1"/>
  <c r="Q80" i="1"/>
  <c r="Q81" i="1"/>
  <c r="Q82" i="1"/>
  <c r="Q83" i="1"/>
  <c r="Q84" i="1"/>
  <c r="Q85" i="1"/>
  <c r="Q89" i="1"/>
  <c r="Q92" i="1"/>
  <c r="Q93" i="1"/>
  <c r="Q94" i="1"/>
  <c r="Q95" i="1"/>
  <c r="R9" i="1"/>
  <c r="R12" i="1"/>
  <c r="R13" i="1"/>
  <c r="R14" i="1"/>
  <c r="R19" i="1"/>
  <c r="R22" i="1"/>
  <c r="R23" i="1"/>
  <c r="R24" i="1"/>
  <c r="R27" i="1"/>
  <c r="R28" i="1"/>
  <c r="R29" i="1"/>
  <c r="R30" i="1"/>
  <c r="R31" i="1"/>
  <c r="R32" i="1"/>
  <c r="R33" i="1"/>
  <c r="R34" i="1"/>
  <c r="R35" i="1"/>
  <c r="R39" i="1"/>
  <c r="R42" i="1"/>
  <c r="R43" i="1"/>
  <c r="R44" i="1"/>
  <c r="R49" i="1"/>
  <c r="R52" i="1"/>
  <c r="R53" i="1"/>
  <c r="R54" i="1"/>
  <c r="R57" i="1"/>
  <c r="R58" i="1"/>
  <c r="R59" i="1"/>
  <c r="R60" i="1"/>
  <c r="R61" i="1"/>
  <c r="R62" i="1"/>
  <c r="R63" i="1"/>
  <c r="R64" i="1"/>
  <c r="R65" i="1"/>
  <c r="R67" i="1"/>
  <c r="R68" i="1"/>
  <c r="R69" i="1"/>
  <c r="R70" i="1"/>
  <c r="R71" i="1"/>
  <c r="R72" i="1"/>
  <c r="R73" i="1"/>
  <c r="R74" i="1"/>
  <c r="R75" i="1"/>
  <c r="R77" i="1"/>
  <c r="R78" i="1"/>
  <c r="R79" i="1"/>
  <c r="R80" i="1"/>
  <c r="R81" i="1"/>
  <c r="R82" i="1"/>
  <c r="R83" i="1"/>
  <c r="R84" i="1"/>
  <c r="R85" i="1"/>
  <c r="R89" i="1"/>
  <c r="R92" i="1"/>
  <c r="R93" i="1"/>
  <c r="R94" i="1"/>
  <c r="R95" i="1"/>
  <c r="S9" i="1"/>
  <c r="S12" i="1"/>
  <c r="S13" i="1"/>
  <c r="S14" i="1"/>
  <c r="S19" i="1"/>
  <c r="S22" i="1"/>
  <c r="S23" i="1"/>
  <c r="S24" i="1"/>
  <c r="S27" i="1"/>
  <c r="S28" i="1"/>
  <c r="S29" i="1"/>
  <c r="S30" i="1"/>
  <c r="S31" i="1"/>
  <c r="S32" i="1"/>
  <c r="S33" i="1"/>
  <c r="S34" i="1"/>
  <c r="S35" i="1"/>
  <c r="S39" i="1"/>
  <c r="S42" i="1"/>
  <c r="S43" i="1"/>
  <c r="S44" i="1"/>
  <c r="S49" i="1"/>
  <c r="S52" i="1"/>
  <c r="S53" i="1"/>
  <c r="S54" i="1"/>
  <c r="S57" i="1"/>
  <c r="S58" i="1"/>
  <c r="S59" i="1"/>
  <c r="S60" i="1"/>
  <c r="S61" i="1"/>
  <c r="S62" i="1"/>
  <c r="S63" i="1"/>
  <c r="S64" i="1"/>
  <c r="S65" i="1"/>
  <c r="S67" i="1"/>
  <c r="S68" i="1"/>
  <c r="S69" i="1"/>
  <c r="S70" i="1"/>
  <c r="S71" i="1"/>
  <c r="S72" i="1"/>
  <c r="S73" i="1"/>
  <c r="S74" i="1"/>
  <c r="S75" i="1"/>
  <c r="S77" i="1"/>
  <c r="S78" i="1"/>
  <c r="S79" i="1"/>
  <c r="S80" i="1"/>
  <c r="S81" i="1"/>
  <c r="S82" i="1"/>
  <c r="S83" i="1"/>
  <c r="S84" i="1"/>
  <c r="S85" i="1"/>
  <c r="S89" i="1"/>
  <c r="S92" i="1"/>
  <c r="S93" i="1"/>
  <c r="S94" i="1"/>
  <c r="S95" i="1"/>
  <c r="T9" i="1"/>
  <c r="T12" i="1"/>
  <c r="T13" i="1"/>
  <c r="T14" i="1"/>
  <c r="T19" i="1"/>
  <c r="T22" i="1"/>
  <c r="T23" i="1"/>
  <c r="T24" i="1"/>
  <c r="T27" i="1"/>
  <c r="T28" i="1"/>
  <c r="T29" i="1"/>
  <c r="T30" i="1"/>
  <c r="T31" i="1"/>
  <c r="T32" i="1"/>
  <c r="T33" i="1"/>
  <c r="T34" i="1"/>
  <c r="T35" i="1"/>
  <c r="T39" i="1"/>
  <c r="T42" i="1"/>
  <c r="T43" i="1"/>
  <c r="T44" i="1"/>
  <c r="T49" i="1"/>
  <c r="T52" i="1"/>
  <c r="T53" i="1"/>
  <c r="T54" i="1"/>
  <c r="T57" i="1"/>
  <c r="T58" i="1"/>
  <c r="T59" i="1"/>
  <c r="T60" i="1"/>
  <c r="T61" i="1"/>
  <c r="T62" i="1"/>
  <c r="T63" i="1"/>
  <c r="T64" i="1"/>
  <c r="T65" i="1"/>
  <c r="T67" i="1"/>
  <c r="T68" i="1"/>
  <c r="T69" i="1"/>
  <c r="T70" i="1"/>
  <c r="T71" i="1"/>
  <c r="T72" i="1"/>
  <c r="T73" i="1"/>
  <c r="T74" i="1"/>
  <c r="T75" i="1"/>
  <c r="T77" i="1"/>
  <c r="T78" i="1"/>
  <c r="T79" i="1"/>
  <c r="T80" i="1"/>
  <c r="T81" i="1"/>
  <c r="T82" i="1"/>
  <c r="T83" i="1"/>
  <c r="T84" i="1"/>
  <c r="T85" i="1"/>
  <c r="T89" i="1"/>
  <c r="T92" i="1"/>
  <c r="T93" i="1"/>
  <c r="T94" i="1"/>
  <c r="T95" i="1"/>
  <c r="U9" i="1"/>
  <c r="U12" i="1"/>
  <c r="U13" i="1"/>
  <c r="U14" i="1"/>
  <c r="U19" i="1"/>
  <c r="U22" i="1"/>
  <c r="U23" i="1"/>
  <c r="U24" i="1"/>
  <c r="U27" i="1"/>
  <c r="U28" i="1"/>
  <c r="U29" i="1"/>
  <c r="U30" i="1"/>
  <c r="U31" i="1"/>
  <c r="U32" i="1"/>
  <c r="U33" i="1"/>
  <c r="U34" i="1"/>
  <c r="U35" i="1"/>
  <c r="U39" i="1"/>
  <c r="U42" i="1"/>
  <c r="U43" i="1"/>
  <c r="U44" i="1"/>
  <c r="U49" i="1"/>
  <c r="U52" i="1"/>
  <c r="U53" i="1"/>
  <c r="U54" i="1"/>
  <c r="U57" i="1"/>
  <c r="U58" i="1"/>
  <c r="U59" i="1"/>
  <c r="U60" i="1"/>
  <c r="U61" i="1"/>
  <c r="U62" i="1"/>
  <c r="U63" i="1"/>
  <c r="U64" i="1"/>
  <c r="U65" i="1"/>
  <c r="U67" i="1"/>
  <c r="U68" i="1"/>
  <c r="U69" i="1"/>
  <c r="U70" i="1"/>
  <c r="U71" i="1"/>
  <c r="U72" i="1"/>
  <c r="U73" i="1"/>
  <c r="U74" i="1"/>
  <c r="U75" i="1"/>
  <c r="U77" i="1"/>
  <c r="U78" i="1"/>
  <c r="U79" i="1"/>
  <c r="U80" i="1"/>
  <c r="U81" i="1"/>
  <c r="U82" i="1"/>
  <c r="U83" i="1"/>
  <c r="U84" i="1"/>
  <c r="U85" i="1"/>
  <c r="U89" i="1"/>
  <c r="U92" i="1"/>
  <c r="U93" i="1"/>
  <c r="U94" i="1"/>
  <c r="U95" i="1"/>
  <c r="V9" i="1"/>
  <c r="V12" i="1"/>
  <c r="V13" i="1"/>
  <c r="V14" i="1"/>
  <c r="V19" i="1"/>
  <c r="V22" i="1"/>
  <c r="V23" i="1"/>
  <c r="V24" i="1"/>
  <c r="V27" i="1"/>
  <c r="V28" i="1"/>
  <c r="V29" i="1"/>
  <c r="V30" i="1"/>
  <c r="V31" i="1"/>
  <c r="V32" i="1"/>
  <c r="V33" i="1"/>
  <c r="V34" i="1"/>
  <c r="V35" i="1"/>
  <c r="V39" i="1"/>
  <c r="V42" i="1"/>
  <c r="V43" i="1"/>
  <c r="V44" i="1"/>
  <c r="V49" i="1"/>
  <c r="V52" i="1"/>
  <c r="V53" i="1"/>
  <c r="V54" i="1"/>
  <c r="V57" i="1"/>
  <c r="V58" i="1"/>
  <c r="V59" i="1"/>
  <c r="V60" i="1"/>
  <c r="V61" i="1"/>
  <c r="V62" i="1"/>
  <c r="V63" i="1"/>
  <c r="V64" i="1"/>
  <c r="V65" i="1"/>
  <c r="V67" i="1"/>
  <c r="V68" i="1"/>
  <c r="V69" i="1"/>
  <c r="V70" i="1"/>
  <c r="V71" i="1"/>
  <c r="V72" i="1"/>
  <c r="V73" i="1"/>
  <c r="V74" i="1"/>
  <c r="V75" i="1"/>
  <c r="V77" i="1"/>
  <c r="V78" i="1"/>
  <c r="V79" i="1"/>
  <c r="V80" i="1"/>
  <c r="V81" i="1"/>
  <c r="V82" i="1"/>
  <c r="V83" i="1"/>
  <c r="V84" i="1"/>
  <c r="V85" i="1"/>
  <c r="V89" i="1"/>
  <c r="V92" i="1"/>
  <c r="V93" i="1"/>
  <c r="V94" i="1"/>
  <c r="V95" i="1"/>
  <c r="W9" i="1"/>
  <c r="W12" i="1"/>
  <c r="W13" i="1"/>
  <c r="W14" i="1"/>
  <c r="W19" i="1"/>
  <c r="W22" i="1"/>
  <c r="W23" i="1"/>
  <c r="W24" i="1"/>
  <c r="W27" i="1"/>
  <c r="W28" i="1"/>
  <c r="W29" i="1"/>
  <c r="W30" i="1"/>
  <c r="W31" i="1"/>
  <c r="W32" i="1"/>
  <c r="W33" i="1"/>
  <c r="W34" i="1"/>
  <c r="W35" i="1"/>
  <c r="W39" i="1"/>
  <c r="W42" i="1"/>
  <c r="W43" i="1"/>
  <c r="W44" i="1"/>
  <c r="W49" i="1"/>
  <c r="W52" i="1"/>
  <c r="W53" i="1"/>
  <c r="W54" i="1"/>
  <c r="W57" i="1"/>
  <c r="W58" i="1"/>
  <c r="W59" i="1"/>
  <c r="W60" i="1"/>
  <c r="W61" i="1"/>
  <c r="W62" i="1"/>
  <c r="W63" i="1"/>
  <c r="W64" i="1"/>
  <c r="W65" i="1"/>
  <c r="W67" i="1"/>
  <c r="W68" i="1"/>
  <c r="W69" i="1"/>
  <c r="W70" i="1"/>
  <c r="W71" i="1"/>
  <c r="W72" i="1"/>
  <c r="W73" i="1"/>
  <c r="W74" i="1"/>
  <c r="W75" i="1"/>
  <c r="W77" i="1"/>
  <c r="W78" i="1"/>
  <c r="W79" i="1"/>
  <c r="W80" i="1"/>
  <c r="W81" i="1"/>
  <c r="W82" i="1"/>
  <c r="W83" i="1"/>
  <c r="W84" i="1"/>
  <c r="W85" i="1"/>
  <c r="W89" i="1"/>
  <c r="W92" i="1"/>
  <c r="W93" i="1"/>
  <c r="W94" i="1"/>
  <c r="W95" i="1"/>
  <c r="X9" i="1"/>
  <c r="X12" i="1"/>
  <c r="X13" i="1"/>
  <c r="X14" i="1"/>
  <c r="X19" i="1"/>
  <c r="X22" i="1"/>
  <c r="X23" i="1"/>
  <c r="X24" i="1"/>
  <c r="X27" i="1"/>
  <c r="X28" i="1"/>
  <c r="X29" i="1"/>
  <c r="X30" i="1"/>
  <c r="X31" i="1"/>
  <c r="X32" i="1"/>
  <c r="X33" i="1"/>
  <c r="X34" i="1"/>
  <c r="X35" i="1"/>
  <c r="X39" i="1"/>
  <c r="X42" i="1"/>
  <c r="X43" i="1"/>
  <c r="X44" i="1"/>
  <c r="X49" i="1"/>
  <c r="X52" i="1"/>
  <c r="X53" i="1"/>
  <c r="X54" i="1"/>
  <c r="X57" i="1"/>
  <c r="X58" i="1"/>
  <c r="X59" i="1"/>
  <c r="X60" i="1"/>
  <c r="X61" i="1"/>
  <c r="X62" i="1"/>
  <c r="X63" i="1"/>
  <c r="X64" i="1"/>
  <c r="X65" i="1"/>
  <c r="X67" i="1"/>
  <c r="X68" i="1"/>
  <c r="X69" i="1"/>
  <c r="X70" i="1"/>
  <c r="X71" i="1"/>
  <c r="X72" i="1"/>
  <c r="X73" i="1"/>
  <c r="X74" i="1"/>
  <c r="X75" i="1"/>
  <c r="X77" i="1"/>
  <c r="X78" i="1"/>
  <c r="X79" i="1"/>
  <c r="X80" i="1"/>
  <c r="X81" i="1"/>
  <c r="X82" i="1"/>
  <c r="X83" i="1"/>
  <c r="X84" i="1"/>
  <c r="X85" i="1"/>
  <c r="X89" i="1"/>
  <c r="X92" i="1"/>
  <c r="X93" i="1"/>
  <c r="X94" i="1"/>
  <c r="X95" i="1"/>
  <c r="Y9" i="1"/>
  <c r="Y12" i="1"/>
  <c r="Y13" i="1"/>
  <c r="Y14" i="1"/>
  <c r="Y19" i="1"/>
  <c r="Y22" i="1"/>
  <c r="Y23" i="1"/>
  <c r="Y24" i="1"/>
  <c r="Y27" i="1"/>
  <c r="Y28" i="1"/>
  <c r="Y29" i="1"/>
  <c r="Y30" i="1"/>
  <c r="Y31" i="1"/>
  <c r="Y32" i="1"/>
  <c r="Y33" i="1"/>
  <c r="Y34" i="1"/>
  <c r="Y35" i="1"/>
  <c r="Y39" i="1"/>
  <c r="Y42" i="1"/>
  <c r="Y43" i="1"/>
  <c r="Y44" i="1"/>
  <c r="Y49" i="1"/>
  <c r="Y52" i="1"/>
  <c r="Y53" i="1"/>
  <c r="Y54" i="1"/>
  <c r="Y57" i="1"/>
  <c r="Y58" i="1"/>
  <c r="Y59" i="1"/>
  <c r="Y60" i="1"/>
  <c r="Y61" i="1"/>
  <c r="Y62" i="1"/>
  <c r="Y63" i="1"/>
  <c r="Y64" i="1"/>
  <c r="Y65" i="1"/>
  <c r="Y67" i="1"/>
  <c r="Y68" i="1"/>
  <c r="Y69" i="1"/>
  <c r="Y70" i="1"/>
  <c r="Y71" i="1"/>
  <c r="Y72" i="1"/>
  <c r="Y73" i="1"/>
  <c r="Y74" i="1"/>
  <c r="Y75" i="1"/>
  <c r="Y77" i="1"/>
  <c r="Y78" i="1"/>
  <c r="Y79" i="1"/>
  <c r="Y80" i="1"/>
  <c r="Y81" i="1"/>
  <c r="Y82" i="1"/>
  <c r="Y83" i="1"/>
  <c r="Y84" i="1"/>
  <c r="Y85" i="1"/>
  <c r="Y89" i="1"/>
  <c r="Y92" i="1"/>
  <c r="Y93" i="1"/>
  <c r="Y94" i="1"/>
  <c r="Y95" i="1"/>
  <c r="AR15" i="1"/>
  <c r="AR55" i="1"/>
  <c r="AR51" i="1"/>
  <c r="AR50" i="1"/>
  <c r="AR48" i="1"/>
  <c r="AR47" i="1"/>
  <c r="AR45" i="1"/>
  <c r="AR41" i="1"/>
  <c r="AR40" i="1"/>
  <c r="AR39" i="1"/>
  <c r="AR38" i="1"/>
  <c r="AR37" i="1"/>
  <c r="AR25" i="1"/>
  <c r="AR21" i="1"/>
  <c r="AR20" i="1"/>
  <c r="AR18" i="1"/>
  <c r="AR17" i="1"/>
  <c r="AR11" i="1"/>
  <c r="AR10" i="1"/>
  <c r="AR8" i="1"/>
  <c r="AR7" i="1"/>
  <c r="AE90" i="1" l="1"/>
  <c r="Q90" i="1" s="1"/>
  <c r="AD50" i="1"/>
  <c r="AD48" i="1"/>
  <c r="AE8" i="1"/>
  <c r="AE41" i="1"/>
  <c r="AD40" i="1"/>
  <c r="AD37" i="1"/>
  <c r="AD25" i="1"/>
  <c r="T25" i="1" s="1"/>
  <c r="AD55" i="1"/>
  <c r="S55" i="1" s="1"/>
  <c r="AD20" i="1"/>
  <c r="Y20" i="1" s="1"/>
  <c r="AE88" i="1"/>
  <c r="R88" i="1" s="1"/>
  <c r="AE50" i="1"/>
  <c r="AE11" i="1"/>
  <c r="L7" i="1"/>
  <c r="D52" i="1" s="1"/>
  <c r="AE48" i="1"/>
  <c r="AE40" i="1"/>
  <c r="AD21" i="1"/>
  <c r="AE10" i="1"/>
  <c r="AE51" i="1"/>
  <c r="AE47" i="1"/>
  <c r="AE38" i="1"/>
  <c r="AE18" i="1"/>
  <c r="AD8" i="1"/>
  <c r="AD51" i="1"/>
  <c r="AD47" i="1"/>
  <c r="AD38" i="1"/>
  <c r="AD18" i="1"/>
  <c r="AE91" i="1"/>
  <c r="AD45" i="1"/>
  <c r="U45" i="1" s="1"/>
  <c r="AE37" i="1"/>
  <c r="AE17" i="1"/>
  <c r="AE7" i="1"/>
  <c r="AD15" i="1"/>
  <c r="U15" i="1" s="1"/>
  <c r="AD7" i="1"/>
  <c r="AE87" i="1"/>
  <c r="Q87" i="1" s="1"/>
  <c r="AD41" i="1"/>
  <c r="AE21" i="1"/>
  <c r="AD11" i="1"/>
  <c r="AD17" i="1"/>
  <c r="AD10" i="1"/>
  <c r="R51" i="1" l="1"/>
  <c r="U40" i="1"/>
  <c r="T37" i="1"/>
  <c r="V87" i="1"/>
  <c r="U50" i="1"/>
  <c r="R15" i="1"/>
  <c r="U21" i="1"/>
  <c r="W20" i="1"/>
  <c r="X20" i="1"/>
  <c r="T88" i="1"/>
  <c r="S90" i="1"/>
  <c r="Q18" i="1"/>
  <c r="Y7" i="1"/>
  <c r="W87" i="1"/>
  <c r="S50" i="1"/>
  <c r="W90" i="1"/>
  <c r="T20" i="1"/>
  <c r="T47" i="1"/>
  <c r="V90" i="1"/>
  <c r="R90" i="1"/>
  <c r="U90" i="1"/>
  <c r="T51" i="1"/>
  <c r="Y90" i="1"/>
  <c r="Q40" i="1"/>
  <c r="T90" i="1"/>
  <c r="S20" i="1"/>
  <c r="R48" i="1"/>
  <c r="X90" i="1"/>
  <c r="X48" i="1"/>
  <c r="U55" i="1"/>
  <c r="W55" i="1"/>
  <c r="T50" i="1"/>
  <c r="Q37" i="1"/>
  <c r="W45" i="1"/>
  <c r="Y55" i="1"/>
  <c r="T21" i="1"/>
  <c r="U11" i="1"/>
  <c r="Q25" i="1"/>
  <c r="Q45" i="1"/>
  <c r="W25" i="1"/>
  <c r="X18" i="1"/>
  <c r="Y45" i="1"/>
  <c r="V11" i="1"/>
  <c r="V50" i="1"/>
  <c r="X45" i="1"/>
  <c r="Q7" i="1"/>
  <c r="U25" i="1"/>
  <c r="X47" i="1"/>
  <c r="S48" i="1"/>
  <c r="Y50" i="1"/>
  <c r="R25" i="1"/>
  <c r="R50" i="1"/>
  <c r="S47" i="1"/>
  <c r="X55" i="1"/>
  <c r="S51" i="1"/>
  <c r="V55" i="1"/>
  <c r="X25" i="1"/>
  <c r="R11" i="1"/>
  <c r="T87" i="1"/>
  <c r="W50" i="1"/>
  <c r="Y25" i="1"/>
  <c r="S88" i="1"/>
  <c r="T40" i="1"/>
  <c r="Y88" i="1"/>
  <c r="Y18" i="1"/>
  <c r="R20" i="1"/>
  <c r="V20" i="1"/>
  <c r="S37" i="1"/>
  <c r="W40" i="1"/>
  <c r="S7" i="1"/>
  <c r="S87" i="1"/>
  <c r="S25" i="1"/>
  <c r="U88" i="1"/>
  <c r="T45" i="1"/>
  <c r="U18" i="1"/>
  <c r="U48" i="1"/>
  <c r="T18" i="1"/>
  <c r="X88" i="1"/>
  <c r="X21" i="1"/>
  <c r="Y48" i="1"/>
  <c r="Q88" i="1"/>
  <c r="V18" i="1"/>
  <c r="V40" i="1"/>
  <c r="V38" i="1"/>
  <c r="R40" i="1"/>
  <c r="R87" i="1"/>
  <c r="Y38" i="1"/>
  <c r="U20" i="1"/>
  <c r="Y40" i="1"/>
  <c r="Y87" i="1"/>
  <c r="V45" i="1"/>
  <c r="U38" i="1"/>
  <c r="T48" i="1"/>
  <c r="Q55" i="1"/>
  <c r="V88" i="1"/>
  <c r="W88" i="1"/>
  <c r="X40" i="1"/>
  <c r="S40" i="1"/>
  <c r="S45" i="1"/>
  <c r="Q47" i="1"/>
  <c r="Q20" i="1"/>
  <c r="V25" i="1"/>
  <c r="R45" i="1"/>
  <c r="S18" i="1"/>
  <c r="W48" i="1"/>
  <c r="R55" i="1"/>
  <c r="V48" i="1"/>
  <c r="T55" i="1"/>
  <c r="X50" i="1"/>
  <c r="Q50" i="1"/>
  <c r="G52" i="1"/>
  <c r="B52" i="1"/>
  <c r="K52" i="1"/>
  <c r="K8" i="1"/>
  <c r="F52" i="1"/>
  <c r="J52" i="1"/>
  <c r="E52" i="1"/>
  <c r="I52" i="1"/>
  <c r="H52" i="1"/>
  <c r="C52" i="1"/>
  <c r="R41" i="1"/>
  <c r="S41" i="1"/>
  <c r="W41" i="1"/>
  <c r="Q41" i="1"/>
  <c r="V41" i="1"/>
  <c r="T41" i="1"/>
  <c r="U41" i="1"/>
  <c r="Y41" i="1"/>
  <c r="X41" i="1"/>
  <c r="U7" i="1"/>
  <c r="S38" i="1"/>
  <c r="R38" i="1"/>
  <c r="Q8" i="1"/>
  <c r="T8" i="1"/>
  <c r="Y8" i="1"/>
  <c r="U8" i="1"/>
  <c r="W8" i="1"/>
  <c r="X8" i="1"/>
  <c r="R8" i="1"/>
  <c r="V8" i="1"/>
  <c r="X38" i="1"/>
  <c r="V37" i="1"/>
  <c r="X37" i="1"/>
  <c r="W21" i="1"/>
  <c r="S8" i="1"/>
  <c r="X7" i="1"/>
  <c r="V21" i="1"/>
  <c r="S21" i="1"/>
  <c r="T7" i="1"/>
  <c r="R21" i="1"/>
  <c r="X87" i="1"/>
  <c r="U87" i="1"/>
  <c r="R18" i="1"/>
  <c r="W38" i="1"/>
  <c r="W37" i="1"/>
  <c r="Y37" i="1"/>
  <c r="W7" i="1"/>
  <c r="Y21" i="1"/>
  <c r="T38" i="1"/>
  <c r="T91" i="1"/>
  <c r="W91" i="1"/>
  <c r="V91" i="1"/>
  <c r="Q91" i="1"/>
  <c r="Y91" i="1"/>
  <c r="R91" i="1"/>
  <c r="U91" i="1"/>
  <c r="S91" i="1"/>
  <c r="X91" i="1"/>
  <c r="V7" i="1"/>
  <c r="Q21" i="1"/>
  <c r="Q38" i="1"/>
  <c r="S11" i="1"/>
  <c r="T11" i="1"/>
  <c r="Y11" i="1"/>
  <c r="X11" i="1"/>
  <c r="W11" i="1"/>
  <c r="Q15" i="1"/>
  <c r="V15" i="1"/>
  <c r="T15" i="1"/>
  <c r="X15" i="1"/>
  <c r="W15" i="1"/>
  <c r="Y15" i="1"/>
  <c r="W47" i="1"/>
  <c r="R47" i="1"/>
  <c r="V47" i="1"/>
  <c r="U47" i="1"/>
  <c r="Y47" i="1"/>
  <c r="U37" i="1"/>
  <c r="S15" i="1"/>
  <c r="R7" i="1"/>
  <c r="Q11" i="1"/>
  <c r="W18" i="1"/>
  <c r="R37" i="1"/>
  <c r="Q51" i="1"/>
  <c r="U51" i="1"/>
  <c r="X51" i="1"/>
  <c r="W51" i="1"/>
  <c r="Y51" i="1"/>
  <c r="V51" i="1"/>
  <c r="Q48" i="1"/>
  <c r="R10" i="1"/>
  <c r="V10" i="1"/>
  <c r="S10" i="1"/>
  <c r="W10" i="1"/>
  <c r="T10" i="1"/>
  <c r="X10" i="1"/>
  <c r="U10" i="1"/>
  <c r="Y10" i="1"/>
  <c r="Q10" i="1"/>
  <c r="U17" i="1"/>
  <c r="Y17" i="1"/>
  <c r="T17" i="1"/>
  <c r="V17" i="1"/>
  <c r="W17" i="1"/>
  <c r="X17" i="1"/>
  <c r="R17" i="1"/>
  <c r="Q17" i="1"/>
  <c r="S17" i="1"/>
  <c r="H8" i="1" l="1"/>
  <c r="E8" i="1"/>
  <c r="F8" i="1"/>
  <c r="C97" i="1"/>
  <c r="L52" i="1"/>
  <c r="B97" i="1"/>
  <c r="D97" i="1"/>
  <c r="G8" i="1"/>
  <c r="B8" i="1"/>
  <c r="C8" i="1"/>
  <c r="D8" i="1"/>
  <c r="J8" i="1"/>
  <c r="I8" i="1"/>
  <c r="L8" i="1" l="1"/>
  <c r="K53" i="1" s="1"/>
  <c r="D9" i="1"/>
  <c r="B9" i="1"/>
  <c r="J9" i="1" l="1"/>
  <c r="H9" i="1"/>
  <c r="E9" i="1"/>
  <c r="E53" i="1"/>
  <c r="F53" i="1"/>
  <c r="K9" i="1"/>
  <c r="F9" i="1"/>
  <c r="G53" i="1"/>
  <c r="C9" i="1"/>
  <c r="C53" i="1"/>
  <c r="D53" i="1"/>
  <c r="G9" i="1"/>
  <c r="J53" i="1"/>
  <c r="I53" i="1"/>
  <c r="H53" i="1"/>
  <c r="B53" i="1"/>
  <c r="I9" i="1"/>
  <c r="L53" i="1" l="1"/>
  <c r="I10" i="1"/>
  <c r="B98" i="1"/>
  <c r="C98" i="1"/>
  <c r="L9" i="1"/>
  <c r="F10" i="1" s="1"/>
  <c r="D98" i="1"/>
  <c r="H10" i="1"/>
  <c r="E10" i="1"/>
  <c r="C10" i="1"/>
  <c r="B10" i="1"/>
  <c r="K10" i="1" l="1"/>
  <c r="G54" i="1"/>
  <c r="D54" i="1"/>
  <c r="E54" i="1"/>
  <c r="C54" i="1"/>
  <c r="J54" i="1"/>
  <c r="I54" i="1"/>
  <c r="J10" i="1"/>
  <c r="K54" i="1"/>
  <c r="B54" i="1"/>
  <c r="F54" i="1"/>
  <c r="G10" i="1"/>
  <c r="H54" i="1"/>
  <c r="D10" i="1"/>
  <c r="L54" i="1" l="1"/>
  <c r="C99" i="1"/>
  <c r="D99" i="1"/>
  <c r="B99" i="1"/>
  <c r="L10" i="1"/>
  <c r="D11" i="1" s="1"/>
  <c r="J11" i="1"/>
  <c r="F11" i="1"/>
  <c r="C11" i="1"/>
  <c r="E11" i="1"/>
  <c r="I11" i="1" l="1"/>
  <c r="H11" i="1"/>
  <c r="B11" i="1"/>
  <c r="E55" i="1"/>
  <c r="J55" i="1"/>
  <c r="C55" i="1"/>
  <c r="F55" i="1"/>
  <c r="D55" i="1"/>
  <c r="I55" i="1"/>
  <c r="K55" i="1"/>
  <c r="G11" i="1"/>
  <c r="G55" i="1"/>
  <c r="K11" i="1"/>
  <c r="H55" i="1"/>
  <c r="B55" i="1"/>
  <c r="L11" i="1" l="1"/>
  <c r="D12" i="1" s="1"/>
  <c r="B100" i="1"/>
  <c r="D100" i="1"/>
  <c r="C100" i="1"/>
  <c r="L55" i="1"/>
  <c r="H12" i="1"/>
  <c r="I12" i="1" l="1"/>
  <c r="J12" i="1"/>
  <c r="K12" i="1"/>
  <c r="F12" i="1"/>
  <c r="E12" i="1"/>
  <c r="C56" i="1"/>
  <c r="B56" i="1"/>
  <c r="D56" i="1"/>
  <c r="B12" i="1"/>
  <c r="F56" i="1"/>
  <c r="C12" i="1"/>
  <c r="G56" i="1"/>
  <c r="G12" i="1"/>
  <c r="I56" i="1"/>
  <c r="J56" i="1"/>
  <c r="E56" i="1"/>
  <c r="K56" i="1"/>
  <c r="H56" i="1"/>
  <c r="B101" i="1" l="1"/>
  <c r="D101" i="1"/>
  <c r="L56" i="1"/>
  <c r="C101" i="1"/>
  <c r="E13" i="1"/>
  <c r="L12" i="1"/>
  <c r="I57" i="1" s="1"/>
  <c r="C13" i="1"/>
  <c r="B13" i="1"/>
  <c r="F13" i="1"/>
  <c r="G13" i="1" l="1"/>
  <c r="H13" i="1"/>
  <c r="J13" i="1"/>
  <c r="H57" i="1"/>
  <c r="C57" i="1"/>
  <c r="G57" i="1"/>
  <c r="D57" i="1"/>
  <c r="F57" i="1"/>
  <c r="J57" i="1"/>
  <c r="K57" i="1"/>
  <c r="D13" i="1"/>
  <c r="I13" i="1"/>
  <c r="B57" i="1"/>
  <c r="E57" i="1"/>
  <c r="K13" i="1"/>
  <c r="B102" i="1" l="1"/>
  <c r="D102" i="1"/>
  <c r="C102" i="1"/>
  <c r="L57" i="1"/>
  <c r="L13" i="1"/>
  <c r="J14" i="1" s="1"/>
  <c r="H14" i="1"/>
  <c r="G14" i="1"/>
  <c r="C14" i="1"/>
  <c r="B14" i="1" l="1"/>
  <c r="I14" i="1"/>
  <c r="E58" i="1"/>
  <c r="D14" i="1"/>
  <c r="D58" i="1"/>
  <c r="F58" i="1"/>
  <c r="E14" i="1"/>
  <c r="F14" i="1"/>
  <c r="I58" i="1"/>
  <c r="J58" i="1"/>
  <c r="K14" i="1"/>
  <c r="H58" i="1"/>
  <c r="K58" i="1"/>
  <c r="B58" i="1"/>
  <c r="C58" i="1"/>
  <c r="G58" i="1"/>
  <c r="D103" i="1" l="1"/>
  <c r="L14" i="1"/>
  <c r="C59" i="1" s="1"/>
  <c r="B103" i="1"/>
  <c r="C103" i="1"/>
  <c r="L58" i="1"/>
  <c r="G15" i="1"/>
  <c r="B59" i="1" l="1"/>
  <c r="C15" i="1"/>
  <c r="K15" i="1"/>
  <c r="J15" i="1"/>
  <c r="E15" i="1"/>
  <c r="F15" i="1"/>
  <c r="J59" i="1"/>
  <c r="I15" i="1"/>
  <c r="E59" i="1"/>
  <c r="I59" i="1"/>
  <c r="D15" i="1"/>
  <c r="G59" i="1"/>
  <c r="B15" i="1"/>
  <c r="D59" i="1"/>
  <c r="H15" i="1"/>
  <c r="K59" i="1"/>
  <c r="H59" i="1"/>
  <c r="F59" i="1"/>
  <c r="D104" i="1" l="1"/>
  <c r="L15" i="1"/>
  <c r="C16" i="1" s="1"/>
  <c r="B104" i="1"/>
  <c r="L59" i="1"/>
  <c r="C104" i="1"/>
  <c r="H16" i="1"/>
  <c r="G16" i="1" l="1"/>
  <c r="C60" i="1"/>
  <c r="D16" i="1"/>
  <c r="E16" i="1"/>
  <c r="I60" i="1"/>
  <c r="K60" i="1"/>
  <c r="G60" i="1"/>
  <c r="J60" i="1"/>
  <c r="E60" i="1"/>
  <c r="D60" i="1"/>
  <c r="F60" i="1"/>
  <c r="I16" i="1"/>
  <c r="K16" i="1"/>
  <c r="B16" i="1"/>
  <c r="B60" i="1"/>
  <c r="F16" i="1"/>
  <c r="H60" i="1"/>
  <c r="J16" i="1"/>
  <c r="B105" i="1" l="1"/>
  <c r="C105" i="1"/>
  <c r="D105" i="1"/>
  <c r="L16" i="1"/>
  <c r="I61" i="1" s="1"/>
  <c r="L60" i="1"/>
  <c r="G17" i="1"/>
  <c r="D17" i="1" l="1"/>
  <c r="H17" i="1"/>
  <c r="E17" i="1"/>
  <c r="K17" i="1"/>
  <c r="F17" i="1"/>
  <c r="J61" i="1"/>
  <c r="B61" i="1"/>
  <c r="C61" i="1"/>
  <c r="I17" i="1"/>
  <c r="J17" i="1"/>
  <c r="B17" i="1"/>
  <c r="H61" i="1"/>
  <c r="G61" i="1"/>
  <c r="E61" i="1"/>
  <c r="K61" i="1"/>
  <c r="D61" i="1"/>
  <c r="F61" i="1"/>
  <c r="C17" i="1"/>
  <c r="D106" i="1" l="1"/>
  <c r="B106" i="1"/>
  <c r="C106" i="1"/>
  <c r="L17" i="1"/>
  <c r="K18" i="1" s="1"/>
  <c r="L61" i="1"/>
  <c r="G18" i="1"/>
  <c r="E18" i="1" l="1"/>
  <c r="I18" i="1"/>
  <c r="E62" i="1"/>
  <c r="F18" i="1"/>
  <c r="D62" i="1"/>
  <c r="J18" i="1"/>
  <c r="H62" i="1"/>
  <c r="B18" i="1"/>
  <c r="J62" i="1"/>
  <c r="I62" i="1"/>
  <c r="H18" i="1"/>
  <c r="B62" i="1"/>
  <c r="G62" i="1"/>
  <c r="K62" i="1"/>
  <c r="D18" i="1"/>
  <c r="C18" i="1"/>
  <c r="F62" i="1"/>
  <c r="C62" i="1"/>
  <c r="L62" i="1" l="1"/>
  <c r="D107" i="1"/>
  <c r="B107" i="1"/>
  <c r="C107" i="1"/>
  <c r="L18" i="1"/>
  <c r="C19" i="1" s="1"/>
  <c r="H19" i="1"/>
  <c r="J19" i="1"/>
  <c r="G19" i="1"/>
  <c r="K63" i="1" l="1"/>
  <c r="E19" i="1"/>
  <c r="B19" i="1"/>
  <c r="K19" i="1"/>
  <c r="C63" i="1"/>
  <c r="G63" i="1"/>
  <c r="J63" i="1"/>
  <c r="B63" i="1"/>
  <c r="H63" i="1"/>
  <c r="F19" i="1"/>
  <c r="I63" i="1"/>
  <c r="D63" i="1"/>
  <c r="I19" i="1"/>
  <c r="F63" i="1"/>
  <c r="E63" i="1"/>
  <c r="D19" i="1"/>
  <c r="B108" i="1" l="1"/>
  <c r="L19" i="1"/>
  <c r="E20" i="1" s="1"/>
  <c r="L63" i="1"/>
  <c r="C108" i="1"/>
  <c r="D108" i="1"/>
  <c r="G20" i="1" l="1"/>
  <c r="K20" i="1"/>
  <c r="F20" i="1"/>
  <c r="H64" i="1"/>
  <c r="C20" i="1"/>
  <c r="J64" i="1"/>
  <c r="B20" i="1"/>
  <c r="J20" i="1"/>
  <c r="C64" i="1"/>
  <c r="D20" i="1"/>
  <c r="H20" i="1"/>
  <c r="D64" i="1"/>
  <c r="G64" i="1"/>
  <c r="F64" i="1"/>
  <c r="B64" i="1"/>
  <c r="K64" i="1"/>
  <c r="E64" i="1"/>
  <c r="I64" i="1"/>
  <c r="I20" i="1"/>
  <c r="L64" i="1" l="1"/>
  <c r="B109" i="1"/>
  <c r="C109" i="1"/>
  <c r="D109" i="1"/>
  <c r="K21" i="1"/>
  <c r="L20" i="1"/>
  <c r="C21" i="1" s="1"/>
  <c r="G21" i="1"/>
  <c r="J21" i="1"/>
  <c r="D21" i="1" l="1"/>
  <c r="B21" i="1"/>
  <c r="F21" i="1"/>
  <c r="I21" i="1"/>
  <c r="C65" i="1"/>
  <c r="D65" i="1"/>
  <c r="G65" i="1"/>
  <c r="H65" i="1"/>
  <c r="F65" i="1"/>
  <c r="E65" i="1"/>
  <c r="E21" i="1"/>
  <c r="I65" i="1"/>
  <c r="H21" i="1"/>
  <c r="J65" i="1"/>
  <c r="B65" i="1"/>
  <c r="K65" i="1"/>
  <c r="L21" i="1" l="1"/>
  <c r="B22" i="1" s="1"/>
  <c r="B110" i="1"/>
  <c r="D110" i="1"/>
  <c r="C110" i="1"/>
  <c r="L65" i="1"/>
  <c r="C22" i="1" l="1"/>
  <c r="G22" i="1"/>
  <c r="D22" i="1"/>
  <c r="K66" i="1"/>
  <c r="B66" i="1"/>
  <c r="J66" i="1"/>
  <c r="E22" i="1"/>
  <c r="J22" i="1"/>
  <c r="F22" i="1"/>
  <c r="K22" i="1"/>
  <c r="I66" i="1"/>
  <c r="F66" i="1"/>
  <c r="C66" i="1"/>
  <c r="D66" i="1"/>
  <c r="G66" i="1"/>
  <c r="I22" i="1"/>
  <c r="E66" i="1"/>
  <c r="H66" i="1"/>
  <c r="H22" i="1"/>
  <c r="C111" i="1" l="1"/>
  <c r="D111" i="1"/>
  <c r="L66" i="1"/>
  <c r="L22" i="1"/>
  <c r="J23" i="1" s="1"/>
  <c r="B111" i="1"/>
  <c r="F23" i="1"/>
  <c r="B23" i="1"/>
  <c r="G23" i="1"/>
  <c r="I23" i="1" l="1"/>
  <c r="C67" i="1"/>
  <c r="K23" i="1"/>
  <c r="B67" i="1"/>
  <c r="D67" i="1"/>
  <c r="G67" i="1"/>
  <c r="H23" i="1"/>
  <c r="C23" i="1"/>
  <c r="F67" i="1"/>
  <c r="E67" i="1"/>
  <c r="J67" i="1"/>
  <c r="I67" i="1"/>
  <c r="E23" i="1"/>
  <c r="D23" i="1"/>
  <c r="K67" i="1"/>
  <c r="H67" i="1"/>
  <c r="C112" i="1" l="1"/>
  <c r="D112" i="1"/>
  <c r="L23" i="1"/>
  <c r="G68" i="1" s="1"/>
  <c r="L67" i="1"/>
  <c r="B112" i="1"/>
  <c r="B24" i="1"/>
  <c r="H24" i="1"/>
  <c r="J24" i="1" l="1"/>
  <c r="F24" i="1"/>
  <c r="C24" i="1"/>
  <c r="I24" i="1"/>
  <c r="D24" i="1"/>
  <c r="F68" i="1"/>
  <c r="I68" i="1"/>
  <c r="K24" i="1"/>
  <c r="C68" i="1"/>
  <c r="K68" i="1"/>
  <c r="D68" i="1"/>
  <c r="H68" i="1"/>
  <c r="J68" i="1"/>
  <c r="E24" i="1"/>
  <c r="G24" i="1"/>
  <c r="B68" i="1"/>
  <c r="E68" i="1"/>
  <c r="B113" i="1" l="1"/>
  <c r="B25" i="1"/>
  <c r="L24" i="1"/>
  <c r="D25" i="1" s="1"/>
  <c r="D113" i="1"/>
  <c r="L68" i="1"/>
  <c r="C113" i="1"/>
  <c r="H25" i="1" l="1"/>
  <c r="C25" i="1"/>
  <c r="K25" i="1"/>
  <c r="J25" i="1"/>
  <c r="F25" i="1"/>
  <c r="H69" i="1"/>
  <c r="E25" i="1"/>
  <c r="G25" i="1"/>
  <c r="I25" i="1"/>
  <c r="C69" i="1"/>
  <c r="J69" i="1"/>
  <c r="B69" i="1"/>
  <c r="I69" i="1"/>
  <c r="K69" i="1"/>
  <c r="F69" i="1"/>
  <c r="D69" i="1"/>
  <c r="E69" i="1"/>
  <c r="G69" i="1"/>
  <c r="L25" i="1" l="1"/>
  <c r="C70" i="1" s="1"/>
  <c r="L69" i="1"/>
  <c r="B114" i="1"/>
  <c r="D114" i="1"/>
  <c r="C114" i="1"/>
  <c r="B26" i="1" l="1"/>
  <c r="D26" i="1"/>
  <c r="J26" i="1"/>
  <c r="G26" i="1"/>
  <c r="K26" i="1"/>
  <c r="H70" i="1"/>
  <c r="C26" i="1"/>
  <c r="I70" i="1"/>
  <c r="K70" i="1"/>
  <c r="F26" i="1"/>
  <c r="J70" i="1"/>
  <c r="D70" i="1"/>
  <c r="H26" i="1"/>
  <c r="G70" i="1"/>
  <c r="E26" i="1"/>
  <c r="F70" i="1"/>
  <c r="B70" i="1"/>
  <c r="E70" i="1"/>
  <c r="I26" i="1"/>
  <c r="B115" i="1" l="1"/>
  <c r="D115" i="1"/>
  <c r="I27" i="1"/>
  <c r="C115" i="1"/>
  <c r="C27" i="1"/>
  <c r="L70" i="1"/>
  <c r="B27" i="1"/>
  <c r="L26" i="1"/>
  <c r="F27" i="1" s="1"/>
  <c r="J27" i="1"/>
  <c r="G27" i="1" l="1"/>
  <c r="B71" i="1"/>
  <c r="D27" i="1"/>
  <c r="J71" i="1"/>
  <c r="E27" i="1"/>
  <c r="K71" i="1"/>
  <c r="H71" i="1"/>
  <c r="F71" i="1"/>
  <c r="I71" i="1"/>
  <c r="G71" i="1"/>
  <c r="D71" i="1"/>
  <c r="C71" i="1"/>
  <c r="E71" i="1"/>
  <c r="H27" i="1"/>
  <c r="K27" i="1"/>
  <c r="D116" i="1" l="1"/>
  <c r="C116" i="1"/>
  <c r="E28" i="1"/>
  <c r="L71" i="1"/>
  <c r="I28" i="1"/>
  <c r="B116" i="1"/>
  <c r="L27" i="1"/>
  <c r="K72" i="1" l="1"/>
  <c r="J72" i="1"/>
  <c r="C72" i="1"/>
  <c r="F72" i="1"/>
  <c r="I72" i="1"/>
  <c r="B72" i="1"/>
  <c r="D72" i="1"/>
  <c r="G72" i="1"/>
  <c r="G28" i="1"/>
  <c r="C28" i="1"/>
  <c r="D28" i="1"/>
  <c r="B28" i="1"/>
  <c r="H28" i="1"/>
  <c r="E72" i="1"/>
  <c r="F28" i="1"/>
  <c r="J28" i="1"/>
  <c r="H72" i="1"/>
  <c r="K28" i="1"/>
  <c r="L72" i="1" l="1"/>
  <c r="C117" i="1"/>
  <c r="D117" i="1"/>
  <c r="B117" i="1"/>
  <c r="J29" i="1"/>
  <c r="L28" i="1"/>
  <c r="C73" i="1" s="1"/>
  <c r="I29" i="1"/>
  <c r="E29" i="1"/>
  <c r="C29" i="1" l="1"/>
  <c r="G29" i="1"/>
  <c r="K29" i="1"/>
  <c r="B73" i="1"/>
  <c r="H29" i="1"/>
  <c r="B29" i="1"/>
  <c r="J73" i="1"/>
  <c r="F29" i="1"/>
  <c r="K73" i="1"/>
  <c r="D29" i="1"/>
  <c r="G73" i="1"/>
  <c r="F73" i="1"/>
  <c r="I73" i="1"/>
  <c r="E73" i="1"/>
  <c r="D73" i="1"/>
  <c r="H73" i="1"/>
  <c r="I30" i="1" l="1"/>
  <c r="L29" i="1"/>
  <c r="C74" i="1" s="1"/>
  <c r="K30" i="1"/>
  <c r="B118" i="1"/>
  <c r="D118" i="1"/>
  <c r="B30" i="1"/>
  <c r="L73" i="1"/>
  <c r="C118" i="1"/>
  <c r="J30" i="1"/>
  <c r="G74" i="1" l="1"/>
  <c r="D30" i="1"/>
  <c r="H74" i="1"/>
  <c r="F74" i="1"/>
  <c r="B74" i="1"/>
  <c r="G30" i="1"/>
  <c r="E30" i="1"/>
  <c r="J74" i="1"/>
  <c r="F30" i="1"/>
  <c r="D74" i="1"/>
  <c r="C119" i="1" s="1"/>
  <c r="E74" i="1"/>
  <c r="K74" i="1"/>
  <c r="H30" i="1"/>
  <c r="C30" i="1"/>
  <c r="I74" i="1"/>
  <c r="D119" i="1" l="1"/>
  <c r="B119" i="1"/>
  <c r="L74" i="1"/>
  <c r="J31" i="1"/>
  <c r="K31" i="1"/>
  <c r="E31" i="1"/>
  <c r="L30" i="1"/>
  <c r="H31" i="1" s="1"/>
  <c r="C31" i="1"/>
  <c r="B31" i="1"/>
  <c r="I31" i="1"/>
  <c r="D31" i="1"/>
  <c r="F31" i="1"/>
  <c r="K75" i="1"/>
  <c r="G75" i="1"/>
  <c r="F75" i="1"/>
  <c r="H75" i="1"/>
  <c r="I75" i="1"/>
  <c r="E75" i="1"/>
  <c r="D75" i="1"/>
  <c r="C75" i="1"/>
  <c r="B75" i="1"/>
  <c r="G31" i="1" l="1"/>
  <c r="J75" i="1"/>
  <c r="B120" i="1" s="1"/>
  <c r="C120" i="1"/>
  <c r="D120" i="1"/>
  <c r="L75" i="1" l="1"/>
  <c r="F32" i="1"/>
  <c r="L31" i="1"/>
  <c r="F76" i="1" s="1"/>
  <c r="C32" i="1"/>
  <c r="K32" i="1"/>
  <c r="D32" i="1"/>
  <c r="H32" i="1"/>
  <c r="E32" i="1"/>
  <c r="I32" i="1"/>
  <c r="B32" i="1"/>
  <c r="J32" i="1"/>
  <c r="B76" i="1"/>
  <c r="D76" i="1"/>
  <c r="H76" i="1"/>
  <c r="J76" i="1"/>
  <c r="G76" i="1"/>
  <c r="I76" i="1"/>
  <c r="K76" i="1"/>
  <c r="C76" i="1"/>
  <c r="E76" i="1"/>
  <c r="G32" i="1"/>
  <c r="L32" i="1" l="1"/>
  <c r="J77" i="1" s="1"/>
  <c r="H33" i="1"/>
  <c r="F33" i="1"/>
  <c r="E33" i="1"/>
  <c r="B121" i="1"/>
  <c r="J33" i="1"/>
  <c r="D121" i="1"/>
  <c r="C121" i="1"/>
  <c r="L76" i="1"/>
  <c r="G33" i="1"/>
  <c r="D33" i="1"/>
  <c r="C33" i="1"/>
  <c r="B33" i="1" l="1"/>
  <c r="K33" i="1"/>
  <c r="B77" i="1"/>
  <c r="G77" i="1"/>
  <c r="I77" i="1"/>
  <c r="H77" i="1"/>
  <c r="I33" i="1"/>
  <c r="C77" i="1"/>
  <c r="D77" i="1"/>
  <c r="K77" i="1"/>
  <c r="F77" i="1"/>
  <c r="E77" i="1"/>
  <c r="L33" i="1" l="1"/>
  <c r="C78" i="1" s="1"/>
  <c r="B34" i="1"/>
  <c r="F34" i="1"/>
  <c r="D122" i="1"/>
  <c r="B122" i="1"/>
  <c r="C122" i="1"/>
  <c r="L77" i="1"/>
  <c r="C34" i="1"/>
  <c r="I34" i="1"/>
  <c r="H34" i="1"/>
  <c r="G34" i="1"/>
  <c r="J78" i="1"/>
  <c r="H78" i="1"/>
  <c r="E34" i="1"/>
  <c r="D34" i="1"/>
  <c r="E78" i="1"/>
  <c r="K34" i="1"/>
  <c r="J34" i="1"/>
  <c r="I78" i="1"/>
  <c r="B78" i="1"/>
  <c r="K78" i="1"/>
  <c r="D78" i="1" l="1"/>
  <c r="G78" i="1"/>
  <c r="F78" i="1"/>
  <c r="C123" i="1" s="1"/>
  <c r="C35" i="1"/>
  <c r="L34" i="1"/>
  <c r="K35" i="1" s="1"/>
  <c r="E35" i="1"/>
  <c r="B123" i="1" l="1"/>
  <c r="D123" i="1"/>
  <c r="L78" i="1"/>
  <c r="D35" i="1"/>
  <c r="B35" i="1"/>
  <c r="G35" i="1"/>
  <c r="I35" i="1"/>
  <c r="H79" i="1"/>
  <c r="I79" i="1"/>
  <c r="D79" i="1"/>
  <c r="B79" i="1"/>
  <c r="G79" i="1"/>
  <c r="C79" i="1"/>
  <c r="K79" i="1"/>
  <c r="F79" i="1"/>
  <c r="E79" i="1"/>
  <c r="H35" i="1"/>
  <c r="J79" i="1"/>
  <c r="J35" i="1"/>
  <c r="F35" i="1"/>
  <c r="C36" i="1" l="1"/>
  <c r="K36" i="1"/>
  <c r="G36" i="1"/>
  <c r="L35" i="1"/>
  <c r="F80" i="1" s="1"/>
  <c r="B36" i="1"/>
  <c r="C124" i="1"/>
  <c r="D124" i="1"/>
  <c r="L79" i="1"/>
  <c r="B124" i="1"/>
  <c r="J36" i="1"/>
  <c r="H36" i="1"/>
  <c r="D36" i="1" l="1"/>
  <c r="H80" i="1"/>
  <c r="E36" i="1"/>
  <c r="J80" i="1"/>
  <c r="I36" i="1"/>
  <c r="K80" i="1"/>
  <c r="G80" i="1"/>
  <c r="E80" i="1"/>
  <c r="I80" i="1"/>
  <c r="C80" i="1"/>
  <c r="D80" i="1"/>
  <c r="B80" i="1"/>
  <c r="F36" i="1"/>
  <c r="B125" i="1" l="1"/>
  <c r="L36" i="1"/>
  <c r="J37" i="1" s="1"/>
  <c r="I37" i="1"/>
  <c r="L80" i="1"/>
  <c r="C125" i="1"/>
  <c r="D125" i="1"/>
  <c r="F37" i="1"/>
  <c r="D37" i="1"/>
  <c r="G37" i="1" l="1"/>
  <c r="B37" i="1"/>
  <c r="E37" i="1"/>
  <c r="C37" i="1"/>
  <c r="H37" i="1"/>
  <c r="H81" i="1"/>
  <c r="E81" i="1"/>
  <c r="I81" i="1"/>
  <c r="B81" i="1"/>
  <c r="J81" i="1"/>
  <c r="K81" i="1"/>
  <c r="C81" i="1"/>
  <c r="G81" i="1"/>
  <c r="D81" i="1"/>
  <c r="F81" i="1"/>
  <c r="K37" i="1"/>
  <c r="L81" i="1" l="1"/>
  <c r="C126" i="1"/>
  <c r="D126" i="1"/>
  <c r="I38" i="1"/>
  <c r="B126" i="1"/>
  <c r="D38" i="1"/>
  <c r="C38" i="1"/>
  <c r="L37" i="1"/>
  <c r="K38" i="1" s="1"/>
  <c r="H38" i="1" l="1"/>
  <c r="B38" i="1"/>
  <c r="G38" i="1"/>
  <c r="E38" i="1"/>
  <c r="J38" i="1"/>
  <c r="F38" i="1"/>
  <c r="J82" i="1"/>
  <c r="G82" i="1"/>
  <c r="C82" i="1"/>
  <c r="B82" i="1"/>
  <c r="I82" i="1"/>
  <c r="E82" i="1"/>
  <c r="H82" i="1"/>
  <c r="F82" i="1"/>
  <c r="D82" i="1"/>
  <c r="K82" i="1"/>
  <c r="D39" i="1" l="1"/>
  <c r="G39" i="1"/>
  <c r="L38" i="1"/>
  <c r="F39" i="1" s="1"/>
  <c r="I39" i="1"/>
  <c r="K39" i="1"/>
  <c r="C127" i="1"/>
  <c r="L82" i="1"/>
  <c r="D127" i="1"/>
  <c r="B127" i="1"/>
  <c r="C39" i="1" l="1"/>
  <c r="B39" i="1"/>
  <c r="E83" i="1"/>
  <c r="F83" i="1"/>
  <c r="J39" i="1"/>
  <c r="H83" i="1"/>
  <c r="E39" i="1"/>
  <c r="G83" i="1"/>
  <c r="H39" i="1"/>
  <c r="K83" i="1"/>
  <c r="C83" i="1"/>
  <c r="I83" i="1"/>
  <c r="D83" i="1"/>
  <c r="B83" i="1"/>
  <c r="J83" i="1"/>
  <c r="B128" i="1" l="1"/>
  <c r="E40" i="1"/>
  <c r="B40" i="1"/>
  <c r="L39" i="1"/>
  <c r="D40" i="1" s="1"/>
  <c r="L83" i="1"/>
  <c r="D128" i="1"/>
  <c r="C128" i="1"/>
  <c r="C40" i="1" l="1"/>
  <c r="F40" i="1"/>
  <c r="I40" i="1"/>
  <c r="I84" i="1"/>
  <c r="D84" i="1"/>
  <c r="C84" i="1"/>
  <c r="F84" i="1"/>
  <c r="K84" i="1"/>
  <c r="G84" i="1"/>
  <c r="B84" i="1"/>
  <c r="K40" i="1"/>
  <c r="H40" i="1"/>
  <c r="J84" i="1"/>
  <c r="J40" i="1"/>
  <c r="E84" i="1"/>
  <c r="G40" i="1"/>
  <c r="H84" i="1"/>
  <c r="E41" i="1" l="1"/>
  <c r="F41" i="1"/>
  <c r="D129" i="1"/>
  <c r="C129" i="1"/>
  <c r="L84" i="1"/>
  <c r="L40" i="1"/>
  <c r="J41" i="1" s="1"/>
  <c r="C41" i="1"/>
  <c r="K85" i="1"/>
  <c r="I41" i="1"/>
  <c r="D41" i="1"/>
  <c r="B129" i="1"/>
  <c r="J85" i="1" l="1"/>
  <c r="G85" i="1"/>
  <c r="H41" i="1"/>
  <c r="B41" i="1"/>
  <c r="D85" i="1"/>
  <c r="E85" i="1"/>
  <c r="I85" i="1"/>
  <c r="F85" i="1"/>
  <c r="C85" i="1"/>
  <c r="B85" i="1"/>
  <c r="G41" i="1"/>
  <c r="H85" i="1"/>
  <c r="K41" i="1"/>
  <c r="C130" i="1" l="1"/>
  <c r="L85" i="1"/>
  <c r="D130" i="1"/>
  <c r="B130" i="1"/>
  <c r="D42" i="1"/>
  <c r="B42" i="1"/>
  <c r="K42" i="1"/>
  <c r="H42" i="1"/>
  <c r="I42" i="1"/>
  <c r="F42" i="1"/>
  <c r="L41" i="1"/>
  <c r="B86" i="1" s="1"/>
  <c r="C42" i="1"/>
  <c r="G42" i="1"/>
  <c r="E42" i="1"/>
  <c r="J42" i="1"/>
  <c r="H86" i="1"/>
  <c r="C86" i="1" l="1"/>
  <c r="D86" i="1"/>
  <c r="J86" i="1"/>
  <c r="F86" i="1"/>
  <c r="I86" i="1"/>
  <c r="E86" i="1"/>
  <c r="K86" i="1"/>
  <c r="G43" i="1"/>
  <c r="L42" i="1"/>
  <c r="K87" i="1" s="1"/>
  <c r="I43" i="1"/>
  <c r="B43" i="1"/>
  <c r="C43" i="1"/>
  <c r="K43" i="1"/>
  <c r="H43" i="1"/>
  <c r="G86" i="1"/>
  <c r="E87" i="1" l="1"/>
  <c r="D43" i="1"/>
  <c r="J43" i="1"/>
  <c r="E43" i="1"/>
  <c r="F43" i="1"/>
  <c r="H87" i="1"/>
  <c r="C87" i="1"/>
  <c r="I87" i="1"/>
  <c r="D131" i="1"/>
  <c r="B87" i="1"/>
  <c r="F87" i="1"/>
  <c r="D87" i="1"/>
  <c r="G87" i="1"/>
  <c r="B131" i="1"/>
  <c r="L86" i="1"/>
  <c r="C131" i="1"/>
  <c r="J87" i="1"/>
  <c r="K44" i="1" l="1"/>
  <c r="L43" i="1"/>
  <c r="E88" i="1" s="1"/>
  <c r="C132" i="1"/>
  <c r="B132" i="1"/>
  <c r="D132" i="1"/>
  <c r="J44" i="1"/>
  <c r="L87" i="1"/>
  <c r="F44" i="1"/>
  <c r="D44" i="1"/>
  <c r="B44" i="1" l="1"/>
  <c r="E44" i="1"/>
  <c r="G44" i="1"/>
  <c r="D88" i="1"/>
  <c r="C88" i="1"/>
  <c r="I88" i="1"/>
  <c r="G88" i="1"/>
  <c r="K88" i="1"/>
  <c r="H88" i="1"/>
  <c r="F88" i="1"/>
  <c r="J88" i="1"/>
  <c r="I44" i="1"/>
  <c r="B88" i="1"/>
  <c r="C44" i="1"/>
  <c r="H44" i="1"/>
  <c r="B133" i="1" l="1"/>
  <c r="L88" i="1"/>
  <c r="C133" i="1"/>
  <c r="D45" i="1"/>
  <c r="C45" i="1"/>
  <c r="L44" i="1"/>
  <c r="F45" i="1" s="1"/>
  <c r="K45" i="1"/>
  <c r="G45" i="1"/>
  <c r="D133" i="1"/>
  <c r="I45" i="1"/>
  <c r="H45" i="1"/>
  <c r="K89" i="1" l="1"/>
  <c r="B45" i="1"/>
  <c r="D89" i="1"/>
  <c r="E89" i="1"/>
  <c r="E45" i="1"/>
  <c r="J89" i="1"/>
  <c r="J45" i="1"/>
  <c r="H89" i="1"/>
  <c r="B89" i="1"/>
  <c r="I89" i="1"/>
  <c r="C89" i="1"/>
  <c r="G89" i="1"/>
  <c r="F89" i="1"/>
  <c r="L45" i="1" l="1"/>
  <c r="J90" i="1" s="1"/>
  <c r="G46" i="1"/>
  <c r="D134" i="1"/>
  <c r="C134" i="1"/>
  <c r="B134" i="1"/>
  <c r="L89" i="1"/>
  <c r="F46" i="1"/>
  <c r="B46" i="1"/>
  <c r="C46" i="1"/>
  <c r="E46" i="1"/>
  <c r="D90" i="1"/>
  <c r="H46" i="1"/>
  <c r="I46" i="1" l="1"/>
  <c r="J46" i="1"/>
  <c r="D46" i="1"/>
  <c r="K90" i="1"/>
  <c r="H90" i="1"/>
  <c r="C90" i="1"/>
  <c r="I90" i="1"/>
  <c r="G90" i="1"/>
  <c r="E90" i="1"/>
  <c r="B90" i="1"/>
  <c r="D135" i="1" s="1"/>
  <c r="K46" i="1"/>
  <c r="F90" i="1"/>
  <c r="B135" i="1"/>
  <c r="I47" i="1" l="1"/>
  <c r="D47" i="1"/>
  <c r="J47" i="1"/>
  <c r="L46" i="1"/>
  <c r="K91" i="1" s="1"/>
  <c r="K47" i="1"/>
  <c r="C135" i="1"/>
  <c r="F47" i="1"/>
  <c r="G47" i="1"/>
  <c r="D91" i="1"/>
  <c r="H47" i="1"/>
  <c r="C47" i="1"/>
  <c r="B47" i="1"/>
  <c r="E47" i="1"/>
  <c r="L90" i="1"/>
  <c r="I91" i="1"/>
  <c r="B91" i="1"/>
  <c r="L47" i="1" l="1"/>
  <c r="K92" i="1" s="1"/>
  <c r="J91" i="1"/>
  <c r="F91" i="1"/>
  <c r="H91" i="1"/>
  <c r="C91" i="1"/>
  <c r="G91" i="1"/>
  <c r="E91" i="1"/>
  <c r="C92" i="1"/>
  <c r="I92" i="1"/>
  <c r="D92" i="1"/>
  <c r="G92" i="1"/>
  <c r="B92" i="1"/>
  <c r="F92" i="1"/>
  <c r="H92" i="1"/>
  <c r="L91" i="1" l="1"/>
  <c r="B136" i="1"/>
  <c r="D136" i="1"/>
  <c r="J92" i="1"/>
  <c r="E92" i="1"/>
  <c r="C137" i="1" s="1"/>
  <c r="C136" i="1"/>
  <c r="B137" i="1"/>
  <c r="L92" i="1"/>
  <c r="D137" i="1" l="1"/>
</calcChain>
</file>

<file path=xl/sharedStrings.xml><?xml version="1.0" encoding="utf-8"?>
<sst xmlns="http://schemas.openxmlformats.org/spreadsheetml/2006/main" count="305" uniqueCount="26">
  <si>
    <t>Generation</t>
  </si>
  <si>
    <t>Drive Allele</t>
  </si>
  <si>
    <t>Population</t>
  </si>
  <si>
    <t>Female</t>
  </si>
  <si>
    <t>Male</t>
  </si>
  <si>
    <t>Male Fitness</t>
  </si>
  <si>
    <t>Female Fitness</t>
  </si>
  <si>
    <t>Adjusted by Fitness</t>
  </si>
  <si>
    <t>Wild Type Allele</t>
  </si>
  <si>
    <t>CHECK</t>
  </si>
  <si>
    <t>Alleles</t>
  </si>
  <si>
    <t>Drive Fitness:</t>
  </si>
  <si>
    <t>2|1</t>
  </si>
  <si>
    <t>2|0</t>
  </si>
  <si>
    <t>2|2</t>
  </si>
  <si>
    <t>1|2</t>
  </si>
  <si>
    <t>1|1</t>
  </si>
  <si>
    <t>1|0</t>
  </si>
  <si>
    <t>0|2</t>
  </si>
  <si>
    <t>0|1</t>
  </si>
  <si>
    <t>0|0</t>
  </si>
  <si>
    <t>X</t>
  </si>
  <si>
    <t>2L2T</t>
  </si>
  <si>
    <t>at least one drive allele</t>
  </si>
  <si>
    <t>Numbers refer to numbers of drive alleles at each locus</t>
  </si>
  <si>
    <t>Renormalized allele 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</si>
</sst>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7" fontId="0" fillId="0" borderId="0" xfId="0" applyNumberFormat="1"/>
    <xf numFmtId="0" fontId="0" fillId="2" borderId="0" xfId="0" applyFill="1"/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</cellStyles>
  <dxfs count="0"/>
  <tableStyles count="0" defaultTableStyle="TableStyleMedium2" defaultPivotStyle="PivotStyleMedium9"/>
  <colors>
    <mruColors>
      <color rgb="FF969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70610086805003"/>
          <c:y val="2.6024095323673346E-2"/>
          <c:w val="0.82346155442195268"/>
          <c:h val="0.83648210983707816"/>
        </c:manualLayout>
      </c:layout>
      <c:scatterChart>
        <c:scatterStyle val="lineMarker"/>
        <c:varyColors val="0"/>
        <c:ser>
          <c:idx val="0"/>
          <c:order val="0"/>
          <c:tx>
            <c:v>2L2T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Sheet1!$F$102:$F$122</c:f>
              <c:numCache>
                <c:formatCode>General</c:formatCode>
                <c:ptCount val="21"/>
              </c:numCache>
            </c:numRef>
          </c:xVal>
          <c:yVal>
            <c:numRef>
              <c:f>Sheet1!$H$102:$H$122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73-4C52-ADAD-41D46DC1E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309536"/>
        <c:axId val="499310520"/>
      </c:scatterChart>
      <c:valAx>
        <c:axId val="499309536"/>
        <c:scaling>
          <c:orientation val="minMax"/>
          <c:max val="1"/>
          <c:min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Homozygote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99310520"/>
        <c:crosses val="autoZero"/>
        <c:crossBetween val="midCat"/>
      </c:valAx>
      <c:valAx>
        <c:axId val="499310520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6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Equilibriu Frequency</a:t>
                </a:r>
              </a:p>
            </c:rich>
          </c:tx>
          <c:layout>
            <c:manualLayout>
              <c:xMode val="edge"/>
              <c:yMode val="edge"/>
              <c:x val="2.0455553692995874E-2"/>
              <c:y val="0.280101384757668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6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9930953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3600" b="1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184</xdr:row>
      <xdr:rowOff>0</xdr:rowOff>
    </xdr:from>
    <xdr:to>
      <xdr:col>32</xdr:col>
      <xdr:colOff>528638</xdr:colOff>
      <xdr:row>248</xdr:row>
      <xdr:rowOff>61913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A0381B-71F0-4D35-958A-B33DCC9798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37"/>
  <sheetViews>
    <sheetView tabSelected="1" zoomScaleNormal="100" workbookViewId="0"/>
  </sheetViews>
  <sheetFormatPr defaultColWidth="8.85546875" defaultRowHeight="15" x14ac:dyDescent="0.25"/>
  <cols>
    <col min="25" max="25" width="11" bestFit="1" customWidth="1"/>
    <col min="37" max="39" width="8.85546875" customWidth="1"/>
  </cols>
  <sheetData>
    <row r="1" spans="1:49" x14ac:dyDescent="0.25">
      <c r="A1" t="s">
        <v>22</v>
      </c>
    </row>
    <row r="4" spans="1:49" x14ac:dyDescent="0.25">
      <c r="AD4" t="s">
        <v>11</v>
      </c>
      <c r="AF4" s="3">
        <v>0.9</v>
      </c>
    </row>
    <row r="5" spans="1:49" x14ac:dyDescent="0.25">
      <c r="B5" t="s">
        <v>24</v>
      </c>
      <c r="O5" t="s">
        <v>7</v>
      </c>
    </row>
    <row r="6" spans="1:49" x14ac:dyDescent="0.25">
      <c r="A6" t="s">
        <v>0</v>
      </c>
      <c r="B6" t="s">
        <v>14</v>
      </c>
      <c r="C6" t="s">
        <v>12</v>
      </c>
      <c r="D6" t="s">
        <v>13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</v>
      </c>
      <c r="O6" t="s">
        <v>3</v>
      </c>
      <c r="P6" t="s">
        <v>4</v>
      </c>
      <c r="Q6" t="s">
        <v>14</v>
      </c>
      <c r="R6" t="s">
        <v>12</v>
      </c>
      <c r="S6" t="s">
        <v>13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AD6" t="s">
        <v>6</v>
      </c>
      <c r="AE6" t="s">
        <v>5</v>
      </c>
      <c r="AF6" t="s">
        <v>3</v>
      </c>
      <c r="AG6" t="s">
        <v>4</v>
      </c>
      <c r="AH6" t="s">
        <v>14</v>
      </c>
      <c r="AI6" t="s">
        <v>12</v>
      </c>
      <c r="AK6" t="s">
        <v>15</v>
      </c>
      <c r="AL6" t="s">
        <v>16</v>
      </c>
      <c r="AP6" t="s">
        <v>20</v>
      </c>
      <c r="AR6" t="s">
        <v>9</v>
      </c>
      <c r="AW6" s="2"/>
    </row>
    <row r="7" spans="1:49" x14ac:dyDescent="0.25">
      <c r="A7">
        <v>0</v>
      </c>
      <c r="B7" s="3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f>1-G98</f>
        <v>1</v>
      </c>
      <c r="K7">
        <v>0</v>
      </c>
      <c r="L7">
        <f t="shared" ref="L7:L47" si="0">SUM(B7:K7)</f>
        <v>1.5</v>
      </c>
      <c r="O7" t="s">
        <v>14</v>
      </c>
      <c r="P7" t="s">
        <v>14</v>
      </c>
      <c r="Q7">
        <f>AH7*$AD7*$AE7</f>
        <v>0.81</v>
      </c>
      <c r="R7">
        <f t="shared" ref="R7:R70" si="1">AI7*$AD7*$AE7</f>
        <v>0</v>
      </c>
      <c r="S7">
        <f t="shared" ref="S7:S70" si="2">AJ7*$AD7*$AE7</f>
        <v>0</v>
      </c>
      <c r="T7">
        <f t="shared" ref="T7:T70" si="3">AK7*$AD7*$AE7</f>
        <v>0</v>
      </c>
      <c r="U7">
        <f t="shared" ref="U7:U70" si="4">AL7*$AD7*$AE7</f>
        <v>0</v>
      </c>
      <c r="V7">
        <f t="shared" ref="V7:V70" si="5">AM7*$AD7*$AE7</f>
        <v>0</v>
      </c>
      <c r="W7">
        <f t="shared" ref="W7:W70" si="6">AN7*$AD7*$AE7</f>
        <v>0</v>
      </c>
      <c r="X7">
        <f t="shared" ref="X7:X70" si="7">AO7*$AD7*$AE7</f>
        <v>0</v>
      </c>
      <c r="Y7">
        <f t="shared" ref="Y7:Y70" si="8">AP7*$AD7*$AE7</f>
        <v>0</v>
      </c>
      <c r="AD7">
        <f t="shared" ref="AD7:AD15" si="9">$AF$4</f>
        <v>0.9</v>
      </c>
      <c r="AE7">
        <f>$AF$4</f>
        <v>0.9</v>
      </c>
      <c r="AF7" t="s">
        <v>14</v>
      </c>
      <c r="AG7" t="s">
        <v>14</v>
      </c>
      <c r="AH7">
        <v>1</v>
      </c>
      <c r="AI7">
        <v>0</v>
      </c>
      <c r="AK7">
        <v>0</v>
      </c>
      <c r="AL7">
        <v>0</v>
      </c>
      <c r="AP7">
        <v>0</v>
      </c>
      <c r="AR7">
        <f>SUM(AH7:AQ7)</f>
        <v>1</v>
      </c>
    </row>
    <row r="8" spans="1:49" x14ac:dyDescent="0.25">
      <c r="A8">
        <v>1</v>
      </c>
      <c r="B8">
        <f>($B7*(B7*Q$7+$C7*Q$8+$D7*Q$9+$E7*Q$10+$F7*Q$11+$G7*Q$12+$H7*Q$13+$I7*Q$14+$J7*Q$15+$K7*Q$16)+$C7*($B7*Q$17+$C7*Q$18+$D7*Q$19+$E7*Q$20+$F7*Q$21+$G7*Q$22+$H7*Q$23+$I7*Q$24+$J7*Q$25+$K7*Q$26)+$D7*($B7*Q$27+$C7*Q$28+$D7*Q$29+$E7*Q$30+$F7*Q$31+$G7*Q$32+$H7*Q$33+$I7*Q$34+$J7*Q$35+$K7*Q$36)+$E7*($B7*Q$37+$C7*Q$38+$D7*Q$39+$E7*Q$40+$F7*Q$41+$G7*Q$42+$H7*Q$43+$I7*Q$44+$J7*Q$45+$K7*Q$46)+$F7*($B7*Q$47+$C7*Q$48+$D7*Q$49+$E7*Q$50+$F7*Q$51+$G7*Q$52+$H7*Q$53+$I7*Q$54+$J7*Q$55+$K7*Q$56)+$G7*($B7*Q$57+$C7*Q$58+$D7*Q$59+$E7*Q$60+$F7*Q$61+$G7*Q$62+$H7*Q$63+$I7*Q$64+$J7*Q$65+$K7*Q$66)+$H7*($B7*Q$67+$C7*Q$68+$D7*Q$69+$E7*Q$70+$F7*Q$71+$G7*Q$72+$H7*Q$73+$I7*Q$74+$J7*Q$75+$K7*Q$76)+$I7*($B7*Q$77+$C7*Q$78+$D7*Q$79+$E7*Q$80+$F7*Q$81+$G7*Q$82+$H7*Q$83+$I7*Q$84+$J7*Q$85+$K7*Q$86)+$J7*($B7*Q$87+$C7*Q$88+$D7*Q$89+$E7*Q$90+$F7*Q$91+$G7*Q$92+$H7*Q$93+$I7*Q$94+$J7*Q$95+$K7*Q$96)+$K7*($B7*Q$97+$C7*Q$98+$D7*Q$99+$E7*Q$100+$F7*Q$101+$G7*Q$102+$H7*Q$103+$I7*Q$104+$J7*Q$105+$K7*Q$106))/$L7</f>
        <v>0.13500000000000001</v>
      </c>
      <c r="C8">
        <f>($B7*(C7*R$7+$C7*R$8+$D7*R$9+$E7*R$10+$F7*R$11+$G7*R$12+$H7*R$13+$I7*R$14+$J7*R$15+$K7*R$16)+$C7*($B7*R$17+$C7*R$18+$D7*R$19+$E7*R$20+$F7*R$21+$G7*R$22+$H7*R$23+$I7*R$24+$J7*R$25+$K7*R$26)+$D7*($B7*R$27+$C7*R$28+$D7*R$29+$E7*R$30+$F7*R$31+$G7*R$32+$H7*R$33+$I7*R$34+$J7*R$35+$K7*R$36)+$E7*($B7*R$37+$C7*R$38+$D7*R$39+$E7*R$40+$F7*R$41+$G7*R$42+$H7*R$43+$I7*R$44+$J7*R$45+$K7*R$46)+$F7*($B7*R$47+$C7*R$48+$D7*R$49+$E7*R$50+$F7*R$51+$G7*R$52+$H7*R$53+$I7*R$54+$J7*R$55+$K7*R$56)+$G7*($B7*R$57+$C7*R$58+$D7*R$59+$E7*R$60+$F7*R$61+$G7*R$62+$H7*R$63+$I7*R$64+$J7*R$65+$K7*R$66)+$H7*($B7*R$67+$C7*R$68+$D7*R$69+$E7*R$70+$F7*R$71+$G7*R$72+$H7*R$73+$I7*R$74+$J7*R$75+$K7*R$76)+$I7*($B7*R$77+$C7*R$78+$D7*R$79+$E7*R$80+$F7*R$81+$G7*R$82+$H7*R$83+$I7*R$84+$J7*R$85+$K7*R$86)+$J7*($B7*R$87+$C7*R$88+$D7*R$89+$E7*R$90+$F7*R$91+$G7*R$92+$H7*R$93+$I7*R$94+$J7*R$95+$K7*R$96)+$K7*($B7*R$97+$C7*R$98+$D7*R$99+$E7*R$100+$F7*R$101+$G7*R$102+$H7*R$103+$I7*R$104+$J7*R$105+$K7*R$106))/$L7</f>
        <v>0</v>
      </c>
      <c r="D8">
        <f>($B7*(D7*S$7+$C7*S$8+$D7*S$9+$E7*S$10+$F7*S$11+$G7*S$12+$H7*S$13+$I7*S$14+$J7*S$15+$K7*S$16)+$C7*($B7*S$17+$C7*S$18+$D7*S$19+$E7*S$20+$F7*S$21+$G7*S$22+$H7*S$23+$I7*S$24+$J7*S$25+$K7*S$26)+$D7*($B7*S$27+$C7*S$28+$D7*S$29+$E7*S$30+$F7*S$31+$G7*S$32+$H7*S$33+$I7*S$34+$J7*S$35+$K7*S$36)+$E7*($B7*S$37+$C7*S$38+$D7*S$39+$E7*S$40+$F7*S$41+$G7*S$42+$H7*S$43+$I7*S$44+$J7*S$45+$K7*S$46)+$F7*($B7*S$47+$C7*S$48+$D7*S$49+$E7*S$50+$F7*S$51+$G7*S$52+$H7*S$53+$I7*S$54+$J7*S$55+$K7*S$56)+$G7*($B7*S$57+$C7*S$58+$D7*S$59+$E7*S$60+$F7*S$61+$G7*S$62+$H7*S$63+$I7*S$64+$J7*S$65+$K7*S$66)+$H7*($B7*S$67+$C7*S$68+$D7*S$69+$E7*S$70+$F7*S$71+$G7*S$72+$H7*S$73+$I7*S$74+$J7*S$75+$K7*S$76)+$I7*($B7*S$77+$C7*S$78+$D7*S$79+$E7*S$80+$F7*S$81+$G7*S$82+$H7*S$83+$I7*S$84+$J7*S$85+$K7*S$86)+$J7*($B7*S$87+$C7*S$88+$D7*S$89+$E7*S$90+$F7*S$91+$G7*S$92+$H7*S$93+$I7*S$94+$J7*S$95+$K7*S$96)+$K7*($B7*S$97+$C7*S$98+$D7*S$99+$E7*S$100+$F7*S$101+$G7*S$102+$H7*S$103+$I7*S$104+$J7*S$105+$K7*S$106))/$L7</f>
        <v>0</v>
      </c>
      <c r="E8">
        <f t="shared" ref="E8:E47" si="10">($B7*(E7*T$7+$C7*T$8+$D7*T$9+$E7*T$10+$F7*T$11+$G7*T$12+$H7*T$13+$I7*T$14+$J7*T$15+$K7*T$16)+$C7*($B7*T$17+$C7*T$18+$D7*T$19+$E7*T$20+$F7*T$21+$G7*T$22+$H7*T$23+$I7*T$24+$J7*T$25+$K7*T$26)+$D7*($B7*T$27+$C7*T$28+$D7*T$29+$E7*T$30+$F7*T$31+$G7*T$32+$H7*T$33+$I7*T$34+$J7*T$35+$K7*T$36)+$E7*($B7*T$37+$C7*T$38+$D7*T$39+$E7*T$40+$F7*T$41+$G7*T$42+$H7*T$43+$I7*T$44+$J7*T$45+$K7*T$46)+$F7*($B7*T$47+$C7*T$48+$D7*T$49+$E7*T$50+$F7*T$51+$G7*T$52+$H7*T$53+$I7*T$54+$J7*T$55+$K7*T$56)+$G7*($B7*T$57+$C7*T$58+$D7*T$59+$E7*T$60+$F7*T$61+$G7*T$62+$H7*T$63+$I7*T$64+$J7*T$65+$K7*T$66)+$H7*($B7*T$67+$C7*T$68+$D7*T$69+$E7*T$70+$F7*T$71+$G7*T$72+$H7*T$73+$I7*T$74+$J7*T$75+$K7*T$76)+$I7*($B7*T$77+$C7*T$78+$D7*T$79+$E7*T$80+$F7*T$81+$G7*T$82+$H7*T$83+$I7*T$84+$J7*T$85+$K7*T$86)+$J7*($B7*T$87+$C7*T$88+$D7*T$89+$E7*T$90+$F7*T$91+$G7*T$92+$H7*T$93+$I7*T$94+$J7*T$95+$K7*T$96)+$K7*($B7*T$97+$C7*T$98+$D7*T$99+$E7*T$100+$F7*T$101+$G7*T$102+$H7*T$103+$I7*T$104+$J7*T$105+$K7*T$106))/$L7</f>
        <v>0</v>
      </c>
      <c r="F8">
        <f t="shared" ref="F8:F47" si="11">($B7*(F7*U$7+$C7*U$8+$D7*U$9+$E7*U$10+$F7*U$11+$G7*U$12+$H7*U$13+$I7*U$14+$J7*U$15+$K7*U$16)+$C7*($B7*U$17+$C7*U$18+$D7*U$19+$E7*U$20+$F7*U$21+$G7*U$22+$H7*U$23+$I7*U$24+$J7*U$25+$K7*U$26)+$D7*($B7*U$27+$C7*U$28+$D7*U$29+$E7*U$30+$F7*U$31+$G7*U$32+$H7*U$33+$I7*U$34+$J7*U$35+$K7*U$36)+$E7*($B7*U$37+$C7*U$38+$D7*U$39+$E7*U$40+$F7*U$41+$G7*U$42+$H7*U$43+$I7*U$44+$J7*U$45+$K7*U$46)+$F7*($B7*U$47+$C7*U$48+$D7*U$49+$E7*U$50+$F7*U$51+$G7*U$52+$H7*U$53+$I7*U$54+$J7*U$55+$K7*U$56)+$G7*($B7*U$57+$C7*U$58+$D7*U$59+$E7*U$60+$F7*U$61+$G7*U$62+$H7*U$63+$I7*U$64+$J7*U$65+$K7*U$66)+$H7*($B7*U$67+$C7*U$68+$D7*U$69+$E7*U$70+$F7*U$71+$G7*U$72+$H7*U$73+$I7*U$74+$J7*U$75+$K7*U$76)+$I7*($B7*U$77+$C7*U$78+$D7*U$79+$E7*U$80+$F7*U$81+$G7*U$82+$H7*U$83+$I7*U$84+$J7*U$85+$K7*U$86)+$J7*($B7*U$87+$C7*U$88+$D7*U$89+$E7*U$90+$F7*U$91+$G7*U$92+$H7*U$93+$I7*U$94+$J7*U$95+$K7*U$96)+$K7*($B7*U$97+$C7*U$98+$D7*U$99+$E7*U$100+$F7*U$101+$G7*U$102+$H7*U$103+$I7*U$104+$J7*U$105+$K7*U$106))/$L7</f>
        <v>0.6</v>
      </c>
      <c r="G8">
        <f t="shared" ref="G8:G47" si="12">($B7*(G7*V$7+$C7*V$8+$D7*V$9+$E7*V$10+$F7*V$11+$G7*V$12+$H7*V$13+$I7*V$14+$J7*V$15+$K7*V$16)+$C7*($B7*V$17+$C7*V$18+$D7*V$19+$E7*V$20+$F7*V$21+$G7*V$22+$H7*V$23+$I7*V$24+$J7*V$25+$K7*V$26)+$D7*($B7*V$27+$C7*V$28+$D7*V$29+$E7*V$30+$F7*V$31+$G7*V$32+$H7*V$33+$I7*V$34+$J7*V$35+$K7*V$36)+$E7*($B7*V$37+$C7*V$38+$D7*V$39+$E7*V$40+$F7*V$41+$G7*V$42+$H7*V$43+$I7*V$44+$J7*V$45+$K7*V$46)+$F7*($B7*V$47+$C7*V$48+$D7*V$49+$E7*V$50+$F7*V$51+$G7*V$52+$H7*V$53+$I7*V$54+$J7*V$55+$K7*V$56)+$G7*($B7*V$57+$C7*V$58+$D7*V$59+$E7*V$60+$F7*V$61+$G7*V$62+$H7*V$63+$I7*V$64+$J7*V$65+$K7*V$66)+$H7*($B7*V$67+$C7*V$68+$D7*V$69+$E7*V$70+$F7*V$71+$G7*V$72+$H7*V$73+$I7*V$74+$J7*V$75+$K7*V$76)+$I7*($B7*V$77+$C7*V$78+$D7*V$79+$E7*V$80+$F7*V$81+$G7*V$82+$H7*V$83+$I7*V$84+$J7*V$85+$K7*V$86)+$J7*($B7*V$87+$C7*V$88+$D7*V$89+$E7*V$90+$F7*V$91+$G7*V$92+$H7*V$93+$I7*V$94+$J7*V$95+$K7*V$96)+$K7*($B7*V$97+$C7*V$98+$D7*V$99+$E7*V$100+$F7*V$101+$G7*V$102+$H7*V$103+$I7*V$104+$J7*V$105+$K7*V$106))/$L7</f>
        <v>0</v>
      </c>
      <c r="H8">
        <f t="shared" ref="H8:H47" si="13">($B7*(H7*W$7+$C7*W$8+$D7*W$9+$E7*W$10+$F7*W$11+$G7*W$12+$H7*W$13+$I7*W$14+$J7*W$15+$K7*W$16)+$C7*($B7*W$17+$C7*W$18+$D7*W$19+$E7*W$20+$F7*W$21+$G7*W$22+$H7*W$23+$I7*W$24+$J7*W$25+$K7*W$26)+$D7*($B7*W$27+$C7*W$28+$D7*W$29+$E7*W$30+$F7*W$31+$G7*W$32+$H7*W$33+$I7*W$34+$J7*W$35+$K7*W$36)+$E7*($B7*W$37+$C7*W$38+$D7*W$39+$E7*W$40+$F7*W$41+$G7*W$42+$H7*W$43+$I7*W$44+$J7*W$45+$K7*W$46)+$F7*($B7*W$47+$C7*W$48+$D7*W$49+$E7*W$50+$F7*W$51+$G7*W$52+$H7*W$53+$I7*W$54+$J7*W$55+$K7*W$56)+$G7*($B7*W$57+$C7*W$58+$D7*W$59+$E7*W$60+$F7*W$61+$G7*W$62+$H7*W$63+$I7*W$64+$J7*W$65+$K7*W$66)+$H7*($B7*W$67+$C7*W$68+$D7*W$69+$E7*W$70+$F7*W$71+$G7*W$72+$H7*W$73+$I7*W$74+$J7*W$75+$K7*W$76)+$I7*($B7*W$77+$C7*W$78+$D7*W$79+$E7*W$80+$F7*W$81+$G7*W$82+$H7*W$83+$I7*W$84+$J7*W$85+$K7*W$86)+$J7*($B7*W$87+$C7*W$88+$D7*W$89+$E7*W$90+$F7*W$91+$G7*W$92+$H7*W$93+$I7*W$94+$J7*W$95+$K7*W$96)+$K7*($B7*W$97+$C7*W$98+$D7*W$99+$E7*W$100+$F7*W$101+$G7*W$102+$H7*W$103+$I7*W$104+$J7*W$105+$K7*W$106))/$L7</f>
        <v>0</v>
      </c>
      <c r="I8">
        <f t="shared" ref="I8:I47" si="14">($B7*(I7*X$7+$C7*X$8+$D7*X$9+$E7*X$10+$F7*X$11+$G7*X$12+$H7*X$13+$I7*X$14+$J7*X$15+$K7*X$16)+$C7*($B7*X$17+$C7*X$18+$D7*X$19+$E7*X$20+$F7*X$21+$G7*X$22+$H7*X$23+$I7*X$24+$J7*X$25+$K7*X$26)+$D7*($B7*X$27+$C7*X$28+$D7*X$29+$E7*X$30+$F7*X$31+$G7*X$32+$H7*X$33+$I7*X$34+$J7*X$35+$K7*X$36)+$E7*($B7*X$37+$C7*X$38+$D7*X$39+$E7*X$40+$F7*X$41+$G7*X$42+$H7*X$43+$I7*X$44+$J7*X$45+$K7*X$46)+$F7*($B7*X$47+$C7*X$48+$D7*X$49+$E7*X$50+$F7*X$51+$G7*X$52+$H7*X$53+$I7*X$54+$J7*X$55+$K7*X$56)+$G7*($B7*X$57+$C7*X$58+$D7*X$59+$E7*X$60+$F7*X$61+$G7*X$62+$H7*X$63+$I7*X$64+$J7*X$65+$K7*X$66)+$H7*($B7*X$67+$C7*X$68+$D7*X$69+$E7*X$70+$F7*X$71+$G7*X$72+$H7*X$73+$I7*X$74+$J7*X$75+$K7*X$76)+$I7*($B7*X$77+$C7*X$78+$D7*X$79+$E7*X$80+$F7*X$81+$G7*X$82+$H7*X$83+$I7*X$84+$J7*X$85+$K7*X$86)+$J7*($B7*X$87+$C7*X$88+$D7*X$89+$E7*X$90+$F7*X$91+$G7*X$92+$H7*X$93+$I7*X$94+$J7*X$95+$K7*X$96)+$K7*($B7*X$97+$C7*X$98+$D7*X$99+$E7*X$100+$F7*X$101+$G7*X$102+$H7*X$103+$I7*X$104+$J7*X$105+$K7*X$106))/$L7</f>
        <v>0</v>
      </c>
      <c r="J8">
        <f t="shared" ref="J8:J47" si="15">($B7*(J7*Y$7+$C7*Y$8+$D7*Y$9+$E7*Y$10+$F7*Y$11+$G7*Y$12+$H7*Y$13+$I7*Y$14+$J7*Y$15+$K7*Y$16)+$C7*($B7*Y$17+$C7*Y$18+$D7*Y$19+$E7*Y$20+$F7*Y$21+$G7*Y$22+$H7*Y$23+$I7*Y$24+$J7*Y$25+$K7*Y$26)+$D7*($B7*Y$27+$C7*Y$28+$D7*Y$29+$E7*Y$30+$F7*Y$31+$G7*Y$32+$H7*Y$33+$I7*Y$34+$J7*Y$35+$K7*Y$36)+$E7*($B7*Y$37+$C7*Y$38+$D7*Y$39+$E7*Y$40+$F7*Y$41+$G7*Y$42+$H7*Y$43+$I7*Y$44+$J7*Y$45+$K7*Y$46)+$F7*($B7*Y$47+$C7*Y$48+$D7*Y$49+$E7*Y$50+$F7*Y$51+$G7*Y$52+$H7*Y$53+$I7*Y$54+$J7*Y$55+$K7*Y$56)+$G7*($B7*Y$57+$C7*Y$58+$D7*Y$59+$E7*Y$60+$F7*Y$61+$G7*Y$62+$H7*Y$63+$I7*Y$64+$J7*Y$65+$K7*Y$66)+$H7*($B7*Y$67+$C7*Y$68+$D7*Y$69+$E7*Y$70+$F7*Y$71+$G7*Y$72+$H7*Y$73+$I7*Y$74+$J7*Y$75+$K7*Y$76)+$I7*($B7*Y$77+$C7*Y$78+$D7*Y$79+$E7*Y$80+$F7*Y$81+$G7*Y$82+$H7*Y$83+$I7*Y$84+$J7*Y$85+$K7*Y$86)+$J7*($B7*Y$87+$C7*Y$88+$D7*Y$89+$E7*Y$90+$F7*Y$91+$G7*Y$92+$H7*Y$93+$I7*Y$94+$J7*Y$95+$K7*Y$96)+$K7*($B7*Y$97+$C7*Y$98+$D7*Y$99+$E7*Y$100+$F7*Y$101+$G7*Y$102+$H7*Y$103+$I7*Y$104+$J7*Y$105+$K7*Y$106))/$L7</f>
        <v>0.66666666666666663</v>
      </c>
      <c r="K8">
        <f t="shared" ref="K8:K47" si="16">($B7*(K7*Z$7+$C7*Z$8+$D7*Z$9+$E7*Z$10+$F7*Z$11+$G7*Z$12+$H7*Z$13+$I7*Z$14+$J7*Z$15+$K7*Z$16)+$C7*($B7*Z$17+$C7*Z$18+$D7*Z$19+$E7*Z$20+$F7*Z$21+$G7*Z$22+$H7*Z$23+$I7*Z$24+$J7*Z$25+$K7*Z$26)+$D7*($B7*Z$27+$C7*Z$28+$D7*Z$29+$E7*Z$30+$F7*Z$31+$G7*Z$32+$H7*Z$33+$I7*Z$34+$J7*Z$35+$K7*Z$36)+$E7*($B7*Z$37+$C7*Z$38+$D7*Z$39+$E7*Z$40+$F7*Z$41+$G7*Z$42+$H7*Z$43+$I7*Z$44+$J7*Z$45+$K7*Z$46)+$F7*($B7*Z$47+$C7*Z$48+$D7*Z$49+$E7*Z$50+$F7*Z$51+$G7*Z$52+$H7*Z$53+$I7*Z$54+$J7*Z$55+$K7*Z$56)+$G7*($B7*Z$57+$C7*Z$58+$D7*Z$59+$E7*Z$60+$F7*Z$61+$G7*Z$62+$H7*Z$63+$I7*Z$64+$J7*Z$65+$K7*Z$66)+$H7*($B7*Z$67+$C7*Z$68+$D7*Z$69+$E7*Z$70+$F7*Z$71+$G7*Z$72+$H7*Z$73+$I7*Z$74+$J7*Z$75+$K7*Z$76)+$I7*($B7*Z$77+$C7*Z$78+$D7*Z$79+$E7*Z$80+$F7*Z$81+$G7*Z$82+$H7*Z$83+$I7*Z$84+$J7*Z$85+$K7*Z$86)+$J7*($B7*Z$87+$C7*Z$88+$D7*Z$89+$E7*Z$90+$F7*Z$91+$G7*Z$92+$H7*Z$93+$I7*Z$94+$J7*Z$95+$K7*Z$96)+$K7*($B7*Z$97+$C7*Z$98+$D7*Z$99+$E7*Z$100+$F7*Z$101+$G7*Z$102+$H7*Z$103+$I7*Z$104+$J7*Z$105+$K7*Z$106))/$L7</f>
        <v>0</v>
      </c>
      <c r="L8">
        <f t="shared" si="0"/>
        <v>1.4016666666666666</v>
      </c>
      <c r="O8" t="s">
        <v>14</v>
      </c>
      <c r="P8" t="s">
        <v>12</v>
      </c>
      <c r="Q8">
        <f t="shared" ref="Q8:Q71" si="17">AH8*$AD8*$AE8</f>
        <v>0.40500000000000003</v>
      </c>
      <c r="R8">
        <f t="shared" si="1"/>
        <v>0.40500000000000003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AD8">
        <f t="shared" si="9"/>
        <v>0.9</v>
      </c>
      <c r="AE8">
        <f>$AF$4</f>
        <v>0.9</v>
      </c>
      <c r="AF8" t="s">
        <v>14</v>
      </c>
      <c r="AG8" t="s">
        <v>12</v>
      </c>
      <c r="AH8">
        <v>0.5</v>
      </c>
      <c r="AI8">
        <v>0.5</v>
      </c>
      <c r="AK8">
        <v>0</v>
      </c>
      <c r="AL8">
        <v>0</v>
      </c>
      <c r="AP8">
        <v>0</v>
      </c>
      <c r="AR8">
        <f t="shared" ref="AR8" si="18">SUM(AH8:AQ8)</f>
        <v>1</v>
      </c>
    </row>
    <row r="9" spans="1:49" x14ac:dyDescent="0.25">
      <c r="A9">
        <v>2</v>
      </c>
      <c r="B9">
        <f t="shared" ref="B9:B47" si="19">($B8*(B8*Q$7+$C8*Q$8+$D8*Q$9+$E8*Q$10+$F8*Q$11+$G8*Q$12+$H8*Q$13+$I8*Q$14+$J8*Q$15+$K8*Q$16)+$C8*($B8*Q$17+$C8*Q$18+$D8*Q$19+$E8*Q$20+$F8*Q$21+$G8*Q$22+$H8*Q$23+$I8*Q$24+$J8*Q$25+$K8*Q$26)+$D8*($B8*Q$27+$C8*Q$28+$D8*Q$29+$E8*Q$30+$F8*Q$31+$G8*Q$32+$H8*Q$33+$I8*Q$34+$J8*Q$35+$K8*Q$36)+$E8*($B8*Q$37+$C8*Q$38+$D8*Q$39+$E8*Q$40+$F8*Q$41+$G8*Q$42+$H8*Q$43+$I8*Q$44+$J8*Q$45+$K8*Q$46)+$F8*($B8*Q$47+$C8*Q$48+$D8*Q$49+$E8*Q$50+$F8*Q$51+$G8*Q$52+$H8*Q$53+$I8*Q$54+$J8*Q$55+$K8*Q$56)+$G8*($B8*Q$57+$C8*Q$58+$D8*Q$59+$E8*Q$60+$F8*Q$61+$G8*Q$62+$H8*Q$63+$I8*Q$64+$J8*Q$65+$K8*Q$66)+$H8*($B8*Q$67+$C8*Q$68+$D8*Q$69+$E8*Q$70+$F8*Q$71+$G8*Q$72+$H8*Q$73+$I8*Q$74+$J8*Q$75+$K8*Q$76)+$I8*($B8*Q$77+$C8*Q$78+$D8*Q$79+$E8*Q$80+$F8*Q$81+$G8*Q$82+$H8*Q$83+$I8*Q$84+$J8*Q$85+$K8*Q$86)+$J8*($B8*Q$87+$C8*Q$88+$D8*Q$89+$E8*Q$90+$F8*Q$91+$G8*Q$92+$H8*Q$93+$I8*Q$94+$J8*Q$95+$K8*Q$96)+$K8*($B8*Q$97+$C8*Q$98+$D8*Q$99+$E8*Q$100+$F8*Q$101+$G8*Q$102+$H8*Q$103+$I8*Q$104+$J8*Q$105+$K8*Q$106))/$L8</f>
        <v>4.9649290996866519E-2</v>
      </c>
      <c r="C9">
        <f t="shared" ref="C9:C47" si="20">($B8*(C8*R$7+$C8*R$8+$D8*R$9+$E8*R$10+$F8*R$11+$G8*R$12+$H8*R$13+$I8*R$14+$J8*R$15+$K8*R$16)+$C8*($B8*R$17+$C8*R$18+$D8*R$19+$E8*R$20+$F8*R$21+$G8*R$22+$H8*R$23+$I8*R$24+$J8*R$25+$K8*R$26)+$D8*($B8*R$27+$C8*R$28+$D8*R$29+$E8*R$30+$F8*R$31+$G8*R$32+$H8*R$33+$I8*R$34+$J8*R$35+$K8*R$36)+$E8*($B8*R$37+$C8*R$38+$D8*R$39+$E8*R$40+$F8*R$41+$G8*R$42+$H8*R$43+$I8*R$44+$J8*R$45+$K8*R$46)+$F8*($B8*R$47+$C8*R$48+$D8*R$49+$E8*R$50+$F8*R$51+$G8*R$52+$H8*R$53+$I8*R$54+$J8*R$55+$K8*R$56)+$G8*($B8*R$57+$C8*R$58+$D8*R$59+$E8*R$60+$F8*R$61+$G8*R$62+$H8*R$63+$I8*R$64+$J8*R$65+$K8*R$66)+$H8*($B8*R$67+$C8*R$68+$D8*R$69+$E8*R$70+$F8*R$71+$G8*R$72+$H8*R$73+$I8*R$74+$J8*R$75+$K8*R$76)+$I8*($B8*R$77+$C8*R$78+$D8*R$79+$E8*R$80+$F8*R$81+$G8*R$82+$H8*R$83+$I8*R$84+$J8*R$85+$K8*R$86)+$J8*($B8*R$87+$C8*R$88+$D8*R$89+$E8*R$90+$F8*R$91+$G8*R$92+$H8*R$93+$I8*R$94+$J8*R$95+$K8*R$96)+$K8*($B8*R$97+$C8*R$98+$D8*R$99+$E8*R$100+$F8*R$101+$G8*R$102+$H8*R$103+$I8*R$104+$J8*R$105+$K8*R$106))/$L8</f>
        <v>5.3564451520053187E-2</v>
      </c>
      <c r="D9">
        <f t="shared" ref="D9:D47" si="21">($B8*(D8*S$7+$C8*S$8+$D8*S$9+$E8*S$10+$F8*S$11+$G8*S$12+$H8*S$13+$I8*S$14+$J8*S$15+$K8*S$16)+$C8*($B8*S$17+$C8*S$18+$D8*S$19+$E8*S$20+$F8*S$21+$G8*S$22+$H8*S$23+$I8*S$24+$J8*S$25+$K8*S$26)+$D8*($B8*S$27+$C8*S$28+$D8*S$29+$E8*S$30+$F8*S$31+$G8*S$32+$H8*S$33+$I8*S$34+$J8*S$35+$K8*S$36)+$E8*($B8*S$37+$C8*S$38+$D8*S$39+$E8*S$40+$F8*S$41+$G8*S$42+$H8*S$43+$I8*S$44+$J8*S$45+$K8*S$46)+$F8*($B8*S$47+$C8*S$48+$D8*S$49+$E8*S$50+$F8*S$51+$G8*S$52+$H8*S$53+$I8*S$54+$J8*S$55+$K8*S$56)+$G8*($B8*S$57+$C8*S$58+$D8*S$59+$E8*S$60+$F8*S$61+$G8*S$62+$H8*S$63+$I8*S$64+$J8*S$65+$K8*S$66)+$H8*($B8*S$67+$C8*S$68+$D8*S$69+$E8*S$70+$F8*S$71+$G8*S$72+$H8*S$73+$I8*S$74+$J8*S$75+$K8*S$76)+$I8*($B8*S$77+$C8*S$78+$D8*S$79+$E8*S$80+$F8*S$81+$G8*S$82+$H8*S$83+$I8*S$84+$J8*S$85+$K8*S$86)+$J8*($B8*S$87+$C8*S$88+$D8*S$89+$E8*S$90+$F8*S$91+$G8*S$92+$H8*S$93+$I8*S$94+$J8*S$95+$K8*S$96)+$K8*($B8*S$97+$C8*S$98+$D8*S$99+$E8*S$100+$F8*S$101+$G8*S$102+$H8*S$103+$I8*S$104+$J8*S$105+$K8*S$106))/$L8</f>
        <v>0</v>
      </c>
      <c r="E9">
        <f t="shared" si="10"/>
        <v>5.3564451520053187E-2</v>
      </c>
      <c r="F9">
        <f t="shared" si="11"/>
        <v>0.33340035611703495</v>
      </c>
      <c r="G9">
        <f t="shared" si="12"/>
        <v>0</v>
      </c>
      <c r="H9">
        <f t="shared" si="13"/>
        <v>0</v>
      </c>
      <c r="I9">
        <f t="shared" si="14"/>
        <v>0</v>
      </c>
      <c r="J9">
        <f t="shared" si="15"/>
        <v>0.46689496127553898</v>
      </c>
      <c r="K9">
        <f t="shared" si="16"/>
        <v>0</v>
      </c>
      <c r="L9">
        <f t="shared" si="0"/>
        <v>0.95707351142954677</v>
      </c>
      <c r="O9" t="s">
        <v>14</v>
      </c>
      <c r="P9" t="s">
        <v>13</v>
      </c>
      <c r="Q9">
        <f t="shared" si="17"/>
        <v>0</v>
      </c>
      <c r="R9">
        <f t="shared" si="1"/>
        <v>0</v>
      </c>
      <c r="S9">
        <f t="shared" si="2"/>
        <v>0</v>
      </c>
      <c r="T9">
        <f t="shared" si="3"/>
        <v>0</v>
      </c>
      <c r="U9">
        <f t="shared" si="4"/>
        <v>0</v>
      </c>
      <c r="V9">
        <f t="shared" si="5"/>
        <v>0</v>
      </c>
      <c r="W9">
        <f t="shared" si="6"/>
        <v>0</v>
      </c>
      <c r="X9">
        <f t="shared" si="7"/>
        <v>0</v>
      </c>
      <c r="Y9">
        <f t="shared" si="8"/>
        <v>0</v>
      </c>
    </row>
    <row r="10" spans="1:49" x14ac:dyDescent="0.25">
      <c r="A10">
        <v>3</v>
      </c>
      <c r="B10">
        <f t="shared" si="19"/>
        <v>3.1368713337207851E-2</v>
      </c>
      <c r="C10">
        <f t="shared" si="20"/>
        <v>3.7358370504845105E-2</v>
      </c>
      <c r="D10">
        <f t="shared" si="21"/>
        <v>0</v>
      </c>
      <c r="E10">
        <f t="shared" si="10"/>
        <v>3.7830468720009378E-2</v>
      </c>
      <c r="F10">
        <f t="shared" si="11"/>
        <v>0.22021152870415164</v>
      </c>
      <c r="G10">
        <f t="shared" si="12"/>
        <v>0</v>
      </c>
      <c r="H10">
        <f t="shared" si="13"/>
        <v>0</v>
      </c>
      <c r="I10">
        <f t="shared" si="14"/>
        <v>0</v>
      </c>
      <c r="J10">
        <f t="shared" si="15"/>
        <v>0.311450305101589</v>
      </c>
      <c r="K10">
        <f t="shared" si="16"/>
        <v>0</v>
      </c>
      <c r="L10">
        <f t="shared" si="0"/>
        <v>0.63821938636780295</v>
      </c>
      <c r="O10" t="s">
        <v>14</v>
      </c>
      <c r="P10" t="s">
        <v>15</v>
      </c>
      <c r="Q10">
        <f t="shared" si="17"/>
        <v>0.42690748412273122</v>
      </c>
      <c r="R10">
        <f t="shared" si="1"/>
        <v>0</v>
      </c>
      <c r="S10">
        <f t="shared" si="2"/>
        <v>0</v>
      </c>
      <c r="T10">
        <f t="shared" si="3"/>
        <v>0.42690748412273122</v>
      </c>
      <c r="U10">
        <f t="shared" si="4"/>
        <v>0</v>
      </c>
      <c r="V10">
        <f t="shared" si="5"/>
        <v>0</v>
      </c>
      <c r="W10">
        <f t="shared" si="6"/>
        <v>0</v>
      </c>
      <c r="X10">
        <f t="shared" si="7"/>
        <v>0</v>
      </c>
      <c r="Y10">
        <f t="shared" si="8"/>
        <v>0</v>
      </c>
      <c r="AD10">
        <f t="shared" si="9"/>
        <v>0.9</v>
      </c>
      <c r="AE10">
        <f>SQRT($AF$4)</f>
        <v>0.94868329805051377</v>
      </c>
      <c r="AF10" t="s">
        <v>14</v>
      </c>
      <c r="AG10" t="s">
        <v>15</v>
      </c>
      <c r="AH10">
        <v>0.5</v>
      </c>
      <c r="AI10">
        <v>0</v>
      </c>
      <c r="AK10">
        <v>0.5</v>
      </c>
      <c r="AL10">
        <v>0</v>
      </c>
      <c r="AP10">
        <v>0</v>
      </c>
      <c r="AR10">
        <f t="shared" ref="AR10:AR45" si="22">SUM(AH10:AQ10)</f>
        <v>1</v>
      </c>
    </row>
    <row r="11" spans="1:49" x14ac:dyDescent="0.25">
      <c r="A11">
        <v>4</v>
      </c>
      <c r="B11">
        <f t="shared" si="19"/>
        <v>2.0799421877979212E-2</v>
      </c>
      <c r="C11">
        <f t="shared" si="20"/>
        <v>2.4926725314283152E-2</v>
      </c>
      <c r="D11">
        <f t="shared" si="21"/>
        <v>0</v>
      </c>
      <c r="E11">
        <f t="shared" si="10"/>
        <v>2.5335906439902817E-2</v>
      </c>
      <c r="F11">
        <f t="shared" si="11"/>
        <v>0.14648865443959691</v>
      </c>
      <c r="G11">
        <f t="shared" si="12"/>
        <v>0</v>
      </c>
      <c r="H11">
        <f t="shared" si="13"/>
        <v>0</v>
      </c>
      <c r="I11">
        <f t="shared" si="14"/>
        <v>0</v>
      </c>
      <c r="J11">
        <f t="shared" si="15"/>
        <v>0.20723552192845118</v>
      </c>
      <c r="K11">
        <f t="shared" si="16"/>
        <v>0</v>
      </c>
      <c r="L11">
        <f t="shared" si="0"/>
        <v>0.42478623000021326</v>
      </c>
      <c r="O11" t="s">
        <v>14</v>
      </c>
      <c r="P11" t="s">
        <v>16</v>
      </c>
      <c r="Q11">
        <f t="shared" si="17"/>
        <v>0.21345374206136561</v>
      </c>
      <c r="R11">
        <f t="shared" si="1"/>
        <v>0.21345374206136561</v>
      </c>
      <c r="S11">
        <f t="shared" si="2"/>
        <v>0</v>
      </c>
      <c r="T11">
        <f t="shared" si="3"/>
        <v>0.21345374206136561</v>
      </c>
      <c r="U11">
        <f t="shared" si="4"/>
        <v>0.21345374206136561</v>
      </c>
      <c r="V11">
        <f t="shared" si="5"/>
        <v>0</v>
      </c>
      <c r="W11">
        <f t="shared" si="6"/>
        <v>0</v>
      </c>
      <c r="X11">
        <f t="shared" si="7"/>
        <v>0</v>
      </c>
      <c r="Y11">
        <f t="shared" si="8"/>
        <v>0</v>
      </c>
      <c r="AD11">
        <f t="shared" si="9"/>
        <v>0.9</v>
      </c>
      <c r="AE11">
        <f>SQRT($AF$4)</f>
        <v>0.94868329805051377</v>
      </c>
      <c r="AF11" t="s">
        <v>14</v>
      </c>
      <c r="AG11" t="s">
        <v>16</v>
      </c>
      <c r="AH11">
        <v>0.25</v>
      </c>
      <c r="AI11">
        <v>0.25</v>
      </c>
      <c r="AK11">
        <v>0.25</v>
      </c>
      <c r="AL11">
        <v>0.25</v>
      </c>
      <c r="AP11">
        <v>0</v>
      </c>
      <c r="AR11">
        <f t="shared" si="22"/>
        <v>1</v>
      </c>
    </row>
    <row r="12" spans="1:49" x14ac:dyDescent="0.25">
      <c r="A12">
        <v>5</v>
      </c>
      <c r="B12">
        <f t="shared" si="19"/>
        <v>1.3848054928717613E-2</v>
      </c>
      <c r="C12">
        <f t="shared" si="20"/>
        <v>1.6596552313601864E-2</v>
      </c>
      <c r="D12">
        <f t="shared" si="21"/>
        <v>0</v>
      </c>
      <c r="E12">
        <f t="shared" si="10"/>
        <v>1.6885746755534711E-2</v>
      </c>
      <c r="F12">
        <f t="shared" si="11"/>
        <v>9.7499310391887709E-2</v>
      </c>
      <c r="G12">
        <f t="shared" si="12"/>
        <v>0</v>
      </c>
      <c r="H12">
        <f t="shared" si="13"/>
        <v>0</v>
      </c>
      <c r="I12">
        <f t="shared" si="14"/>
        <v>0</v>
      </c>
      <c r="J12">
        <f t="shared" si="15"/>
        <v>0.13784233354286193</v>
      </c>
      <c r="K12">
        <f t="shared" si="16"/>
        <v>0</v>
      </c>
      <c r="L12">
        <f t="shared" si="0"/>
        <v>0.28267199793260384</v>
      </c>
      <c r="O12" t="s">
        <v>14</v>
      </c>
      <c r="P12" t="s">
        <v>17</v>
      </c>
      <c r="Q12">
        <f t="shared" si="17"/>
        <v>0</v>
      </c>
      <c r="R12">
        <f t="shared" si="1"/>
        <v>0</v>
      </c>
      <c r="S12">
        <f t="shared" si="2"/>
        <v>0</v>
      </c>
      <c r="T12">
        <f t="shared" si="3"/>
        <v>0</v>
      </c>
      <c r="U12">
        <f t="shared" si="4"/>
        <v>0</v>
      </c>
      <c r="V12">
        <f t="shared" si="5"/>
        <v>0</v>
      </c>
      <c r="W12">
        <f t="shared" si="6"/>
        <v>0</v>
      </c>
      <c r="X12">
        <f t="shared" si="7"/>
        <v>0</v>
      </c>
      <c r="Y12">
        <f t="shared" si="8"/>
        <v>0</v>
      </c>
    </row>
    <row r="13" spans="1:49" x14ac:dyDescent="0.25">
      <c r="A13">
        <v>6</v>
      </c>
      <c r="B13">
        <f t="shared" si="19"/>
        <v>9.2250564837578885E-3</v>
      </c>
      <c r="C13">
        <f t="shared" si="20"/>
        <v>1.105317995275191E-2</v>
      </c>
      <c r="D13">
        <f t="shared" si="21"/>
        <v>0</v>
      </c>
      <c r="E13">
        <f t="shared" si="10"/>
        <v>1.1248704979323065E-2</v>
      </c>
      <c r="F13">
        <f t="shared" si="11"/>
        <v>6.4896750701839423E-2</v>
      </c>
      <c r="G13">
        <f t="shared" si="12"/>
        <v>0</v>
      </c>
      <c r="H13">
        <f t="shared" si="13"/>
        <v>0</v>
      </c>
      <c r="I13">
        <f t="shared" si="14"/>
        <v>0</v>
      </c>
      <c r="J13">
        <f t="shared" si="15"/>
        <v>9.1661565684506216E-2</v>
      </c>
      <c r="K13">
        <f t="shared" si="16"/>
        <v>0</v>
      </c>
      <c r="L13">
        <f t="shared" si="0"/>
        <v>0.1880852578021785</v>
      </c>
      <c r="O13" t="s">
        <v>14</v>
      </c>
      <c r="P13" t="s">
        <v>18</v>
      </c>
      <c r="Q13">
        <f t="shared" si="17"/>
        <v>0</v>
      </c>
      <c r="R13">
        <f t="shared" si="1"/>
        <v>0</v>
      </c>
      <c r="S13">
        <f t="shared" si="2"/>
        <v>0</v>
      </c>
      <c r="T13">
        <f t="shared" si="3"/>
        <v>0</v>
      </c>
      <c r="U13">
        <f t="shared" si="4"/>
        <v>0</v>
      </c>
      <c r="V13">
        <f t="shared" si="5"/>
        <v>0</v>
      </c>
      <c r="W13">
        <f t="shared" si="6"/>
        <v>0</v>
      </c>
      <c r="X13">
        <f t="shared" si="7"/>
        <v>0</v>
      </c>
      <c r="Y13">
        <f t="shared" si="8"/>
        <v>0</v>
      </c>
    </row>
    <row r="14" spans="1:49" x14ac:dyDescent="0.25">
      <c r="A14">
        <v>7</v>
      </c>
      <c r="B14">
        <f t="shared" si="19"/>
        <v>6.1475325665320069E-3</v>
      </c>
      <c r="C14">
        <f t="shared" si="20"/>
        <v>7.3637513015624547E-3</v>
      </c>
      <c r="D14">
        <f t="shared" si="21"/>
        <v>0</v>
      </c>
      <c r="E14">
        <f t="shared" si="10"/>
        <v>7.4945699165726559E-3</v>
      </c>
      <c r="F14">
        <f t="shared" si="11"/>
        <v>4.3196810071517794E-2</v>
      </c>
      <c r="G14">
        <f t="shared" si="12"/>
        <v>0</v>
      </c>
      <c r="H14">
        <f t="shared" si="13"/>
        <v>0</v>
      </c>
      <c r="I14">
        <f t="shared" si="14"/>
        <v>0</v>
      </c>
      <c r="J14">
        <f t="shared" si="15"/>
        <v>6.0931855134840604E-2</v>
      </c>
      <c r="K14">
        <f t="shared" si="16"/>
        <v>0</v>
      </c>
      <c r="L14">
        <f t="shared" si="0"/>
        <v>0.12513451899102551</v>
      </c>
      <c r="O14" t="s">
        <v>14</v>
      </c>
      <c r="P14" t="s">
        <v>19</v>
      </c>
      <c r="Q14">
        <f t="shared" si="17"/>
        <v>0</v>
      </c>
      <c r="R14">
        <f t="shared" si="1"/>
        <v>0</v>
      </c>
      <c r="S14">
        <f t="shared" si="2"/>
        <v>0</v>
      </c>
      <c r="T14">
        <f t="shared" si="3"/>
        <v>0</v>
      </c>
      <c r="U14">
        <f t="shared" si="4"/>
        <v>0</v>
      </c>
      <c r="V14">
        <f t="shared" si="5"/>
        <v>0</v>
      </c>
      <c r="W14">
        <f t="shared" si="6"/>
        <v>0</v>
      </c>
      <c r="X14">
        <f t="shared" si="7"/>
        <v>0</v>
      </c>
      <c r="Y14">
        <f t="shared" si="8"/>
        <v>0</v>
      </c>
    </row>
    <row r="15" spans="1:49" x14ac:dyDescent="0.25">
      <c r="A15">
        <v>8</v>
      </c>
      <c r="B15">
        <f t="shared" si="19"/>
        <v>4.0984928028440859E-3</v>
      </c>
      <c r="C15">
        <f t="shared" si="20"/>
        <v>4.9076313089904677E-3</v>
      </c>
      <c r="D15">
        <f t="shared" si="21"/>
        <v>0</v>
      </c>
      <c r="E15">
        <f t="shared" si="10"/>
        <v>4.9949703186267175E-3</v>
      </c>
      <c r="F15">
        <f t="shared" si="11"/>
        <v>2.8753311281765361E-2</v>
      </c>
      <c r="G15">
        <f t="shared" si="12"/>
        <v>0</v>
      </c>
      <c r="H15">
        <f t="shared" si="13"/>
        <v>0</v>
      </c>
      <c r="I15">
        <f t="shared" si="14"/>
        <v>0</v>
      </c>
      <c r="J15">
        <f t="shared" si="15"/>
        <v>4.0485615244708242E-2</v>
      </c>
      <c r="K15">
        <f t="shared" si="16"/>
        <v>0</v>
      </c>
      <c r="L15">
        <f t="shared" si="0"/>
        <v>8.3240020956934876E-2</v>
      </c>
      <c r="O15" t="s">
        <v>14</v>
      </c>
      <c r="P15" t="s">
        <v>20</v>
      </c>
      <c r="Q15">
        <f t="shared" si="17"/>
        <v>0</v>
      </c>
      <c r="R15">
        <f t="shared" si="1"/>
        <v>0</v>
      </c>
      <c r="S15">
        <f t="shared" si="2"/>
        <v>0</v>
      </c>
      <c r="T15">
        <f t="shared" si="3"/>
        <v>0</v>
      </c>
      <c r="U15">
        <f t="shared" si="4"/>
        <v>0.9</v>
      </c>
      <c r="V15">
        <f t="shared" si="5"/>
        <v>0</v>
      </c>
      <c r="W15">
        <f t="shared" si="6"/>
        <v>0</v>
      </c>
      <c r="X15">
        <f t="shared" si="7"/>
        <v>0</v>
      </c>
      <c r="Y15">
        <f t="shared" si="8"/>
        <v>0</v>
      </c>
      <c r="AD15">
        <f t="shared" si="9"/>
        <v>0.9</v>
      </c>
      <c r="AE15">
        <v>1</v>
      </c>
      <c r="AF15" t="s">
        <v>14</v>
      </c>
      <c r="AG15" t="s">
        <v>20</v>
      </c>
      <c r="AH15">
        <v>0</v>
      </c>
      <c r="AI15">
        <v>0</v>
      </c>
      <c r="AK15">
        <v>0</v>
      </c>
      <c r="AL15">
        <v>1</v>
      </c>
      <c r="AP15">
        <v>0</v>
      </c>
      <c r="AR15">
        <f t="shared" si="22"/>
        <v>1</v>
      </c>
    </row>
    <row r="16" spans="1:49" x14ac:dyDescent="0.25">
      <c r="A16">
        <v>9</v>
      </c>
      <c r="B16">
        <f t="shared" si="19"/>
        <v>2.7340546702287007E-3</v>
      </c>
      <c r="C16">
        <f t="shared" si="20"/>
        <v>3.2723014942155136E-3</v>
      </c>
      <c r="D16">
        <f t="shared" si="21"/>
        <v>0</v>
      </c>
      <c r="E16">
        <f t="shared" si="10"/>
        <v>3.3306180881944375E-3</v>
      </c>
      <c r="F16">
        <f t="shared" si="11"/>
        <v>1.9139639965219987E-2</v>
      </c>
      <c r="G16">
        <f t="shared" si="12"/>
        <v>0</v>
      </c>
      <c r="H16">
        <f t="shared" si="13"/>
        <v>0</v>
      </c>
      <c r="I16">
        <f t="shared" si="14"/>
        <v>0</v>
      </c>
      <c r="J16">
        <f t="shared" si="15"/>
        <v>2.6883329017982915E-2</v>
      </c>
      <c r="K16">
        <f t="shared" si="16"/>
        <v>0</v>
      </c>
      <c r="L16">
        <f t="shared" si="0"/>
        <v>5.5359943235841549E-2</v>
      </c>
      <c r="O16" t="s">
        <v>14</v>
      </c>
      <c r="P16" t="s">
        <v>21</v>
      </c>
      <c r="AW16" s="2"/>
    </row>
    <row r="17" spans="1:49" x14ac:dyDescent="0.25">
      <c r="A17">
        <v>10</v>
      </c>
      <c r="B17">
        <f t="shared" si="19"/>
        <v>1.8253404666383043E-3</v>
      </c>
      <c r="C17">
        <f t="shared" si="20"/>
        <v>2.1833122766221113E-3</v>
      </c>
      <c r="D17">
        <f t="shared" si="21"/>
        <v>0</v>
      </c>
      <c r="E17">
        <f t="shared" si="10"/>
        <v>2.2222854144485242E-3</v>
      </c>
      <c r="F17">
        <f t="shared" si="11"/>
        <v>1.2740677358167292E-2</v>
      </c>
      <c r="G17">
        <f t="shared" si="12"/>
        <v>0</v>
      </c>
      <c r="H17">
        <f t="shared" si="13"/>
        <v>0</v>
      </c>
      <c r="I17">
        <f t="shared" si="14"/>
        <v>0</v>
      </c>
      <c r="J17">
        <f t="shared" si="15"/>
        <v>1.7835741708155824E-2</v>
      </c>
      <c r="K17">
        <f t="shared" si="16"/>
        <v>0</v>
      </c>
      <c r="L17">
        <f t="shared" si="0"/>
        <v>3.6807357224032056E-2</v>
      </c>
      <c r="O17" t="s">
        <v>12</v>
      </c>
      <c r="P17" t="s">
        <v>14</v>
      </c>
      <c r="Q17">
        <f t="shared" si="17"/>
        <v>0.40500000000000003</v>
      </c>
      <c r="R17">
        <f t="shared" si="1"/>
        <v>0.40500000000000003</v>
      </c>
      <c r="S17">
        <f t="shared" si="2"/>
        <v>0</v>
      </c>
      <c r="T17">
        <f t="shared" si="3"/>
        <v>0</v>
      </c>
      <c r="U17">
        <f t="shared" si="4"/>
        <v>0</v>
      </c>
      <c r="V17">
        <f t="shared" si="5"/>
        <v>0</v>
      </c>
      <c r="W17">
        <f t="shared" si="6"/>
        <v>0</v>
      </c>
      <c r="X17">
        <f t="shared" si="7"/>
        <v>0</v>
      </c>
      <c r="Y17">
        <f t="shared" si="8"/>
        <v>0</v>
      </c>
      <c r="AD17">
        <f t="shared" ref="AD17:AD25" si="23">$AF$4</f>
        <v>0.9</v>
      </c>
      <c r="AE17">
        <f>$AF$4</f>
        <v>0.9</v>
      </c>
      <c r="AF17" t="s">
        <v>12</v>
      </c>
      <c r="AG17" t="s">
        <v>14</v>
      </c>
      <c r="AH17">
        <v>0.5</v>
      </c>
      <c r="AI17">
        <v>0.5</v>
      </c>
      <c r="AK17">
        <v>0</v>
      </c>
      <c r="AL17">
        <v>0</v>
      </c>
      <c r="AP17">
        <v>0</v>
      </c>
      <c r="AR17">
        <f t="shared" si="22"/>
        <v>1</v>
      </c>
    </row>
    <row r="18" spans="1:49" x14ac:dyDescent="0.25">
      <c r="A18">
        <v>11</v>
      </c>
      <c r="B18">
        <f t="shared" si="19"/>
        <v>1.2200068897195847E-3</v>
      </c>
      <c r="C18">
        <f t="shared" si="20"/>
        <v>1.4580096272035496E-3</v>
      </c>
      <c r="D18">
        <f t="shared" si="21"/>
        <v>0</v>
      </c>
      <c r="E18">
        <f t="shared" si="10"/>
        <v>1.4840922294287991E-3</v>
      </c>
      <c r="F18">
        <f t="shared" si="11"/>
        <v>8.481412125699337E-3</v>
      </c>
      <c r="G18">
        <f t="shared" si="12"/>
        <v>0</v>
      </c>
      <c r="H18">
        <f t="shared" si="13"/>
        <v>0</v>
      </c>
      <c r="I18">
        <f t="shared" si="14"/>
        <v>0</v>
      </c>
      <c r="J18">
        <f t="shared" si="15"/>
        <v>1.1819201775093491E-2</v>
      </c>
      <c r="K18">
        <f t="shared" si="16"/>
        <v>0</v>
      </c>
      <c r="L18">
        <f t="shared" si="0"/>
        <v>2.4462722647144761E-2</v>
      </c>
      <c r="O18" t="s">
        <v>12</v>
      </c>
      <c r="P18" t="s">
        <v>12</v>
      </c>
      <c r="Q18">
        <f t="shared" si="17"/>
        <v>0.20250000000000001</v>
      </c>
      <c r="R18">
        <f t="shared" si="1"/>
        <v>0.40500000000000003</v>
      </c>
      <c r="S18">
        <f t="shared" si="2"/>
        <v>0</v>
      </c>
      <c r="T18">
        <f t="shared" si="3"/>
        <v>0</v>
      </c>
      <c r="U18">
        <f t="shared" si="4"/>
        <v>0</v>
      </c>
      <c r="V18">
        <f t="shared" si="5"/>
        <v>0</v>
      </c>
      <c r="W18">
        <f t="shared" si="6"/>
        <v>0</v>
      </c>
      <c r="X18">
        <f t="shared" si="7"/>
        <v>0</v>
      </c>
      <c r="Y18">
        <f t="shared" si="8"/>
        <v>0</v>
      </c>
      <c r="AD18">
        <f t="shared" si="23"/>
        <v>0.9</v>
      </c>
      <c r="AE18">
        <f>$AF$4</f>
        <v>0.9</v>
      </c>
      <c r="AF18" t="s">
        <v>12</v>
      </c>
      <c r="AG18" t="s">
        <v>12</v>
      </c>
      <c r="AH18">
        <v>0.25</v>
      </c>
      <c r="AI18">
        <v>0.5</v>
      </c>
      <c r="AK18">
        <v>0</v>
      </c>
      <c r="AL18">
        <v>0</v>
      </c>
      <c r="AP18">
        <v>0</v>
      </c>
      <c r="AR18">
        <f t="shared" si="22"/>
        <v>0.75</v>
      </c>
    </row>
    <row r="19" spans="1:49" x14ac:dyDescent="0.25">
      <c r="A19">
        <v>12</v>
      </c>
      <c r="B19">
        <f t="shared" si="19"/>
        <v>8.1665112840499437E-4</v>
      </c>
      <c r="C19">
        <f t="shared" si="20"/>
        <v>9.7481988642371224E-4</v>
      </c>
      <c r="D19">
        <f t="shared" si="21"/>
        <v>0</v>
      </c>
      <c r="E19">
        <f t="shared" si="10"/>
        <v>9.9230991686755175E-4</v>
      </c>
      <c r="F19">
        <f t="shared" si="11"/>
        <v>5.6463225950869281E-3</v>
      </c>
      <c r="G19">
        <f t="shared" si="12"/>
        <v>0</v>
      </c>
      <c r="H19">
        <f t="shared" si="13"/>
        <v>0</v>
      </c>
      <c r="I19">
        <f t="shared" si="14"/>
        <v>0</v>
      </c>
      <c r="J19">
        <f t="shared" si="15"/>
        <v>7.8196330724967841E-3</v>
      </c>
      <c r="K19">
        <f t="shared" si="16"/>
        <v>0</v>
      </c>
      <c r="L19">
        <f t="shared" si="0"/>
        <v>1.624973659927997E-2</v>
      </c>
      <c r="O19" t="s">
        <v>12</v>
      </c>
      <c r="P19" t="s">
        <v>13</v>
      </c>
      <c r="Q19">
        <f t="shared" si="17"/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</row>
    <row r="20" spans="1:49" x14ac:dyDescent="0.25">
      <c r="A20">
        <v>13</v>
      </c>
      <c r="B20">
        <f t="shared" si="19"/>
        <v>5.4777649450174189E-4</v>
      </c>
      <c r="C20">
        <f t="shared" si="20"/>
        <v>6.5282134556577341E-4</v>
      </c>
      <c r="D20">
        <f t="shared" si="21"/>
        <v>0</v>
      </c>
      <c r="E20">
        <f t="shared" si="10"/>
        <v>6.6458107438604835E-4</v>
      </c>
      <c r="F20">
        <f t="shared" si="11"/>
        <v>3.7591604508592853E-3</v>
      </c>
      <c r="G20">
        <f t="shared" si="12"/>
        <v>0</v>
      </c>
      <c r="H20">
        <f t="shared" si="13"/>
        <v>0</v>
      </c>
      <c r="I20">
        <f t="shared" si="14"/>
        <v>0</v>
      </c>
      <c r="J20">
        <f t="shared" si="15"/>
        <v>5.1621254513959597E-3</v>
      </c>
      <c r="K20">
        <f t="shared" si="16"/>
        <v>0</v>
      </c>
      <c r="L20">
        <f t="shared" si="0"/>
        <v>1.0786464816708809E-2</v>
      </c>
      <c r="O20" t="s">
        <v>12</v>
      </c>
      <c r="P20" t="s">
        <v>15</v>
      </c>
      <c r="Q20">
        <f t="shared" si="17"/>
        <v>0.21345374206136561</v>
      </c>
      <c r="R20">
        <f t="shared" si="1"/>
        <v>0.21345374206136561</v>
      </c>
      <c r="S20">
        <f t="shared" si="2"/>
        <v>0</v>
      </c>
      <c r="T20">
        <f t="shared" si="3"/>
        <v>0.21345374206136561</v>
      </c>
      <c r="U20">
        <f t="shared" si="4"/>
        <v>0.21345374206136561</v>
      </c>
      <c r="V20">
        <f t="shared" si="5"/>
        <v>0</v>
      </c>
      <c r="W20">
        <f t="shared" si="6"/>
        <v>0</v>
      </c>
      <c r="X20">
        <f t="shared" si="7"/>
        <v>0</v>
      </c>
      <c r="Y20">
        <f t="shared" si="8"/>
        <v>0</v>
      </c>
      <c r="AD20">
        <f t="shared" si="23"/>
        <v>0.9</v>
      </c>
      <c r="AE20">
        <f>SQRT($AF$4)</f>
        <v>0.94868329805051377</v>
      </c>
      <c r="AF20" t="s">
        <v>12</v>
      </c>
      <c r="AG20" t="s">
        <v>15</v>
      </c>
      <c r="AH20">
        <v>0.25</v>
      </c>
      <c r="AI20">
        <v>0.25</v>
      </c>
      <c r="AK20">
        <v>0.25</v>
      </c>
      <c r="AL20">
        <v>0.25</v>
      </c>
      <c r="AP20">
        <v>0</v>
      </c>
      <c r="AR20">
        <f t="shared" si="22"/>
        <v>1</v>
      </c>
    </row>
    <row r="21" spans="1:49" x14ac:dyDescent="0.25">
      <c r="A21">
        <v>14</v>
      </c>
      <c r="B21">
        <f t="shared" si="19"/>
        <v>3.6845452875609516E-4</v>
      </c>
      <c r="C21">
        <f t="shared" si="20"/>
        <v>4.3814986042279278E-4</v>
      </c>
      <c r="D21">
        <f t="shared" si="21"/>
        <v>0</v>
      </c>
      <c r="E21">
        <f t="shared" si="10"/>
        <v>4.4608567865752502E-4</v>
      </c>
      <c r="F21">
        <f t="shared" si="11"/>
        <v>2.5029357763062315E-3</v>
      </c>
      <c r="G21">
        <f t="shared" si="12"/>
        <v>0</v>
      </c>
      <c r="H21">
        <f t="shared" si="13"/>
        <v>0</v>
      </c>
      <c r="I21">
        <f t="shared" si="14"/>
        <v>0</v>
      </c>
      <c r="J21">
        <f t="shared" si="15"/>
        <v>3.3975122259498947E-3</v>
      </c>
      <c r="K21">
        <f t="shared" si="16"/>
        <v>0</v>
      </c>
      <c r="L21">
        <f t="shared" si="0"/>
        <v>7.1531380700925393E-3</v>
      </c>
      <c r="O21" t="s">
        <v>12</v>
      </c>
      <c r="P21" t="s">
        <v>16</v>
      </c>
      <c r="Q21">
        <f t="shared" si="17"/>
        <v>0.1067268710306828</v>
      </c>
      <c r="R21">
        <f t="shared" si="1"/>
        <v>0.21345374206136561</v>
      </c>
      <c r="S21">
        <f t="shared" si="2"/>
        <v>0</v>
      </c>
      <c r="T21">
        <f t="shared" si="3"/>
        <v>0.1067268710306828</v>
      </c>
      <c r="U21">
        <f t="shared" si="4"/>
        <v>0.21345374206136561</v>
      </c>
      <c r="V21">
        <f t="shared" si="5"/>
        <v>0</v>
      </c>
      <c r="W21">
        <f t="shared" si="6"/>
        <v>0</v>
      </c>
      <c r="X21">
        <f t="shared" si="7"/>
        <v>0</v>
      </c>
      <c r="Y21">
        <f t="shared" si="8"/>
        <v>0</v>
      </c>
      <c r="AD21">
        <f t="shared" si="23"/>
        <v>0.9</v>
      </c>
      <c r="AE21">
        <f>SQRT($AF$4)</f>
        <v>0.94868329805051377</v>
      </c>
      <c r="AF21" t="s">
        <v>12</v>
      </c>
      <c r="AG21" t="s">
        <v>16</v>
      </c>
      <c r="AH21">
        <v>0.125</v>
      </c>
      <c r="AI21">
        <v>0.25</v>
      </c>
      <c r="AK21">
        <v>0.125</v>
      </c>
      <c r="AL21">
        <v>0.25</v>
      </c>
      <c r="AP21">
        <v>0</v>
      </c>
      <c r="AR21">
        <f t="shared" si="22"/>
        <v>0.75</v>
      </c>
    </row>
    <row r="22" spans="1:49" x14ac:dyDescent="0.25">
      <c r="A22">
        <v>15</v>
      </c>
      <c r="B22">
        <f t="shared" si="19"/>
        <v>2.4877859690321019E-4</v>
      </c>
      <c r="C22">
        <f t="shared" si="20"/>
        <v>2.9495094729499281E-4</v>
      </c>
      <c r="D22">
        <f t="shared" si="21"/>
        <v>0</v>
      </c>
      <c r="E22">
        <f t="shared" si="10"/>
        <v>3.0033292464779816E-4</v>
      </c>
      <c r="F22">
        <f t="shared" si="11"/>
        <v>1.6666596215504197E-3</v>
      </c>
      <c r="G22">
        <f t="shared" si="12"/>
        <v>0</v>
      </c>
      <c r="H22">
        <f t="shared" si="13"/>
        <v>0</v>
      </c>
      <c r="I22">
        <f t="shared" si="14"/>
        <v>0</v>
      </c>
      <c r="J22">
        <f t="shared" si="15"/>
        <v>2.2268776254310988E-3</v>
      </c>
      <c r="K22">
        <f t="shared" si="16"/>
        <v>0</v>
      </c>
      <c r="L22">
        <f t="shared" si="0"/>
        <v>4.7375997158275191E-3</v>
      </c>
      <c r="O22" t="s">
        <v>12</v>
      </c>
      <c r="P22" t="s">
        <v>17</v>
      </c>
      <c r="Q22">
        <f t="shared" si="17"/>
        <v>0</v>
      </c>
      <c r="R22">
        <f t="shared" si="1"/>
        <v>0</v>
      </c>
      <c r="S22">
        <f t="shared" si="2"/>
        <v>0</v>
      </c>
      <c r="T22">
        <f t="shared" si="3"/>
        <v>0</v>
      </c>
      <c r="U22">
        <f t="shared" si="4"/>
        <v>0</v>
      </c>
      <c r="V22">
        <f t="shared" si="5"/>
        <v>0</v>
      </c>
      <c r="W22">
        <f t="shared" si="6"/>
        <v>0</v>
      </c>
      <c r="X22">
        <f t="shared" si="7"/>
        <v>0</v>
      </c>
      <c r="Y22">
        <f t="shared" si="8"/>
        <v>0</v>
      </c>
    </row>
    <row r="23" spans="1:49" x14ac:dyDescent="0.25">
      <c r="A23">
        <v>16</v>
      </c>
      <c r="B23">
        <f t="shared" si="19"/>
        <v>1.6884108574164212E-4</v>
      </c>
      <c r="C23">
        <f t="shared" si="20"/>
        <v>1.9935761140165551E-4</v>
      </c>
      <c r="D23">
        <f t="shared" si="21"/>
        <v>0</v>
      </c>
      <c r="E23">
        <f t="shared" si="10"/>
        <v>2.0303224277664448E-4</v>
      </c>
      <c r="F23">
        <f t="shared" si="11"/>
        <v>1.109896138155288E-3</v>
      </c>
      <c r="G23">
        <f t="shared" si="12"/>
        <v>0</v>
      </c>
      <c r="H23">
        <f t="shared" si="13"/>
        <v>0</v>
      </c>
      <c r="I23">
        <f t="shared" si="14"/>
        <v>0</v>
      </c>
      <c r="J23">
        <f t="shared" si="15"/>
        <v>1.4513101464997001E-3</v>
      </c>
      <c r="K23">
        <f t="shared" si="16"/>
        <v>0</v>
      </c>
      <c r="L23">
        <f t="shared" si="0"/>
        <v>3.1324372245749299E-3</v>
      </c>
      <c r="O23" t="s">
        <v>12</v>
      </c>
      <c r="P23" t="s">
        <v>18</v>
      </c>
      <c r="Q23">
        <f t="shared" si="17"/>
        <v>0</v>
      </c>
      <c r="R23">
        <f t="shared" si="1"/>
        <v>0</v>
      </c>
      <c r="S23">
        <f t="shared" si="2"/>
        <v>0</v>
      </c>
      <c r="T23">
        <f t="shared" si="3"/>
        <v>0</v>
      </c>
      <c r="U23">
        <f t="shared" si="4"/>
        <v>0</v>
      </c>
      <c r="V23">
        <f t="shared" si="5"/>
        <v>0</v>
      </c>
      <c r="W23">
        <f t="shared" si="6"/>
        <v>0</v>
      </c>
      <c r="X23">
        <f t="shared" si="7"/>
        <v>0</v>
      </c>
      <c r="Y23">
        <f t="shared" si="8"/>
        <v>0</v>
      </c>
    </row>
    <row r="24" spans="1:49" x14ac:dyDescent="0.25">
      <c r="A24">
        <v>17</v>
      </c>
      <c r="B24">
        <f t="shared" si="19"/>
        <v>1.1539031018960506E-4</v>
      </c>
      <c r="C24">
        <f t="shared" si="20"/>
        <v>1.3548200907960865E-4</v>
      </c>
      <c r="D24">
        <f t="shared" si="21"/>
        <v>0</v>
      </c>
      <c r="E24">
        <f t="shared" si="10"/>
        <v>1.3801384719252334E-4</v>
      </c>
      <c r="F24">
        <f t="shared" si="11"/>
        <v>7.3916860319398999E-4</v>
      </c>
      <c r="G24">
        <f t="shared" si="12"/>
        <v>0</v>
      </c>
      <c r="H24">
        <f t="shared" si="13"/>
        <v>0</v>
      </c>
      <c r="I24">
        <f t="shared" si="14"/>
        <v>0</v>
      </c>
      <c r="J24">
        <f t="shared" si="15"/>
        <v>9.3845934894352045E-4</v>
      </c>
      <c r="K24">
        <f t="shared" si="16"/>
        <v>0</v>
      </c>
      <c r="L24">
        <f t="shared" si="0"/>
        <v>2.0665141185992474E-3</v>
      </c>
      <c r="O24" t="s">
        <v>12</v>
      </c>
      <c r="P24" t="s">
        <v>19</v>
      </c>
      <c r="Q24">
        <f t="shared" si="17"/>
        <v>0</v>
      </c>
      <c r="R24">
        <f t="shared" si="1"/>
        <v>0</v>
      </c>
      <c r="S24">
        <f t="shared" si="2"/>
        <v>0</v>
      </c>
      <c r="T24">
        <f t="shared" si="3"/>
        <v>0</v>
      </c>
      <c r="U24">
        <f t="shared" si="4"/>
        <v>0</v>
      </c>
      <c r="V24">
        <f t="shared" si="5"/>
        <v>0</v>
      </c>
      <c r="W24">
        <f t="shared" si="6"/>
        <v>0</v>
      </c>
      <c r="X24">
        <f t="shared" si="7"/>
        <v>0</v>
      </c>
      <c r="Y24">
        <f t="shared" si="8"/>
        <v>0</v>
      </c>
    </row>
    <row r="25" spans="1:49" x14ac:dyDescent="0.25">
      <c r="A25">
        <v>18</v>
      </c>
      <c r="B25">
        <f t="shared" si="19"/>
        <v>7.9605448874702525E-5</v>
      </c>
      <c r="C25">
        <f t="shared" si="20"/>
        <v>9.2747466682861868E-5</v>
      </c>
      <c r="D25">
        <f t="shared" si="21"/>
        <v>0</v>
      </c>
      <c r="E25">
        <f t="shared" si="10"/>
        <v>9.4513423293088021E-5</v>
      </c>
      <c r="F25">
        <f t="shared" si="11"/>
        <v>4.9225528732164069E-4</v>
      </c>
      <c r="G25">
        <f t="shared" si="12"/>
        <v>0</v>
      </c>
      <c r="H25">
        <f t="shared" si="13"/>
        <v>0</v>
      </c>
      <c r="I25">
        <f t="shared" si="14"/>
        <v>0</v>
      </c>
      <c r="J25">
        <f t="shared" si="15"/>
        <v>6.0027677999293001E-4</v>
      </c>
      <c r="K25">
        <f t="shared" si="16"/>
        <v>0</v>
      </c>
      <c r="L25">
        <f t="shared" si="0"/>
        <v>1.3593984061652231E-3</v>
      </c>
      <c r="O25" t="s">
        <v>12</v>
      </c>
      <c r="P25" t="s">
        <v>20</v>
      </c>
      <c r="Q25">
        <f t="shared" si="17"/>
        <v>0</v>
      </c>
      <c r="R25">
        <f t="shared" si="1"/>
        <v>0</v>
      </c>
      <c r="S25">
        <f t="shared" si="2"/>
        <v>0</v>
      </c>
      <c r="T25">
        <f t="shared" si="3"/>
        <v>0</v>
      </c>
      <c r="U25">
        <f t="shared" si="4"/>
        <v>0.45</v>
      </c>
      <c r="V25">
        <f t="shared" si="5"/>
        <v>0</v>
      </c>
      <c r="W25">
        <f t="shared" si="6"/>
        <v>0</v>
      </c>
      <c r="X25">
        <f t="shared" si="7"/>
        <v>0</v>
      </c>
      <c r="Y25">
        <f t="shared" si="8"/>
        <v>0</v>
      </c>
      <c r="AD25">
        <f t="shared" si="23"/>
        <v>0.9</v>
      </c>
      <c r="AE25">
        <v>1</v>
      </c>
      <c r="AF25" t="s">
        <v>12</v>
      </c>
      <c r="AG25" t="s">
        <v>20</v>
      </c>
      <c r="AH25">
        <v>0</v>
      </c>
      <c r="AI25">
        <v>0</v>
      </c>
      <c r="AK25">
        <v>0</v>
      </c>
      <c r="AL25">
        <v>0.5</v>
      </c>
      <c r="AP25">
        <v>0</v>
      </c>
      <c r="AR25">
        <f t="shared" si="22"/>
        <v>0.5</v>
      </c>
    </row>
    <row r="26" spans="1:49" x14ac:dyDescent="0.25">
      <c r="A26">
        <v>19</v>
      </c>
      <c r="B26">
        <f t="shared" si="19"/>
        <v>5.5615654188779288E-5</v>
      </c>
      <c r="C26">
        <f t="shared" si="20"/>
        <v>6.4112568510911509E-5</v>
      </c>
      <c r="D26">
        <f t="shared" si="21"/>
        <v>0</v>
      </c>
      <c r="E26">
        <f t="shared" si="10"/>
        <v>6.5364720118521908E-5</v>
      </c>
      <c r="F26">
        <f t="shared" si="11"/>
        <v>3.2773676232871049E-4</v>
      </c>
      <c r="G26">
        <f t="shared" si="12"/>
        <v>0</v>
      </c>
      <c r="H26">
        <f t="shared" si="13"/>
        <v>0</v>
      </c>
      <c r="I26">
        <f t="shared" si="14"/>
        <v>0</v>
      </c>
      <c r="J26">
        <f t="shared" si="15"/>
        <v>3.7820066749601373E-4</v>
      </c>
      <c r="K26">
        <f t="shared" si="16"/>
        <v>0</v>
      </c>
      <c r="L26">
        <f t="shared" si="0"/>
        <v>8.9103037264293692E-4</v>
      </c>
      <c r="O26" t="s">
        <v>12</v>
      </c>
      <c r="P26" t="s">
        <v>21</v>
      </c>
    </row>
    <row r="27" spans="1:49" x14ac:dyDescent="0.25">
      <c r="A27">
        <v>20</v>
      </c>
      <c r="B27">
        <f t="shared" si="19"/>
        <v>3.951447953772393E-5</v>
      </c>
      <c r="C27">
        <f t="shared" si="20"/>
        <v>4.4888865090024201E-5</v>
      </c>
      <c r="D27">
        <f t="shared" si="21"/>
        <v>0</v>
      </c>
      <c r="E27">
        <f t="shared" si="10"/>
        <v>4.5796307592454918E-5</v>
      </c>
      <c r="F27">
        <f t="shared" si="11"/>
        <v>2.1803865970885215E-4</v>
      </c>
      <c r="G27">
        <f t="shared" si="12"/>
        <v>0</v>
      </c>
      <c r="H27">
        <f t="shared" si="13"/>
        <v>0</v>
      </c>
      <c r="I27">
        <f t="shared" si="14"/>
        <v>0</v>
      </c>
      <c r="J27">
        <f t="shared" si="15"/>
        <v>2.3329441229992848E-4</v>
      </c>
      <c r="K27">
        <f t="shared" si="16"/>
        <v>0</v>
      </c>
      <c r="L27">
        <f t="shared" si="0"/>
        <v>5.815327242289837E-4</v>
      </c>
      <c r="O27" t="s">
        <v>13</v>
      </c>
      <c r="P27" t="s">
        <v>14</v>
      </c>
      <c r="Q27">
        <f t="shared" si="17"/>
        <v>0</v>
      </c>
      <c r="R27">
        <f t="shared" si="1"/>
        <v>0</v>
      </c>
      <c r="S27">
        <f t="shared" si="2"/>
        <v>0</v>
      </c>
      <c r="T27">
        <f t="shared" si="3"/>
        <v>0</v>
      </c>
      <c r="U27">
        <f t="shared" si="4"/>
        <v>0</v>
      </c>
      <c r="V27">
        <f t="shared" si="5"/>
        <v>0</v>
      </c>
      <c r="W27">
        <f t="shared" si="6"/>
        <v>0</v>
      </c>
      <c r="X27">
        <f t="shared" si="7"/>
        <v>0</v>
      </c>
      <c r="Y27">
        <f t="shared" si="8"/>
        <v>0</v>
      </c>
      <c r="AW27" s="2"/>
    </row>
    <row r="28" spans="1:49" x14ac:dyDescent="0.25">
      <c r="A28">
        <v>21</v>
      </c>
      <c r="B28">
        <f t="shared" si="19"/>
        <v>2.8703903204457934E-5</v>
      </c>
      <c r="C28">
        <f t="shared" si="20"/>
        <v>3.1953406603135605E-5</v>
      </c>
      <c r="D28">
        <f t="shared" si="21"/>
        <v>0</v>
      </c>
      <c r="E28">
        <f t="shared" si="10"/>
        <v>3.2630180724868187E-5</v>
      </c>
      <c r="F28">
        <f t="shared" si="11"/>
        <v>1.4480142753783235E-4</v>
      </c>
      <c r="G28">
        <f t="shared" si="12"/>
        <v>0</v>
      </c>
      <c r="H28">
        <f t="shared" si="13"/>
        <v>0</v>
      </c>
      <c r="I28">
        <f t="shared" si="14"/>
        <v>0</v>
      </c>
      <c r="J28">
        <f t="shared" si="15"/>
        <v>1.3968068284288585E-4</v>
      </c>
      <c r="K28">
        <f t="shared" si="16"/>
        <v>0</v>
      </c>
      <c r="L28">
        <f t="shared" si="0"/>
        <v>3.7776960091317991E-4</v>
      </c>
      <c r="O28" t="s">
        <v>13</v>
      </c>
      <c r="P28" t="s">
        <v>12</v>
      </c>
      <c r="Q28">
        <f t="shared" si="17"/>
        <v>0</v>
      </c>
      <c r="R28">
        <f t="shared" si="1"/>
        <v>0</v>
      </c>
      <c r="S28">
        <f t="shared" si="2"/>
        <v>0</v>
      </c>
      <c r="T28">
        <f t="shared" si="3"/>
        <v>0</v>
      </c>
      <c r="U28">
        <f t="shared" si="4"/>
        <v>0</v>
      </c>
      <c r="V28">
        <f t="shared" si="5"/>
        <v>0</v>
      </c>
      <c r="W28">
        <f t="shared" si="6"/>
        <v>0</v>
      </c>
      <c r="X28">
        <f t="shared" si="7"/>
        <v>0</v>
      </c>
      <c r="Y28">
        <f t="shared" si="8"/>
        <v>0</v>
      </c>
    </row>
    <row r="29" spans="1:49" x14ac:dyDescent="0.25">
      <c r="A29">
        <v>22</v>
      </c>
      <c r="B29">
        <f t="shared" si="19"/>
        <v>2.1457402376849784E-5</v>
      </c>
      <c r="C29">
        <f t="shared" si="20"/>
        <v>2.3223493965231075E-5</v>
      </c>
      <c r="D29">
        <f t="shared" si="21"/>
        <v>0</v>
      </c>
      <c r="E29">
        <f t="shared" si="10"/>
        <v>2.3747253474771501E-5</v>
      </c>
      <c r="F29">
        <f t="shared" si="11"/>
        <v>9.5800185021660141E-5</v>
      </c>
      <c r="G29">
        <f t="shared" si="12"/>
        <v>0</v>
      </c>
      <c r="H29">
        <f t="shared" si="13"/>
        <v>0</v>
      </c>
      <c r="I29">
        <f t="shared" si="14"/>
        <v>0</v>
      </c>
      <c r="J29">
        <f t="shared" si="15"/>
        <v>8.0165605278066426E-5</v>
      </c>
      <c r="K29">
        <f t="shared" si="16"/>
        <v>0</v>
      </c>
      <c r="L29">
        <f t="shared" si="0"/>
        <v>2.4439394011657891E-4</v>
      </c>
      <c r="O29" t="s">
        <v>13</v>
      </c>
      <c r="P29" t="s">
        <v>13</v>
      </c>
      <c r="Q29">
        <f t="shared" si="17"/>
        <v>0</v>
      </c>
      <c r="R29">
        <f t="shared" si="1"/>
        <v>0</v>
      </c>
      <c r="S29">
        <f t="shared" si="2"/>
        <v>0</v>
      </c>
      <c r="T29">
        <f t="shared" si="3"/>
        <v>0</v>
      </c>
      <c r="U29">
        <f t="shared" si="4"/>
        <v>0</v>
      </c>
      <c r="V29">
        <f t="shared" si="5"/>
        <v>0</v>
      </c>
      <c r="W29">
        <f t="shared" si="6"/>
        <v>0</v>
      </c>
      <c r="X29">
        <f t="shared" si="7"/>
        <v>0</v>
      </c>
      <c r="Y29">
        <f t="shared" si="8"/>
        <v>0</v>
      </c>
    </row>
    <row r="30" spans="1:49" x14ac:dyDescent="0.25">
      <c r="A30">
        <v>23</v>
      </c>
      <c r="B30">
        <f t="shared" si="19"/>
        <v>1.6627870249296059E-5</v>
      </c>
      <c r="C30">
        <f t="shared" si="20"/>
        <v>1.7304906840240011E-5</v>
      </c>
      <c r="D30">
        <f t="shared" si="21"/>
        <v>0</v>
      </c>
      <c r="E30">
        <f t="shared" si="10"/>
        <v>1.7729417178064869E-5</v>
      </c>
      <c r="F30">
        <f t="shared" si="11"/>
        <v>6.28994063003808E-5</v>
      </c>
      <c r="G30">
        <f t="shared" si="12"/>
        <v>0</v>
      </c>
      <c r="H30">
        <f t="shared" si="13"/>
        <v>0</v>
      </c>
      <c r="I30">
        <f t="shared" si="14"/>
        <v>0</v>
      </c>
      <c r="J30">
        <f t="shared" si="15"/>
        <v>4.3313902815322667E-5</v>
      </c>
      <c r="K30">
        <f t="shared" si="16"/>
        <v>0</v>
      </c>
      <c r="L30">
        <f t="shared" si="0"/>
        <v>1.5787550338330442E-4</v>
      </c>
      <c r="O30" t="s">
        <v>13</v>
      </c>
      <c r="P30" t="s">
        <v>15</v>
      </c>
      <c r="Q30">
        <f t="shared" si="17"/>
        <v>0</v>
      </c>
      <c r="R30">
        <f t="shared" si="1"/>
        <v>0</v>
      </c>
      <c r="S30">
        <f t="shared" si="2"/>
        <v>0</v>
      </c>
      <c r="T30">
        <f t="shared" si="3"/>
        <v>0</v>
      </c>
      <c r="U30">
        <f t="shared" si="4"/>
        <v>0</v>
      </c>
      <c r="V30">
        <f t="shared" si="5"/>
        <v>0</v>
      </c>
      <c r="W30">
        <f t="shared" si="6"/>
        <v>0</v>
      </c>
      <c r="X30">
        <f t="shared" si="7"/>
        <v>0</v>
      </c>
      <c r="Y30">
        <f t="shared" si="8"/>
        <v>0</v>
      </c>
    </row>
    <row r="31" spans="1:49" x14ac:dyDescent="0.25">
      <c r="A31">
        <v>24</v>
      </c>
      <c r="B31">
        <f t="shared" si="19"/>
        <v>1.34496233859974E-5</v>
      </c>
      <c r="C31">
        <f t="shared" si="20"/>
        <v>1.3254133306692212E-5</v>
      </c>
      <c r="D31">
        <f t="shared" si="21"/>
        <v>0</v>
      </c>
      <c r="E31">
        <f t="shared" si="10"/>
        <v>1.3617572574299888E-5</v>
      </c>
      <c r="F31">
        <f t="shared" si="11"/>
        <v>4.0702699746500643E-5</v>
      </c>
      <c r="G31">
        <f t="shared" si="12"/>
        <v>0</v>
      </c>
      <c r="H31">
        <f t="shared" si="13"/>
        <v>0</v>
      </c>
      <c r="I31">
        <f t="shared" si="14"/>
        <v>0</v>
      </c>
      <c r="J31">
        <f t="shared" si="15"/>
        <v>2.1478590779144179E-5</v>
      </c>
      <c r="K31">
        <f t="shared" si="16"/>
        <v>0</v>
      </c>
      <c r="L31">
        <f t="shared" si="0"/>
        <v>1.0250261979263432E-4</v>
      </c>
      <c r="O31" t="s">
        <v>13</v>
      </c>
      <c r="P31" t="s">
        <v>16</v>
      </c>
      <c r="Q31">
        <f t="shared" si="17"/>
        <v>0</v>
      </c>
      <c r="R31">
        <f t="shared" si="1"/>
        <v>0</v>
      </c>
      <c r="S31">
        <f t="shared" si="2"/>
        <v>0</v>
      </c>
      <c r="T31">
        <f t="shared" si="3"/>
        <v>0</v>
      </c>
      <c r="U31">
        <f t="shared" si="4"/>
        <v>0</v>
      </c>
      <c r="V31">
        <f t="shared" si="5"/>
        <v>0</v>
      </c>
      <c r="W31">
        <f t="shared" si="6"/>
        <v>0</v>
      </c>
      <c r="X31">
        <f t="shared" si="7"/>
        <v>0</v>
      </c>
      <c r="Y31">
        <f t="shared" si="8"/>
        <v>0</v>
      </c>
    </row>
    <row r="32" spans="1:49" x14ac:dyDescent="0.25">
      <c r="A32">
        <v>25</v>
      </c>
      <c r="B32">
        <f t="shared" si="19"/>
        <v>1.1398752516805991E-5</v>
      </c>
      <c r="C32">
        <f t="shared" si="20"/>
        <v>1.0416276550467144E-5</v>
      </c>
      <c r="D32">
        <f t="shared" si="21"/>
        <v>0</v>
      </c>
      <c r="E32">
        <f t="shared" si="10"/>
        <v>1.0746429770737649E-5</v>
      </c>
      <c r="F32">
        <f t="shared" si="11"/>
        <v>2.567353195666293E-5</v>
      </c>
      <c r="G32">
        <f t="shared" si="12"/>
        <v>0</v>
      </c>
      <c r="H32">
        <f t="shared" si="13"/>
        <v>0</v>
      </c>
      <c r="I32">
        <f t="shared" si="14"/>
        <v>0</v>
      </c>
      <c r="J32">
        <f t="shared" si="15"/>
        <v>9.4554327840465051E-6</v>
      </c>
      <c r="K32">
        <f t="shared" si="16"/>
        <v>0</v>
      </c>
      <c r="L32">
        <f t="shared" si="0"/>
        <v>6.7690423578720219E-5</v>
      </c>
      <c r="O32" t="s">
        <v>13</v>
      </c>
      <c r="P32" t="s">
        <v>17</v>
      </c>
      <c r="Q32">
        <f t="shared" si="17"/>
        <v>0</v>
      </c>
      <c r="R32">
        <f t="shared" si="1"/>
        <v>0</v>
      </c>
      <c r="S32">
        <f t="shared" si="2"/>
        <v>0</v>
      </c>
      <c r="T32">
        <f t="shared" si="3"/>
        <v>0</v>
      </c>
      <c r="U32">
        <f t="shared" si="4"/>
        <v>0</v>
      </c>
      <c r="V32">
        <f t="shared" si="5"/>
        <v>0</v>
      </c>
      <c r="W32">
        <f t="shared" si="6"/>
        <v>0</v>
      </c>
      <c r="X32">
        <f t="shared" si="7"/>
        <v>0</v>
      </c>
      <c r="Y32">
        <f t="shared" si="8"/>
        <v>0</v>
      </c>
    </row>
    <row r="33" spans="1:44" x14ac:dyDescent="0.25">
      <c r="A33">
        <v>26</v>
      </c>
      <c r="B33">
        <f t="shared" si="19"/>
        <v>1.0088837423968054E-5</v>
      </c>
      <c r="C33">
        <f t="shared" si="20"/>
        <v>8.3206664642672407E-6</v>
      </c>
      <c r="D33">
        <f t="shared" si="21"/>
        <v>0</v>
      </c>
      <c r="E33">
        <f t="shared" si="10"/>
        <v>8.637356726181401E-6</v>
      </c>
      <c r="F33">
        <f t="shared" si="11"/>
        <v>1.5564022641989712E-5</v>
      </c>
      <c r="G33">
        <f t="shared" si="12"/>
        <v>0</v>
      </c>
      <c r="H33">
        <f t="shared" si="13"/>
        <v>0</v>
      </c>
      <c r="I33">
        <f t="shared" si="14"/>
        <v>0</v>
      </c>
      <c r="J33">
        <f t="shared" si="15"/>
        <v>3.569630295501961E-6</v>
      </c>
      <c r="K33">
        <f t="shared" si="16"/>
        <v>0</v>
      </c>
      <c r="L33">
        <f t="shared" si="0"/>
        <v>4.6180513551908371E-5</v>
      </c>
      <c r="O33" t="s">
        <v>13</v>
      </c>
      <c r="P33" t="s">
        <v>18</v>
      </c>
      <c r="Q33">
        <f t="shared" si="17"/>
        <v>0</v>
      </c>
      <c r="R33">
        <f t="shared" si="1"/>
        <v>0</v>
      </c>
      <c r="S33">
        <f t="shared" si="2"/>
        <v>0</v>
      </c>
      <c r="T33">
        <f t="shared" si="3"/>
        <v>0</v>
      </c>
      <c r="U33">
        <f t="shared" si="4"/>
        <v>0</v>
      </c>
      <c r="V33">
        <f t="shared" si="5"/>
        <v>0</v>
      </c>
      <c r="W33">
        <f t="shared" si="6"/>
        <v>0</v>
      </c>
      <c r="X33">
        <f t="shared" si="7"/>
        <v>0</v>
      </c>
      <c r="Y33">
        <f t="shared" si="8"/>
        <v>0</v>
      </c>
    </row>
    <row r="34" spans="1:44" x14ac:dyDescent="0.25">
      <c r="A34">
        <v>27</v>
      </c>
      <c r="B34">
        <f t="shared" si="19"/>
        <v>9.2004407891765501E-6</v>
      </c>
      <c r="C34">
        <f t="shared" si="20"/>
        <v>6.6377794954658123E-6</v>
      </c>
      <c r="D34">
        <f t="shared" si="21"/>
        <v>0</v>
      </c>
      <c r="E34">
        <f t="shared" si="10"/>
        <v>6.9526862368995456E-6</v>
      </c>
      <c r="F34">
        <f t="shared" si="11"/>
        <v>8.9899057938115942E-6</v>
      </c>
      <c r="G34">
        <f t="shared" si="12"/>
        <v>0</v>
      </c>
      <c r="H34">
        <f t="shared" si="13"/>
        <v>0</v>
      </c>
      <c r="I34">
        <f t="shared" si="14"/>
        <v>0</v>
      </c>
      <c r="J34">
        <f t="shared" si="15"/>
        <v>1.1416411512811805E-6</v>
      </c>
      <c r="K34">
        <f t="shared" si="16"/>
        <v>0</v>
      </c>
      <c r="L34">
        <f t="shared" si="0"/>
        <v>3.2922453466634686E-5</v>
      </c>
      <c r="O34" t="s">
        <v>13</v>
      </c>
      <c r="P34" t="s">
        <v>19</v>
      </c>
      <c r="Q34">
        <f t="shared" si="17"/>
        <v>0</v>
      </c>
      <c r="R34">
        <f t="shared" si="1"/>
        <v>0</v>
      </c>
      <c r="S34">
        <f t="shared" si="2"/>
        <v>0</v>
      </c>
      <c r="T34">
        <f t="shared" si="3"/>
        <v>0</v>
      </c>
      <c r="U34">
        <f t="shared" si="4"/>
        <v>0</v>
      </c>
      <c r="V34">
        <f t="shared" si="5"/>
        <v>0</v>
      </c>
      <c r="W34">
        <f t="shared" si="6"/>
        <v>0</v>
      </c>
      <c r="X34">
        <f t="shared" si="7"/>
        <v>0</v>
      </c>
      <c r="Y34">
        <f t="shared" si="8"/>
        <v>0</v>
      </c>
    </row>
    <row r="35" spans="1:44" x14ac:dyDescent="0.25">
      <c r="A35">
        <v>28</v>
      </c>
      <c r="B35">
        <f t="shared" si="19"/>
        <v>8.4685716431213911E-6</v>
      </c>
      <c r="C35">
        <f t="shared" si="20"/>
        <v>5.1926175970248124E-6</v>
      </c>
      <c r="D35">
        <f t="shared" si="21"/>
        <v>0</v>
      </c>
      <c r="E35">
        <f t="shared" si="10"/>
        <v>5.5080284153025346E-6</v>
      </c>
      <c r="F35">
        <f t="shared" si="11"/>
        <v>5.0094326381444198E-6</v>
      </c>
      <c r="G35">
        <f t="shared" si="12"/>
        <v>0</v>
      </c>
      <c r="H35">
        <f t="shared" si="13"/>
        <v>0</v>
      </c>
      <c r="I35">
        <f t="shared" si="14"/>
        <v>0</v>
      </c>
      <c r="J35">
        <f t="shared" si="15"/>
        <v>3.2554272113326736E-7</v>
      </c>
      <c r="K35">
        <f t="shared" si="16"/>
        <v>0</v>
      </c>
      <c r="L35">
        <f t="shared" si="0"/>
        <v>2.4504193014726422E-5</v>
      </c>
      <c r="O35" t="s">
        <v>13</v>
      </c>
      <c r="P35" t="s">
        <v>20</v>
      </c>
      <c r="Q35">
        <f t="shared" si="17"/>
        <v>0</v>
      </c>
      <c r="R35">
        <f t="shared" si="1"/>
        <v>0</v>
      </c>
      <c r="S35">
        <f t="shared" si="2"/>
        <v>0</v>
      </c>
      <c r="T35">
        <f t="shared" si="3"/>
        <v>0</v>
      </c>
      <c r="U35">
        <f t="shared" si="4"/>
        <v>0</v>
      </c>
      <c r="V35">
        <f t="shared" si="5"/>
        <v>0</v>
      </c>
      <c r="W35">
        <f t="shared" si="6"/>
        <v>0</v>
      </c>
      <c r="X35">
        <f t="shared" si="7"/>
        <v>0</v>
      </c>
      <c r="Y35">
        <f t="shared" si="8"/>
        <v>0</v>
      </c>
    </row>
    <row r="36" spans="1:44" x14ac:dyDescent="0.25">
      <c r="A36">
        <v>29</v>
      </c>
      <c r="B36">
        <f t="shared" si="19"/>
        <v>7.725811866658836E-6</v>
      </c>
      <c r="C36">
        <f t="shared" si="20"/>
        <v>3.9583349492780194E-6</v>
      </c>
      <c r="D36">
        <f t="shared" si="21"/>
        <v>0</v>
      </c>
      <c r="E36">
        <f t="shared" si="10"/>
        <v>4.2682949632875049E-6</v>
      </c>
      <c r="F36">
        <f t="shared" si="11"/>
        <v>2.7932538670944061E-6</v>
      </c>
      <c r="G36">
        <f t="shared" si="12"/>
        <v>0</v>
      </c>
      <c r="H36">
        <f t="shared" si="13"/>
        <v>0</v>
      </c>
      <c r="I36">
        <f t="shared" si="14"/>
        <v>0</v>
      </c>
      <c r="J36">
        <f t="shared" si="15"/>
        <v>9.3497788525455281E-8</v>
      </c>
      <c r="K36">
        <f t="shared" si="16"/>
        <v>0</v>
      </c>
      <c r="L36">
        <f t="shared" si="0"/>
        <v>1.883919343484422E-5</v>
      </c>
      <c r="O36" t="s">
        <v>13</v>
      </c>
      <c r="P36" t="s">
        <v>21</v>
      </c>
    </row>
    <row r="37" spans="1:44" x14ac:dyDescent="0.25">
      <c r="A37">
        <v>30</v>
      </c>
      <c r="B37">
        <f t="shared" si="19"/>
        <v>6.9245381465297992E-6</v>
      </c>
      <c r="C37">
        <f t="shared" si="20"/>
        <v>2.9631067688878477E-6</v>
      </c>
      <c r="D37">
        <f t="shared" si="21"/>
        <v>0</v>
      </c>
      <c r="E37">
        <f t="shared" si="10"/>
        <v>3.2582127186834071E-6</v>
      </c>
      <c r="F37">
        <f t="shared" si="11"/>
        <v>1.6137648289416834E-6</v>
      </c>
      <c r="G37">
        <f t="shared" si="12"/>
        <v>0</v>
      </c>
      <c r="H37">
        <f t="shared" si="13"/>
        <v>0</v>
      </c>
      <c r="I37">
        <f t="shared" si="14"/>
        <v>0</v>
      </c>
      <c r="J37">
        <f t="shared" si="15"/>
        <v>3.0335687287690443E-8</v>
      </c>
      <c r="K37">
        <f t="shared" si="16"/>
        <v>0</v>
      </c>
      <c r="L37">
        <f t="shared" si="0"/>
        <v>1.4789958150330429E-5</v>
      </c>
      <c r="O37" t="s">
        <v>15</v>
      </c>
      <c r="P37" t="s">
        <v>14</v>
      </c>
      <c r="Q37">
        <f t="shared" si="17"/>
        <v>0.42690748412273122</v>
      </c>
      <c r="R37">
        <f t="shared" si="1"/>
        <v>0</v>
      </c>
      <c r="S37">
        <f t="shared" si="2"/>
        <v>0</v>
      </c>
      <c r="T37">
        <f t="shared" si="3"/>
        <v>0.42690748412273122</v>
      </c>
      <c r="U37">
        <f t="shared" si="4"/>
        <v>0</v>
      </c>
      <c r="V37">
        <f t="shared" si="5"/>
        <v>0</v>
      </c>
      <c r="W37">
        <f t="shared" si="6"/>
        <v>0</v>
      </c>
      <c r="X37">
        <f t="shared" si="7"/>
        <v>0</v>
      </c>
      <c r="Y37">
        <f t="shared" si="8"/>
        <v>0</v>
      </c>
      <c r="AD37">
        <f t="shared" ref="AD37:AD45" si="24">SQRT($AF$4)</f>
        <v>0.94868329805051377</v>
      </c>
      <c r="AE37">
        <f>$AF$4</f>
        <v>0.9</v>
      </c>
      <c r="AF37" t="s">
        <v>15</v>
      </c>
      <c r="AG37" t="s">
        <v>14</v>
      </c>
      <c r="AH37">
        <v>0.5</v>
      </c>
      <c r="AI37">
        <v>0</v>
      </c>
      <c r="AK37">
        <v>0.5</v>
      </c>
      <c r="AL37">
        <v>0</v>
      </c>
      <c r="AP37">
        <v>0</v>
      </c>
      <c r="AR37">
        <f t="shared" si="22"/>
        <v>1</v>
      </c>
    </row>
    <row r="38" spans="1:44" x14ac:dyDescent="0.25">
      <c r="A38">
        <v>31</v>
      </c>
      <c r="B38">
        <f t="shared" si="19"/>
        <v>6.0940564044839663E-6</v>
      </c>
      <c r="C38">
        <f t="shared" si="20"/>
        <v>2.2031874794636734E-6</v>
      </c>
      <c r="D38">
        <f t="shared" si="21"/>
        <v>0</v>
      </c>
      <c r="E38">
        <f t="shared" si="10"/>
        <v>2.4754931592997198E-6</v>
      </c>
      <c r="F38">
        <f t="shared" si="11"/>
        <v>9.7779001511136712E-7</v>
      </c>
      <c r="G38">
        <f t="shared" si="12"/>
        <v>0</v>
      </c>
      <c r="H38">
        <f t="shared" si="13"/>
        <v>0</v>
      </c>
      <c r="I38">
        <f t="shared" si="14"/>
        <v>0</v>
      </c>
      <c r="J38">
        <f t="shared" si="15"/>
        <v>1.1536869525693802E-8</v>
      </c>
      <c r="K38">
        <f t="shared" si="16"/>
        <v>0</v>
      </c>
      <c r="L38">
        <f t="shared" si="0"/>
        <v>1.176206392788442E-5</v>
      </c>
      <c r="O38" t="s">
        <v>15</v>
      </c>
      <c r="P38" t="s">
        <v>12</v>
      </c>
      <c r="Q38">
        <f t="shared" si="17"/>
        <v>0.21345374206136561</v>
      </c>
      <c r="R38">
        <f t="shared" si="1"/>
        <v>0.21345374206136561</v>
      </c>
      <c r="S38">
        <f t="shared" si="2"/>
        <v>0</v>
      </c>
      <c r="T38">
        <f t="shared" si="3"/>
        <v>0.21345374206136561</v>
      </c>
      <c r="U38">
        <f t="shared" si="4"/>
        <v>0.21345374206136561</v>
      </c>
      <c r="V38">
        <f t="shared" si="5"/>
        <v>0</v>
      </c>
      <c r="W38">
        <f t="shared" si="6"/>
        <v>0</v>
      </c>
      <c r="X38">
        <f t="shared" si="7"/>
        <v>0</v>
      </c>
      <c r="Y38">
        <f t="shared" si="8"/>
        <v>0</v>
      </c>
      <c r="AD38">
        <f t="shared" si="24"/>
        <v>0.94868329805051377</v>
      </c>
      <c r="AE38">
        <f>$AF$4</f>
        <v>0.9</v>
      </c>
      <c r="AF38" t="s">
        <v>15</v>
      </c>
      <c r="AG38" t="s">
        <v>12</v>
      </c>
      <c r="AH38">
        <v>0.25</v>
      </c>
      <c r="AI38">
        <v>0.25</v>
      </c>
      <c r="AK38">
        <v>0.25</v>
      </c>
      <c r="AL38">
        <v>0.25</v>
      </c>
      <c r="AP38">
        <v>0</v>
      </c>
      <c r="AR38">
        <f t="shared" si="22"/>
        <v>1</v>
      </c>
    </row>
    <row r="39" spans="1:44" x14ac:dyDescent="0.25">
      <c r="A39">
        <v>32</v>
      </c>
      <c r="B39">
        <f t="shared" si="19"/>
        <v>5.2821817176904179E-6</v>
      </c>
      <c r="C39">
        <f t="shared" si="20"/>
        <v>1.639612541522213E-6</v>
      </c>
      <c r="D39">
        <f t="shared" si="21"/>
        <v>0</v>
      </c>
      <c r="E39">
        <f t="shared" si="10"/>
        <v>1.8846088527148048E-6</v>
      </c>
      <c r="F39">
        <f t="shared" si="11"/>
        <v>6.1877291828277689E-7</v>
      </c>
      <c r="G39">
        <f t="shared" si="12"/>
        <v>0</v>
      </c>
      <c r="H39">
        <f t="shared" si="13"/>
        <v>0</v>
      </c>
      <c r="I39">
        <f t="shared" si="14"/>
        <v>0</v>
      </c>
      <c r="J39">
        <f t="shared" si="15"/>
        <v>5.0384948607103635E-9</v>
      </c>
      <c r="K39">
        <f t="shared" si="16"/>
        <v>0</v>
      </c>
      <c r="L39">
        <f t="shared" si="0"/>
        <v>9.4302145250709229E-6</v>
      </c>
      <c r="O39" t="s">
        <v>15</v>
      </c>
      <c r="P39" t="s">
        <v>13</v>
      </c>
      <c r="Q39">
        <f t="shared" si="17"/>
        <v>0</v>
      </c>
      <c r="R39">
        <f t="shared" si="1"/>
        <v>0</v>
      </c>
      <c r="S39">
        <f t="shared" si="2"/>
        <v>0</v>
      </c>
      <c r="T39">
        <f t="shared" si="3"/>
        <v>0</v>
      </c>
      <c r="U39">
        <f t="shared" si="4"/>
        <v>0</v>
      </c>
      <c r="V39">
        <f t="shared" si="5"/>
        <v>0</v>
      </c>
      <c r="W39">
        <f t="shared" si="6"/>
        <v>0</v>
      </c>
      <c r="X39">
        <f t="shared" si="7"/>
        <v>0</v>
      </c>
      <c r="Y39">
        <f t="shared" si="8"/>
        <v>0</v>
      </c>
      <c r="AP39">
        <v>0</v>
      </c>
      <c r="AR39">
        <f t="shared" si="22"/>
        <v>0</v>
      </c>
    </row>
    <row r="40" spans="1:44" x14ac:dyDescent="0.25">
      <c r="A40">
        <v>33</v>
      </c>
      <c r="B40">
        <f t="shared" si="19"/>
        <v>4.5251843127394514E-6</v>
      </c>
      <c r="C40">
        <f t="shared" si="20"/>
        <v>1.2255321829617375E-6</v>
      </c>
      <c r="D40">
        <f t="shared" si="21"/>
        <v>0</v>
      </c>
      <c r="E40">
        <f t="shared" si="10"/>
        <v>1.4418308053113515E-6</v>
      </c>
      <c r="F40">
        <f t="shared" si="11"/>
        <v>4.0554221259343281E-7</v>
      </c>
      <c r="G40">
        <f t="shared" si="12"/>
        <v>0</v>
      </c>
      <c r="H40">
        <f t="shared" si="13"/>
        <v>0</v>
      </c>
      <c r="I40">
        <f t="shared" si="14"/>
        <v>0</v>
      </c>
      <c r="J40">
        <f t="shared" si="15"/>
        <v>2.4433409830118852E-9</v>
      </c>
      <c r="K40">
        <f t="shared" si="16"/>
        <v>0</v>
      </c>
      <c r="L40">
        <f t="shared" si="0"/>
        <v>7.6005328545889855E-6</v>
      </c>
      <c r="O40" t="s">
        <v>15</v>
      </c>
      <c r="P40" t="s">
        <v>15</v>
      </c>
      <c r="Q40">
        <f t="shared" si="17"/>
        <v>0.22499999999999998</v>
      </c>
      <c r="R40">
        <f t="shared" si="1"/>
        <v>0</v>
      </c>
      <c r="S40">
        <f t="shared" si="2"/>
        <v>0</v>
      </c>
      <c r="T40">
        <f t="shared" si="3"/>
        <v>0.44999999999999996</v>
      </c>
      <c r="U40">
        <f t="shared" si="4"/>
        <v>0</v>
      </c>
      <c r="V40">
        <f t="shared" si="5"/>
        <v>0</v>
      </c>
      <c r="W40">
        <f t="shared" si="6"/>
        <v>0</v>
      </c>
      <c r="X40">
        <f t="shared" si="7"/>
        <v>0</v>
      </c>
      <c r="Y40">
        <f t="shared" si="8"/>
        <v>0</v>
      </c>
      <c r="AD40">
        <f t="shared" si="24"/>
        <v>0.94868329805051377</v>
      </c>
      <c r="AE40">
        <f>SQRT($AF$4)</f>
        <v>0.94868329805051377</v>
      </c>
      <c r="AF40" t="s">
        <v>15</v>
      </c>
      <c r="AG40" t="s">
        <v>15</v>
      </c>
      <c r="AH40">
        <v>0.25</v>
      </c>
      <c r="AI40">
        <v>0</v>
      </c>
      <c r="AK40">
        <v>0.5</v>
      </c>
      <c r="AL40">
        <v>0</v>
      </c>
      <c r="AP40">
        <v>0</v>
      </c>
      <c r="AR40">
        <f t="shared" si="22"/>
        <v>0.75</v>
      </c>
    </row>
    <row r="41" spans="1:44" x14ac:dyDescent="0.25">
      <c r="A41">
        <v>34</v>
      </c>
      <c r="B41">
        <f t="shared" si="19"/>
        <v>3.8426266942879945E-6</v>
      </c>
      <c r="C41">
        <f t="shared" si="20"/>
        <v>9.2103762488477182E-7</v>
      </c>
      <c r="D41">
        <f t="shared" si="21"/>
        <v>0</v>
      </c>
      <c r="E41">
        <f t="shared" si="10"/>
        <v>1.1093641388505859E-6</v>
      </c>
      <c r="F41">
        <f t="shared" si="11"/>
        <v>2.7320512287835833E-7</v>
      </c>
      <c r="G41">
        <f t="shared" si="12"/>
        <v>0</v>
      </c>
      <c r="H41">
        <f t="shared" si="13"/>
        <v>0</v>
      </c>
      <c r="I41">
        <f t="shared" si="14"/>
        <v>0</v>
      </c>
      <c r="J41">
        <f t="shared" si="15"/>
        <v>1.2797934185370106E-9</v>
      </c>
      <c r="K41">
        <f t="shared" si="16"/>
        <v>0</v>
      </c>
      <c r="L41">
        <f t="shared" si="0"/>
        <v>6.1475133743202475E-6</v>
      </c>
      <c r="O41" t="s">
        <v>15</v>
      </c>
      <c r="P41" t="s">
        <v>16</v>
      </c>
      <c r="Q41">
        <f t="shared" si="17"/>
        <v>0.11249999999999999</v>
      </c>
      <c r="R41">
        <f t="shared" si="1"/>
        <v>0.11249999999999999</v>
      </c>
      <c r="S41">
        <f t="shared" si="2"/>
        <v>0</v>
      </c>
      <c r="T41">
        <f t="shared" si="3"/>
        <v>0.22499999999999998</v>
      </c>
      <c r="U41">
        <f t="shared" si="4"/>
        <v>0.22499999999999998</v>
      </c>
      <c r="V41">
        <f t="shared" si="5"/>
        <v>0</v>
      </c>
      <c r="W41">
        <f t="shared" si="6"/>
        <v>0</v>
      </c>
      <c r="X41">
        <f t="shared" si="7"/>
        <v>0</v>
      </c>
      <c r="Y41">
        <f t="shared" si="8"/>
        <v>0</v>
      </c>
      <c r="AD41">
        <f t="shared" si="24"/>
        <v>0.94868329805051377</v>
      </c>
      <c r="AE41">
        <f>SQRT($AF$4)</f>
        <v>0.94868329805051377</v>
      </c>
      <c r="AF41" t="s">
        <v>15</v>
      </c>
      <c r="AG41" t="s">
        <v>16</v>
      </c>
      <c r="AH41">
        <v>0.125</v>
      </c>
      <c r="AI41">
        <v>0.125</v>
      </c>
      <c r="AK41">
        <v>0.25</v>
      </c>
      <c r="AL41">
        <v>0.25</v>
      </c>
      <c r="AP41">
        <v>0</v>
      </c>
      <c r="AR41">
        <f t="shared" si="22"/>
        <v>0.75</v>
      </c>
    </row>
    <row r="42" spans="1:44" x14ac:dyDescent="0.25">
      <c r="A42">
        <v>35</v>
      </c>
      <c r="B42">
        <f t="shared" si="19"/>
        <v>3.2412960621531699E-6</v>
      </c>
      <c r="C42">
        <f t="shared" si="20"/>
        <v>6.96007152280287E-7</v>
      </c>
      <c r="D42">
        <f t="shared" si="21"/>
        <v>0</v>
      </c>
      <c r="E42">
        <f t="shared" si="10"/>
        <v>8.5829641772963696E-7</v>
      </c>
      <c r="F42">
        <f t="shared" si="11"/>
        <v>1.8811006854339479E-7</v>
      </c>
      <c r="G42">
        <f t="shared" si="12"/>
        <v>0</v>
      </c>
      <c r="H42">
        <f t="shared" si="13"/>
        <v>0</v>
      </c>
      <c r="I42">
        <f t="shared" si="14"/>
        <v>0</v>
      </c>
      <c r="J42">
        <f t="shared" si="15"/>
        <v>7.1021367091985388E-10</v>
      </c>
      <c r="K42">
        <f t="shared" si="16"/>
        <v>0</v>
      </c>
      <c r="L42">
        <f t="shared" si="0"/>
        <v>4.9844199143774083E-6</v>
      </c>
      <c r="O42" t="s">
        <v>15</v>
      </c>
      <c r="P42" t="s">
        <v>17</v>
      </c>
      <c r="Q42">
        <f t="shared" si="17"/>
        <v>0</v>
      </c>
      <c r="R42">
        <f t="shared" si="1"/>
        <v>0</v>
      </c>
      <c r="S42">
        <f t="shared" si="2"/>
        <v>0</v>
      </c>
      <c r="T42">
        <f t="shared" si="3"/>
        <v>0</v>
      </c>
      <c r="U42">
        <f t="shared" si="4"/>
        <v>0</v>
      </c>
      <c r="V42">
        <f t="shared" si="5"/>
        <v>0</v>
      </c>
      <c r="W42">
        <f t="shared" si="6"/>
        <v>0</v>
      </c>
      <c r="X42">
        <f t="shared" si="7"/>
        <v>0</v>
      </c>
      <c r="Y42">
        <f t="shared" si="8"/>
        <v>0</v>
      </c>
    </row>
    <row r="43" spans="1:44" x14ac:dyDescent="0.25">
      <c r="A43">
        <v>36</v>
      </c>
      <c r="B43">
        <f t="shared" si="19"/>
        <v>2.7200620292452887E-6</v>
      </c>
      <c r="C43">
        <f t="shared" si="20"/>
        <v>5.2865651769597938E-7</v>
      </c>
      <c r="D43">
        <f t="shared" si="21"/>
        <v>0</v>
      </c>
      <c r="E43">
        <f t="shared" si="10"/>
        <v>6.6742211936212367E-7</v>
      </c>
      <c r="F43">
        <f t="shared" si="11"/>
        <v>1.3182274945068812E-7</v>
      </c>
      <c r="G43">
        <f t="shared" si="12"/>
        <v>0</v>
      </c>
      <c r="H43">
        <f t="shared" si="13"/>
        <v>0</v>
      </c>
      <c r="I43">
        <f t="shared" si="14"/>
        <v>0</v>
      </c>
      <c r="J43">
        <f t="shared" si="15"/>
        <v>4.1214510974503729E-10</v>
      </c>
      <c r="K43">
        <f t="shared" si="16"/>
        <v>0</v>
      </c>
      <c r="L43">
        <f t="shared" si="0"/>
        <v>4.0483755608638249E-6</v>
      </c>
      <c r="O43" t="s">
        <v>15</v>
      </c>
      <c r="P43" t="s">
        <v>18</v>
      </c>
      <c r="Q43">
        <f t="shared" si="17"/>
        <v>0</v>
      </c>
      <c r="R43">
        <f t="shared" si="1"/>
        <v>0</v>
      </c>
      <c r="S43">
        <f t="shared" si="2"/>
        <v>0</v>
      </c>
      <c r="T43">
        <f t="shared" si="3"/>
        <v>0</v>
      </c>
      <c r="U43">
        <f t="shared" si="4"/>
        <v>0</v>
      </c>
      <c r="V43">
        <f t="shared" si="5"/>
        <v>0</v>
      </c>
      <c r="W43">
        <f t="shared" si="6"/>
        <v>0</v>
      </c>
      <c r="X43">
        <f t="shared" si="7"/>
        <v>0</v>
      </c>
      <c r="Y43">
        <f t="shared" si="8"/>
        <v>0</v>
      </c>
    </row>
    <row r="44" spans="1:44" x14ac:dyDescent="0.25">
      <c r="A44">
        <v>37</v>
      </c>
      <c r="B44">
        <f t="shared" si="19"/>
        <v>2.2734930832187949E-6</v>
      </c>
      <c r="C44">
        <f t="shared" si="20"/>
        <v>4.034101721766849E-7</v>
      </c>
      <c r="D44">
        <f t="shared" si="21"/>
        <v>0</v>
      </c>
      <c r="E44">
        <f t="shared" si="10"/>
        <v>5.213497833796309E-7</v>
      </c>
      <c r="F44">
        <f t="shared" si="11"/>
        <v>9.3730508074604263E-8</v>
      </c>
      <c r="G44">
        <f t="shared" si="12"/>
        <v>0</v>
      </c>
      <c r="H44">
        <f t="shared" si="13"/>
        <v>0</v>
      </c>
      <c r="I44">
        <f t="shared" si="14"/>
        <v>0</v>
      </c>
      <c r="J44">
        <f t="shared" si="15"/>
        <v>2.4785509028336835E-10</v>
      </c>
      <c r="K44">
        <f t="shared" si="16"/>
        <v>0</v>
      </c>
      <c r="L44">
        <f t="shared" si="0"/>
        <v>3.2922314019399985E-6</v>
      </c>
      <c r="O44" t="s">
        <v>15</v>
      </c>
      <c r="P44" t="s">
        <v>19</v>
      </c>
      <c r="Q44">
        <f t="shared" si="17"/>
        <v>0</v>
      </c>
      <c r="R44">
        <f t="shared" si="1"/>
        <v>0</v>
      </c>
      <c r="S44">
        <f t="shared" si="2"/>
        <v>0</v>
      </c>
      <c r="T44">
        <f t="shared" si="3"/>
        <v>0</v>
      </c>
      <c r="U44">
        <f t="shared" si="4"/>
        <v>0</v>
      </c>
      <c r="V44">
        <f t="shared" si="5"/>
        <v>0</v>
      </c>
      <c r="W44">
        <f t="shared" si="6"/>
        <v>0</v>
      </c>
      <c r="X44">
        <f t="shared" si="7"/>
        <v>0</v>
      </c>
      <c r="Y44">
        <f t="shared" si="8"/>
        <v>0</v>
      </c>
    </row>
    <row r="45" spans="1:44" x14ac:dyDescent="0.25">
      <c r="A45">
        <v>38</v>
      </c>
      <c r="B45">
        <f t="shared" si="19"/>
        <v>1.8941681473537192E-6</v>
      </c>
      <c r="C45">
        <f t="shared" si="20"/>
        <v>3.0911713135818056E-7</v>
      </c>
      <c r="D45">
        <f t="shared" si="21"/>
        <v>0</v>
      </c>
      <c r="E45">
        <f t="shared" si="10"/>
        <v>4.0888206910385178E-7</v>
      </c>
      <c r="F45">
        <f t="shared" si="11"/>
        <v>6.7463366718760916E-8</v>
      </c>
      <c r="G45">
        <f t="shared" si="12"/>
        <v>0</v>
      </c>
      <c r="H45">
        <f t="shared" si="13"/>
        <v>0</v>
      </c>
      <c r="I45">
        <f t="shared" si="14"/>
        <v>0</v>
      </c>
      <c r="J45">
        <f t="shared" si="15"/>
        <v>1.5347048436209925E-10</v>
      </c>
      <c r="K45">
        <f t="shared" si="16"/>
        <v>0</v>
      </c>
      <c r="L45">
        <f t="shared" si="0"/>
        <v>2.6797841850188747E-6</v>
      </c>
      <c r="O45" t="s">
        <v>15</v>
      </c>
      <c r="P45" t="s">
        <v>20</v>
      </c>
      <c r="Q45">
        <f t="shared" si="17"/>
        <v>0</v>
      </c>
      <c r="R45">
        <f t="shared" si="1"/>
        <v>0</v>
      </c>
      <c r="S45">
        <f t="shared" si="2"/>
        <v>0</v>
      </c>
      <c r="T45">
        <f t="shared" si="3"/>
        <v>0</v>
      </c>
      <c r="U45">
        <f t="shared" si="4"/>
        <v>0.47434164902525688</v>
      </c>
      <c r="V45">
        <f t="shared" si="5"/>
        <v>0</v>
      </c>
      <c r="W45">
        <f t="shared" si="6"/>
        <v>0</v>
      </c>
      <c r="X45">
        <f t="shared" si="7"/>
        <v>0</v>
      </c>
      <c r="Y45">
        <f t="shared" si="8"/>
        <v>0</v>
      </c>
      <c r="AD45">
        <f t="shared" si="24"/>
        <v>0.94868329805051377</v>
      </c>
      <c r="AE45">
        <v>1</v>
      </c>
      <c r="AF45" t="s">
        <v>15</v>
      </c>
      <c r="AG45" t="s">
        <v>20</v>
      </c>
      <c r="AH45">
        <v>0</v>
      </c>
      <c r="AI45">
        <v>0</v>
      </c>
      <c r="AK45">
        <v>0</v>
      </c>
      <c r="AL45">
        <v>0.5</v>
      </c>
      <c r="AP45">
        <v>0</v>
      </c>
      <c r="AR45">
        <f t="shared" si="22"/>
        <v>0.5</v>
      </c>
    </row>
    <row r="46" spans="1:44" x14ac:dyDescent="0.25">
      <c r="A46">
        <v>39</v>
      </c>
      <c r="B46">
        <f t="shared" si="19"/>
        <v>1.574048995837329E-6</v>
      </c>
      <c r="C46">
        <f t="shared" si="20"/>
        <v>2.3774399218887044E-7</v>
      </c>
      <c r="D46">
        <f t="shared" si="21"/>
        <v>0</v>
      </c>
      <c r="E46">
        <f t="shared" si="10"/>
        <v>3.2181432491063793E-7</v>
      </c>
      <c r="F46">
        <f t="shared" si="11"/>
        <v>4.9064156373782602E-8</v>
      </c>
      <c r="G46">
        <f t="shared" si="12"/>
        <v>0</v>
      </c>
      <c r="H46">
        <f t="shared" si="13"/>
        <v>0</v>
      </c>
      <c r="I46">
        <f t="shared" si="14"/>
        <v>0</v>
      </c>
      <c r="J46">
        <f t="shared" si="15"/>
        <v>9.7375627942195883E-11</v>
      </c>
      <c r="K46">
        <f t="shared" si="16"/>
        <v>0</v>
      </c>
      <c r="L46">
        <f t="shared" si="0"/>
        <v>2.1827688449385618E-6</v>
      </c>
      <c r="O46" t="s">
        <v>15</v>
      </c>
      <c r="P46" t="s">
        <v>21</v>
      </c>
    </row>
    <row r="47" spans="1:44" x14ac:dyDescent="0.25">
      <c r="A47">
        <v>40</v>
      </c>
      <c r="B47">
        <f t="shared" si="19"/>
        <v>1.3052497338873916E-6</v>
      </c>
      <c r="C47">
        <f t="shared" si="20"/>
        <v>1.8345768625386763E-7</v>
      </c>
      <c r="D47">
        <f t="shared" si="21"/>
        <v>0</v>
      </c>
      <c r="E47">
        <f t="shared" si="10"/>
        <v>2.540825678601464E-7</v>
      </c>
      <c r="F47">
        <f t="shared" si="11"/>
        <v>3.6003656731943039E-8</v>
      </c>
      <c r="G47">
        <f t="shared" si="12"/>
        <v>0</v>
      </c>
      <c r="H47">
        <f t="shared" si="13"/>
        <v>0</v>
      </c>
      <c r="I47">
        <f t="shared" si="14"/>
        <v>0</v>
      </c>
      <c r="J47">
        <f t="shared" si="15"/>
        <v>6.307853701030316E-11</v>
      </c>
      <c r="K47">
        <f t="shared" si="16"/>
        <v>0</v>
      </c>
      <c r="L47">
        <f t="shared" si="0"/>
        <v>1.7788567232703592E-6</v>
      </c>
      <c r="O47" t="s">
        <v>16</v>
      </c>
      <c r="P47" t="s">
        <v>14</v>
      </c>
      <c r="Q47">
        <f t="shared" si="17"/>
        <v>0.21345374206136561</v>
      </c>
      <c r="R47">
        <f t="shared" si="1"/>
        <v>0.21345374206136561</v>
      </c>
      <c r="S47">
        <f t="shared" si="2"/>
        <v>0</v>
      </c>
      <c r="T47">
        <f t="shared" si="3"/>
        <v>0.21345374206136561</v>
      </c>
      <c r="U47">
        <f t="shared" si="4"/>
        <v>0.21345374206136561</v>
      </c>
      <c r="V47">
        <f t="shared" si="5"/>
        <v>0</v>
      </c>
      <c r="W47">
        <f t="shared" si="6"/>
        <v>0</v>
      </c>
      <c r="X47">
        <f t="shared" si="7"/>
        <v>0</v>
      </c>
      <c r="Y47">
        <f t="shared" si="8"/>
        <v>0</v>
      </c>
      <c r="AD47">
        <f t="shared" ref="AD47:AD55" si="25">SQRT($AF$4)</f>
        <v>0.94868329805051377</v>
      </c>
      <c r="AE47">
        <f>$AF$4</f>
        <v>0.9</v>
      </c>
      <c r="AF47" t="s">
        <v>16</v>
      </c>
      <c r="AG47" t="s">
        <v>14</v>
      </c>
      <c r="AH47">
        <v>0.25</v>
      </c>
      <c r="AI47">
        <v>0.25</v>
      </c>
      <c r="AK47">
        <v>0.25</v>
      </c>
      <c r="AL47">
        <v>0.25</v>
      </c>
      <c r="AP47">
        <v>0</v>
      </c>
      <c r="AR47">
        <f t="shared" ref="AR47:AR55" si="26">SUM(AH47:AQ47)</f>
        <v>1</v>
      </c>
    </row>
    <row r="48" spans="1:44" x14ac:dyDescent="0.25">
      <c r="O48" t="s">
        <v>16</v>
      </c>
      <c r="P48" t="s">
        <v>12</v>
      </c>
      <c r="Q48">
        <f t="shared" si="17"/>
        <v>0.1067268710306828</v>
      </c>
      <c r="R48">
        <f t="shared" si="1"/>
        <v>0.21345374206136561</v>
      </c>
      <c r="S48">
        <f t="shared" si="2"/>
        <v>0</v>
      </c>
      <c r="T48">
        <f t="shared" si="3"/>
        <v>0.1067268710306828</v>
      </c>
      <c r="U48">
        <f t="shared" si="4"/>
        <v>0.21345374206136561</v>
      </c>
      <c r="V48">
        <f t="shared" si="5"/>
        <v>0</v>
      </c>
      <c r="W48">
        <f t="shared" si="6"/>
        <v>0</v>
      </c>
      <c r="X48">
        <f t="shared" si="7"/>
        <v>0</v>
      </c>
      <c r="Y48">
        <f t="shared" si="8"/>
        <v>0</v>
      </c>
      <c r="AD48">
        <f t="shared" si="25"/>
        <v>0.94868329805051377</v>
      </c>
      <c r="AE48">
        <f>$AF$4</f>
        <v>0.9</v>
      </c>
      <c r="AF48" t="s">
        <v>16</v>
      </c>
      <c r="AG48" t="s">
        <v>12</v>
      </c>
      <c r="AH48">
        <v>0.125</v>
      </c>
      <c r="AI48">
        <v>0.25</v>
      </c>
      <c r="AK48">
        <v>0.125</v>
      </c>
      <c r="AL48">
        <v>0.25</v>
      </c>
      <c r="AP48">
        <v>0</v>
      </c>
      <c r="AR48">
        <f t="shared" si="26"/>
        <v>0.75</v>
      </c>
    </row>
    <row r="49" spans="1:44" x14ac:dyDescent="0.25">
      <c r="O49" t="s">
        <v>16</v>
      </c>
      <c r="P49" t="s">
        <v>13</v>
      </c>
      <c r="Q49">
        <f t="shared" si="17"/>
        <v>0</v>
      </c>
      <c r="R49">
        <f t="shared" si="1"/>
        <v>0</v>
      </c>
      <c r="S49">
        <f t="shared" si="2"/>
        <v>0</v>
      </c>
      <c r="T49">
        <f t="shared" si="3"/>
        <v>0</v>
      </c>
      <c r="U49">
        <f t="shared" si="4"/>
        <v>0</v>
      </c>
      <c r="V49">
        <f t="shared" si="5"/>
        <v>0</v>
      </c>
      <c r="W49">
        <f t="shared" si="6"/>
        <v>0</v>
      </c>
      <c r="X49">
        <f t="shared" si="7"/>
        <v>0</v>
      </c>
      <c r="Y49">
        <f t="shared" si="8"/>
        <v>0</v>
      </c>
    </row>
    <row r="50" spans="1:44" x14ac:dyDescent="0.25">
      <c r="B50" t="s">
        <v>25</v>
      </c>
      <c r="O50" t="s">
        <v>16</v>
      </c>
      <c r="P50" t="s">
        <v>15</v>
      </c>
      <c r="Q50">
        <f t="shared" si="17"/>
        <v>0.11249999999999999</v>
      </c>
      <c r="R50">
        <f t="shared" si="1"/>
        <v>0.11249999999999999</v>
      </c>
      <c r="S50">
        <f t="shared" si="2"/>
        <v>0</v>
      </c>
      <c r="T50">
        <f t="shared" si="3"/>
        <v>0.22499999999999998</v>
      </c>
      <c r="U50">
        <f t="shared" si="4"/>
        <v>0.22499999999999998</v>
      </c>
      <c r="V50">
        <f t="shared" si="5"/>
        <v>0</v>
      </c>
      <c r="W50">
        <f t="shared" si="6"/>
        <v>0</v>
      </c>
      <c r="X50">
        <f t="shared" si="7"/>
        <v>0</v>
      </c>
      <c r="Y50">
        <f t="shared" si="8"/>
        <v>0</v>
      </c>
      <c r="AD50">
        <f t="shared" si="25"/>
        <v>0.94868329805051377</v>
      </c>
      <c r="AE50">
        <f>SQRT($AF$4)</f>
        <v>0.94868329805051377</v>
      </c>
      <c r="AF50" t="s">
        <v>16</v>
      </c>
      <c r="AG50" t="s">
        <v>15</v>
      </c>
      <c r="AH50">
        <v>0.125</v>
      </c>
      <c r="AI50">
        <v>0.125</v>
      </c>
      <c r="AK50">
        <v>0.25</v>
      </c>
      <c r="AL50">
        <v>0.25</v>
      </c>
      <c r="AP50">
        <v>0</v>
      </c>
      <c r="AR50">
        <f t="shared" si="26"/>
        <v>0.75</v>
      </c>
    </row>
    <row r="51" spans="1:44" x14ac:dyDescent="0.25">
      <c r="A51" t="s">
        <v>0</v>
      </c>
      <c r="B51" t="s">
        <v>14</v>
      </c>
      <c r="C51" t="s">
        <v>12</v>
      </c>
      <c r="D51" t="s">
        <v>13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  <c r="L51" t="s">
        <v>2</v>
      </c>
      <c r="O51" t="s">
        <v>16</v>
      </c>
      <c r="P51" t="s">
        <v>16</v>
      </c>
      <c r="Q51">
        <f t="shared" si="17"/>
        <v>5.6249999999999994E-2</v>
      </c>
      <c r="R51">
        <f t="shared" si="1"/>
        <v>0.11249999999999999</v>
      </c>
      <c r="S51">
        <f t="shared" si="2"/>
        <v>0</v>
      </c>
      <c r="T51">
        <f t="shared" si="3"/>
        <v>0.11249999999999999</v>
      </c>
      <c r="U51">
        <f t="shared" si="4"/>
        <v>0.22499999999999998</v>
      </c>
      <c r="V51">
        <f t="shared" si="5"/>
        <v>0</v>
      </c>
      <c r="W51">
        <f t="shared" si="6"/>
        <v>0</v>
      </c>
      <c r="X51">
        <f t="shared" si="7"/>
        <v>0</v>
      </c>
      <c r="Y51">
        <f t="shared" si="8"/>
        <v>5.6249999999999994E-2</v>
      </c>
      <c r="AD51">
        <f t="shared" si="25"/>
        <v>0.94868329805051377</v>
      </c>
      <c r="AE51">
        <f>SQRT($AF$4)</f>
        <v>0.94868329805051377</v>
      </c>
      <c r="AF51" t="s">
        <v>16</v>
      </c>
      <c r="AG51" t="s">
        <v>16</v>
      </c>
      <c r="AH51">
        <v>6.25E-2</v>
      </c>
      <c r="AI51">
        <v>0.125</v>
      </c>
      <c r="AK51">
        <v>0.125</v>
      </c>
      <c r="AL51">
        <v>0.25</v>
      </c>
      <c r="AP51">
        <v>6.25E-2</v>
      </c>
      <c r="AR51">
        <f t="shared" si="26"/>
        <v>0.625</v>
      </c>
    </row>
    <row r="52" spans="1:44" x14ac:dyDescent="0.25">
      <c r="A52">
        <v>0</v>
      </c>
      <c r="B52">
        <f t="shared" ref="B52:K52" si="27">B7/$L7</f>
        <v>0.33333333333333331</v>
      </c>
      <c r="C52">
        <f t="shared" si="27"/>
        <v>0</v>
      </c>
      <c r="D52">
        <f t="shared" si="27"/>
        <v>0</v>
      </c>
      <c r="E52">
        <f t="shared" si="27"/>
        <v>0</v>
      </c>
      <c r="F52">
        <f t="shared" si="27"/>
        <v>0</v>
      </c>
      <c r="G52">
        <f t="shared" si="27"/>
        <v>0</v>
      </c>
      <c r="H52">
        <f t="shared" si="27"/>
        <v>0</v>
      </c>
      <c r="I52">
        <f t="shared" si="27"/>
        <v>0</v>
      </c>
      <c r="J52">
        <f t="shared" si="27"/>
        <v>0.66666666666666663</v>
      </c>
      <c r="K52">
        <f t="shared" si="27"/>
        <v>0</v>
      </c>
      <c r="L52">
        <f t="shared" ref="L52:L92" si="28">SUM(B52:K52)</f>
        <v>1</v>
      </c>
      <c r="O52" t="s">
        <v>16</v>
      </c>
      <c r="P52" t="s">
        <v>17</v>
      </c>
      <c r="Q52">
        <f t="shared" si="17"/>
        <v>0</v>
      </c>
      <c r="R52">
        <f t="shared" si="1"/>
        <v>0</v>
      </c>
      <c r="S52">
        <f t="shared" si="2"/>
        <v>0</v>
      </c>
      <c r="T52">
        <f t="shared" si="3"/>
        <v>0</v>
      </c>
      <c r="U52">
        <f t="shared" si="4"/>
        <v>0</v>
      </c>
      <c r="V52">
        <f t="shared" si="5"/>
        <v>0</v>
      </c>
      <c r="W52">
        <f t="shared" si="6"/>
        <v>0</v>
      </c>
      <c r="X52">
        <f t="shared" si="7"/>
        <v>0</v>
      </c>
      <c r="Y52">
        <f t="shared" si="8"/>
        <v>0</v>
      </c>
    </row>
    <row r="53" spans="1:44" x14ac:dyDescent="0.25">
      <c r="A53">
        <v>1</v>
      </c>
      <c r="B53">
        <f t="shared" ref="B53:K53" si="29">B8/$L8</f>
        <v>9.631391200951249E-2</v>
      </c>
      <c r="C53">
        <f t="shared" si="29"/>
        <v>0</v>
      </c>
      <c r="D53">
        <f t="shared" si="29"/>
        <v>0</v>
      </c>
      <c r="E53">
        <f t="shared" si="29"/>
        <v>0</v>
      </c>
      <c r="F53">
        <f t="shared" si="29"/>
        <v>0.42806183115338881</v>
      </c>
      <c r="G53">
        <f t="shared" si="29"/>
        <v>0</v>
      </c>
      <c r="H53">
        <f t="shared" si="29"/>
        <v>0</v>
      </c>
      <c r="I53">
        <f t="shared" si="29"/>
        <v>0</v>
      </c>
      <c r="J53">
        <f t="shared" si="29"/>
        <v>0.47562425683709869</v>
      </c>
      <c r="K53">
        <f t="shared" si="29"/>
        <v>0</v>
      </c>
      <c r="L53">
        <f t="shared" si="28"/>
        <v>1</v>
      </c>
      <c r="O53" t="s">
        <v>16</v>
      </c>
      <c r="P53" t="s">
        <v>18</v>
      </c>
      <c r="Q53">
        <f t="shared" si="17"/>
        <v>0</v>
      </c>
      <c r="R53">
        <f t="shared" si="1"/>
        <v>0</v>
      </c>
      <c r="S53">
        <f t="shared" si="2"/>
        <v>0</v>
      </c>
      <c r="T53">
        <f t="shared" si="3"/>
        <v>0</v>
      </c>
      <c r="U53">
        <f t="shared" si="4"/>
        <v>0</v>
      </c>
      <c r="V53">
        <f t="shared" si="5"/>
        <v>0</v>
      </c>
      <c r="W53">
        <f t="shared" si="6"/>
        <v>0</v>
      </c>
      <c r="X53">
        <f t="shared" si="7"/>
        <v>0</v>
      </c>
      <c r="Y53">
        <f t="shared" si="8"/>
        <v>0</v>
      </c>
    </row>
    <row r="54" spans="1:44" x14ac:dyDescent="0.25">
      <c r="A54">
        <v>2</v>
      </c>
      <c r="B54">
        <f t="shared" ref="B54:K54" si="30">B9/$L9</f>
        <v>5.1876152044692085E-2</v>
      </c>
      <c r="C54">
        <f t="shared" si="30"/>
        <v>5.5966914641745615E-2</v>
      </c>
      <c r="D54">
        <f t="shared" si="30"/>
        <v>0</v>
      </c>
      <c r="E54">
        <f t="shared" si="30"/>
        <v>5.5966914641745615E-2</v>
      </c>
      <c r="F54">
        <f t="shared" si="30"/>
        <v>0.34835396877617752</v>
      </c>
      <c r="G54">
        <f t="shared" si="30"/>
        <v>0</v>
      </c>
      <c r="H54">
        <f t="shared" si="30"/>
        <v>0</v>
      </c>
      <c r="I54">
        <f t="shared" si="30"/>
        <v>0</v>
      </c>
      <c r="J54">
        <f t="shared" si="30"/>
        <v>0.48783604989563917</v>
      </c>
      <c r="K54">
        <f t="shared" si="30"/>
        <v>0</v>
      </c>
      <c r="L54">
        <f t="shared" si="28"/>
        <v>1</v>
      </c>
      <c r="O54" t="s">
        <v>16</v>
      </c>
      <c r="P54" t="s">
        <v>19</v>
      </c>
      <c r="Q54">
        <f t="shared" si="17"/>
        <v>0</v>
      </c>
      <c r="R54">
        <f t="shared" si="1"/>
        <v>0</v>
      </c>
      <c r="S54">
        <f t="shared" si="2"/>
        <v>0</v>
      </c>
      <c r="T54">
        <f t="shared" si="3"/>
        <v>0</v>
      </c>
      <c r="U54">
        <f t="shared" si="4"/>
        <v>0</v>
      </c>
      <c r="V54">
        <f t="shared" si="5"/>
        <v>0</v>
      </c>
      <c r="W54">
        <f t="shared" si="6"/>
        <v>0</v>
      </c>
      <c r="X54">
        <f t="shared" si="7"/>
        <v>0</v>
      </c>
      <c r="Y54">
        <f t="shared" si="8"/>
        <v>0</v>
      </c>
    </row>
    <row r="55" spans="1:44" x14ac:dyDescent="0.25">
      <c r="A55">
        <v>3</v>
      </c>
      <c r="B55">
        <f t="shared" ref="B55:K55" si="31">B10/$L10</f>
        <v>4.915036115673585E-2</v>
      </c>
      <c r="C55">
        <f t="shared" si="31"/>
        <v>5.8535311372249113E-2</v>
      </c>
      <c r="D55">
        <f t="shared" si="31"/>
        <v>0</v>
      </c>
      <c r="E55">
        <f t="shared" si="31"/>
        <v>5.9275022865268853E-2</v>
      </c>
      <c r="F55">
        <f t="shared" si="31"/>
        <v>0.345040488283201</v>
      </c>
      <c r="G55">
        <f t="shared" si="31"/>
        <v>0</v>
      </c>
      <c r="H55">
        <f t="shared" si="31"/>
        <v>0</v>
      </c>
      <c r="I55">
        <f t="shared" si="31"/>
        <v>0</v>
      </c>
      <c r="J55">
        <f t="shared" si="31"/>
        <v>0.48799881632254521</v>
      </c>
      <c r="K55">
        <f t="shared" si="31"/>
        <v>0</v>
      </c>
      <c r="L55">
        <f t="shared" si="28"/>
        <v>1</v>
      </c>
      <c r="O55" t="s">
        <v>16</v>
      </c>
      <c r="P55" t="s">
        <v>20</v>
      </c>
      <c r="Q55">
        <f t="shared" si="17"/>
        <v>0</v>
      </c>
      <c r="R55">
        <f t="shared" si="1"/>
        <v>0</v>
      </c>
      <c r="S55">
        <f t="shared" si="2"/>
        <v>0</v>
      </c>
      <c r="T55">
        <f t="shared" si="3"/>
        <v>0</v>
      </c>
      <c r="U55">
        <f t="shared" si="4"/>
        <v>0.23717082451262844</v>
      </c>
      <c r="V55">
        <f t="shared" si="5"/>
        <v>0</v>
      </c>
      <c r="W55">
        <f t="shared" si="6"/>
        <v>0</v>
      </c>
      <c r="X55">
        <f t="shared" si="7"/>
        <v>0</v>
      </c>
      <c r="Y55">
        <f>AP55*$AD55*$AE55</f>
        <v>0.23717082451262844</v>
      </c>
      <c r="AD55">
        <f t="shared" si="25"/>
        <v>0.94868329805051377</v>
      </c>
      <c r="AE55">
        <v>1</v>
      </c>
      <c r="AF55" t="s">
        <v>16</v>
      </c>
      <c r="AG55" t="s">
        <v>20</v>
      </c>
      <c r="AH55">
        <v>0</v>
      </c>
      <c r="AI55">
        <v>0</v>
      </c>
      <c r="AK55">
        <v>0</v>
      </c>
      <c r="AL55">
        <v>0.25</v>
      </c>
      <c r="AP55">
        <v>0.25</v>
      </c>
      <c r="AR55">
        <f t="shared" si="26"/>
        <v>0.5</v>
      </c>
    </row>
    <row r="56" spans="1:44" x14ac:dyDescent="0.25">
      <c r="A56">
        <v>4</v>
      </c>
      <c r="B56">
        <f t="shared" ref="B56:K56" si="32">B11/$L11</f>
        <v>4.8964444723099354E-2</v>
      </c>
      <c r="C56">
        <f t="shared" si="32"/>
        <v>5.8680634055088457E-2</v>
      </c>
      <c r="D56">
        <f t="shared" si="32"/>
        <v>0</v>
      </c>
      <c r="E56">
        <f t="shared" si="32"/>
        <v>5.9643897684466131E-2</v>
      </c>
      <c r="F56">
        <f t="shared" si="32"/>
        <v>0.34485264373923646</v>
      </c>
      <c r="G56">
        <f t="shared" si="32"/>
        <v>0</v>
      </c>
      <c r="H56">
        <f t="shared" si="32"/>
        <v>0</v>
      </c>
      <c r="I56">
        <f t="shared" si="32"/>
        <v>0</v>
      </c>
      <c r="J56">
        <f t="shared" si="32"/>
        <v>0.48785837979810959</v>
      </c>
      <c r="K56">
        <f t="shared" si="32"/>
        <v>0</v>
      </c>
      <c r="L56">
        <f t="shared" si="28"/>
        <v>1</v>
      </c>
      <c r="O56" t="s">
        <v>16</v>
      </c>
      <c r="P56" t="s">
        <v>21</v>
      </c>
    </row>
    <row r="57" spans="1:44" x14ac:dyDescent="0.25">
      <c r="A57">
        <v>5</v>
      </c>
      <c r="B57">
        <f t="shared" ref="B57:K57" si="33">B12/$L12</f>
        <v>4.8989836382800606E-2</v>
      </c>
      <c r="C57">
        <f t="shared" si="33"/>
        <v>5.8713110725452551E-2</v>
      </c>
      <c r="D57">
        <f t="shared" si="33"/>
        <v>0</v>
      </c>
      <c r="E57">
        <f t="shared" si="33"/>
        <v>5.9736184974221257E-2</v>
      </c>
      <c r="F57">
        <f t="shared" si="33"/>
        <v>0.3449203002241984</v>
      </c>
      <c r="G57">
        <f t="shared" si="33"/>
        <v>0</v>
      </c>
      <c r="H57">
        <f t="shared" si="33"/>
        <v>0</v>
      </c>
      <c r="I57">
        <f t="shared" si="33"/>
        <v>0</v>
      </c>
      <c r="J57">
        <f t="shared" si="33"/>
        <v>0.48764056769332714</v>
      </c>
      <c r="K57">
        <f t="shared" si="33"/>
        <v>0</v>
      </c>
      <c r="L57">
        <f t="shared" si="28"/>
        <v>1</v>
      </c>
      <c r="O57" t="s">
        <v>17</v>
      </c>
      <c r="P57" t="s">
        <v>14</v>
      </c>
      <c r="Q57">
        <f t="shared" si="17"/>
        <v>0</v>
      </c>
      <c r="R57">
        <f t="shared" si="1"/>
        <v>0</v>
      </c>
      <c r="S57">
        <f t="shared" si="2"/>
        <v>0</v>
      </c>
      <c r="T57">
        <f t="shared" si="3"/>
        <v>0</v>
      </c>
      <c r="U57">
        <f t="shared" si="4"/>
        <v>0</v>
      </c>
      <c r="V57">
        <f t="shared" si="5"/>
        <v>0</v>
      </c>
      <c r="W57">
        <f t="shared" si="6"/>
        <v>0</v>
      </c>
      <c r="X57">
        <f t="shared" si="7"/>
        <v>0</v>
      </c>
      <c r="Y57">
        <f t="shared" si="8"/>
        <v>0</v>
      </c>
    </row>
    <row r="58" spans="1:44" x14ac:dyDescent="0.25">
      <c r="A58">
        <v>6</v>
      </c>
      <c r="B58">
        <f t="shared" ref="B58:K58" si="34">B13/$L13</f>
        <v>4.9047206525141281E-2</v>
      </c>
      <c r="C58">
        <f t="shared" si="34"/>
        <v>5.8766859677951255E-2</v>
      </c>
      <c r="D58">
        <f t="shared" si="34"/>
        <v>0</v>
      </c>
      <c r="E58">
        <f t="shared" si="34"/>
        <v>5.9806414977797248E-2</v>
      </c>
      <c r="F58">
        <f t="shared" si="34"/>
        <v>0.34503900762969714</v>
      </c>
      <c r="G58">
        <f t="shared" si="34"/>
        <v>0</v>
      </c>
      <c r="H58">
        <f t="shared" si="34"/>
        <v>0</v>
      </c>
      <c r="I58">
        <f t="shared" si="34"/>
        <v>0</v>
      </c>
      <c r="J58">
        <f t="shared" si="34"/>
        <v>0.48734051118941307</v>
      </c>
      <c r="K58">
        <f t="shared" si="34"/>
        <v>0</v>
      </c>
      <c r="L58">
        <f t="shared" si="28"/>
        <v>1</v>
      </c>
      <c r="O58" t="s">
        <v>17</v>
      </c>
      <c r="P58" t="s">
        <v>12</v>
      </c>
      <c r="Q58">
        <f t="shared" si="17"/>
        <v>0</v>
      </c>
      <c r="R58">
        <f t="shared" si="1"/>
        <v>0</v>
      </c>
      <c r="S58">
        <f t="shared" si="2"/>
        <v>0</v>
      </c>
      <c r="T58">
        <f t="shared" si="3"/>
        <v>0</v>
      </c>
      <c r="U58">
        <f t="shared" si="4"/>
        <v>0</v>
      </c>
      <c r="V58">
        <f t="shared" si="5"/>
        <v>0</v>
      </c>
      <c r="W58">
        <f t="shared" si="6"/>
        <v>0</v>
      </c>
      <c r="X58">
        <f t="shared" si="7"/>
        <v>0</v>
      </c>
      <c r="Y58">
        <f t="shared" si="8"/>
        <v>0</v>
      </c>
    </row>
    <row r="59" spans="1:44" x14ac:dyDescent="0.25">
      <c r="A59">
        <v>7</v>
      </c>
      <c r="B59">
        <f t="shared" ref="B59:K59" si="35">B14/$L14</f>
        <v>4.9127391994633389E-2</v>
      </c>
      <c r="C59">
        <f t="shared" si="35"/>
        <v>5.8846682441721566E-2</v>
      </c>
      <c r="D59">
        <f t="shared" si="35"/>
        <v>0</v>
      </c>
      <c r="E59">
        <f t="shared" si="35"/>
        <v>5.9892106326873376E-2</v>
      </c>
      <c r="F59">
        <f t="shared" si="35"/>
        <v>0.34520298970914504</v>
      </c>
      <c r="G59">
        <f t="shared" si="35"/>
        <v>0</v>
      </c>
      <c r="H59">
        <f t="shared" si="35"/>
        <v>0</v>
      </c>
      <c r="I59">
        <f t="shared" si="35"/>
        <v>0</v>
      </c>
      <c r="J59">
        <f t="shared" si="35"/>
        <v>0.48693082952762667</v>
      </c>
      <c r="K59">
        <f t="shared" si="35"/>
        <v>0</v>
      </c>
      <c r="L59">
        <f t="shared" si="28"/>
        <v>1</v>
      </c>
      <c r="O59" t="s">
        <v>17</v>
      </c>
      <c r="P59" t="s">
        <v>13</v>
      </c>
      <c r="Q59">
        <f t="shared" si="17"/>
        <v>0</v>
      </c>
      <c r="R59">
        <f t="shared" si="1"/>
        <v>0</v>
      </c>
      <c r="S59">
        <f t="shared" si="2"/>
        <v>0</v>
      </c>
      <c r="T59">
        <f t="shared" si="3"/>
        <v>0</v>
      </c>
      <c r="U59">
        <f t="shared" si="4"/>
        <v>0</v>
      </c>
      <c r="V59">
        <f t="shared" si="5"/>
        <v>0</v>
      </c>
      <c r="W59">
        <f t="shared" si="6"/>
        <v>0</v>
      </c>
      <c r="X59">
        <f t="shared" si="7"/>
        <v>0</v>
      </c>
      <c r="Y59">
        <f t="shared" si="8"/>
        <v>0</v>
      </c>
    </row>
    <row r="60" spans="1:44" x14ac:dyDescent="0.25">
      <c r="A60">
        <v>8</v>
      </c>
      <c r="B60">
        <f t="shared" ref="B60:K60" si="36">B15/$L15</f>
        <v>4.9237046744191541E-2</v>
      </c>
      <c r="C60">
        <f t="shared" si="36"/>
        <v>5.8957593385632182E-2</v>
      </c>
      <c r="D60">
        <f t="shared" si="36"/>
        <v>0</v>
      </c>
      <c r="E60">
        <f t="shared" si="36"/>
        <v>6.0006836389564576E-2</v>
      </c>
      <c r="F60">
        <f t="shared" si="36"/>
        <v>0.34542652622157793</v>
      </c>
      <c r="G60">
        <f t="shared" si="36"/>
        <v>0</v>
      </c>
      <c r="H60">
        <f t="shared" si="36"/>
        <v>0</v>
      </c>
      <c r="I60">
        <f t="shared" si="36"/>
        <v>0</v>
      </c>
      <c r="J60">
        <f t="shared" si="36"/>
        <v>0.48637199725903374</v>
      </c>
      <c r="K60">
        <f t="shared" si="36"/>
        <v>0</v>
      </c>
      <c r="L60">
        <f t="shared" si="28"/>
        <v>1</v>
      </c>
      <c r="O60" t="s">
        <v>17</v>
      </c>
      <c r="P60" t="s">
        <v>15</v>
      </c>
      <c r="Q60">
        <f t="shared" si="17"/>
        <v>0</v>
      </c>
      <c r="R60">
        <f t="shared" si="1"/>
        <v>0</v>
      </c>
      <c r="S60">
        <f t="shared" si="2"/>
        <v>0</v>
      </c>
      <c r="T60">
        <f t="shared" si="3"/>
        <v>0</v>
      </c>
      <c r="U60">
        <f t="shared" si="4"/>
        <v>0</v>
      </c>
      <c r="V60">
        <f t="shared" si="5"/>
        <v>0</v>
      </c>
      <c r="W60">
        <f t="shared" si="6"/>
        <v>0</v>
      </c>
      <c r="X60">
        <f t="shared" si="7"/>
        <v>0</v>
      </c>
      <c r="Y60">
        <f t="shared" si="8"/>
        <v>0</v>
      </c>
    </row>
    <row r="61" spans="1:44" x14ac:dyDescent="0.25">
      <c r="A61">
        <v>9</v>
      </c>
      <c r="B61">
        <f t="shared" ref="B61:K61" si="37">B16/$L16</f>
        <v>4.9386876330079016E-2</v>
      </c>
      <c r="C61">
        <f t="shared" si="37"/>
        <v>5.9109552917621773E-2</v>
      </c>
      <c r="D61">
        <f t="shared" si="37"/>
        <v>0</v>
      </c>
      <c r="E61">
        <f t="shared" si="37"/>
        <v>6.0162960680893614E-2</v>
      </c>
      <c r="F61">
        <f t="shared" si="37"/>
        <v>0.34573084520123676</v>
      </c>
      <c r="G61">
        <f t="shared" si="37"/>
        <v>0</v>
      </c>
      <c r="H61">
        <f t="shared" si="37"/>
        <v>0</v>
      </c>
      <c r="I61">
        <f t="shared" si="37"/>
        <v>0</v>
      </c>
      <c r="J61">
        <f t="shared" si="37"/>
        <v>0.48560976487016894</v>
      </c>
      <c r="K61">
        <f t="shared" si="37"/>
        <v>0</v>
      </c>
      <c r="L61">
        <f t="shared" si="28"/>
        <v>1</v>
      </c>
      <c r="O61" t="s">
        <v>17</v>
      </c>
      <c r="P61" t="s">
        <v>16</v>
      </c>
      <c r="Q61">
        <f t="shared" si="17"/>
        <v>0</v>
      </c>
      <c r="R61">
        <f t="shared" si="1"/>
        <v>0</v>
      </c>
      <c r="S61">
        <f t="shared" si="2"/>
        <v>0</v>
      </c>
      <c r="T61">
        <f t="shared" si="3"/>
        <v>0</v>
      </c>
      <c r="U61">
        <f t="shared" si="4"/>
        <v>0</v>
      </c>
      <c r="V61">
        <f t="shared" si="5"/>
        <v>0</v>
      </c>
      <c r="W61">
        <f t="shared" si="6"/>
        <v>0</v>
      </c>
      <c r="X61">
        <f t="shared" si="7"/>
        <v>0</v>
      </c>
      <c r="Y61">
        <f t="shared" si="8"/>
        <v>0</v>
      </c>
    </row>
    <row r="62" spans="1:44" x14ac:dyDescent="0.25">
      <c r="A62">
        <v>10</v>
      </c>
      <c r="B62">
        <f t="shared" ref="B62:K62" si="38">B17/$L17</f>
        <v>4.9591728510367299E-2</v>
      </c>
      <c r="C62">
        <f t="shared" si="38"/>
        <v>5.9317278970428093E-2</v>
      </c>
      <c r="D62">
        <f t="shared" si="38"/>
        <v>0</v>
      </c>
      <c r="E62">
        <f t="shared" si="38"/>
        <v>6.037611994043305E-2</v>
      </c>
      <c r="F62">
        <f t="shared" si="38"/>
        <v>0.3461448557857536</v>
      </c>
      <c r="G62">
        <f t="shared" si="38"/>
        <v>0</v>
      </c>
      <c r="H62">
        <f t="shared" si="38"/>
        <v>0</v>
      </c>
      <c r="I62">
        <f t="shared" si="38"/>
        <v>0</v>
      </c>
      <c r="J62">
        <f t="shared" si="38"/>
        <v>0.48457001679301798</v>
      </c>
      <c r="K62">
        <f t="shared" si="38"/>
        <v>0</v>
      </c>
      <c r="L62">
        <f t="shared" si="28"/>
        <v>1</v>
      </c>
      <c r="O62" t="s">
        <v>17</v>
      </c>
      <c r="P62" t="s">
        <v>17</v>
      </c>
      <c r="Q62">
        <f t="shared" si="17"/>
        <v>0</v>
      </c>
      <c r="R62">
        <f t="shared" si="1"/>
        <v>0</v>
      </c>
      <c r="S62">
        <f t="shared" si="2"/>
        <v>0</v>
      </c>
      <c r="T62">
        <f t="shared" si="3"/>
        <v>0</v>
      </c>
      <c r="U62">
        <f t="shared" si="4"/>
        <v>0</v>
      </c>
      <c r="V62">
        <f t="shared" si="5"/>
        <v>0</v>
      </c>
      <c r="W62">
        <f t="shared" si="6"/>
        <v>0</v>
      </c>
      <c r="X62">
        <f t="shared" si="7"/>
        <v>0</v>
      </c>
      <c r="Y62">
        <f t="shared" si="8"/>
        <v>0</v>
      </c>
    </row>
    <row r="63" spans="1:44" x14ac:dyDescent="0.25">
      <c r="A63">
        <v>11</v>
      </c>
      <c r="B63">
        <f t="shared" ref="B63:K63" si="39">B18/$L18</f>
        <v>4.9872081179074379E-2</v>
      </c>
      <c r="C63">
        <f t="shared" si="39"/>
        <v>5.9601281845613599E-2</v>
      </c>
      <c r="D63">
        <f t="shared" si="39"/>
        <v>0</v>
      </c>
      <c r="E63">
        <f t="shared" si="39"/>
        <v>6.0667500132166166E-2</v>
      </c>
      <c r="F63">
        <f t="shared" si="39"/>
        <v>0.34670761092446389</v>
      </c>
      <c r="G63">
        <f t="shared" si="39"/>
        <v>0</v>
      </c>
      <c r="H63">
        <f t="shared" si="39"/>
        <v>0</v>
      </c>
      <c r="I63">
        <f t="shared" si="39"/>
        <v>0</v>
      </c>
      <c r="J63">
        <f t="shared" si="39"/>
        <v>0.48315152591868199</v>
      </c>
      <c r="K63">
        <f t="shared" si="39"/>
        <v>0</v>
      </c>
      <c r="L63">
        <f t="shared" si="28"/>
        <v>1</v>
      </c>
      <c r="O63" t="s">
        <v>17</v>
      </c>
      <c r="P63" t="s">
        <v>18</v>
      </c>
      <c r="Q63">
        <f t="shared" si="17"/>
        <v>0</v>
      </c>
      <c r="R63">
        <f t="shared" si="1"/>
        <v>0</v>
      </c>
      <c r="S63">
        <f t="shared" si="2"/>
        <v>0</v>
      </c>
      <c r="T63">
        <f t="shared" si="3"/>
        <v>0</v>
      </c>
      <c r="U63">
        <f t="shared" si="4"/>
        <v>0</v>
      </c>
      <c r="V63">
        <f t="shared" si="5"/>
        <v>0</v>
      </c>
      <c r="W63">
        <f t="shared" si="6"/>
        <v>0</v>
      </c>
      <c r="X63">
        <f t="shared" si="7"/>
        <v>0</v>
      </c>
      <c r="Y63">
        <f t="shared" si="8"/>
        <v>0</v>
      </c>
    </row>
    <row r="64" spans="1:44" x14ac:dyDescent="0.25">
      <c r="A64">
        <v>12</v>
      </c>
      <c r="B64">
        <f t="shared" ref="B64:K64" si="40">B19/$L19</f>
        <v>5.0256268673375321E-2</v>
      </c>
      <c r="C64">
        <f t="shared" si="40"/>
        <v>5.9989888480217378E-2</v>
      </c>
      <c r="D64">
        <f t="shared" si="40"/>
        <v>0</v>
      </c>
      <c r="E64">
        <f t="shared" si="40"/>
        <v>6.1066215492472736E-2</v>
      </c>
      <c r="F64">
        <f t="shared" si="40"/>
        <v>0.34747163811486753</v>
      </c>
      <c r="G64">
        <f t="shared" si="40"/>
        <v>0</v>
      </c>
      <c r="H64">
        <f t="shared" si="40"/>
        <v>0</v>
      </c>
      <c r="I64">
        <f t="shared" si="40"/>
        <v>0</v>
      </c>
      <c r="J64">
        <f t="shared" si="40"/>
        <v>0.48121598923906705</v>
      </c>
      <c r="K64">
        <f t="shared" si="40"/>
        <v>0</v>
      </c>
      <c r="L64">
        <f t="shared" si="28"/>
        <v>1</v>
      </c>
      <c r="O64" t="s">
        <v>17</v>
      </c>
      <c r="P64" t="s">
        <v>19</v>
      </c>
      <c r="Q64">
        <f t="shared" si="17"/>
        <v>0</v>
      </c>
      <c r="R64">
        <f t="shared" si="1"/>
        <v>0</v>
      </c>
      <c r="S64">
        <f t="shared" si="2"/>
        <v>0</v>
      </c>
      <c r="T64">
        <f t="shared" si="3"/>
        <v>0</v>
      </c>
      <c r="U64">
        <f t="shared" si="4"/>
        <v>0</v>
      </c>
      <c r="V64">
        <f t="shared" si="5"/>
        <v>0</v>
      </c>
      <c r="W64">
        <f t="shared" si="6"/>
        <v>0</v>
      </c>
      <c r="X64">
        <f t="shared" si="7"/>
        <v>0</v>
      </c>
      <c r="Y64">
        <f t="shared" si="8"/>
        <v>0</v>
      </c>
    </row>
    <row r="65" spans="1:25" x14ac:dyDescent="0.25">
      <c r="A65">
        <v>13</v>
      </c>
      <c r="B65">
        <f t="shared" ref="B65:K65" si="41">B20/$L20</f>
        <v>5.0783690839394095E-2</v>
      </c>
      <c r="C65">
        <f t="shared" si="41"/>
        <v>6.05222708884674E-2</v>
      </c>
      <c r="D65">
        <f t="shared" si="41"/>
        <v>0</v>
      </c>
      <c r="E65">
        <f t="shared" si="41"/>
        <v>6.1612501007427087E-2</v>
      </c>
      <c r="F65">
        <f t="shared" si="41"/>
        <v>0.34850718142946568</v>
      </c>
      <c r="G65">
        <f t="shared" si="41"/>
        <v>0</v>
      </c>
      <c r="H65">
        <f t="shared" si="41"/>
        <v>0</v>
      </c>
      <c r="I65">
        <f t="shared" si="41"/>
        <v>0</v>
      </c>
      <c r="J65">
        <f t="shared" si="41"/>
        <v>0.47857435583524571</v>
      </c>
      <c r="K65">
        <f t="shared" si="41"/>
        <v>0</v>
      </c>
      <c r="L65">
        <f t="shared" si="28"/>
        <v>1</v>
      </c>
      <c r="O65" t="s">
        <v>17</v>
      </c>
      <c r="P65" t="s">
        <v>20</v>
      </c>
      <c r="Q65">
        <f t="shared" si="17"/>
        <v>0</v>
      </c>
      <c r="R65">
        <f t="shared" si="1"/>
        <v>0</v>
      </c>
      <c r="S65">
        <f t="shared" si="2"/>
        <v>0</v>
      </c>
      <c r="T65">
        <f t="shared" si="3"/>
        <v>0</v>
      </c>
      <c r="U65">
        <f t="shared" si="4"/>
        <v>0</v>
      </c>
      <c r="V65">
        <f t="shared" si="5"/>
        <v>0</v>
      </c>
      <c r="W65">
        <f t="shared" si="6"/>
        <v>0</v>
      </c>
      <c r="X65">
        <f t="shared" si="7"/>
        <v>0</v>
      </c>
      <c r="Y65">
        <f t="shared" si="8"/>
        <v>0</v>
      </c>
    </row>
    <row r="66" spans="1:25" x14ac:dyDescent="0.25">
      <c r="A66">
        <v>14</v>
      </c>
      <c r="B66">
        <f t="shared" ref="B66:K66" si="42">B21/$L21</f>
        <v>5.1509494874230566E-2</v>
      </c>
      <c r="C66">
        <f t="shared" si="42"/>
        <v>6.1252817452903507E-2</v>
      </c>
      <c r="D66">
        <f t="shared" si="42"/>
        <v>0</v>
      </c>
      <c r="E66">
        <f t="shared" si="42"/>
        <v>6.2362235187745238E-2</v>
      </c>
      <c r="F66">
        <f t="shared" si="42"/>
        <v>0.34990737656401077</v>
      </c>
      <c r="G66">
        <f t="shared" si="42"/>
        <v>0</v>
      </c>
      <c r="H66">
        <f t="shared" si="42"/>
        <v>0</v>
      </c>
      <c r="I66">
        <f t="shared" si="42"/>
        <v>0</v>
      </c>
      <c r="J66">
        <f t="shared" si="42"/>
        <v>0.4749680759211099</v>
      </c>
      <c r="K66">
        <f t="shared" si="42"/>
        <v>0</v>
      </c>
      <c r="L66">
        <f t="shared" si="28"/>
        <v>1</v>
      </c>
      <c r="O66" t="s">
        <v>17</v>
      </c>
      <c r="P66" t="s">
        <v>21</v>
      </c>
    </row>
    <row r="67" spans="1:25" x14ac:dyDescent="0.25">
      <c r="A67">
        <v>15</v>
      </c>
      <c r="B67">
        <f t="shared" ref="B67:K67" si="43">B22/$L22</f>
        <v>5.2511527318798795E-2</v>
      </c>
      <c r="C67">
        <f t="shared" si="43"/>
        <v>6.2257464747308977E-2</v>
      </c>
      <c r="D67">
        <f t="shared" si="43"/>
        <v>0</v>
      </c>
      <c r="E67">
        <f t="shared" si="43"/>
        <v>6.3393478272222248E-2</v>
      </c>
      <c r="F67">
        <f t="shared" si="43"/>
        <v>0.35179409859857763</v>
      </c>
      <c r="G67">
        <f t="shared" si="43"/>
        <v>0</v>
      </c>
      <c r="H67">
        <f t="shared" si="43"/>
        <v>0</v>
      </c>
      <c r="I67">
        <f t="shared" si="43"/>
        <v>0</v>
      </c>
      <c r="J67">
        <f t="shared" si="43"/>
        <v>0.47004343106309243</v>
      </c>
      <c r="K67">
        <f t="shared" si="43"/>
        <v>0</v>
      </c>
      <c r="L67">
        <f t="shared" si="28"/>
        <v>1</v>
      </c>
      <c r="O67" t="s">
        <v>18</v>
      </c>
      <c r="P67" t="s">
        <v>14</v>
      </c>
      <c r="Q67">
        <f t="shared" si="17"/>
        <v>0</v>
      </c>
      <c r="R67">
        <f t="shared" si="1"/>
        <v>0</v>
      </c>
      <c r="S67">
        <f t="shared" si="2"/>
        <v>0</v>
      </c>
      <c r="T67">
        <f t="shared" si="3"/>
        <v>0</v>
      </c>
      <c r="U67">
        <f t="shared" si="4"/>
        <v>0</v>
      </c>
      <c r="V67">
        <f t="shared" si="5"/>
        <v>0</v>
      </c>
      <c r="W67">
        <f t="shared" si="6"/>
        <v>0</v>
      </c>
      <c r="X67">
        <f t="shared" si="7"/>
        <v>0</v>
      </c>
      <c r="Y67">
        <f t="shared" si="8"/>
        <v>0</v>
      </c>
    </row>
    <row r="68" spans="1:25" x14ac:dyDescent="0.25">
      <c r="A68">
        <v>16</v>
      </c>
      <c r="B68">
        <f t="shared" ref="B68:K68" si="44">B23/$L23</f>
        <v>5.3900868121803704E-2</v>
      </c>
      <c r="C68">
        <f t="shared" si="44"/>
        <v>6.3642970986819453E-2</v>
      </c>
      <c r="D68">
        <f t="shared" si="44"/>
        <v>0</v>
      </c>
      <c r="E68">
        <f t="shared" si="44"/>
        <v>6.4816061175558229E-2</v>
      </c>
      <c r="F68">
        <f t="shared" si="44"/>
        <v>0.3543235054952778</v>
      </c>
      <c r="G68">
        <f t="shared" si="44"/>
        <v>0</v>
      </c>
      <c r="H68">
        <f t="shared" si="44"/>
        <v>0</v>
      </c>
      <c r="I68">
        <f t="shared" si="44"/>
        <v>0</v>
      </c>
      <c r="J68">
        <f t="shared" si="44"/>
        <v>0.46331659422054089</v>
      </c>
      <c r="K68">
        <f t="shared" si="44"/>
        <v>0</v>
      </c>
      <c r="L68">
        <f t="shared" si="28"/>
        <v>1</v>
      </c>
      <c r="O68" t="s">
        <v>18</v>
      </c>
      <c r="P68" t="s">
        <v>12</v>
      </c>
      <c r="Q68">
        <f t="shared" si="17"/>
        <v>0</v>
      </c>
      <c r="R68">
        <f t="shared" si="1"/>
        <v>0</v>
      </c>
      <c r="S68">
        <f t="shared" si="2"/>
        <v>0</v>
      </c>
      <c r="T68">
        <f t="shared" si="3"/>
        <v>0</v>
      </c>
      <c r="U68">
        <f t="shared" si="4"/>
        <v>0</v>
      </c>
      <c r="V68">
        <f t="shared" si="5"/>
        <v>0</v>
      </c>
      <c r="W68">
        <f t="shared" si="6"/>
        <v>0</v>
      </c>
      <c r="X68">
        <f t="shared" si="7"/>
        <v>0</v>
      </c>
      <c r="Y68">
        <f t="shared" si="8"/>
        <v>0</v>
      </c>
    </row>
    <row r="69" spans="1:25" x14ac:dyDescent="0.25">
      <c r="A69">
        <v>17</v>
      </c>
      <c r="B69">
        <f t="shared" ref="B69:K69" si="45">B24/$L24</f>
        <v>5.5838142672753902E-2</v>
      </c>
      <c r="C69">
        <f t="shared" si="45"/>
        <v>6.5560650111329943E-2</v>
      </c>
      <c r="D69">
        <f t="shared" si="45"/>
        <v>0</v>
      </c>
      <c r="E69">
        <f t="shared" si="45"/>
        <v>6.6785823503627328E-2</v>
      </c>
      <c r="F69">
        <f t="shared" si="45"/>
        <v>0.35768862963057002</v>
      </c>
      <c r="G69">
        <f t="shared" si="45"/>
        <v>0</v>
      </c>
      <c r="H69">
        <f t="shared" si="45"/>
        <v>0</v>
      </c>
      <c r="I69">
        <f t="shared" si="45"/>
        <v>0</v>
      </c>
      <c r="J69">
        <f t="shared" si="45"/>
        <v>0.45412675408171888</v>
      </c>
      <c r="K69">
        <f t="shared" si="45"/>
        <v>0</v>
      </c>
      <c r="L69">
        <f t="shared" si="28"/>
        <v>1</v>
      </c>
      <c r="O69" t="s">
        <v>18</v>
      </c>
      <c r="P69" t="s">
        <v>13</v>
      </c>
      <c r="Q69">
        <f t="shared" si="17"/>
        <v>0</v>
      </c>
      <c r="R69">
        <f t="shared" si="1"/>
        <v>0</v>
      </c>
      <c r="S69">
        <f t="shared" si="2"/>
        <v>0</v>
      </c>
      <c r="T69">
        <f t="shared" si="3"/>
        <v>0</v>
      </c>
      <c r="U69">
        <f t="shared" si="4"/>
        <v>0</v>
      </c>
      <c r="V69">
        <f t="shared" si="5"/>
        <v>0</v>
      </c>
      <c r="W69">
        <f t="shared" si="6"/>
        <v>0</v>
      </c>
      <c r="X69">
        <f t="shared" si="7"/>
        <v>0</v>
      </c>
      <c r="Y69">
        <f t="shared" si="8"/>
        <v>0</v>
      </c>
    </row>
    <row r="70" spans="1:25" x14ac:dyDescent="0.25">
      <c r="A70">
        <v>18</v>
      </c>
      <c r="B70">
        <f t="shared" ref="B70:K70" si="46">B25/$L25</f>
        <v>5.8559321913039794E-2</v>
      </c>
      <c r="C70">
        <f t="shared" si="46"/>
        <v>6.8226846715597228E-2</v>
      </c>
      <c r="D70">
        <f t="shared" si="46"/>
        <v>0</v>
      </c>
      <c r="E70">
        <f t="shared" si="46"/>
        <v>6.9525918865613795E-2</v>
      </c>
      <c r="F70">
        <f t="shared" si="46"/>
        <v>0.36211259707907245</v>
      </c>
      <c r="G70">
        <f t="shared" si="46"/>
        <v>0</v>
      </c>
      <c r="H70">
        <f t="shared" si="46"/>
        <v>0</v>
      </c>
      <c r="I70">
        <f t="shared" si="46"/>
        <v>0</v>
      </c>
      <c r="J70">
        <f t="shared" si="46"/>
        <v>0.44157531542667672</v>
      </c>
      <c r="K70">
        <f t="shared" si="46"/>
        <v>0</v>
      </c>
      <c r="L70">
        <f t="shared" si="28"/>
        <v>1</v>
      </c>
      <c r="O70" t="s">
        <v>18</v>
      </c>
      <c r="P70" t="s">
        <v>15</v>
      </c>
      <c r="Q70">
        <f t="shared" si="17"/>
        <v>0</v>
      </c>
      <c r="R70">
        <f t="shared" si="1"/>
        <v>0</v>
      </c>
      <c r="S70">
        <f t="shared" si="2"/>
        <v>0</v>
      </c>
      <c r="T70">
        <f t="shared" si="3"/>
        <v>0</v>
      </c>
      <c r="U70">
        <f t="shared" si="4"/>
        <v>0</v>
      </c>
      <c r="V70">
        <f t="shared" si="5"/>
        <v>0</v>
      </c>
      <c r="W70">
        <f t="shared" si="6"/>
        <v>0</v>
      </c>
      <c r="X70">
        <f t="shared" si="7"/>
        <v>0</v>
      </c>
      <c r="Y70">
        <f t="shared" si="8"/>
        <v>0</v>
      </c>
    </row>
    <row r="71" spans="1:25" x14ac:dyDescent="0.25">
      <c r="A71">
        <v>19</v>
      </c>
      <c r="B71">
        <f t="shared" ref="B71:K71" si="47">B26/$L26</f>
        <v>6.2417237275329308E-2</v>
      </c>
      <c r="C71">
        <f t="shared" si="47"/>
        <v>7.1953291918370299E-2</v>
      </c>
      <c r="D71">
        <f t="shared" si="47"/>
        <v>0</v>
      </c>
      <c r="E71">
        <f t="shared" si="47"/>
        <v>7.3358576907586001E-2</v>
      </c>
      <c r="F71">
        <f t="shared" si="47"/>
        <v>0.36781772248300743</v>
      </c>
      <c r="G71">
        <f t="shared" si="47"/>
        <v>0</v>
      </c>
      <c r="H71">
        <f t="shared" si="47"/>
        <v>0</v>
      </c>
      <c r="I71">
        <f t="shared" si="47"/>
        <v>0</v>
      </c>
      <c r="J71">
        <f t="shared" si="47"/>
        <v>0.42445317141570693</v>
      </c>
      <c r="K71">
        <f t="shared" si="47"/>
        <v>0</v>
      </c>
      <c r="L71">
        <f t="shared" si="28"/>
        <v>1</v>
      </c>
      <c r="O71" t="s">
        <v>18</v>
      </c>
      <c r="P71" t="s">
        <v>16</v>
      </c>
      <c r="Q71">
        <f t="shared" si="17"/>
        <v>0</v>
      </c>
      <c r="R71">
        <f t="shared" ref="R71:R95" si="48">AI71*$AD71*$AE71</f>
        <v>0</v>
      </c>
      <c r="S71">
        <f t="shared" ref="S71:S95" si="49">AJ71*$AD71*$AE71</f>
        <v>0</v>
      </c>
      <c r="T71">
        <f t="shared" ref="T71:T95" si="50">AK71*$AD71*$AE71</f>
        <v>0</v>
      </c>
      <c r="U71">
        <f t="shared" ref="U71:U95" si="51">AL71*$AD71*$AE71</f>
        <v>0</v>
      </c>
      <c r="V71">
        <f t="shared" ref="V71:V95" si="52">AM71*$AD71*$AE71</f>
        <v>0</v>
      </c>
      <c r="W71">
        <f t="shared" ref="W71:W95" si="53">AN71*$AD71*$AE71</f>
        <v>0</v>
      </c>
      <c r="X71">
        <f t="shared" ref="X71:X95" si="54">AO71*$AD71*$AE71</f>
        <v>0</v>
      </c>
      <c r="Y71">
        <f t="shared" ref="Y71:Y95" si="55">AP71*$AD71*$AE71</f>
        <v>0</v>
      </c>
    </row>
    <row r="72" spans="1:25" x14ac:dyDescent="0.25">
      <c r="A72">
        <v>20</v>
      </c>
      <c r="B72">
        <f t="shared" ref="B72:K72" si="56">B27/$L27</f>
        <v>6.7948849465201813E-2</v>
      </c>
      <c r="C72">
        <f t="shared" si="56"/>
        <v>7.7190608919797968E-2</v>
      </c>
      <c r="D72">
        <f t="shared" si="56"/>
        <v>0</v>
      </c>
      <c r="E72">
        <f t="shared" si="56"/>
        <v>7.8751041316158524E-2</v>
      </c>
      <c r="F72">
        <f t="shared" si="56"/>
        <v>0.37493790224434126</v>
      </c>
      <c r="G72">
        <f t="shared" si="56"/>
        <v>0</v>
      </c>
      <c r="H72">
        <f t="shared" si="56"/>
        <v>0</v>
      </c>
      <c r="I72">
        <f t="shared" si="56"/>
        <v>0</v>
      </c>
      <c r="J72">
        <f t="shared" si="56"/>
        <v>0.40117159805450042</v>
      </c>
      <c r="K72">
        <f t="shared" si="56"/>
        <v>0</v>
      </c>
      <c r="L72">
        <f t="shared" si="28"/>
        <v>1</v>
      </c>
      <c r="O72" t="s">
        <v>18</v>
      </c>
      <c r="P72" t="s">
        <v>17</v>
      </c>
      <c r="Q72">
        <f t="shared" ref="Q72:Q95" si="57">AH72*$AD72*$AE72</f>
        <v>0</v>
      </c>
      <c r="R72">
        <f t="shared" si="48"/>
        <v>0</v>
      </c>
      <c r="S72">
        <f t="shared" si="49"/>
        <v>0</v>
      </c>
      <c r="T72">
        <f t="shared" si="50"/>
        <v>0</v>
      </c>
      <c r="U72">
        <f t="shared" si="51"/>
        <v>0</v>
      </c>
      <c r="V72">
        <f t="shared" si="52"/>
        <v>0</v>
      </c>
      <c r="W72">
        <f t="shared" si="53"/>
        <v>0</v>
      </c>
      <c r="X72">
        <f t="shared" si="54"/>
        <v>0</v>
      </c>
      <c r="Y72">
        <f t="shared" si="55"/>
        <v>0</v>
      </c>
    </row>
    <row r="73" spans="1:25" x14ac:dyDescent="0.25">
      <c r="A73">
        <v>21</v>
      </c>
      <c r="B73">
        <f t="shared" ref="B73:K73" si="58">B28/$L28</f>
        <v>7.5982564862477509E-2</v>
      </c>
      <c r="C73">
        <f t="shared" si="58"/>
        <v>8.4584377689191637E-2</v>
      </c>
      <c r="D73">
        <f t="shared" si="58"/>
        <v>0</v>
      </c>
      <c r="E73">
        <f t="shared" si="58"/>
        <v>8.6375877376028851E-2</v>
      </c>
      <c r="F73">
        <f t="shared" si="58"/>
        <v>0.38330619294883661</v>
      </c>
      <c r="G73">
        <f t="shared" si="58"/>
        <v>0</v>
      </c>
      <c r="H73">
        <f t="shared" si="58"/>
        <v>0</v>
      </c>
      <c r="I73">
        <f t="shared" si="58"/>
        <v>0</v>
      </c>
      <c r="J73">
        <f t="shared" si="58"/>
        <v>0.36975098712346538</v>
      </c>
      <c r="K73">
        <f t="shared" si="58"/>
        <v>0</v>
      </c>
      <c r="L73">
        <f t="shared" si="28"/>
        <v>1</v>
      </c>
      <c r="O73" t="s">
        <v>18</v>
      </c>
      <c r="P73" t="s">
        <v>18</v>
      </c>
      <c r="Q73">
        <f t="shared" si="57"/>
        <v>0</v>
      </c>
      <c r="R73">
        <f t="shared" si="48"/>
        <v>0</v>
      </c>
      <c r="S73">
        <f t="shared" si="49"/>
        <v>0</v>
      </c>
      <c r="T73">
        <f t="shared" si="50"/>
        <v>0</v>
      </c>
      <c r="U73">
        <f t="shared" si="51"/>
        <v>0</v>
      </c>
      <c r="V73">
        <f t="shared" si="52"/>
        <v>0</v>
      </c>
      <c r="W73">
        <f t="shared" si="53"/>
        <v>0</v>
      </c>
      <c r="X73">
        <f t="shared" si="54"/>
        <v>0</v>
      </c>
      <c r="Y73">
        <f t="shared" si="55"/>
        <v>0</v>
      </c>
    </row>
    <row r="74" spans="1:25" x14ac:dyDescent="0.25">
      <c r="A74">
        <v>22</v>
      </c>
      <c r="B74">
        <f t="shared" ref="B74:K74" si="59">B29/$L29</f>
        <v>8.779842236110412E-2</v>
      </c>
      <c r="C74">
        <f t="shared" si="59"/>
        <v>9.5024835534601157E-2</v>
      </c>
      <c r="D74">
        <f t="shared" si="59"/>
        <v>0</v>
      </c>
      <c r="E74">
        <f t="shared" si="59"/>
        <v>9.7167930855584103E-2</v>
      </c>
      <c r="F74">
        <f t="shared" si="59"/>
        <v>0.39199083649931038</v>
      </c>
      <c r="G74">
        <f t="shared" si="59"/>
        <v>0</v>
      </c>
      <c r="H74">
        <f t="shared" si="59"/>
        <v>0</v>
      </c>
      <c r="I74">
        <f t="shared" si="59"/>
        <v>0</v>
      </c>
      <c r="J74">
        <f t="shared" si="59"/>
        <v>0.32801797474940031</v>
      </c>
      <c r="K74">
        <f t="shared" si="59"/>
        <v>0</v>
      </c>
      <c r="L74">
        <f t="shared" si="28"/>
        <v>1</v>
      </c>
      <c r="O74" t="s">
        <v>18</v>
      </c>
      <c r="P74" t="s">
        <v>19</v>
      </c>
      <c r="Q74">
        <f t="shared" si="57"/>
        <v>0</v>
      </c>
      <c r="R74">
        <f t="shared" si="48"/>
        <v>0</v>
      </c>
      <c r="S74">
        <f t="shared" si="49"/>
        <v>0</v>
      </c>
      <c r="T74">
        <f t="shared" si="50"/>
        <v>0</v>
      </c>
      <c r="U74">
        <f t="shared" si="51"/>
        <v>0</v>
      </c>
      <c r="V74">
        <f t="shared" si="52"/>
        <v>0</v>
      </c>
      <c r="W74">
        <f t="shared" si="53"/>
        <v>0</v>
      </c>
      <c r="X74">
        <f t="shared" si="54"/>
        <v>0</v>
      </c>
      <c r="Y74">
        <f t="shared" si="55"/>
        <v>0</v>
      </c>
    </row>
    <row r="75" spans="1:25" x14ac:dyDescent="0.25">
      <c r="A75">
        <v>23</v>
      </c>
      <c r="B75">
        <f t="shared" ref="B75:K75" si="60">B30/$L30</f>
        <v>0.1053226744679028</v>
      </c>
      <c r="C75">
        <f t="shared" si="60"/>
        <v>0.10961109525792355</v>
      </c>
      <c r="D75">
        <f t="shared" si="60"/>
        <v>0</v>
      </c>
      <c r="E75">
        <f t="shared" si="60"/>
        <v>0.11229998826999643</v>
      </c>
      <c r="F75">
        <f t="shared" si="60"/>
        <v>0.39841143782558802</v>
      </c>
      <c r="G75">
        <f t="shared" si="60"/>
        <v>0</v>
      </c>
      <c r="H75">
        <f t="shared" si="60"/>
        <v>0</v>
      </c>
      <c r="I75">
        <f t="shared" si="60"/>
        <v>0</v>
      </c>
      <c r="J75">
        <f t="shared" si="60"/>
        <v>0.2743548041785891</v>
      </c>
      <c r="K75">
        <f t="shared" si="60"/>
        <v>0</v>
      </c>
      <c r="L75">
        <f t="shared" si="28"/>
        <v>0.99999999999999978</v>
      </c>
      <c r="O75" t="s">
        <v>18</v>
      </c>
      <c r="P75" t="s">
        <v>20</v>
      </c>
      <c r="Q75">
        <f t="shared" si="57"/>
        <v>0</v>
      </c>
      <c r="R75">
        <f t="shared" si="48"/>
        <v>0</v>
      </c>
      <c r="S75">
        <f t="shared" si="49"/>
        <v>0</v>
      </c>
      <c r="T75">
        <f t="shared" si="50"/>
        <v>0</v>
      </c>
      <c r="U75">
        <f t="shared" si="51"/>
        <v>0</v>
      </c>
      <c r="V75">
        <f t="shared" si="52"/>
        <v>0</v>
      </c>
      <c r="W75">
        <f t="shared" si="53"/>
        <v>0</v>
      </c>
      <c r="X75">
        <f t="shared" si="54"/>
        <v>0</v>
      </c>
      <c r="Y75">
        <f t="shared" si="55"/>
        <v>0</v>
      </c>
    </row>
    <row r="76" spans="1:25" x14ac:dyDescent="0.25">
      <c r="A76">
        <v>24</v>
      </c>
      <c r="B76">
        <f t="shared" ref="B76:K76" si="61">B31/$L31</f>
        <v>0.13121248425851326</v>
      </c>
      <c r="C76">
        <f t="shared" si="61"/>
        <v>0.12930531271791584</v>
      </c>
      <c r="D76">
        <f t="shared" si="61"/>
        <v>0</v>
      </c>
      <c r="E76">
        <f t="shared" si="61"/>
        <v>0.13285097104687296</v>
      </c>
      <c r="F76">
        <f t="shared" si="61"/>
        <v>0.39708936053384147</v>
      </c>
      <c r="G76">
        <f t="shared" si="61"/>
        <v>0</v>
      </c>
      <c r="H76">
        <f t="shared" si="61"/>
        <v>0</v>
      </c>
      <c r="I76">
        <f t="shared" si="61"/>
        <v>0</v>
      </c>
      <c r="J76">
        <f t="shared" si="61"/>
        <v>0.20954187144285649</v>
      </c>
      <c r="K76">
        <f t="shared" si="61"/>
        <v>0</v>
      </c>
      <c r="L76">
        <f t="shared" si="28"/>
        <v>1</v>
      </c>
      <c r="O76" t="s">
        <v>18</v>
      </c>
      <c r="P76" t="s">
        <v>21</v>
      </c>
    </row>
    <row r="77" spans="1:25" x14ac:dyDescent="0.25">
      <c r="A77">
        <v>25</v>
      </c>
      <c r="B77">
        <f t="shared" ref="B77:K77" si="62">B32/$L32</f>
        <v>0.16839534921139726</v>
      </c>
      <c r="C77">
        <f t="shared" si="62"/>
        <v>0.15388109572624539</v>
      </c>
      <c r="D77">
        <f t="shared" si="62"/>
        <v>0</v>
      </c>
      <c r="E77">
        <f t="shared" si="62"/>
        <v>0.15875849496258723</v>
      </c>
      <c r="F77">
        <f t="shared" si="62"/>
        <v>0.37927864237407277</v>
      </c>
      <c r="G77">
        <f t="shared" si="62"/>
        <v>0</v>
      </c>
      <c r="H77">
        <f t="shared" si="62"/>
        <v>0</v>
      </c>
      <c r="I77">
        <f t="shared" si="62"/>
        <v>0</v>
      </c>
      <c r="J77">
        <f t="shared" si="62"/>
        <v>0.13968641772569734</v>
      </c>
      <c r="K77">
        <f t="shared" si="62"/>
        <v>0</v>
      </c>
      <c r="L77">
        <f t="shared" si="28"/>
        <v>1</v>
      </c>
      <c r="O77" t="s">
        <v>19</v>
      </c>
      <c r="P77" t="s">
        <v>14</v>
      </c>
      <c r="Q77">
        <f t="shared" si="57"/>
        <v>0</v>
      </c>
      <c r="R77">
        <f t="shared" si="48"/>
        <v>0</v>
      </c>
      <c r="S77">
        <f t="shared" si="49"/>
        <v>0</v>
      </c>
      <c r="T77">
        <f t="shared" si="50"/>
        <v>0</v>
      </c>
      <c r="U77">
        <f t="shared" si="51"/>
        <v>0</v>
      </c>
      <c r="V77">
        <f t="shared" si="52"/>
        <v>0</v>
      </c>
      <c r="W77">
        <f t="shared" si="53"/>
        <v>0</v>
      </c>
      <c r="X77">
        <f t="shared" si="54"/>
        <v>0</v>
      </c>
      <c r="Y77">
        <f t="shared" si="55"/>
        <v>0</v>
      </c>
    </row>
    <row r="78" spans="1:25" x14ac:dyDescent="0.25">
      <c r="A78">
        <v>26</v>
      </c>
      <c r="B78">
        <f t="shared" ref="B78:K78" si="63">B33/$L33</f>
        <v>0.21846524969082207</v>
      </c>
      <c r="C78">
        <f t="shared" si="63"/>
        <v>0.18017700160294983</v>
      </c>
      <c r="D78">
        <f t="shared" si="63"/>
        <v>0</v>
      </c>
      <c r="E78">
        <f t="shared" si="63"/>
        <v>0.18703466163217819</v>
      </c>
      <c r="F78">
        <f t="shared" si="63"/>
        <v>0.33702575924140066</v>
      </c>
      <c r="G78">
        <f t="shared" si="63"/>
        <v>0</v>
      </c>
      <c r="H78">
        <f t="shared" si="63"/>
        <v>0</v>
      </c>
      <c r="I78">
        <f t="shared" si="63"/>
        <v>0</v>
      </c>
      <c r="J78">
        <f t="shared" si="63"/>
        <v>7.7297327832649212E-2</v>
      </c>
      <c r="K78">
        <f t="shared" si="63"/>
        <v>0</v>
      </c>
      <c r="L78">
        <f t="shared" si="28"/>
        <v>0.99999999999999989</v>
      </c>
      <c r="O78" t="s">
        <v>19</v>
      </c>
      <c r="P78" t="s">
        <v>12</v>
      </c>
      <c r="Q78">
        <f t="shared" si="57"/>
        <v>0</v>
      </c>
      <c r="R78">
        <f t="shared" si="48"/>
        <v>0</v>
      </c>
      <c r="S78">
        <f t="shared" si="49"/>
        <v>0</v>
      </c>
      <c r="T78">
        <f t="shared" si="50"/>
        <v>0</v>
      </c>
      <c r="U78">
        <f t="shared" si="51"/>
        <v>0</v>
      </c>
      <c r="V78">
        <f t="shared" si="52"/>
        <v>0</v>
      </c>
      <c r="W78">
        <f t="shared" si="53"/>
        <v>0</v>
      </c>
      <c r="X78">
        <f t="shared" si="54"/>
        <v>0</v>
      </c>
      <c r="Y78">
        <f t="shared" si="55"/>
        <v>0</v>
      </c>
    </row>
    <row r="79" spans="1:25" x14ac:dyDescent="0.25">
      <c r="A79">
        <v>27</v>
      </c>
      <c r="B79">
        <f t="shared" ref="B79:K79" si="64">B34/$L34</f>
        <v>0.2794579328208559</v>
      </c>
      <c r="C79">
        <f t="shared" si="64"/>
        <v>0.2016186157630348</v>
      </c>
      <c r="D79">
        <f t="shared" si="64"/>
        <v>0</v>
      </c>
      <c r="E79">
        <f t="shared" si="64"/>
        <v>0.21118372128449531</v>
      </c>
      <c r="F79">
        <f t="shared" si="64"/>
        <v>0.27306305719051072</v>
      </c>
      <c r="G79">
        <f t="shared" si="64"/>
        <v>0</v>
      </c>
      <c r="H79">
        <f t="shared" si="64"/>
        <v>0</v>
      </c>
      <c r="I79">
        <f t="shared" si="64"/>
        <v>0</v>
      </c>
      <c r="J79">
        <f t="shared" si="64"/>
        <v>3.4676672941103208E-2</v>
      </c>
      <c r="K79">
        <f t="shared" si="64"/>
        <v>0</v>
      </c>
      <c r="L79">
        <f t="shared" si="28"/>
        <v>0.99999999999999989</v>
      </c>
      <c r="O79" t="s">
        <v>19</v>
      </c>
      <c r="P79" t="s">
        <v>13</v>
      </c>
      <c r="Q79">
        <f t="shared" si="57"/>
        <v>0</v>
      </c>
      <c r="R79">
        <f t="shared" si="48"/>
        <v>0</v>
      </c>
      <c r="S79">
        <f t="shared" si="49"/>
        <v>0</v>
      </c>
      <c r="T79">
        <f t="shared" si="50"/>
        <v>0</v>
      </c>
      <c r="U79">
        <f t="shared" si="51"/>
        <v>0</v>
      </c>
      <c r="V79">
        <f t="shared" si="52"/>
        <v>0</v>
      </c>
      <c r="W79">
        <f t="shared" si="53"/>
        <v>0</v>
      </c>
      <c r="X79">
        <f t="shared" si="54"/>
        <v>0</v>
      </c>
      <c r="Y79">
        <f t="shared" si="55"/>
        <v>0</v>
      </c>
    </row>
    <row r="80" spans="1:25" x14ac:dyDescent="0.25">
      <c r="A80">
        <v>28</v>
      </c>
      <c r="B80">
        <f t="shared" ref="B80:K80" si="65">B35/$L35</f>
        <v>0.34559683879538439</v>
      </c>
      <c r="C80">
        <f t="shared" si="65"/>
        <v>0.21190730883911074</v>
      </c>
      <c r="D80">
        <f t="shared" si="65"/>
        <v>0</v>
      </c>
      <c r="E80">
        <f t="shared" si="65"/>
        <v>0.22477901688059443</v>
      </c>
      <c r="F80">
        <f t="shared" si="65"/>
        <v>0.20443165115186096</v>
      </c>
      <c r="G80">
        <f t="shared" si="65"/>
        <v>0</v>
      </c>
      <c r="H80">
        <f t="shared" si="65"/>
        <v>0</v>
      </c>
      <c r="I80">
        <f t="shared" si="65"/>
        <v>0</v>
      </c>
      <c r="J80">
        <f t="shared" si="65"/>
        <v>1.3285184333049618E-2</v>
      </c>
      <c r="K80">
        <f t="shared" si="65"/>
        <v>0</v>
      </c>
      <c r="L80">
        <f t="shared" si="28"/>
        <v>1.0000000000000002</v>
      </c>
      <c r="O80" t="s">
        <v>19</v>
      </c>
      <c r="P80" t="s">
        <v>15</v>
      </c>
      <c r="Q80">
        <f t="shared" si="57"/>
        <v>0</v>
      </c>
      <c r="R80">
        <f t="shared" si="48"/>
        <v>0</v>
      </c>
      <c r="S80">
        <f t="shared" si="49"/>
        <v>0</v>
      </c>
      <c r="T80">
        <f t="shared" si="50"/>
        <v>0</v>
      </c>
      <c r="U80">
        <f t="shared" si="51"/>
        <v>0</v>
      </c>
      <c r="V80">
        <f t="shared" si="52"/>
        <v>0</v>
      </c>
      <c r="W80">
        <f t="shared" si="53"/>
        <v>0</v>
      </c>
      <c r="X80">
        <f t="shared" si="54"/>
        <v>0</v>
      </c>
      <c r="Y80">
        <f t="shared" si="55"/>
        <v>0</v>
      </c>
    </row>
    <row r="81" spans="1:44" x14ac:dyDescent="0.25">
      <c r="A81">
        <v>29</v>
      </c>
      <c r="B81">
        <f t="shared" ref="B81:K81" si="66">B36/$L36</f>
        <v>0.41009249644252194</v>
      </c>
      <c r="C81">
        <f t="shared" si="66"/>
        <v>0.21011169947206132</v>
      </c>
      <c r="D81">
        <f t="shared" si="66"/>
        <v>0</v>
      </c>
      <c r="E81">
        <f t="shared" si="66"/>
        <v>0.22656463388676912</v>
      </c>
      <c r="F81">
        <f t="shared" si="66"/>
        <v>0.14826823009992113</v>
      </c>
      <c r="G81">
        <f t="shared" si="66"/>
        <v>0</v>
      </c>
      <c r="H81">
        <f t="shared" si="66"/>
        <v>0</v>
      </c>
      <c r="I81">
        <f t="shared" si="66"/>
        <v>0</v>
      </c>
      <c r="J81">
        <f t="shared" si="66"/>
        <v>4.9629400987265997E-3</v>
      </c>
      <c r="K81">
        <f t="shared" si="66"/>
        <v>0</v>
      </c>
      <c r="L81">
        <f t="shared" si="28"/>
        <v>1</v>
      </c>
      <c r="O81" t="s">
        <v>19</v>
      </c>
      <c r="P81" t="s">
        <v>16</v>
      </c>
      <c r="Q81">
        <f t="shared" si="57"/>
        <v>0</v>
      </c>
      <c r="R81">
        <f t="shared" si="48"/>
        <v>0</v>
      </c>
      <c r="S81">
        <f t="shared" si="49"/>
        <v>0</v>
      </c>
      <c r="T81">
        <f t="shared" si="50"/>
        <v>0</v>
      </c>
      <c r="U81">
        <f t="shared" si="51"/>
        <v>0</v>
      </c>
      <c r="V81">
        <f t="shared" si="52"/>
        <v>0</v>
      </c>
      <c r="W81">
        <f t="shared" si="53"/>
        <v>0</v>
      </c>
      <c r="X81">
        <f t="shared" si="54"/>
        <v>0</v>
      </c>
      <c r="Y81">
        <f t="shared" si="55"/>
        <v>0</v>
      </c>
    </row>
    <row r="82" spans="1:44" x14ac:dyDescent="0.25">
      <c r="A82">
        <v>30</v>
      </c>
      <c r="B82">
        <f t="shared" ref="B82:K82" si="67">B37/$L37</f>
        <v>0.46819186884413833</v>
      </c>
      <c r="C82">
        <f t="shared" si="67"/>
        <v>0.20034585214980122</v>
      </c>
      <c r="D82">
        <f t="shared" si="67"/>
        <v>0</v>
      </c>
      <c r="E82">
        <f t="shared" si="67"/>
        <v>0.22029898161751146</v>
      </c>
      <c r="F82">
        <f t="shared" si="67"/>
        <v>0.10911219710960639</v>
      </c>
      <c r="G82">
        <f t="shared" si="67"/>
        <v>0</v>
      </c>
      <c r="H82">
        <f t="shared" si="67"/>
        <v>0</v>
      </c>
      <c r="I82">
        <f t="shared" si="67"/>
        <v>0</v>
      </c>
      <c r="J82">
        <f t="shared" si="67"/>
        <v>2.0511002789424864E-3</v>
      </c>
      <c r="K82">
        <f t="shared" si="67"/>
        <v>0</v>
      </c>
      <c r="L82">
        <f t="shared" si="28"/>
        <v>1</v>
      </c>
      <c r="O82" t="s">
        <v>19</v>
      </c>
      <c r="P82" t="s">
        <v>17</v>
      </c>
      <c r="Q82">
        <f t="shared" si="57"/>
        <v>0</v>
      </c>
      <c r="R82">
        <f t="shared" si="48"/>
        <v>0</v>
      </c>
      <c r="S82">
        <f t="shared" si="49"/>
        <v>0</v>
      </c>
      <c r="T82">
        <f t="shared" si="50"/>
        <v>0</v>
      </c>
      <c r="U82">
        <f t="shared" si="51"/>
        <v>0</v>
      </c>
      <c r="V82">
        <f t="shared" si="52"/>
        <v>0</v>
      </c>
      <c r="W82">
        <f t="shared" si="53"/>
        <v>0</v>
      </c>
      <c r="X82">
        <f t="shared" si="54"/>
        <v>0</v>
      </c>
      <c r="Y82">
        <f t="shared" si="55"/>
        <v>0</v>
      </c>
    </row>
    <row r="83" spans="1:44" x14ac:dyDescent="0.25">
      <c r="A83">
        <v>31</v>
      </c>
      <c r="B83">
        <f t="shared" ref="B83:K83" si="68">B38/$L38</f>
        <v>0.51811114459569785</v>
      </c>
      <c r="C83">
        <f t="shared" si="68"/>
        <v>0.18731299990986777</v>
      </c>
      <c r="D83">
        <f t="shared" si="68"/>
        <v>0</v>
      </c>
      <c r="E83">
        <f t="shared" si="68"/>
        <v>0.21046418166721984</v>
      </c>
      <c r="F83">
        <f t="shared" si="68"/>
        <v>8.3130819650904325E-2</v>
      </c>
      <c r="G83">
        <f t="shared" si="68"/>
        <v>0</v>
      </c>
      <c r="H83">
        <f t="shared" si="68"/>
        <v>0</v>
      </c>
      <c r="I83">
        <f t="shared" si="68"/>
        <v>0</v>
      </c>
      <c r="J83">
        <f t="shared" si="68"/>
        <v>9.8085417631026931E-4</v>
      </c>
      <c r="K83">
        <f t="shared" si="68"/>
        <v>0</v>
      </c>
      <c r="L83">
        <f t="shared" si="28"/>
        <v>0.99999999999999989</v>
      </c>
      <c r="O83" t="s">
        <v>19</v>
      </c>
      <c r="P83" t="s">
        <v>18</v>
      </c>
      <c r="Q83">
        <f t="shared" si="57"/>
        <v>0</v>
      </c>
      <c r="R83">
        <f t="shared" si="48"/>
        <v>0</v>
      </c>
      <c r="S83">
        <f t="shared" si="49"/>
        <v>0</v>
      </c>
      <c r="T83">
        <f t="shared" si="50"/>
        <v>0</v>
      </c>
      <c r="U83">
        <f t="shared" si="51"/>
        <v>0</v>
      </c>
      <c r="V83">
        <f t="shared" si="52"/>
        <v>0</v>
      </c>
      <c r="W83">
        <f t="shared" si="53"/>
        <v>0</v>
      </c>
      <c r="X83">
        <f t="shared" si="54"/>
        <v>0</v>
      </c>
      <c r="Y83">
        <f t="shared" si="55"/>
        <v>0</v>
      </c>
    </row>
    <row r="84" spans="1:44" x14ac:dyDescent="0.25">
      <c r="A84">
        <v>32</v>
      </c>
      <c r="B84">
        <f t="shared" ref="B84:K84" si="69">B39/$L39</f>
        <v>0.56013378101286526</v>
      </c>
      <c r="C84">
        <f t="shared" si="69"/>
        <v>0.17386800026268562</v>
      </c>
      <c r="D84">
        <f t="shared" si="69"/>
        <v>0</v>
      </c>
      <c r="E84">
        <f t="shared" si="69"/>
        <v>0.19984793004490331</v>
      </c>
      <c r="F84">
        <f t="shared" si="69"/>
        <v>6.5615995971006105E-2</v>
      </c>
      <c r="G84">
        <f t="shared" si="69"/>
        <v>0</v>
      </c>
      <c r="H84">
        <f t="shared" si="69"/>
        <v>0</v>
      </c>
      <c r="I84">
        <f t="shared" si="69"/>
        <v>0</v>
      </c>
      <c r="J84">
        <f t="shared" si="69"/>
        <v>5.3429270853967877E-4</v>
      </c>
      <c r="K84">
        <f t="shared" si="69"/>
        <v>0</v>
      </c>
      <c r="L84">
        <f t="shared" si="28"/>
        <v>0.99999999999999989</v>
      </c>
      <c r="O84" t="s">
        <v>19</v>
      </c>
      <c r="P84" t="s">
        <v>19</v>
      </c>
      <c r="Q84">
        <f t="shared" si="57"/>
        <v>0</v>
      </c>
      <c r="R84">
        <f t="shared" si="48"/>
        <v>0</v>
      </c>
      <c r="S84">
        <f t="shared" si="49"/>
        <v>0</v>
      </c>
      <c r="T84">
        <f t="shared" si="50"/>
        <v>0</v>
      </c>
      <c r="U84">
        <f t="shared" si="51"/>
        <v>0</v>
      </c>
      <c r="V84">
        <f t="shared" si="52"/>
        <v>0</v>
      </c>
      <c r="W84">
        <f t="shared" si="53"/>
        <v>0</v>
      </c>
      <c r="X84">
        <f t="shared" si="54"/>
        <v>0</v>
      </c>
      <c r="Y84">
        <f t="shared" si="55"/>
        <v>0</v>
      </c>
    </row>
    <row r="85" spans="1:44" x14ac:dyDescent="0.25">
      <c r="A85">
        <v>33</v>
      </c>
      <c r="B85">
        <f t="shared" ref="B85:K85" si="70">B40/$L40</f>
        <v>0.59537724516344581</v>
      </c>
      <c r="C85">
        <f t="shared" si="70"/>
        <v>0.16124292946405672</v>
      </c>
      <c r="D85">
        <f t="shared" si="70"/>
        <v>0</v>
      </c>
      <c r="E85">
        <f t="shared" si="70"/>
        <v>0.18970127922554997</v>
      </c>
      <c r="F85">
        <f t="shared" si="70"/>
        <v>5.3357076451367218E-2</v>
      </c>
      <c r="G85">
        <f t="shared" si="70"/>
        <v>0</v>
      </c>
      <c r="H85">
        <f t="shared" si="70"/>
        <v>0</v>
      </c>
      <c r="I85">
        <f t="shared" si="70"/>
        <v>0</v>
      </c>
      <c r="J85">
        <f t="shared" si="70"/>
        <v>3.2146969558018097E-4</v>
      </c>
      <c r="K85">
        <f t="shared" si="70"/>
        <v>0</v>
      </c>
      <c r="L85">
        <f t="shared" si="28"/>
        <v>0.99999999999999989</v>
      </c>
      <c r="O85" t="s">
        <v>19</v>
      </c>
      <c r="P85" t="s">
        <v>20</v>
      </c>
      <c r="Q85">
        <f t="shared" si="57"/>
        <v>0</v>
      </c>
      <c r="R85">
        <f t="shared" si="48"/>
        <v>0</v>
      </c>
      <c r="S85">
        <f t="shared" si="49"/>
        <v>0</v>
      </c>
      <c r="T85">
        <f t="shared" si="50"/>
        <v>0</v>
      </c>
      <c r="U85">
        <f t="shared" si="51"/>
        <v>0</v>
      </c>
      <c r="V85">
        <f t="shared" si="52"/>
        <v>0</v>
      </c>
      <c r="W85">
        <f t="shared" si="53"/>
        <v>0</v>
      </c>
      <c r="X85">
        <f t="shared" si="54"/>
        <v>0</v>
      </c>
      <c r="Y85">
        <f t="shared" si="55"/>
        <v>0</v>
      </c>
    </row>
    <row r="86" spans="1:44" x14ac:dyDescent="0.25">
      <c r="A86">
        <v>34</v>
      </c>
      <c r="B86">
        <f t="shared" ref="B86:K86" si="71">B41/$L41</f>
        <v>0.62507008286303845</v>
      </c>
      <c r="C86">
        <f t="shared" si="71"/>
        <v>0.1498227931853201</v>
      </c>
      <c r="D86">
        <f t="shared" si="71"/>
        <v>0</v>
      </c>
      <c r="E86">
        <f t="shared" si="71"/>
        <v>0.18045737704039599</v>
      </c>
      <c r="F86">
        <f t="shared" si="71"/>
        <v>4.4441566246867674E-2</v>
      </c>
      <c r="G86">
        <f t="shared" si="71"/>
        <v>0</v>
      </c>
      <c r="H86">
        <f t="shared" si="71"/>
        <v>0</v>
      </c>
      <c r="I86">
        <f t="shared" si="71"/>
        <v>0</v>
      </c>
      <c r="J86">
        <f t="shared" si="71"/>
        <v>2.0818066437773664E-4</v>
      </c>
      <c r="K86">
        <f t="shared" si="71"/>
        <v>0</v>
      </c>
      <c r="L86">
        <f t="shared" si="28"/>
        <v>1</v>
      </c>
      <c r="O86" t="s">
        <v>19</v>
      </c>
      <c r="P86" t="s">
        <v>21</v>
      </c>
    </row>
    <row r="87" spans="1:44" x14ac:dyDescent="0.25">
      <c r="A87">
        <v>35</v>
      </c>
      <c r="B87">
        <f t="shared" ref="B87:K87" si="72">B42/$L42</f>
        <v>0.65028551322567141</v>
      </c>
      <c r="C87">
        <f t="shared" si="72"/>
        <v>0.13963654030686207</v>
      </c>
      <c r="D87">
        <f t="shared" si="72"/>
        <v>0</v>
      </c>
      <c r="E87">
        <f t="shared" si="72"/>
        <v>0.17219584875943275</v>
      </c>
      <c r="F87">
        <f t="shared" si="72"/>
        <v>3.7739610982773938E-2</v>
      </c>
      <c r="G87">
        <f t="shared" si="72"/>
        <v>0</v>
      </c>
      <c r="H87">
        <f t="shared" si="72"/>
        <v>0</v>
      </c>
      <c r="I87">
        <f t="shared" si="72"/>
        <v>0</v>
      </c>
      <c r="J87">
        <f t="shared" si="72"/>
        <v>1.4248672525989716E-4</v>
      </c>
      <c r="K87">
        <f t="shared" si="72"/>
        <v>0</v>
      </c>
      <c r="L87">
        <f t="shared" si="28"/>
        <v>1</v>
      </c>
      <c r="O87" t="s">
        <v>20</v>
      </c>
      <c r="P87" t="s">
        <v>14</v>
      </c>
      <c r="Q87">
        <f t="shared" si="57"/>
        <v>0</v>
      </c>
      <c r="R87">
        <f t="shared" si="48"/>
        <v>0</v>
      </c>
      <c r="S87">
        <f t="shared" si="49"/>
        <v>0</v>
      </c>
      <c r="T87">
        <f t="shared" si="50"/>
        <v>0</v>
      </c>
      <c r="U87">
        <f t="shared" si="51"/>
        <v>0.9</v>
      </c>
      <c r="V87">
        <f t="shared" si="52"/>
        <v>0</v>
      </c>
      <c r="W87">
        <f t="shared" si="53"/>
        <v>0</v>
      </c>
      <c r="X87">
        <f t="shared" si="54"/>
        <v>0</v>
      </c>
      <c r="Y87">
        <f t="shared" si="55"/>
        <v>0</v>
      </c>
      <c r="AD87">
        <v>1</v>
      </c>
      <c r="AE87">
        <f>$AF$4</f>
        <v>0.9</v>
      </c>
      <c r="AF87" t="s">
        <v>20</v>
      </c>
      <c r="AG87" t="s">
        <v>14</v>
      </c>
      <c r="AH87">
        <v>0</v>
      </c>
      <c r="AI87">
        <v>0</v>
      </c>
      <c r="AK87">
        <v>0</v>
      </c>
      <c r="AL87">
        <v>1</v>
      </c>
      <c r="AP87">
        <v>0</v>
      </c>
      <c r="AR87">
        <v>1</v>
      </c>
    </row>
    <row r="88" spans="1:44" x14ac:dyDescent="0.25">
      <c r="A88">
        <v>36</v>
      </c>
      <c r="B88">
        <f t="shared" ref="B88:K88" si="73">B43/$L43</f>
        <v>0.67188974648016442</v>
      </c>
      <c r="C88">
        <f t="shared" si="73"/>
        <v>0.13058485057724659</v>
      </c>
      <c r="D88">
        <f t="shared" si="73"/>
        <v>0</v>
      </c>
      <c r="E88">
        <f t="shared" si="73"/>
        <v>0.1648617104139696</v>
      </c>
      <c r="F88">
        <f t="shared" si="73"/>
        <v>3.2561887470380919E-2</v>
      </c>
      <c r="G88">
        <f t="shared" si="73"/>
        <v>0</v>
      </c>
      <c r="H88">
        <f t="shared" si="73"/>
        <v>0</v>
      </c>
      <c r="I88">
        <f t="shared" si="73"/>
        <v>0</v>
      </c>
      <c r="J88">
        <f t="shared" si="73"/>
        <v>1.0180505823849395E-4</v>
      </c>
      <c r="K88">
        <f t="shared" si="73"/>
        <v>0</v>
      </c>
      <c r="L88">
        <f t="shared" si="28"/>
        <v>1</v>
      </c>
      <c r="O88" t="s">
        <v>20</v>
      </c>
      <c r="P88" t="s">
        <v>12</v>
      </c>
      <c r="Q88">
        <f t="shared" si="57"/>
        <v>0</v>
      </c>
      <c r="R88">
        <f t="shared" si="48"/>
        <v>0</v>
      </c>
      <c r="S88">
        <f t="shared" si="49"/>
        <v>0</v>
      </c>
      <c r="T88">
        <f t="shared" si="50"/>
        <v>0</v>
      </c>
      <c r="U88">
        <f t="shared" si="51"/>
        <v>0.45</v>
      </c>
      <c r="V88">
        <f t="shared" si="52"/>
        <v>0</v>
      </c>
      <c r="W88">
        <f t="shared" si="53"/>
        <v>0</v>
      </c>
      <c r="X88">
        <f t="shared" si="54"/>
        <v>0</v>
      </c>
      <c r="Y88">
        <f t="shared" si="55"/>
        <v>0</v>
      </c>
      <c r="AD88">
        <v>1</v>
      </c>
      <c r="AE88">
        <f>$AF$4</f>
        <v>0.9</v>
      </c>
      <c r="AF88" t="s">
        <v>20</v>
      </c>
      <c r="AG88" t="s">
        <v>12</v>
      </c>
      <c r="AH88">
        <v>0</v>
      </c>
      <c r="AI88">
        <v>0</v>
      </c>
      <c r="AK88">
        <v>0</v>
      </c>
      <c r="AL88">
        <v>0.5</v>
      </c>
      <c r="AP88">
        <v>0</v>
      </c>
      <c r="AR88">
        <v>1</v>
      </c>
    </row>
    <row r="89" spans="1:44" x14ac:dyDescent="0.25">
      <c r="A89">
        <v>37</v>
      </c>
      <c r="B89">
        <f t="shared" ref="B89:K89" si="74">B44/$L44</f>
        <v>0.69056296646678716</v>
      </c>
      <c r="C89">
        <f t="shared" si="74"/>
        <v>0.12253396645781618</v>
      </c>
      <c r="D89">
        <f t="shared" si="74"/>
        <v>0</v>
      </c>
      <c r="E89">
        <f t="shared" si="74"/>
        <v>0.15835757567721923</v>
      </c>
      <c r="F89">
        <f t="shared" si="74"/>
        <v>2.8470206565483856E-2</v>
      </c>
      <c r="G89">
        <f t="shared" si="74"/>
        <v>0</v>
      </c>
      <c r="H89">
        <f t="shared" si="74"/>
        <v>0</v>
      </c>
      <c r="I89">
        <f t="shared" si="74"/>
        <v>0</v>
      </c>
      <c r="J89">
        <f t="shared" si="74"/>
        <v>7.5284832693508689E-5</v>
      </c>
      <c r="K89">
        <f t="shared" si="74"/>
        <v>0</v>
      </c>
      <c r="L89">
        <f t="shared" si="28"/>
        <v>0.99999999999999989</v>
      </c>
      <c r="O89" t="s">
        <v>20</v>
      </c>
      <c r="P89" t="s">
        <v>13</v>
      </c>
      <c r="Q89">
        <f t="shared" si="57"/>
        <v>0</v>
      </c>
      <c r="R89">
        <f t="shared" si="48"/>
        <v>0</v>
      </c>
      <c r="S89">
        <f t="shared" si="49"/>
        <v>0</v>
      </c>
      <c r="T89">
        <f t="shared" si="50"/>
        <v>0</v>
      </c>
      <c r="U89">
        <f t="shared" si="51"/>
        <v>0</v>
      </c>
      <c r="V89">
        <f t="shared" si="52"/>
        <v>0</v>
      </c>
      <c r="W89">
        <f t="shared" si="53"/>
        <v>0</v>
      </c>
      <c r="X89">
        <f t="shared" si="54"/>
        <v>0</v>
      </c>
      <c r="Y89">
        <f t="shared" si="55"/>
        <v>0</v>
      </c>
    </row>
    <row r="90" spans="1:44" x14ac:dyDescent="0.25">
      <c r="A90">
        <v>38</v>
      </c>
      <c r="B90">
        <f t="shared" ref="B90:K90" si="75">B45/$L45</f>
        <v>0.70683607954062833</v>
      </c>
      <c r="C90">
        <f t="shared" si="75"/>
        <v>0.1153515022165874</v>
      </c>
      <c r="D90">
        <f t="shared" si="75"/>
        <v>0</v>
      </c>
      <c r="E90">
        <f t="shared" si="75"/>
        <v>0.15258022320964323</v>
      </c>
      <c r="F90">
        <f t="shared" si="75"/>
        <v>2.5174925315221138E-2</v>
      </c>
      <c r="G90">
        <f t="shared" si="75"/>
        <v>0</v>
      </c>
      <c r="H90">
        <f t="shared" si="75"/>
        <v>0</v>
      </c>
      <c r="I90">
        <f t="shared" si="75"/>
        <v>0</v>
      </c>
      <c r="J90">
        <f t="shared" si="75"/>
        <v>5.7269717919847455E-5</v>
      </c>
      <c r="K90">
        <f t="shared" si="75"/>
        <v>0</v>
      </c>
      <c r="L90">
        <f t="shared" si="28"/>
        <v>1</v>
      </c>
      <c r="O90" t="s">
        <v>20</v>
      </c>
      <c r="P90" t="s">
        <v>15</v>
      </c>
      <c r="Q90">
        <f t="shared" si="57"/>
        <v>0</v>
      </c>
      <c r="R90">
        <f t="shared" si="48"/>
        <v>0</v>
      </c>
      <c r="S90">
        <f t="shared" si="49"/>
        <v>0</v>
      </c>
      <c r="T90">
        <f t="shared" si="50"/>
        <v>0</v>
      </c>
      <c r="U90">
        <f t="shared" si="51"/>
        <v>0.47434164902525688</v>
      </c>
      <c r="V90">
        <f t="shared" si="52"/>
        <v>0</v>
      </c>
      <c r="W90">
        <f t="shared" si="53"/>
        <v>0</v>
      </c>
      <c r="X90">
        <f t="shared" si="54"/>
        <v>0</v>
      </c>
      <c r="Y90">
        <f t="shared" si="55"/>
        <v>0</v>
      </c>
      <c r="AD90">
        <v>1</v>
      </c>
      <c r="AE90">
        <f>SQRT($AF$4)</f>
        <v>0.94868329805051377</v>
      </c>
      <c r="AF90" t="s">
        <v>20</v>
      </c>
      <c r="AG90" t="s">
        <v>15</v>
      </c>
      <c r="AH90">
        <v>0</v>
      </c>
      <c r="AI90">
        <v>0</v>
      </c>
      <c r="AK90">
        <v>0</v>
      </c>
      <c r="AL90">
        <v>0.5</v>
      </c>
      <c r="AP90">
        <v>0</v>
      </c>
      <c r="AR90">
        <v>1</v>
      </c>
    </row>
    <row r="91" spans="1:44" x14ac:dyDescent="0.25">
      <c r="A91">
        <v>39</v>
      </c>
      <c r="B91">
        <f t="shared" ref="B91:K91" si="76">B46/$L46</f>
        <v>0.72112491411413449</v>
      </c>
      <c r="C91">
        <f t="shared" si="76"/>
        <v>0.10891853836935363</v>
      </c>
      <c r="D91">
        <f t="shared" si="76"/>
        <v>0</v>
      </c>
      <c r="E91">
        <f t="shared" si="76"/>
        <v>0.14743399222362275</v>
      </c>
      <c r="F91">
        <f t="shared" si="76"/>
        <v>2.247794423470599E-2</v>
      </c>
      <c r="G91">
        <f t="shared" si="76"/>
        <v>0</v>
      </c>
      <c r="H91">
        <f t="shared" si="76"/>
        <v>0</v>
      </c>
      <c r="I91">
        <f t="shared" si="76"/>
        <v>0</v>
      </c>
      <c r="J91">
        <f t="shared" si="76"/>
        <v>4.4611058183275794E-5</v>
      </c>
      <c r="K91">
        <f t="shared" si="76"/>
        <v>0</v>
      </c>
      <c r="L91">
        <f t="shared" si="28"/>
        <v>1</v>
      </c>
      <c r="O91" t="s">
        <v>20</v>
      </c>
      <c r="P91" t="s">
        <v>16</v>
      </c>
      <c r="Q91">
        <f t="shared" si="57"/>
        <v>0</v>
      </c>
      <c r="R91">
        <f t="shared" si="48"/>
        <v>0</v>
      </c>
      <c r="S91">
        <f t="shared" si="49"/>
        <v>0</v>
      </c>
      <c r="T91">
        <f t="shared" si="50"/>
        <v>0</v>
      </c>
      <c r="U91">
        <f t="shared" si="51"/>
        <v>0.23717082451262844</v>
      </c>
      <c r="V91">
        <f t="shared" si="52"/>
        <v>0</v>
      </c>
      <c r="W91">
        <f t="shared" si="53"/>
        <v>0</v>
      </c>
      <c r="X91">
        <f t="shared" si="54"/>
        <v>0</v>
      </c>
      <c r="Y91">
        <f t="shared" si="55"/>
        <v>0.23717082451262844</v>
      </c>
      <c r="AD91">
        <v>1</v>
      </c>
      <c r="AE91">
        <f>SQRT($AF$4)</f>
        <v>0.94868329805051377</v>
      </c>
      <c r="AF91" t="s">
        <v>20</v>
      </c>
      <c r="AG91" t="s">
        <v>16</v>
      </c>
      <c r="AH91">
        <v>0</v>
      </c>
      <c r="AI91">
        <v>0</v>
      </c>
      <c r="AK91">
        <v>0</v>
      </c>
      <c r="AL91">
        <v>0.25</v>
      </c>
      <c r="AP91">
        <v>0.25</v>
      </c>
      <c r="AR91">
        <v>1</v>
      </c>
    </row>
    <row r="92" spans="1:44" x14ac:dyDescent="0.25">
      <c r="A92">
        <v>40</v>
      </c>
      <c r="B92">
        <f t="shared" ref="B92:K92" si="77">B47/$L47</f>
        <v>0.7337576527735975</v>
      </c>
      <c r="C92">
        <f t="shared" si="77"/>
        <v>0.10313235678508598</v>
      </c>
      <c r="D92">
        <f t="shared" si="77"/>
        <v>0</v>
      </c>
      <c r="E92">
        <f t="shared" si="77"/>
        <v>0.1428347570303613</v>
      </c>
      <c r="F92">
        <f t="shared" si="77"/>
        <v>2.0239773254898074E-2</v>
      </c>
      <c r="G92">
        <f t="shared" si="77"/>
        <v>0</v>
      </c>
      <c r="H92">
        <f t="shared" si="77"/>
        <v>0</v>
      </c>
      <c r="I92">
        <f t="shared" si="77"/>
        <v>0</v>
      </c>
      <c r="J92">
        <f t="shared" si="77"/>
        <v>3.5460156057052036E-5</v>
      </c>
      <c r="K92">
        <f t="shared" si="77"/>
        <v>0</v>
      </c>
      <c r="L92">
        <f t="shared" si="28"/>
        <v>1</v>
      </c>
      <c r="O92" t="s">
        <v>20</v>
      </c>
      <c r="P92" t="s">
        <v>17</v>
      </c>
      <c r="Q92">
        <f t="shared" si="57"/>
        <v>0</v>
      </c>
      <c r="R92">
        <f t="shared" si="48"/>
        <v>0</v>
      </c>
      <c r="S92">
        <f t="shared" si="49"/>
        <v>0</v>
      </c>
      <c r="T92">
        <f t="shared" si="50"/>
        <v>0</v>
      </c>
      <c r="U92">
        <f t="shared" si="51"/>
        <v>0</v>
      </c>
      <c r="V92">
        <f t="shared" si="52"/>
        <v>0</v>
      </c>
      <c r="W92">
        <f t="shared" si="53"/>
        <v>0</v>
      </c>
      <c r="X92">
        <f t="shared" si="54"/>
        <v>0</v>
      </c>
      <c r="Y92">
        <f t="shared" si="55"/>
        <v>0</v>
      </c>
    </row>
    <row r="93" spans="1:44" x14ac:dyDescent="0.25">
      <c r="O93" t="s">
        <v>20</v>
      </c>
      <c r="P93" t="s">
        <v>18</v>
      </c>
      <c r="Q93">
        <f t="shared" si="57"/>
        <v>0</v>
      </c>
      <c r="R93">
        <f t="shared" si="48"/>
        <v>0</v>
      </c>
      <c r="S93">
        <f t="shared" si="49"/>
        <v>0</v>
      </c>
      <c r="T93">
        <f t="shared" si="50"/>
        <v>0</v>
      </c>
      <c r="U93">
        <f t="shared" si="51"/>
        <v>0</v>
      </c>
      <c r="V93">
        <f t="shared" si="52"/>
        <v>0</v>
      </c>
      <c r="W93">
        <f t="shared" si="53"/>
        <v>0</v>
      </c>
      <c r="X93">
        <f t="shared" si="54"/>
        <v>0</v>
      </c>
      <c r="Y93">
        <f t="shared" si="55"/>
        <v>0</v>
      </c>
    </row>
    <row r="94" spans="1:44" x14ac:dyDescent="0.25">
      <c r="O94" t="s">
        <v>20</v>
      </c>
      <c r="P94" t="s">
        <v>19</v>
      </c>
      <c r="Q94">
        <f t="shared" si="57"/>
        <v>0</v>
      </c>
      <c r="R94">
        <f t="shared" si="48"/>
        <v>0</v>
      </c>
      <c r="S94">
        <f t="shared" si="49"/>
        <v>0</v>
      </c>
      <c r="T94">
        <f t="shared" si="50"/>
        <v>0</v>
      </c>
      <c r="U94">
        <f t="shared" si="51"/>
        <v>0</v>
      </c>
      <c r="V94">
        <f t="shared" si="52"/>
        <v>0</v>
      </c>
      <c r="W94">
        <f t="shared" si="53"/>
        <v>0</v>
      </c>
      <c r="X94">
        <f t="shared" si="54"/>
        <v>0</v>
      </c>
      <c r="Y94">
        <f t="shared" si="55"/>
        <v>0</v>
      </c>
    </row>
    <row r="95" spans="1:44" x14ac:dyDescent="0.25">
      <c r="B95" t="s">
        <v>10</v>
      </c>
      <c r="O95" t="s">
        <v>20</v>
      </c>
      <c r="P95" t="s">
        <v>20</v>
      </c>
      <c r="Q95">
        <f t="shared" si="57"/>
        <v>0</v>
      </c>
      <c r="R95">
        <f t="shared" si="48"/>
        <v>0</v>
      </c>
      <c r="S95">
        <f t="shared" si="49"/>
        <v>0</v>
      </c>
      <c r="T95">
        <f t="shared" si="50"/>
        <v>0</v>
      </c>
      <c r="U95">
        <f t="shared" si="51"/>
        <v>0</v>
      </c>
      <c r="V95">
        <f t="shared" si="52"/>
        <v>0</v>
      </c>
      <c r="W95">
        <f t="shared" si="53"/>
        <v>0</v>
      </c>
      <c r="X95">
        <f t="shared" si="54"/>
        <v>0</v>
      </c>
      <c r="Y95">
        <f t="shared" si="55"/>
        <v>1</v>
      </c>
      <c r="AD95">
        <v>1</v>
      </c>
      <c r="AE95">
        <v>1</v>
      </c>
      <c r="AF95" t="s">
        <v>20</v>
      </c>
      <c r="AG95" t="s">
        <v>20</v>
      </c>
      <c r="AH95">
        <v>0</v>
      </c>
      <c r="AI95">
        <v>0</v>
      </c>
      <c r="AK95">
        <v>0</v>
      </c>
      <c r="AL95">
        <v>0</v>
      </c>
      <c r="AP95">
        <v>1</v>
      </c>
      <c r="AR95">
        <v>1</v>
      </c>
    </row>
    <row r="96" spans="1:44" x14ac:dyDescent="0.25">
      <c r="A96" t="s">
        <v>0</v>
      </c>
      <c r="B96" t="s">
        <v>8</v>
      </c>
      <c r="C96" t="s">
        <v>1</v>
      </c>
      <c r="D96" t="s">
        <v>23</v>
      </c>
      <c r="F96" s="1"/>
      <c r="O96" t="s">
        <v>20</v>
      </c>
      <c r="P96" t="s">
        <v>21</v>
      </c>
    </row>
    <row r="97" spans="1:16" x14ac:dyDescent="0.25">
      <c r="A97">
        <v>0</v>
      </c>
      <c r="B97">
        <f>J52+I52+H52+0.5*(G52+F52+E52)</f>
        <v>0.66666666666666663</v>
      </c>
      <c r="C97">
        <f>B52+C52+D52+0.5*(E52+F52+G52)</f>
        <v>0.33333333333333331</v>
      </c>
      <c r="D97">
        <f>B52+C52+D52+E52+F52+G52</f>
        <v>0.33333333333333331</v>
      </c>
      <c r="O97" t="s">
        <v>21</v>
      </c>
      <c r="P97" t="s">
        <v>14</v>
      </c>
    </row>
    <row r="98" spans="1:16" x14ac:dyDescent="0.25">
      <c r="A98">
        <v>1</v>
      </c>
      <c r="B98">
        <f t="shared" ref="B98:B137" si="78">J53+I53+H53+0.5*(G53+F53+E53)</f>
        <v>0.68965517241379315</v>
      </c>
      <c r="C98">
        <f t="shared" ref="C98:C137" si="79">B53+C53+D53+0.5*(E53+F53+G53)</f>
        <v>0.31034482758620691</v>
      </c>
      <c r="D98">
        <f t="shared" ref="D98:D137" si="80">B53+C53+D53+E53+F53+G53</f>
        <v>0.52437574316290125</v>
      </c>
      <c r="O98" t="s">
        <v>21</v>
      </c>
      <c r="P98" t="s">
        <v>12</v>
      </c>
    </row>
    <row r="99" spans="1:16" x14ac:dyDescent="0.25">
      <c r="A99">
        <v>2</v>
      </c>
      <c r="B99">
        <f t="shared" si="78"/>
        <v>0.68999649160460075</v>
      </c>
      <c r="C99">
        <f t="shared" si="79"/>
        <v>0.31000350839539925</v>
      </c>
      <c r="D99">
        <f t="shared" si="80"/>
        <v>0.51216395010436089</v>
      </c>
      <c r="O99" t="s">
        <v>21</v>
      </c>
      <c r="P99" t="s">
        <v>13</v>
      </c>
    </row>
    <row r="100" spans="1:16" x14ac:dyDescent="0.25">
      <c r="A100">
        <v>3</v>
      </c>
      <c r="B100">
        <f t="shared" si="78"/>
        <v>0.69015657189678015</v>
      </c>
      <c r="C100">
        <f t="shared" si="79"/>
        <v>0.30984342810321991</v>
      </c>
      <c r="D100">
        <f t="shared" si="80"/>
        <v>0.51200118367745484</v>
      </c>
      <c r="O100" t="s">
        <v>21</v>
      </c>
      <c r="P100" t="s">
        <v>15</v>
      </c>
    </row>
    <row r="101" spans="1:16" x14ac:dyDescent="0.25">
      <c r="A101">
        <v>4</v>
      </c>
      <c r="B101">
        <f t="shared" si="78"/>
        <v>0.69010665050996089</v>
      </c>
      <c r="C101">
        <f t="shared" si="79"/>
        <v>0.30989334949003911</v>
      </c>
      <c r="D101">
        <f t="shared" si="80"/>
        <v>0.51214162020189047</v>
      </c>
      <c r="O101" t="s">
        <v>21</v>
      </c>
      <c r="P101" t="s">
        <v>16</v>
      </c>
    </row>
    <row r="102" spans="1:16" x14ac:dyDescent="0.25">
      <c r="A102">
        <v>5</v>
      </c>
      <c r="B102">
        <f t="shared" si="78"/>
        <v>0.68996881029253698</v>
      </c>
      <c r="C102">
        <f t="shared" si="79"/>
        <v>0.31003118970746302</v>
      </c>
      <c r="D102">
        <f t="shared" si="80"/>
        <v>0.5123594323066728</v>
      </c>
      <c r="O102" t="s">
        <v>21</v>
      </c>
      <c r="P102" t="s">
        <v>17</v>
      </c>
    </row>
    <row r="103" spans="1:16" x14ac:dyDescent="0.25">
      <c r="A103">
        <v>6</v>
      </c>
      <c r="B103">
        <f t="shared" si="78"/>
        <v>0.68976322249316024</v>
      </c>
      <c r="C103">
        <f t="shared" si="79"/>
        <v>0.31023677750683976</v>
      </c>
      <c r="D103">
        <f t="shared" si="80"/>
        <v>0.51265948881058687</v>
      </c>
      <c r="O103" t="s">
        <v>21</v>
      </c>
      <c r="P103" t="s">
        <v>18</v>
      </c>
    </row>
    <row r="104" spans="1:16" x14ac:dyDescent="0.25">
      <c r="A104">
        <v>7</v>
      </c>
      <c r="B104">
        <f t="shared" si="78"/>
        <v>0.6894783775456359</v>
      </c>
      <c r="C104">
        <f t="shared" si="79"/>
        <v>0.31052162245436415</v>
      </c>
      <c r="D104">
        <f t="shared" si="80"/>
        <v>0.51306917047237333</v>
      </c>
      <c r="O104" t="s">
        <v>21</v>
      </c>
      <c r="P104" t="s">
        <v>19</v>
      </c>
    </row>
    <row r="105" spans="1:16" x14ac:dyDescent="0.25">
      <c r="A105">
        <v>8</v>
      </c>
      <c r="B105">
        <f t="shared" si="78"/>
        <v>0.68908867856460498</v>
      </c>
      <c r="C105">
        <f t="shared" si="79"/>
        <v>0.31091132143539496</v>
      </c>
      <c r="D105">
        <f t="shared" si="80"/>
        <v>0.51362800274096621</v>
      </c>
      <c r="O105" t="s">
        <v>21</v>
      </c>
      <c r="P105" t="s">
        <v>20</v>
      </c>
    </row>
    <row r="106" spans="1:16" x14ac:dyDescent="0.25">
      <c r="A106">
        <v>9</v>
      </c>
      <c r="B106">
        <f t="shared" si="78"/>
        <v>0.68855666781123415</v>
      </c>
      <c r="C106">
        <f t="shared" si="79"/>
        <v>0.31144333218876596</v>
      </c>
      <c r="D106">
        <f t="shared" si="80"/>
        <v>0.51439023512983117</v>
      </c>
      <c r="O106" t="s">
        <v>21</v>
      </c>
      <c r="P106" t="s">
        <v>21</v>
      </c>
    </row>
    <row r="107" spans="1:16" x14ac:dyDescent="0.25">
      <c r="A107">
        <v>10</v>
      </c>
      <c r="B107">
        <f t="shared" si="78"/>
        <v>0.68783050465611129</v>
      </c>
      <c r="C107">
        <f t="shared" si="79"/>
        <v>0.31216949534388871</v>
      </c>
      <c r="D107">
        <f t="shared" si="80"/>
        <v>0.51542998320698208</v>
      </c>
    </row>
    <row r="108" spans="1:16" x14ac:dyDescent="0.25">
      <c r="A108">
        <v>11</v>
      </c>
      <c r="B108">
        <f t="shared" si="78"/>
        <v>0.68683908144699701</v>
      </c>
      <c r="C108">
        <f t="shared" si="79"/>
        <v>0.31316091855300299</v>
      </c>
      <c r="D108">
        <f t="shared" si="80"/>
        <v>0.51684847408131807</v>
      </c>
    </row>
    <row r="109" spans="1:16" x14ac:dyDescent="0.25">
      <c r="A109">
        <v>12</v>
      </c>
      <c r="B109">
        <f t="shared" si="78"/>
        <v>0.6854849160427372</v>
      </c>
      <c r="C109">
        <f t="shared" si="79"/>
        <v>0.31451508395726285</v>
      </c>
      <c r="D109">
        <f t="shared" si="80"/>
        <v>0.51878401076093295</v>
      </c>
    </row>
    <row r="110" spans="1:16" x14ac:dyDescent="0.25">
      <c r="A110">
        <v>13</v>
      </c>
      <c r="B110">
        <f t="shared" si="78"/>
        <v>0.68363419705369211</v>
      </c>
      <c r="C110">
        <f t="shared" si="79"/>
        <v>0.31636580294630789</v>
      </c>
      <c r="D110">
        <f t="shared" si="80"/>
        <v>0.52142564416475423</v>
      </c>
    </row>
    <row r="111" spans="1:16" x14ac:dyDescent="0.25">
      <c r="A111">
        <v>14</v>
      </c>
      <c r="B111">
        <f t="shared" si="78"/>
        <v>0.68110288179698797</v>
      </c>
      <c r="C111">
        <f t="shared" si="79"/>
        <v>0.31889711820301209</v>
      </c>
      <c r="D111">
        <f t="shared" si="80"/>
        <v>0.5250319240788901</v>
      </c>
    </row>
    <row r="112" spans="1:16" x14ac:dyDescent="0.25">
      <c r="A112">
        <v>15</v>
      </c>
      <c r="B112">
        <f t="shared" si="78"/>
        <v>0.67763721949849232</v>
      </c>
      <c r="C112">
        <f t="shared" si="79"/>
        <v>0.32236278050150768</v>
      </c>
      <c r="D112">
        <f t="shared" si="80"/>
        <v>0.52995656893690768</v>
      </c>
    </row>
    <row r="113" spans="1:4" x14ac:dyDescent="0.25">
      <c r="A113">
        <v>16</v>
      </c>
      <c r="B113">
        <f t="shared" si="78"/>
        <v>0.67288637755595893</v>
      </c>
      <c r="C113">
        <f t="shared" si="79"/>
        <v>0.32711362244404119</v>
      </c>
      <c r="D113">
        <f t="shared" si="80"/>
        <v>0.53668340577945917</v>
      </c>
    </row>
    <row r="114" spans="1:4" x14ac:dyDescent="0.25">
      <c r="A114">
        <v>17</v>
      </c>
      <c r="B114">
        <f t="shared" si="78"/>
        <v>0.66636398064881752</v>
      </c>
      <c r="C114">
        <f t="shared" si="79"/>
        <v>0.33363601935118253</v>
      </c>
      <c r="D114">
        <f t="shared" si="80"/>
        <v>0.54587324591828112</v>
      </c>
    </row>
    <row r="115" spans="1:4" x14ac:dyDescent="0.25">
      <c r="A115">
        <v>18</v>
      </c>
      <c r="B115">
        <f t="shared" si="78"/>
        <v>0.65739457339901985</v>
      </c>
      <c r="C115">
        <f t="shared" si="79"/>
        <v>0.34260542660098015</v>
      </c>
      <c r="D115">
        <f t="shared" si="80"/>
        <v>0.55842468457332328</v>
      </c>
    </row>
    <row r="116" spans="1:4" x14ac:dyDescent="0.25">
      <c r="A116">
        <v>19</v>
      </c>
      <c r="B116">
        <f t="shared" si="78"/>
        <v>0.64504132111100365</v>
      </c>
      <c r="C116">
        <f t="shared" si="79"/>
        <v>0.35495867888899635</v>
      </c>
      <c r="D116">
        <f t="shared" si="80"/>
        <v>0.57554682858429307</v>
      </c>
    </row>
    <row r="117" spans="1:4" x14ac:dyDescent="0.25">
      <c r="A117">
        <v>20</v>
      </c>
      <c r="B117">
        <f t="shared" si="78"/>
        <v>0.62801606983475033</v>
      </c>
      <c r="C117">
        <f t="shared" si="79"/>
        <v>0.37198393016524967</v>
      </c>
      <c r="D117">
        <f t="shared" si="80"/>
        <v>0.59882840194549958</v>
      </c>
    </row>
    <row r="118" spans="1:4" x14ac:dyDescent="0.25">
      <c r="A118">
        <v>21</v>
      </c>
      <c r="B118">
        <f t="shared" si="78"/>
        <v>0.60459202228589815</v>
      </c>
      <c r="C118">
        <f t="shared" si="79"/>
        <v>0.39540797771410185</v>
      </c>
      <c r="D118">
        <f t="shared" si="80"/>
        <v>0.63024901287653456</v>
      </c>
    </row>
    <row r="119" spans="1:4" x14ac:dyDescent="0.25">
      <c r="A119">
        <v>22</v>
      </c>
      <c r="B119">
        <f t="shared" si="78"/>
        <v>0.57259735842684756</v>
      </c>
      <c r="C119">
        <f t="shared" si="79"/>
        <v>0.42740264157315255</v>
      </c>
      <c r="D119">
        <f t="shared" si="80"/>
        <v>0.67198202525059969</v>
      </c>
    </row>
    <row r="120" spans="1:4" x14ac:dyDescent="0.25">
      <c r="A120">
        <v>23</v>
      </c>
      <c r="B120">
        <f t="shared" si="78"/>
        <v>0.52971051722638141</v>
      </c>
      <c r="C120">
        <f t="shared" si="79"/>
        <v>0.47028948277361859</v>
      </c>
      <c r="D120">
        <f t="shared" si="80"/>
        <v>0.72564519582141074</v>
      </c>
    </row>
    <row r="121" spans="1:4" x14ac:dyDescent="0.25">
      <c r="A121">
        <v>24</v>
      </c>
      <c r="B121">
        <f t="shared" si="78"/>
        <v>0.47451203723321367</v>
      </c>
      <c r="C121">
        <f t="shared" si="79"/>
        <v>0.52548796276678633</v>
      </c>
      <c r="D121">
        <f t="shared" si="80"/>
        <v>0.79045812855714348</v>
      </c>
    </row>
    <row r="122" spans="1:4" x14ac:dyDescent="0.25">
      <c r="A122">
        <v>25</v>
      </c>
      <c r="B122">
        <f t="shared" si="78"/>
        <v>0.40870498639402736</v>
      </c>
      <c r="C122">
        <f t="shared" si="79"/>
        <v>0.5912950136059727</v>
      </c>
      <c r="D122">
        <f t="shared" si="80"/>
        <v>0.86031358227430266</v>
      </c>
    </row>
    <row r="123" spans="1:4" x14ac:dyDescent="0.25">
      <c r="A123">
        <v>26</v>
      </c>
      <c r="B123">
        <f t="shared" si="78"/>
        <v>0.33932753826943862</v>
      </c>
      <c r="C123">
        <f t="shared" si="79"/>
        <v>0.66067246173056127</v>
      </c>
      <c r="D123">
        <f t="shared" si="80"/>
        <v>0.92270267216735069</v>
      </c>
    </row>
    <row r="124" spans="1:4" x14ac:dyDescent="0.25">
      <c r="A124">
        <v>27</v>
      </c>
      <c r="B124">
        <f t="shared" si="78"/>
        <v>0.2768000621786062</v>
      </c>
      <c r="C124">
        <f t="shared" si="79"/>
        <v>0.72319993782139369</v>
      </c>
      <c r="D124">
        <f t="shared" si="80"/>
        <v>0.96532332705889667</v>
      </c>
    </row>
    <row r="125" spans="1:4" x14ac:dyDescent="0.25">
      <c r="A125">
        <v>28</v>
      </c>
      <c r="B125">
        <f t="shared" si="78"/>
        <v>0.22789051834927732</v>
      </c>
      <c r="C125">
        <f t="shared" si="79"/>
        <v>0.7721094816507228</v>
      </c>
      <c r="D125">
        <f t="shared" si="80"/>
        <v>0.98671481566695052</v>
      </c>
    </row>
    <row r="126" spans="1:4" x14ac:dyDescent="0.25">
      <c r="A126">
        <v>29</v>
      </c>
      <c r="B126">
        <f t="shared" si="78"/>
        <v>0.19237937209207173</v>
      </c>
      <c r="C126">
        <f t="shared" si="79"/>
        <v>0.80762062790792832</v>
      </c>
      <c r="D126">
        <f t="shared" si="80"/>
        <v>0.99503705990127345</v>
      </c>
    </row>
    <row r="127" spans="1:4" x14ac:dyDescent="0.25">
      <c r="A127">
        <v>30</v>
      </c>
      <c r="B127">
        <f t="shared" si="78"/>
        <v>0.1667566896425014</v>
      </c>
      <c r="C127">
        <f t="shared" si="79"/>
        <v>0.83324331035749855</v>
      </c>
      <c r="D127">
        <f t="shared" si="80"/>
        <v>0.99794889972105749</v>
      </c>
    </row>
    <row r="128" spans="1:4" x14ac:dyDescent="0.25">
      <c r="A128">
        <v>31</v>
      </c>
      <c r="B128">
        <f t="shared" si="78"/>
        <v>0.14777835483537236</v>
      </c>
      <c r="C128">
        <f t="shared" si="79"/>
        <v>0.85222164516462762</v>
      </c>
      <c r="D128">
        <f t="shared" si="80"/>
        <v>0.99901914582368967</v>
      </c>
    </row>
    <row r="129" spans="1:4" x14ac:dyDescent="0.25">
      <c r="A129">
        <v>32</v>
      </c>
      <c r="B129">
        <f t="shared" si="78"/>
        <v>0.13326625571649439</v>
      </c>
      <c r="C129">
        <f t="shared" si="79"/>
        <v>0.86673374428350547</v>
      </c>
      <c r="D129">
        <f t="shared" si="80"/>
        <v>0.99946570729146023</v>
      </c>
    </row>
    <row r="130" spans="1:4" x14ac:dyDescent="0.25">
      <c r="A130">
        <v>33</v>
      </c>
      <c r="B130">
        <f t="shared" si="78"/>
        <v>0.12185064753403878</v>
      </c>
      <c r="C130">
        <f t="shared" si="79"/>
        <v>0.87814935246596115</v>
      </c>
      <c r="D130">
        <f t="shared" si="80"/>
        <v>0.99967853030441967</v>
      </c>
    </row>
    <row r="131" spans="1:4" x14ac:dyDescent="0.25">
      <c r="A131">
        <v>34</v>
      </c>
      <c r="B131">
        <f t="shared" si="78"/>
        <v>0.11265765230800957</v>
      </c>
      <c r="C131">
        <f t="shared" si="79"/>
        <v>0.88734234769199039</v>
      </c>
      <c r="D131">
        <f t="shared" si="80"/>
        <v>0.99979181933562222</v>
      </c>
    </row>
    <row r="132" spans="1:4" x14ac:dyDescent="0.25">
      <c r="A132">
        <v>35</v>
      </c>
      <c r="B132">
        <f t="shared" si="78"/>
        <v>0.10511021659636323</v>
      </c>
      <c r="C132">
        <f t="shared" si="79"/>
        <v>0.8948897834036369</v>
      </c>
      <c r="D132">
        <f t="shared" si="80"/>
        <v>0.99985751327474015</v>
      </c>
    </row>
    <row r="133" spans="1:4" x14ac:dyDescent="0.25">
      <c r="A133">
        <v>36</v>
      </c>
      <c r="B133">
        <f t="shared" si="78"/>
        <v>9.8813604000413752E-2</v>
      </c>
      <c r="C133">
        <f t="shared" si="79"/>
        <v>0.90118639599958628</v>
      </c>
      <c r="D133">
        <f t="shared" si="80"/>
        <v>0.99989819494176146</v>
      </c>
    </row>
    <row r="134" spans="1:4" x14ac:dyDescent="0.25">
      <c r="A134">
        <v>37</v>
      </c>
      <c r="B134">
        <f t="shared" si="78"/>
        <v>9.3489175954045045E-2</v>
      </c>
      <c r="C134">
        <f t="shared" si="79"/>
        <v>0.90651082404595495</v>
      </c>
      <c r="D134">
        <f t="shared" si="80"/>
        <v>0.99992471516730641</v>
      </c>
    </row>
    <row r="135" spans="1:4" x14ac:dyDescent="0.25">
      <c r="A135">
        <v>38</v>
      </c>
      <c r="B135">
        <f t="shared" si="78"/>
        <v>8.8934843980352035E-2</v>
      </c>
      <c r="C135">
        <f t="shared" si="79"/>
        <v>0.91106515601964788</v>
      </c>
      <c r="D135">
        <f t="shared" si="80"/>
        <v>0.99994273028208014</v>
      </c>
    </row>
    <row r="136" spans="1:4" x14ac:dyDescent="0.25">
      <c r="A136">
        <v>39</v>
      </c>
      <c r="B136">
        <f t="shared" si="78"/>
        <v>8.5000579287347652E-2</v>
      </c>
      <c r="C136">
        <f t="shared" si="79"/>
        <v>0.9149994207126525</v>
      </c>
      <c r="D136">
        <f t="shared" si="80"/>
        <v>0.99995538894181679</v>
      </c>
    </row>
    <row r="137" spans="1:4" x14ac:dyDescent="0.25">
      <c r="A137">
        <v>40</v>
      </c>
      <c r="B137">
        <f t="shared" si="78"/>
        <v>8.1572725298686741E-2</v>
      </c>
      <c r="C137">
        <f t="shared" si="79"/>
        <v>0.91842727470131325</v>
      </c>
      <c r="D137">
        <f t="shared" si="80"/>
        <v>0.99996453984394296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2019-09-21T20:08:17Z</dcterms:modified>
</cp:coreProperties>
</file>