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098A9E92-2711-49C4-97F1-672E92F1942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6" i="1" l="1"/>
  <c r="J6" i="1"/>
  <c r="AD14" i="1"/>
  <c r="Y14" i="1" s="1"/>
  <c r="AD50" i="1"/>
  <c r="AE50" i="1"/>
  <c r="Z94" i="1"/>
  <c r="Y87" i="1"/>
  <c r="Y88" i="1"/>
  <c r="Y89" i="1"/>
  <c r="Y91" i="1"/>
  <c r="Y92" i="1"/>
  <c r="Y93" i="1"/>
  <c r="Y94" i="1"/>
  <c r="Q7" i="1"/>
  <c r="Q9" i="1"/>
  <c r="Q16" i="1"/>
  <c r="Q17" i="1"/>
  <c r="Q18" i="1"/>
  <c r="Q19" i="1"/>
  <c r="Q20" i="1"/>
  <c r="Q21" i="1"/>
  <c r="Q22" i="1"/>
  <c r="Q23" i="1"/>
  <c r="Q24" i="1"/>
  <c r="Q36" i="1"/>
  <c r="Q37" i="1"/>
  <c r="Q38" i="1"/>
  <c r="Q39" i="1"/>
  <c r="Q40" i="1"/>
  <c r="Q41" i="1"/>
  <c r="Q42" i="1"/>
  <c r="Q43" i="1"/>
  <c r="Q44" i="1"/>
  <c r="Q47" i="1"/>
  <c r="Q48" i="1"/>
  <c r="Q49" i="1"/>
  <c r="Q51" i="1"/>
  <c r="Q52" i="1"/>
  <c r="Q53" i="1"/>
  <c r="Q8" i="1"/>
  <c r="Q11" i="1"/>
  <c r="Q12" i="1"/>
  <c r="Q13" i="1"/>
  <c r="Q26" i="1"/>
  <c r="Q27" i="1"/>
  <c r="Q28" i="1"/>
  <c r="Q29" i="1"/>
  <c r="Q30" i="1"/>
  <c r="Q31" i="1"/>
  <c r="Q32" i="1"/>
  <c r="Q33" i="1"/>
  <c r="Q34" i="1"/>
  <c r="Q56" i="1"/>
  <c r="Q57" i="1"/>
  <c r="Q58" i="1"/>
  <c r="Q59" i="1"/>
  <c r="Q60" i="1"/>
  <c r="Q61" i="1"/>
  <c r="Q62" i="1"/>
  <c r="Q63" i="1"/>
  <c r="Q64" i="1"/>
  <c r="Q66" i="1"/>
  <c r="Q67" i="1"/>
  <c r="Q68" i="1"/>
  <c r="Q69" i="1"/>
  <c r="Q70" i="1"/>
  <c r="Q71" i="1"/>
  <c r="Q72" i="1"/>
  <c r="Q73" i="1"/>
  <c r="Q74" i="1"/>
  <c r="Q76" i="1"/>
  <c r="Q77" i="1"/>
  <c r="Q78" i="1"/>
  <c r="Q79" i="1"/>
  <c r="Q80" i="1"/>
  <c r="Q81" i="1"/>
  <c r="Q82" i="1"/>
  <c r="Q83" i="1"/>
  <c r="Q84" i="1"/>
  <c r="Q87" i="1"/>
  <c r="Q88" i="1"/>
  <c r="Q89" i="1"/>
  <c r="Q91" i="1"/>
  <c r="Q92" i="1"/>
  <c r="Q93" i="1"/>
  <c r="Q94" i="1"/>
  <c r="R16" i="1"/>
  <c r="R17" i="1"/>
  <c r="R18" i="1"/>
  <c r="R19" i="1"/>
  <c r="R20" i="1"/>
  <c r="R21" i="1"/>
  <c r="R22" i="1"/>
  <c r="R23" i="1"/>
  <c r="R24" i="1"/>
  <c r="R27" i="1"/>
  <c r="R29" i="1"/>
  <c r="R30" i="1"/>
  <c r="R36" i="1"/>
  <c r="R37" i="1"/>
  <c r="R38" i="1"/>
  <c r="R39" i="1"/>
  <c r="R40" i="1"/>
  <c r="R41" i="1"/>
  <c r="R42" i="1"/>
  <c r="R43" i="1"/>
  <c r="R44" i="1"/>
  <c r="R47" i="1"/>
  <c r="R48" i="1"/>
  <c r="R49" i="1"/>
  <c r="R51" i="1"/>
  <c r="R52" i="1"/>
  <c r="R53" i="1"/>
  <c r="R57" i="1"/>
  <c r="R59" i="1"/>
  <c r="R60" i="1"/>
  <c r="R7" i="1"/>
  <c r="R8" i="1"/>
  <c r="R9" i="1"/>
  <c r="R11" i="1"/>
  <c r="R12" i="1"/>
  <c r="R13" i="1"/>
  <c r="R26" i="1"/>
  <c r="R28" i="1"/>
  <c r="R31" i="1"/>
  <c r="R32" i="1"/>
  <c r="R33" i="1"/>
  <c r="R34" i="1"/>
  <c r="R56" i="1"/>
  <c r="R58" i="1"/>
  <c r="R61" i="1"/>
  <c r="R62" i="1"/>
  <c r="R63" i="1"/>
  <c r="R64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81" i="1"/>
  <c r="R82" i="1"/>
  <c r="R83" i="1"/>
  <c r="R84" i="1"/>
  <c r="R87" i="1"/>
  <c r="R88" i="1"/>
  <c r="R89" i="1"/>
  <c r="R91" i="1"/>
  <c r="R92" i="1"/>
  <c r="R93" i="1"/>
  <c r="R94" i="1"/>
  <c r="S16" i="1"/>
  <c r="S17" i="1"/>
  <c r="S18" i="1"/>
  <c r="S19" i="1"/>
  <c r="S20" i="1"/>
  <c r="S21" i="1"/>
  <c r="S22" i="1"/>
  <c r="S23" i="1"/>
  <c r="S24" i="1"/>
  <c r="S30" i="1"/>
  <c r="S36" i="1"/>
  <c r="S37" i="1"/>
  <c r="S38" i="1"/>
  <c r="S39" i="1"/>
  <c r="S40" i="1"/>
  <c r="S41" i="1"/>
  <c r="S42" i="1"/>
  <c r="S43" i="1"/>
  <c r="S44" i="1"/>
  <c r="S47" i="1"/>
  <c r="S48" i="1"/>
  <c r="S49" i="1"/>
  <c r="S51" i="1"/>
  <c r="S52" i="1"/>
  <c r="S53" i="1"/>
  <c r="S60" i="1"/>
  <c r="S27" i="1"/>
  <c r="S57" i="1"/>
  <c r="S7" i="1"/>
  <c r="S8" i="1"/>
  <c r="S9" i="1"/>
  <c r="S11" i="1"/>
  <c r="S12" i="1"/>
  <c r="S13" i="1"/>
  <c r="S26" i="1"/>
  <c r="S28" i="1"/>
  <c r="S29" i="1"/>
  <c r="S31" i="1"/>
  <c r="S32" i="1"/>
  <c r="S33" i="1"/>
  <c r="S34" i="1"/>
  <c r="S56" i="1"/>
  <c r="S58" i="1"/>
  <c r="S59" i="1"/>
  <c r="S61" i="1"/>
  <c r="S62" i="1"/>
  <c r="S63" i="1"/>
  <c r="S64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81" i="1"/>
  <c r="S82" i="1"/>
  <c r="S83" i="1"/>
  <c r="S84" i="1"/>
  <c r="S87" i="1"/>
  <c r="S88" i="1"/>
  <c r="S89" i="1"/>
  <c r="S91" i="1"/>
  <c r="S92" i="1"/>
  <c r="S93" i="1"/>
  <c r="S94" i="1"/>
  <c r="T16" i="1"/>
  <c r="T17" i="1"/>
  <c r="T18" i="1"/>
  <c r="T19" i="1"/>
  <c r="T20" i="1"/>
  <c r="T21" i="1"/>
  <c r="T22" i="1"/>
  <c r="T23" i="1"/>
  <c r="T24" i="1"/>
  <c r="T36" i="1"/>
  <c r="T37" i="1"/>
  <c r="T38" i="1"/>
  <c r="T39" i="1"/>
  <c r="T40" i="1"/>
  <c r="T41" i="1"/>
  <c r="T42" i="1"/>
  <c r="T43" i="1"/>
  <c r="T44" i="1"/>
  <c r="T47" i="1"/>
  <c r="T48" i="1"/>
  <c r="T49" i="1"/>
  <c r="T51" i="1"/>
  <c r="T52" i="1"/>
  <c r="T53" i="1"/>
  <c r="T67" i="1"/>
  <c r="T69" i="1"/>
  <c r="T70" i="1"/>
  <c r="T77" i="1"/>
  <c r="T79" i="1"/>
  <c r="T80" i="1"/>
  <c r="T9" i="1"/>
  <c r="T7" i="1"/>
  <c r="T8" i="1"/>
  <c r="T11" i="1"/>
  <c r="T12" i="1"/>
  <c r="T13" i="1"/>
  <c r="T26" i="1"/>
  <c r="T27" i="1"/>
  <c r="T28" i="1"/>
  <c r="T29" i="1"/>
  <c r="T30" i="1"/>
  <c r="T31" i="1"/>
  <c r="T32" i="1"/>
  <c r="T33" i="1"/>
  <c r="T34" i="1"/>
  <c r="T56" i="1"/>
  <c r="T57" i="1"/>
  <c r="T58" i="1"/>
  <c r="T59" i="1"/>
  <c r="T60" i="1"/>
  <c r="T61" i="1"/>
  <c r="T62" i="1"/>
  <c r="T63" i="1"/>
  <c r="T64" i="1"/>
  <c r="T66" i="1"/>
  <c r="T68" i="1"/>
  <c r="T71" i="1"/>
  <c r="T72" i="1"/>
  <c r="T73" i="1"/>
  <c r="T74" i="1"/>
  <c r="T76" i="1"/>
  <c r="T78" i="1"/>
  <c r="T81" i="1"/>
  <c r="T82" i="1"/>
  <c r="T83" i="1"/>
  <c r="T84" i="1"/>
  <c r="T87" i="1"/>
  <c r="T88" i="1"/>
  <c r="T89" i="1"/>
  <c r="T91" i="1"/>
  <c r="T92" i="1"/>
  <c r="T93" i="1"/>
  <c r="T94" i="1"/>
  <c r="U16" i="1"/>
  <c r="U17" i="1"/>
  <c r="U18" i="1"/>
  <c r="U19" i="1"/>
  <c r="U20" i="1"/>
  <c r="U21" i="1"/>
  <c r="U22" i="1"/>
  <c r="U23" i="1"/>
  <c r="U24" i="1"/>
  <c r="U30" i="1"/>
  <c r="U36" i="1"/>
  <c r="U37" i="1"/>
  <c r="U38" i="1"/>
  <c r="U39" i="1"/>
  <c r="U40" i="1"/>
  <c r="U41" i="1"/>
  <c r="U42" i="1"/>
  <c r="U43" i="1"/>
  <c r="U44" i="1"/>
  <c r="U47" i="1"/>
  <c r="U48" i="1"/>
  <c r="U49" i="1"/>
  <c r="U51" i="1"/>
  <c r="U52" i="1"/>
  <c r="U53" i="1"/>
  <c r="U57" i="1"/>
  <c r="U59" i="1"/>
  <c r="U60" i="1"/>
  <c r="U70" i="1"/>
  <c r="U77" i="1"/>
  <c r="U79" i="1"/>
  <c r="U80" i="1"/>
  <c r="U87" i="1"/>
  <c r="U89" i="1"/>
  <c r="U29" i="1"/>
  <c r="U67" i="1"/>
  <c r="U7" i="1"/>
  <c r="U8" i="1"/>
  <c r="U9" i="1"/>
  <c r="U11" i="1"/>
  <c r="U12" i="1"/>
  <c r="U13" i="1"/>
  <c r="U26" i="1"/>
  <c r="U27" i="1"/>
  <c r="U28" i="1"/>
  <c r="U31" i="1"/>
  <c r="U32" i="1"/>
  <c r="U33" i="1"/>
  <c r="U34" i="1"/>
  <c r="U56" i="1"/>
  <c r="U58" i="1"/>
  <c r="U61" i="1"/>
  <c r="U62" i="1"/>
  <c r="U63" i="1"/>
  <c r="U64" i="1"/>
  <c r="U66" i="1"/>
  <c r="U68" i="1"/>
  <c r="U69" i="1"/>
  <c r="U71" i="1"/>
  <c r="U72" i="1"/>
  <c r="U73" i="1"/>
  <c r="U74" i="1"/>
  <c r="U76" i="1"/>
  <c r="U78" i="1"/>
  <c r="U81" i="1"/>
  <c r="U82" i="1"/>
  <c r="U83" i="1"/>
  <c r="U84" i="1"/>
  <c r="U88" i="1"/>
  <c r="U91" i="1"/>
  <c r="U92" i="1"/>
  <c r="U93" i="1"/>
  <c r="U94" i="1"/>
  <c r="V16" i="1"/>
  <c r="V17" i="1"/>
  <c r="V18" i="1"/>
  <c r="V19" i="1"/>
  <c r="V20" i="1"/>
  <c r="V21" i="1"/>
  <c r="V22" i="1"/>
  <c r="V23" i="1"/>
  <c r="V24" i="1"/>
  <c r="V36" i="1"/>
  <c r="V37" i="1"/>
  <c r="V38" i="1"/>
  <c r="V39" i="1"/>
  <c r="V40" i="1"/>
  <c r="V41" i="1"/>
  <c r="V42" i="1"/>
  <c r="V43" i="1"/>
  <c r="V44" i="1"/>
  <c r="V47" i="1"/>
  <c r="V48" i="1"/>
  <c r="V49" i="1"/>
  <c r="V51" i="1"/>
  <c r="V52" i="1"/>
  <c r="V53" i="1"/>
  <c r="V60" i="1"/>
  <c r="V80" i="1"/>
  <c r="V30" i="1"/>
  <c r="V57" i="1"/>
  <c r="V77" i="1"/>
  <c r="V87" i="1"/>
  <c r="V7" i="1"/>
  <c r="V8" i="1"/>
  <c r="V9" i="1"/>
  <c r="V11" i="1"/>
  <c r="V12" i="1"/>
  <c r="V13" i="1"/>
  <c r="V26" i="1"/>
  <c r="V27" i="1"/>
  <c r="V28" i="1"/>
  <c r="V29" i="1"/>
  <c r="V31" i="1"/>
  <c r="V32" i="1"/>
  <c r="V33" i="1"/>
  <c r="V34" i="1"/>
  <c r="V56" i="1"/>
  <c r="V58" i="1"/>
  <c r="V59" i="1"/>
  <c r="V61" i="1"/>
  <c r="V62" i="1"/>
  <c r="V63" i="1"/>
  <c r="V64" i="1"/>
  <c r="V66" i="1"/>
  <c r="V67" i="1"/>
  <c r="V68" i="1"/>
  <c r="V69" i="1"/>
  <c r="V70" i="1"/>
  <c r="V71" i="1"/>
  <c r="V72" i="1"/>
  <c r="V73" i="1"/>
  <c r="V74" i="1"/>
  <c r="V76" i="1"/>
  <c r="V78" i="1"/>
  <c r="V79" i="1"/>
  <c r="V81" i="1"/>
  <c r="V82" i="1"/>
  <c r="V83" i="1"/>
  <c r="V84" i="1"/>
  <c r="V88" i="1"/>
  <c r="V89" i="1"/>
  <c r="V91" i="1"/>
  <c r="V92" i="1"/>
  <c r="V93" i="1"/>
  <c r="V94" i="1"/>
  <c r="W16" i="1"/>
  <c r="W17" i="1"/>
  <c r="W18" i="1"/>
  <c r="W19" i="1"/>
  <c r="W20" i="1"/>
  <c r="W21" i="1"/>
  <c r="W22" i="1"/>
  <c r="W23" i="1"/>
  <c r="W24" i="1"/>
  <c r="W36" i="1"/>
  <c r="W37" i="1"/>
  <c r="W38" i="1"/>
  <c r="W39" i="1"/>
  <c r="W40" i="1"/>
  <c r="W41" i="1"/>
  <c r="W42" i="1"/>
  <c r="W43" i="1"/>
  <c r="W44" i="1"/>
  <c r="W47" i="1"/>
  <c r="W48" i="1"/>
  <c r="W49" i="1"/>
  <c r="W51" i="1"/>
  <c r="W52" i="1"/>
  <c r="W53" i="1"/>
  <c r="W70" i="1"/>
  <c r="W80" i="1"/>
  <c r="W69" i="1"/>
  <c r="W79" i="1"/>
  <c r="W7" i="1"/>
  <c r="W8" i="1"/>
  <c r="W9" i="1"/>
  <c r="W11" i="1"/>
  <c r="W12" i="1"/>
  <c r="W13" i="1"/>
  <c r="W26" i="1"/>
  <c r="W27" i="1"/>
  <c r="W28" i="1"/>
  <c r="W29" i="1"/>
  <c r="W30" i="1"/>
  <c r="W31" i="1"/>
  <c r="W32" i="1"/>
  <c r="W33" i="1"/>
  <c r="W34" i="1"/>
  <c r="W56" i="1"/>
  <c r="W57" i="1"/>
  <c r="W58" i="1"/>
  <c r="W59" i="1"/>
  <c r="W60" i="1"/>
  <c r="W61" i="1"/>
  <c r="W62" i="1"/>
  <c r="W63" i="1"/>
  <c r="W64" i="1"/>
  <c r="W66" i="1"/>
  <c r="W67" i="1"/>
  <c r="W68" i="1"/>
  <c r="W71" i="1"/>
  <c r="W72" i="1"/>
  <c r="W73" i="1"/>
  <c r="W74" i="1"/>
  <c r="W76" i="1"/>
  <c r="W77" i="1"/>
  <c r="W78" i="1"/>
  <c r="W81" i="1"/>
  <c r="W82" i="1"/>
  <c r="W83" i="1"/>
  <c r="W84" i="1"/>
  <c r="W87" i="1"/>
  <c r="W88" i="1"/>
  <c r="W89" i="1"/>
  <c r="W91" i="1"/>
  <c r="W92" i="1"/>
  <c r="W93" i="1"/>
  <c r="W94" i="1"/>
  <c r="X16" i="1"/>
  <c r="X17" i="1"/>
  <c r="X18" i="1"/>
  <c r="X19" i="1"/>
  <c r="X20" i="1"/>
  <c r="X21" i="1"/>
  <c r="X22" i="1"/>
  <c r="X23" i="1"/>
  <c r="X24" i="1"/>
  <c r="X36" i="1"/>
  <c r="X37" i="1"/>
  <c r="X38" i="1"/>
  <c r="X39" i="1"/>
  <c r="X40" i="1"/>
  <c r="X41" i="1"/>
  <c r="X42" i="1"/>
  <c r="X43" i="1"/>
  <c r="X44" i="1"/>
  <c r="X47" i="1"/>
  <c r="X48" i="1"/>
  <c r="X49" i="1"/>
  <c r="X51" i="1"/>
  <c r="X52" i="1"/>
  <c r="X53" i="1"/>
  <c r="X60" i="1"/>
  <c r="X80" i="1"/>
  <c r="X59" i="1"/>
  <c r="X70" i="1"/>
  <c r="X79" i="1"/>
  <c r="X89" i="1"/>
  <c r="X7" i="1"/>
  <c r="X8" i="1"/>
  <c r="X9" i="1"/>
  <c r="X11" i="1"/>
  <c r="X12" i="1"/>
  <c r="X13" i="1"/>
  <c r="X26" i="1"/>
  <c r="X27" i="1"/>
  <c r="X28" i="1"/>
  <c r="X29" i="1"/>
  <c r="X30" i="1"/>
  <c r="X31" i="1"/>
  <c r="X32" i="1"/>
  <c r="X33" i="1"/>
  <c r="X34" i="1"/>
  <c r="X56" i="1"/>
  <c r="X57" i="1"/>
  <c r="X58" i="1"/>
  <c r="X61" i="1"/>
  <c r="X62" i="1"/>
  <c r="X63" i="1"/>
  <c r="X64" i="1"/>
  <c r="X66" i="1"/>
  <c r="X67" i="1"/>
  <c r="X68" i="1"/>
  <c r="X69" i="1"/>
  <c r="X71" i="1"/>
  <c r="X72" i="1"/>
  <c r="X73" i="1"/>
  <c r="X74" i="1"/>
  <c r="X76" i="1"/>
  <c r="X77" i="1"/>
  <c r="X78" i="1"/>
  <c r="X81" i="1"/>
  <c r="X82" i="1"/>
  <c r="X83" i="1"/>
  <c r="X84" i="1"/>
  <c r="X87" i="1"/>
  <c r="X88" i="1"/>
  <c r="X91" i="1"/>
  <c r="X92" i="1"/>
  <c r="X93" i="1"/>
  <c r="X94" i="1"/>
  <c r="Y16" i="1"/>
  <c r="Y17" i="1"/>
  <c r="Y18" i="1"/>
  <c r="Y19" i="1"/>
  <c r="Y20" i="1"/>
  <c r="Y21" i="1"/>
  <c r="Y22" i="1"/>
  <c r="Y23" i="1"/>
  <c r="Y24" i="1"/>
  <c r="Y36" i="1"/>
  <c r="Y37" i="1"/>
  <c r="Y38" i="1"/>
  <c r="Y39" i="1"/>
  <c r="Y40" i="1"/>
  <c r="Y41" i="1"/>
  <c r="Y42" i="1"/>
  <c r="Y43" i="1"/>
  <c r="Y44" i="1"/>
  <c r="Y47" i="1"/>
  <c r="Y48" i="1"/>
  <c r="Y49" i="1"/>
  <c r="Y51" i="1"/>
  <c r="Y52" i="1"/>
  <c r="Y53" i="1"/>
  <c r="Y60" i="1"/>
  <c r="Y80" i="1"/>
  <c r="Y7" i="1"/>
  <c r="Y8" i="1"/>
  <c r="Y9" i="1"/>
  <c r="Y11" i="1"/>
  <c r="Y12" i="1"/>
  <c r="Y13" i="1"/>
  <c r="Y26" i="1"/>
  <c r="Y27" i="1"/>
  <c r="Y28" i="1"/>
  <c r="Y29" i="1"/>
  <c r="Y30" i="1"/>
  <c r="Y31" i="1"/>
  <c r="Y32" i="1"/>
  <c r="Y33" i="1"/>
  <c r="Y34" i="1"/>
  <c r="Y56" i="1"/>
  <c r="Y57" i="1"/>
  <c r="Y58" i="1"/>
  <c r="Y59" i="1"/>
  <c r="Y61" i="1"/>
  <c r="Y62" i="1"/>
  <c r="Y63" i="1"/>
  <c r="Y64" i="1"/>
  <c r="Y66" i="1"/>
  <c r="Y67" i="1"/>
  <c r="Y68" i="1"/>
  <c r="Y69" i="1"/>
  <c r="Y70" i="1"/>
  <c r="Y71" i="1"/>
  <c r="Y72" i="1"/>
  <c r="Y73" i="1"/>
  <c r="Y74" i="1"/>
  <c r="Y76" i="1"/>
  <c r="Y77" i="1"/>
  <c r="Y78" i="1"/>
  <c r="Y79" i="1"/>
  <c r="Y81" i="1"/>
  <c r="Y82" i="1"/>
  <c r="Y83" i="1"/>
  <c r="Y84" i="1"/>
  <c r="Z7" i="1"/>
  <c r="Z8" i="1"/>
  <c r="Z9" i="1"/>
  <c r="Z11" i="1"/>
  <c r="Z12" i="1"/>
  <c r="Z13" i="1"/>
  <c r="Z16" i="1"/>
  <c r="Z17" i="1"/>
  <c r="Z18" i="1"/>
  <c r="Z19" i="1"/>
  <c r="Z20" i="1"/>
  <c r="Z21" i="1"/>
  <c r="Z22" i="1"/>
  <c r="Z23" i="1"/>
  <c r="Z24" i="1"/>
  <c r="Z26" i="1"/>
  <c r="Z27" i="1"/>
  <c r="Z28" i="1"/>
  <c r="Z29" i="1"/>
  <c r="Z30" i="1"/>
  <c r="Z31" i="1"/>
  <c r="Z32" i="1"/>
  <c r="Z33" i="1"/>
  <c r="Z34" i="1"/>
  <c r="Z36" i="1"/>
  <c r="Z37" i="1"/>
  <c r="Z38" i="1"/>
  <c r="Z39" i="1"/>
  <c r="Z40" i="1"/>
  <c r="Z41" i="1"/>
  <c r="Z42" i="1"/>
  <c r="Z43" i="1"/>
  <c r="Z44" i="1"/>
  <c r="Z47" i="1"/>
  <c r="Z48" i="1"/>
  <c r="Z49" i="1"/>
  <c r="Z51" i="1"/>
  <c r="Z52" i="1"/>
  <c r="Z53" i="1"/>
  <c r="Z56" i="1"/>
  <c r="Z57" i="1"/>
  <c r="Z58" i="1"/>
  <c r="Z59" i="1"/>
  <c r="Z60" i="1"/>
  <c r="Z61" i="1"/>
  <c r="Z62" i="1"/>
  <c r="Z63" i="1"/>
  <c r="Z64" i="1"/>
  <c r="Z66" i="1"/>
  <c r="Z67" i="1"/>
  <c r="Z68" i="1"/>
  <c r="Z69" i="1"/>
  <c r="Z70" i="1"/>
  <c r="Z71" i="1"/>
  <c r="Z72" i="1"/>
  <c r="Z73" i="1"/>
  <c r="Z74" i="1"/>
  <c r="Z76" i="1"/>
  <c r="Z77" i="1"/>
  <c r="Z78" i="1"/>
  <c r="Z79" i="1"/>
  <c r="Z80" i="1"/>
  <c r="Z81" i="1"/>
  <c r="Z82" i="1"/>
  <c r="Z83" i="1"/>
  <c r="Z84" i="1"/>
  <c r="Z87" i="1"/>
  <c r="Z88" i="1"/>
  <c r="Z89" i="1"/>
  <c r="Z91" i="1"/>
  <c r="Z92" i="1"/>
  <c r="Z93" i="1"/>
  <c r="X50" i="1" l="1"/>
  <c r="V50" i="1"/>
  <c r="T50" i="1"/>
  <c r="AE10" i="1"/>
  <c r="AD10" i="1"/>
  <c r="T10" i="1" s="1"/>
  <c r="AD54" i="1"/>
  <c r="W54" i="1" s="1"/>
  <c r="W50" i="1"/>
  <c r="Q50" i="1"/>
  <c r="X54" i="1"/>
  <c r="S54" i="1"/>
  <c r="Q14" i="1"/>
  <c r="R14" i="1"/>
  <c r="Z14" i="1"/>
  <c r="S14" i="1"/>
  <c r="T14" i="1"/>
  <c r="U14" i="1"/>
  <c r="V14" i="1"/>
  <c r="W14" i="1"/>
  <c r="X14" i="1"/>
  <c r="L6" i="1"/>
  <c r="U50" i="1"/>
  <c r="S50" i="1"/>
  <c r="AE90" i="1"/>
  <c r="Z50" i="1"/>
  <c r="R50" i="1"/>
  <c r="AE46" i="1"/>
  <c r="AE6" i="1"/>
  <c r="X6" i="1" s="1"/>
  <c r="Y50" i="1"/>
  <c r="AE86" i="1"/>
  <c r="AD46" i="1"/>
  <c r="U10" i="1" l="1"/>
  <c r="Q6" i="1"/>
  <c r="V10" i="1"/>
  <c r="X10" i="1"/>
  <c r="U54" i="1"/>
  <c r="Q54" i="1"/>
  <c r="T54" i="1"/>
  <c r="R54" i="1"/>
  <c r="S10" i="1"/>
  <c r="Y10" i="1"/>
  <c r="Z10" i="1"/>
  <c r="R10" i="1"/>
  <c r="Q10" i="1"/>
  <c r="W10" i="1"/>
  <c r="Z54" i="1"/>
  <c r="W6" i="1"/>
  <c r="Y54" i="1"/>
  <c r="V54" i="1"/>
  <c r="U90" i="1"/>
  <c r="V90" i="1"/>
  <c r="W90" i="1"/>
  <c r="X90" i="1"/>
  <c r="Q90" i="1"/>
  <c r="Y90" i="1"/>
  <c r="R90" i="1"/>
  <c r="Z90" i="1"/>
  <c r="S90" i="1"/>
  <c r="T90" i="1"/>
  <c r="G51" i="1"/>
  <c r="B51" i="1"/>
  <c r="I51" i="1"/>
  <c r="C51" i="1"/>
  <c r="H51" i="1"/>
  <c r="D51" i="1"/>
  <c r="K51" i="1"/>
  <c r="E51" i="1"/>
  <c r="F51" i="1"/>
  <c r="J51" i="1"/>
  <c r="S6" i="1"/>
  <c r="V6" i="1"/>
  <c r="U6" i="1"/>
  <c r="Z6" i="1"/>
  <c r="T6" i="1"/>
  <c r="Y46" i="1"/>
  <c r="R46" i="1"/>
  <c r="Z46" i="1"/>
  <c r="S46" i="1"/>
  <c r="Q46" i="1"/>
  <c r="T46" i="1"/>
  <c r="U46" i="1"/>
  <c r="V46" i="1"/>
  <c r="W46" i="1"/>
  <c r="X46" i="1"/>
  <c r="I7" i="1" s="1"/>
  <c r="R6" i="1"/>
  <c r="C7" i="1" s="1"/>
  <c r="V86" i="1"/>
  <c r="W86" i="1"/>
  <c r="Q86" i="1"/>
  <c r="X86" i="1"/>
  <c r="Y86" i="1"/>
  <c r="R86" i="1"/>
  <c r="Z86" i="1"/>
  <c r="S86" i="1"/>
  <c r="T86" i="1"/>
  <c r="U86" i="1"/>
  <c r="Y6" i="1"/>
  <c r="J7" i="1" l="1"/>
  <c r="K7" i="1"/>
  <c r="B96" i="1"/>
  <c r="H7" i="1"/>
  <c r="B7" i="1"/>
  <c r="F7" i="1"/>
  <c r="G7" i="1"/>
  <c r="C96" i="1"/>
  <c r="L51" i="1"/>
  <c r="D7" i="1"/>
  <c r="E7" i="1"/>
  <c r="L7" i="1" l="1"/>
  <c r="D52" i="1" s="1"/>
  <c r="E52" i="1"/>
  <c r="E8" i="1"/>
  <c r="G8" i="1"/>
  <c r="B8" i="1" l="1"/>
  <c r="F8" i="1"/>
  <c r="D8" i="1"/>
  <c r="H8" i="1"/>
  <c r="I52" i="1"/>
  <c r="G52" i="1"/>
  <c r="H52" i="1"/>
  <c r="K52" i="1"/>
  <c r="J52" i="1"/>
  <c r="B52" i="1"/>
  <c r="C52" i="1"/>
  <c r="F52" i="1"/>
  <c r="C8" i="1"/>
  <c r="J8" i="1"/>
  <c r="K8" i="1"/>
  <c r="I8" i="1"/>
  <c r="B97" i="1" l="1"/>
  <c r="C97" i="1"/>
  <c r="L52" i="1"/>
  <c r="G9" i="1"/>
  <c r="H9" i="1"/>
  <c r="L8" i="1"/>
  <c r="C53" i="1" s="1"/>
  <c r="I9" i="1"/>
  <c r="B9" i="1"/>
  <c r="J9" i="1"/>
  <c r="C9" i="1"/>
  <c r="K9" i="1"/>
  <c r="D9" i="1"/>
  <c r="E9" i="1"/>
  <c r="F9" i="1"/>
  <c r="B53" i="1"/>
  <c r="K53" i="1"/>
  <c r="H53" i="1"/>
  <c r="D53" i="1"/>
  <c r="L9" i="1" l="1"/>
  <c r="I54" i="1" s="1"/>
  <c r="K10" i="1"/>
  <c r="E53" i="1"/>
  <c r="G53" i="1"/>
  <c r="F53" i="1"/>
  <c r="J53" i="1"/>
  <c r="I53" i="1"/>
  <c r="K54" i="1" l="1"/>
  <c r="G10" i="1"/>
  <c r="L53" i="1"/>
  <c r="C98" i="1"/>
  <c r="B54" i="1"/>
  <c r="C54" i="1"/>
  <c r="J10" i="1"/>
  <c r="J54" i="1"/>
  <c r="F54" i="1"/>
  <c r="C10" i="1"/>
  <c r="H54" i="1"/>
  <c r="I10" i="1"/>
  <c r="G54" i="1"/>
  <c r="H10" i="1"/>
  <c r="B98" i="1"/>
  <c r="F10" i="1"/>
  <c r="E10" i="1"/>
  <c r="D10" i="1"/>
  <c r="D54" i="1"/>
  <c r="E54" i="1"/>
  <c r="B10" i="1"/>
  <c r="C99" i="1" l="1"/>
  <c r="B99" i="1"/>
  <c r="L54" i="1"/>
  <c r="L10" i="1"/>
  <c r="F55" i="1" s="1"/>
  <c r="J11" i="1"/>
  <c r="C11" i="1"/>
  <c r="K11" i="1"/>
  <c r="F11" i="1"/>
  <c r="G11" i="1"/>
  <c r="H55" i="1"/>
  <c r="D55" i="1" l="1"/>
  <c r="B55" i="1"/>
  <c r="H11" i="1"/>
  <c r="B11" i="1"/>
  <c r="I11" i="1"/>
  <c r="E11" i="1"/>
  <c r="D11" i="1"/>
  <c r="E55" i="1"/>
  <c r="I55" i="1"/>
  <c r="K55" i="1"/>
  <c r="G55" i="1"/>
  <c r="C55" i="1"/>
  <c r="J55" i="1"/>
  <c r="L11" i="1" l="1"/>
  <c r="E56" i="1" s="1"/>
  <c r="I12" i="1"/>
  <c r="L55" i="1"/>
  <c r="E12" i="1"/>
  <c r="H12" i="1"/>
  <c r="C100" i="1"/>
  <c r="K56" i="1"/>
  <c r="K12" i="1"/>
  <c r="F12" i="1"/>
  <c r="J12" i="1"/>
  <c r="B100" i="1"/>
  <c r="B12" i="1"/>
  <c r="H56" i="1" l="1"/>
  <c r="D12" i="1"/>
  <c r="J56" i="1"/>
  <c r="C12" i="1"/>
  <c r="B56" i="1"/>
  <c r="C56" i="1"/>
  <c r="F56" i="1"/>
  <c r="I56" i="1"/>
  <c r="L56" i="1" s="1"/>
  <c r="D56" i="1"/>
  <c r="G12" i="1"/>
  <c r="G56" i="1"/>
  <c r="B101" i="1" l="1"/>
  <c r="C101" i="1"/>
  <c r="L12" i="1"/>
  <c r="I57" i="1" s="1"/>
  <c r="I13" i="1"/>
  <c r="B13" i="1"/>
  <c r="F57" i="1"/>
  <c r="D13" i="1"/>
  <c r="K13" i="1"/>
  <c r="K57" i="1"/>
  <c r="J13" i="1"/>
  <c r="G57" i="1"/>
  <c r="B57" i="1"/>
  <c r="H13" i="1"/>
  <c r="J57" i="1"/>
  <c r="C57" i="1"/>
  <c r="G13" i="1" l="1"/>
  <c r="D57" i="1"/>
  <c r="C13" i="1"/>
  <c r="L13" i="1" s="1"/>
  <c r="J14" i="1" s="1"/>
  <c r="H57" i="1"/>
  <c r="E13" i="1"/>
  <c r="E57" i="1"/>
  <c r="L57" i="1" s="1"/>
  <c r="F13" i="1"/>
  <c r="B102" i="1"/>
  <c r="C102" i="1"/>
  <c r="B14" i="1" l="1"/>
  <c r="H14" i="1"/>
  <c r="H58" i="1"/>
  <c r="E14" i="1"/>
  <c r="K14" i="1"/>
  <c r="G14" i="1"/>
  <c r="I14" i="1"/>
  <c r="J58" i="1"/>
  <c r="D14" i="1"/>
  <c r="C58" i="1"/>
  <c r="F58" i="1"/>
  <c r="E58" i="1"/>
  <c r="I58" i="1"/>
  <c r="B58" i="1"/>
  <c r="D58" i="1"/>
  <c r="F14" i="1"/>
  <c r="G58" i="1"/>
  <c r="K58" i="1"/>
  <c r="C14" i="1"/>
  <c r="B103" i="1" l="1"/>
  <c r="E15" i="1"/>
  <c r="D15" i="1"/>
  <c r="G15" i="1"/>
  <c r="L14" i="1"/>
  <c r="H15" i="1" s="1"/>
  <c r="L58" i="1"/>
  <c r="C103" i="1"/>
  <c r="I15" i="1"/>
  <c r="B15" i="1" l="1"/>
  <c r="K59" i="1"/>
  <c r="E59" i="1"/>
  <c r="G59" i="1"/>
  <c r="J59" i="1"/>
  <c r="B59" i="1"/>
  <c r="D59" i="1"/>
  <c r="H59" i="1"/>
  <c r="I59" i="1"/>
  <c r="C15" i="1"/>
  <c r="J15" i="1"/>
  <c r="F59" i="1"/>
  <c r="K15" i="1"/>
  <c r="F15" i="1"/>
  <c r="C59" i="1"/>
  <c r="B104" i="1" l="1"/>
  <c r="J16" i="1"/>
  <c r="C16" i="1"/>
  <c r="L15" i="1"/>
  <c r="D16" i="1" s="1"/>
  <c r="L59" i="1"/>
  <c r="C104" i="1"/>
  <c r="K60" i="1" l="1"/>
  <c r="G16" i="1"/>
  <c r="I16" i="1"/>
  <c r="F60" i="1"/>
  <c r="B60" i="1"/>
  <c r="B16" i="1"/>
  <c r="F16" i="1"/>
  <c r="C60" i="1"/>
  <c r="E16" i="1"/>
  <c r="H60" i="1"/>
  <c r="E60" i="1"/>
  <c r="I60" i="1"/>
  <c r="D60" i="1"/>
  <c r="G60" i="1"/>
  <c r="J60" i="1"/>
  <c r="H16" i="1"/>
  <c r="K16" i="1"/>
  <c r="B105" i="1" l="1"/>
  <c r="G17" i="1"/>
  <c r="L16" i="1"/>
  <c r="F61" i="1" s="1"/>
  <c r="B17" i="1"/>
  <c r="D17" i="1"/>
  <c r="E17" i="1"/>
  <c r="F17" i="1"/>
  <c r="L60" i="1"/>
  <c r="C105" i="1"/>
  <c r="G61" i="1"/>
  <c r="K17" i="1" l="1"/>
  <c r="C17" i="1"/>
  <c r="J17" i="1"/>
  <c r="I61" i="1"/>
  <c r="B61" i="1"/>
  <c r="I17" i="1"/>
  <c r="H17" i="1"/>
  <c r="E61" i="1"/>
  <c r="H61" i="1"/>
  <c r="K61" i="1"/>
  <c r="D61" i="1"/>
  <c r="J61" i="1"/>
  <c r="C61" i="1"/>
  <c r="B106" i="1" l="1"/>
  <c r="L61" i="1"/>
  <c r="L17" i="1"/>
  <c r="C62" i="1" s="1"/>
  <c r="G18" i="1"/>
  <c r="D18" i="1"/>
  <c r="K62" i="1"/>
  <c r="J62" i="1"/>
  <c r="K18" i="1"/>
  <c r="C106" i="1"/>
  <c r="H18" i="1" l="1"/>
  <c r="B62" i="1"/>
  <c r="B18" i="1"/>
  <c r="G62" i="1"/>
  <c r="D62" i="1"/>
  <c r="I62" i="1"/>
  <c r="I18" i="1"/>
  <c r="H62" i="1"/>
  <c r="C18" i="1"/>
  <c r="E18" i="1"/>
  <c r="J18" i="1"/>
  <c r="F18" i="1"/>
  <c r="E62" i="1"/>
  <c r="F62" i="1"/>
  <c r="C19" i="1" l="1"/>
  <c r="J19" i="1"/>
  <c r="H19" i="1"/>
  <c r="B107" i="1"/>
  <c r="K19" i="1"/>
  <c r="L18" i="1"/>
  <c r="L62" i="1"/>
  <c r="E63" i="1"/>
  <c r="E19" i="1"/>
  <c r="G19" i="1"/>
  <c r="B63" i="1"/>
  <c r="D19" i="1"/>
  <c r="G63" i="1"/>
  <c r="H63" i="1"/>
  <c r="B19" i="1"/>
  <c r="I63" i="1"/>
  <c r="C63" i="1"/>
  <c r="C107" i="1"/>
  <c r="F19" i="1"/>
  <c r="F63" i="1"/>
  <c r="I19" i="1"/>
  <c r="K63" i="1" l="1"/>
  <c r="D63" i="1"/>
  <c r="J63" i="1"/>
  <c r="B108" i="1"/>
  <c r="D20" i="1"/>
  <c r="I20" i="1"/>
  <c r="C20" i="1"/>
  <c r="H20" i="1"/>
  <c r="E20" i="1"/>
  <c r="L19" i="1"/>
  <c r="D64" i="1" s="1"/>
  <c r="C108" i="1"/>
  <c r="J20" i="1"/>
  <c r="L63" i="1"/>
  <c r="F20" i="1"/>
  <c r="K20" i="1"/>
  <c r="G20" i="1"/>
  <c r="C64" i="1"/>
  <c r="F64" i="1"/>
  <c r="I64" i="1"/>
  <c r="E64" i="1"/>
  <c r="J64" i="1"/>
  <c r="G64" i="1"/>
  <c r="B64" i="1"/>
  <c r="K64" i="1"/>
  <c r="B20" i="1"/>
  <c r="H64" i="1"/>
  <c r="B109" i="1" l="1"/>
  <c r="C109" i="1"/>
  <c r="I21" i="1"/>
  <c r="J21" i="1"/>
  <c r="D21" i="1"/>
  <c r="L20" i="1"/>
  <c r="B21" i="1" s="1"/>
  <c r="G21" i="1"/>
  <c r="L64" i="1"/>
  <c r="K21" i="1" l="1"/>
  <c r="C21" i="1"/>
  <c r="H65" i="1"/>
  <c r="D65" i="1"/>
  <c r="F65" i="1"/>
  <c r="I65" i="1"/>
  <c r="G65" i="1"/>
  <c r="J65" i="1"/>
  <c r="E65" i="1"/>
  <c r="C65" i="1"/>
  <c r="K65" i="1"/>
  <c r="H21" i="1"/>
  <c r="E21" i="1"/>
  <c r="B65" i="1"/>
  <c r="F21" i="1"/>
  <c r="B110" i="1" l="1"/>
  <c r="F22" i="1"/>
  <c r="C110" i="1"/>
  <c r="L65" i="1"/>
  <c r="D22" i="1"/>
  <c r="C22" i="1"/>
  <c r="B22" i="1"/>
  <c r="L21" i="1"/>
  <c r="E66" i="1" s="1"/>
  <c r="G22" i="1" l="1"/>
  <c r="K22" i="1"/>
  <c r="J22" i="1"/>
  <c r="H22" i="1"/>
  <c r="E22" i="1"/>
  <c r="C66" i="1"/>
  <c r="K66" i="1"/>
  <c r="D66" i="1"/>
  <c r="G66" i="1"/>
  <c r="B66" i="1"/>
  <c r="I66" i="1"/>
  <c r="J66" i="1"/>
  <c r="F66" i="1"/>
  <c r="H66" i="1"/>
  <c r="I22" i="1"/>
  <c r="L66" i="1" l="1"/>
  <c r="C111" i="1"/>
  <c r="B23" i="1"/>
  <c r="F23" i="1"/>
  <c r="H23" i="1"/>
  <c r="B111" i="1"/>
  <c r="L22" i="1"/>
  <c r="E23" i="1" s="1"/>
  <c r="J23" i="1" l="1"/>
  <c r="K23" i="1"/>
  <c r="J67" i="1"/>
  <c r="D67" i="1"/>
  <c r="K67" i="1"/>
  <c r="B67" i="1"/>
  <c r="G67" i="1"/>
  <c r="C67" i="1"/>
  <c r="F67" i="1"/>
  <c r="H67" i="1"/>
  <c r="C23" i="1"/>
  <c r="E67" i="1"/>
  <c r="G23" i="1"/>
  <c r="D23" i="1"/>
  <c r="I67" i="1"/>
  <c r="I23" i="1"/>
  <c r="B112" i="1" l="1"/>
  <c r="D24" i="1"/>
  <c r="G24" i="1"/>
  <c r="L23" i="1"/>
  <c r="I68" i="1" s="1"/>
  <c r="E68" i="1"/>
  <c r="F68" i="1"/>
  <c r="C24" i="1"/>
  <c r="L67" i="1"/>
  <c r="C112" i="1"/>
  <c r="F24" i="1"/>
  <c r="E24" i="1"/>
  <c r="H24" i="1"/>
  <c r="J24" i="1"/>
  <c r="G68" i="1"/>
  <c r="I24" i="1"/>
  <c r="K24" i="1"/>
  <c r="C68" i="1"/>
  <c r="B24" i="1"/>
  <c r="J68" i="1" l="1"/>
  <c r="H68" i="1"/>
  <c r="B113" i="1" s="1"/>
  <c r="D68" i="1"/>
  <c r="K68" i="1"/>
  <c r="B68" i="1"/>
  <c r="F25" i="1"/>
  <c r="I25" i="1"/>
  <c r="L24" i="1"/>
  <c r="E25" i="1" s="1"/>
  <c r="K25" i="1"/>
  <c r="D25" i="1"/>
  <c r="C25" i="1"/>
  <c r="E69" i="1" l="1"/>
  <c r="G25" i="1"/>
  <c r="H69" i="1"/>
  <c r="I69" i="1"/>
  <c r="J69" i="1"/>
  <c r="G69" i="1"/>
  <c r="B69" i="1"/>
  <c r="H25" i="1"/>
  <c r="J25" i="1"/>
  <c r="L68" i="1"/>
  <c r="B25" i="1"/>
  <c r="F69" i="1"/>
  <c r="C113" i="1"/>
  <c r="K69" i="1"/>
  <c r="D69" i="1"/>
  <c r="C69" i="1"/>
  <c r="B114" i="1" l="1"/>
  <c r="L69" i="1"/>
  <c r="H26" i="1"/>
  <c r="C114" i="1"/>
  <c r="L25" i="1"/>
  <c r="H70" i="1" s="1"/>
  <c r="B26" i="1"/>
  <c r="F70" i="1"/>
  <c r="J26" i="1"/>
  <c r="I26" i="1"/>
  <c r="C26" i="1"/>
  <c r="K70" i="1"/>
  <c r="G26" i="1"/>
  <c r="C70" i="1"/>
  <c r="E26" i="1"/>
  <c r="D26" i="1"/>
  <c r="F26" i="1"/>
  <c r="K26" i="1"/>
  <c r="I70" i="1" l="1"/>
  <c r="E70" i="1"/>
  <c r="G70" i="1"/>
  <c r="B70" i="1"/>
  <c r="J70" i="1"/>
  <c r="D70" i="1"/>
  <c r="C115" i="1" s="1"/>
  <c r="J27" i="1"/>
  <c r="K27" i="1"/>
  <c r="I27" i="1"/>
  <c r="L26" i="1"/>
  <c r="B71" i="1" s="1"/>
  <c r="F71" i="1"/>
  <c r="G27" i="1"/>
  <c r="H27" i="1"/>
  <c r="B27" i="1"/>
  <c r="E71" i="1"/>
  <c r="F27" i="1"/>
  <c r="E27" i="1"/>
  <c r="D27" i="1"/>
  <c r="I71" i="1"/>
  <c r="G71" i="1"/>
  <c r="J71" i="1"/>
  <c r="C27" i="1"/>
  <c r="C71" i="1"/>
  <c r="B115" i="1" l="1"/>
  <c r="H71" i="1"/>
  <c r="L70" i="1"/>
  <c r="D71" i="1"/>
  <c r="K71" i="1"/>
  <c r="L27" i="1"/>
  <c r="E72" i="1" s="1"/>
  <c r="J28" i="1"/>
  <c r="K28" i="1"/>
  <c r="E28" i="1"/>
  <c r="D28" i="1"/>
  <c r="C116" i="1"/>
  <c r="L71" i="1" l="1"/>
  <c r="B116" i="1"/>
  <c r="I28" i="1"/>
  <c r="G72" i="1"/>
  <c r="B72" i="1"/>
  <c r="H28" i="1"/>
  <c r="G28" i="1"/>
  <c r="F28" i="1"/>
  <c r="D72" i="1"/>
  <c r="C28" i="1"/>
  <c r="H72" i="1"/>
  <c r="C72" i="1"/>
  <c r="B28" i="1"/>
  <c r="I72" i="1"/>
  <c r="J72" i="1"/>
  <c r="K72" i="1"/>
  <c r="F72" i="1"/>
  <c r="C117" i="1" l="1"/>
  <c r="L28" i="1"/>
  <c r="C73" i="1" s="1"/>
  <c r="L72" i="1"/>
  <c r="B117" i="1"/>
  <c r="K29" i="1"/>
  <c r="E29" i="1"/>
  <c r="C29" i="1" l="1"/>
  <c r="E73" i="1"/>
  <c r="I29" i="1"/>
  <c r="G29" i="1"/>
  <c r="J29" i="1"/>
  <c r="K73" i="1"/>
  <c r="J73" i="1"/>
  <c r="B73" i="1"/>
  <c r="F73" i="1"/>
  <c r="B29" i="1"/>
  <c r="H73" i="1"/>
  <c r="D73" i="1"/>
  <c r="I73" i="1"/>
  <c r="G73" i="1"/>
  <c r="F29" i="1"/>
  <c r="D29" i="1"/>
  <c r="H29" i="1"/>
  <c r="L73" i="1" l="1"/>
  <c r="F30" i="1"/>
  <c r="G30" i="1"/>
  <c r="L29" i="1"/>
  <c r="C74" i="1" s="1"/>
  <c r="G74" i="1"/>
  <c r="C118" i="1"/>
  <c r="J30" i="1"/>
  <c r="E30" i="1"/>
  <c r="C30" i="1"/>
  <c r="B118" i="1"/>
  <c r="B30" i="1"/>
  <c r="I30" i="1"/>
  <c r="H30" i="1"/>
  <c r="J74" i="1"/>
  <c r="F74" i="1"/>
  <c r="D74" i="1"/>
  <c r="D30" i="1"/>
  <c r="E74" i="1"/>
  <c r="K30" i="1"/>
  <c r="K74" i="1" l="1"/>
  <c r="H74" i="1"/>
  <c r="I74" i="1"/>
  <c r="B119" i="1" s="1"/>
  <c r="B74" i="1"/>
  <c r="C119" i="1" s="1"/>
  <c r="L30" i="1"/>
  <c r="J31" i="1" s="1"/>
  <c r="C31" i="1"/>
  <c r="L74" i="1" l="1"/>
  <c r="K31" i="1"/>
  <c r="H31" i="1"/>
  <c r="G31" i="1"/>
  <c r="F31" i="1"/>
  <c r="E31" i="1"/>
  <c r="B75" i="1"/>
  <c r="I75" i="1"/>
  <c r="D31" i="1"/>
  <c r="B31" i="1"/>
  <c r="D75" i="1"/>
  <c r="H75" i="1"/>
  <c r="K75" i="1"/>
  <c r="I31" i="1"/>
  <c r="E75" i="1"/>
  <c r="F75" i="1"/>
  <c r="C75" i="1"/>
  <c r="G75" i="1"/>
  <c r="J75" i="1"/>
  <c r="L31" i="1" l="1"/>
  <c r="G32" i="1" s="1"/>
  <c r="F32" i="1"/>
  <c r="C120" i="1"/>
  <c r="L75" i="1"/>
  <c r="B120" i="1"/>
  <c r="K32" i="1"/>
  <c r="I32" i="1"/>
  <c r="H32" i="1"/>
  <c r="D76" i="1"/>
  <c r="B76" i="1"/>
  <c r="J76" i="1" l="1"/>
  <c r="C76" i="1"/>
  <c r="E76" i="1"/>
  <c r="C32" i="1"/>
  <c r="F76" i="1"/>
  <c r="H76" i="1"/>
  <c r="D32" i="1"/>
  <c r="E32" i="1"/>
  <c r="I76" i="1"/>
  <c r="K76" i="1"/>
  <c r="B32" i="1"/>
  <c r="G76" i="1"/>
  <c r="J32" i="1"/>
  <c r="L76" i="1" l="1"/>
  <c r="B121" i="1"/>
  <c r="C33" i="1"/>
  <c r="J33" i="1"/>
  <c r="L32" i="1"/>
  <c r="F33" i="1" s="1"/>
  <c r="C121" i="1"/>
  <c r="B33" i="1"/>
  <c r="I33" i="1"/>
  <c r="D33" i="1"/>
  <c r="G33" i="1"/>
  <c r="H77" i="1"/>
  <c r="E33" i="1" l="1"/>
  <c r="K33" i="1"/>
  <c r="J77" i="1"/>
  <c r="B77" i="1"/>
  <c r="D77" i="1"/>
  <c r="I77" i="1"/>
  <c r="G77" i="1"/>
  <c r="H33" i="1"/>
  <c r="E77" i="1"/>
  <c r="L77" i="1" s="1"/>
  <c r="F77" i="1"/>
  <c r="B122" i="1" s="1"/>
  <c r="K77" i="1"/>
  <c r="C77" i="1"/>
  <c r="I34" i="1" l="1"/>
  <c r="J34" i="1"/>
  <c r="B34" i="1"/>
  <c r="C122" i="1"/>
  <c r="L33" i="1"/>
  <c r="D78" i="1" s="1"/>
  <c r="H34" i="1"/>
  <c r="G34" i="1"/>
  <c r="B78" i="1"/>
  <c r="F34" i="1"/>
  <c r="K34" i="1"/>
  <c r="E34" i="1"/>
  <c r="E78" i="1"/>
  <c r="H78" i="1"/>
  <c r="C78" i="1"/>
  <c r="J78" i="1"/>
  <c r="D34" i="1"/>
  <c r="F78" i="1"/>
  <c r="C34" i="1"/>
  <c r="G78" i="1"/>
  <c r="K78" i="1"/>
  <c r="I78" i="1"/>
  <c r="L34" i="1" l="1"/>
  <c r="C79" i="1" s="1"/>
  <c r="G79" i="1"/>
  <c r="C123" i="1"/>
  <c r="L78" i="1"/>
  <c r="J35" i="1"/>
  <c r="B123" i="1"/>
  <c r="B79" i="1" l="1"/>
  <c r="I79" i="1"/>
  <c r="J79" i="1"/>
  <c r="D35" i="1"/>
  <c r="H35" i="1"/>
  <c r="C35" i="1"/>
  <c r="K79" i="1"/>
  <c r="I35" i="1"/>
  <c r="F35" i="1"/>
  <c r="H79" i="1"/>
  <c r="F79" i="1"/>
  <c r="G35" i="1"/>
  <c r="K35" i="1"/>
  <c r="B35" i="1"/>
  <c r="E79" i="1"/>
  <c r="D79" i="1"/>
  <c r="E35" i="1"/>
  <c r="B124" i="1" l="1"/>
  <c r="F36" i="1"/>
  <c r="G36" i="1"/>
  <c r="H36" i="1"/>
  <c r="L35" i="1"/>
  <c r="J80" i="1" s="1"/>
  <c r="I36" i="1"/>
  <c r="B36" i="1"/>
  <c r="J36" i="1"/>
  <c r="C36" i="1"/>
  <c r="K36" i="1"/>
  <c r="B80" i="1"/>
  <c r="D36" i="1"/>
  <c r="E36" i="1"/>
  <c r="F80" i="1"/>
  <c r="C80" i="1"/>
  <c r="I80" i="1"/>
  <c r="H80" i="1"/>
  <c r="L79" i="1"/>
  <c r="C124" i="1"/>
  <c r="K80" i="1"/>
  <c r="G80" i="1"/>
  <c r="E80" i="1"/>
  <c r="D80" i="1"/>
  <c r="F37" i="1" l="1"/>
  <c r="G37" i="1"/>
  <c r="H37" i="1"/>
  <c r="J37" i="1"/>
  <c r="L36" i="1"/>
  <c r="C81" i="1" s="1"/>
  <c r="B125" i="1"/>
  <c r="C125" i="1"/>
  <c r="L80" i="1"/>
  <c r="D37" i="1" l="1"/>
  <c r="D81" i="1"/>
  <c r="H81" i="1"/>
  <c r="I81" i="1"/>
  <c r="K37" i="1"/>
  <c r="C37" i="1"/>
  <c r="F81" i="1"/>
  <c r="I37" i="1"/>
  <c r="K81" i="1"/>
  <c r="G81" i="1"/>
  <c r="E81" i="1"/>
  <c r="B37" i="1"/>
  <c r="J81" i="1"/>
  <c r="B81" i="1"/>
  <c r="E37" i="1"/>
  <c r="B126" i="1" l="1"/>
  <c r="L37" i="1"/>
  <c r="K38" i="1" s="1"/>
  <c r="E38" i="1"/>
  <c r="D38" i="1"/>
  <c r="L81" i="1"/>
  <c r="C126" i="1"/>
  <c r="J38" i="1"/>
  <c r="G38" i="1"/>
  <c r="C38" i="1" l="1"/>
  <c r="I38" i="1"/>
  <c r="F38" i="1"/>
  <c r="H38" i="1"/>
  <c r="B38" i="1"/>
  <c r="H82" i="1"/>
  <c r="I82" i="1"/>
  <c r="K82" i="1"/>
  <c r="J82" i="1"/>
  <c r="B127" i="1" s="1"/>
  <c r="D82" i="1"/>
  <c r="C82" i="1"/>
  <c r="G82" i="1"/>
  <c r="B82" i="1"/>
  <c r="F82" i="1"/>
  <c r="E82" i="1"/>
  <c r="D39" i="1" l="1"/>
  <c r="J39" i="1"/>
  <c r="I39" i="1"/>
  <c r="K39" i="1"/>
  <c r="C39" i="1"/>
  <c r="L38" i="1"/>
  <c r="F83" i="1" s="1"/>
  <c r="I83" i="1"/>
  <c r="J83" i="1"/>
  <c r="F39" i="1"/>
  <c r="G83" i="1"/>
  <c r="B39" i="1"/>
  <c r="C127" i="1"/>
  <c r="L82" i="1"/>
  <c r="H83" i="1" l="1"/>
  <c r="G39" i="1"/>
  <c r="H39" i="1"/>
  <c r="E83" i="1"/>
  <c r="B128" i="1" s="1"/>
  <c r="K83" i="1"/>
  <c r="D83" i="1"/>
  <c r="C83" i="1"/>
  <c r="C128" i="1" s="1"/>
  <c r="E39" i="1"/>
  <c r="B83" i="1"/>
  <c r="L83" i="1" l="1"/>
  <c r="J40" i="1"/>
  <c r="H40" i="1"/>
  <c r="L39" i="1"/>
  <c r="I84" i="1" s="1"/>
  <c r="F40" i="1"/>
  <c r="H84" i="1"/>
  <c r="G84" i="1"/>
  <c r="J84" i="1"/>
  <c r="C84" i="1"/>
  <c r="B40" i="1"/>
  <c r="G40" i="1"/>
  <c r="E40" i="1"/>
  <c r="D40" i="1"/>
  <c r="F84" i="1"/>
  <c r="K40" i="1"/>
  <c r="I40" i="1"/>
  <c r="B84" i="1"/>
  <c r="C40" i="1"/>
  <c r="D84" i="1" l="1"/>
  <c r="K84" i="1"/>
  <c r="E84" i="1"/>
  <c r="C129" i="1"/>
  <c r="L84" i="1"/>
  <c r="G41" i="1"/>
  <c r="H41" i="1"/>
  <c r="L40" i="1"/>
  <c r="B41" i="1" s="1"/>
  <c r="K41" i="1"/>
  <c r="E41" i="1"/>
  <c r="F41" i="1"/>
  <c r="B129" i="1"/>
  <c r="D41" i="1" l="1"/>
  <c r="C41" i="1"/>
  <c r="J41" i="1"/>
  <c r="E85" i="1"/>
  <c r="B85" i="1"/>
  <c r="G85" i="1"/>
  <c r="I41" i="1"/>
  <c r="C85" i="1"/>
  <c r="D85" i="1"/>
  <c r="K85" i="1"/>
  <c r="F85" i="1"/>
  <c r="H85" i="1"/>
  <c r="J85" i="1"/>
  <c r="I85" i="1"/>
  <c r="I42" i="1" l="1"/>
  <c r="H42" i="1"/>
  <c r="C42" i="1"/>
  <c r="L41" i="1"/>
  <c r="D86" i="1" s="1"/>
  <c r="C130" i="1"/>
  <c r="I86" i="1"/>
  <c r="C86" i="1"/>
  <c r="B130" i="1"/>
  <c r="B86" i="1"/>
  <c r="H86" i="1"/>
  <c r="J42" i="1"/>
  <c r="G42" i="1"/>
  <c r="K86" i="1"/>
  <c r="F42" i="1"/>
  <c r="L85" i="1"/>
  <c r="B42" i="1"/>
  <c r="E42" i="1"/>
  <c r="E86" i="1"/>
  <c r="K42" i="1"/>
  <c r="D42" i="1"/>
  <c r="J86" i="1"/>
  <c r="G86" i="1"/>
  <c r="F86" i="1" l="1"/>
  <c r="B131" i="1"/>
  <c r="L86" i="1"/>
  <c r="C131" i="1"/>
  <c r="L42" i="1"/>
  <c r="I43" i="1" s="1"/>
  <c r="B43" i="1"/>
  <c r="J43" i="1"/>
  <c r="K43" i="1"/>
  <c r="D43" i="1"/>
  <c r="E43" i="1"/>
  <c r="F43" i="1"/>
  <c r="G43" i="1"/>
  <c r="H43" i="1"/>
  <c r="B87" i="1"/>
  <c r="D87" i="1"/>
  <c r="K87" i="1"/>
  <c r="G87" i="1" l="1"/>
  <c r="J87" i="1"/>
  <c r="C43" i="1"/>
  <c r="E87" i="1"/>
  <c r="F87" i="1"/>
  <c r="H87" i="1"/>
  <c r="C87" i="1"/>
  <c r="I87" i="1"/>
  <c r="L87" i="1" l="1"/>
  <c r="C132" i="1"/>
  <c r="C44" i="1"/>
  <c r="B132" i="1"/>
  <c r="E44" i="1"/>
  <c r="L43" i="1"/>
  <c r="C88" i="1" s="1"/>
  <c r="D44" i="1"/>
  <c r="K44" i="1"/>
  <c r="F44" i="1"/>
  <c r="G44" i="1" l="1"/>
  <c r="I44" i="1"/>
  <c r="H44" i="1"/>
  <c r="B44" i="1"/>
  <c r="I88" i="1"/>
  <c r="G88" i="1"/>
  <c r="E88" i="1"/>
  <c r="K88" i="1"/>
  <c r="B88" i="1"/>
  <c r="J88" i="1"/>
  <c r="F88" i="1"/>
  <c r="D88" i="1"/>
  <c r="H88" i="1"/>
  <c r="J44" i="1"/>
  <c r="B133" i="1" l="1"/>
  <c r="E45" i="1"/>
  <c r="F45" i="1"/>
  <c r="G45" i="1"/>
  <c r="J45" i="1"/>
  <c r="B45" i="1"/>
  <c r="L44" i="1"/>
  <c r="B89" i="1" s="1"/>
  <c r="I45" i="1"/>
  <c r="C133" i="1"/>
  <c r="L88" i="1"/>
  <c r="I89" i="1" l="1"/>
  <c r="G89" i="1"/>
  <c r="E89" i="1"/>
  <c r="F89" i="1"/>
  <c r="H89" i="1"/>
  <c r="D89" i="1"/>
  <c r="K89" i="1"/>
  <c r="C89" i="1"/>
  <c r="D45" i="1"/>
  <c r="K45" i="1"/>
  <c r="C45" i="1"/>
  <c r="J89" i="1"/>
  <c r="H45" i="1"/>
  <c r="C134" i="1" l="1"/>
  <c r="B134" i="1"/>
  <c r="B46" i="1"/>
  <c r="G46" i="1"/>
  <c r="L45" i="1"/>
  <c r="F46" i="1" s="1"/>
  <c r="J46" i="1"/>
  <c r="H46" i="1"/>
  <c r="L89" i="1"/>
  <c r="K90" i="1" l="1"/>
  <c r="F90" i="1"/>
  <c r="B90" i="1"/>
  <c r="E90" i="1"/>
  <c r="G90" i="1"/>
  <c r="J90" i="1"/>
  <c r="I90" i="1"/>
  <c r="D46" i="1"/>
  <c r="E46" i="1"/>
  <c r="C90" i="1"/>
  <c r="I46" i="1"/>
  <c r="H90" i="1"/>
  <c r="D90" i="1"/>
  <c r="C46" i="1"/>
  <c r="K46" i="1"/>
  <c r="B135" i="1" l="1"/>
  <c r="L46" i="1"/>
  <c r="I91" i="1" s="1"/>
  <c r="C135" i="1"/>
  <c r="L90" i="1"/>
  <c r="E91" i="1" l="1"/>
  <c r="K91" i="1"/>
  <c r="C91" i="1"/>
  <c r="D91" i="1"/>
  <c r="F91" i="1"/>
  <c r="H91" i="1"/>
  <c r="J91" i="1"/>
  <c r="G91" i="1"/>
  <c r="B91" i="1"/>
  <c r="B136" i="1" l="1"/>
  <c r="C136" i="1"/>
  <c r="L91" i="1"/>
</calcChain>
</file>

<file path=xl/sharedStrings.xml><?xml version="1.0" encoding="utf-8"?>
<sst xmlns="http://schemas.openxmlformats.org/spreadsheetml/2006/main" count="270" uniqueCount="24">
  <si>
    <t>Generation</t>
  </si>
  <si>
    <t>Drive Allele</t>
  </si>
  <si>
    <t>Population</t>
  </si>
  <si>
    <t>Female</t>
  </si>
  <si>
    <t>Male</t>
  </si>
  <si>
    <t>Male Fitness</t>
  </si>
  <si>
    <t>Female Fitness</t>
  </si>
  <si>
    <t>Adjusted by Fitness</t>
  </si>
  <si>
    <t>Wild Type Allele</t>
  </si>
  <si>
    <t>Alleles</t>
  </si>
  <si>
    <t>Drive Fitness:</t>
  </si>
  <si>
    <t>2|1</t>
  </si>
  <si>
    <t>2|0</t>
  </si>
  <si>
    <t>2|2</t>
  </si>
  <si>
    <t>1|2</t>
  </si>
  <si>
    <t>1|1</t>
  </si>
  <si>
    <t>1|0</t>
  </si>
  <si>
    <t>0|2</t>
  </si>
  <si>
    <t>0|1</t>
  </si>
  <si>
    <t>0|0</t>
  </si>
  <si>
    <t>X</t>
  </si>
  <si>
    <t>RCT</t>
  </si>
  <si>
    <t>Numbers refer to numbers of drive alleles at each locus</t>
  </si>
  <si>
    <t>Renormalized allele frequencies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</si>
</sst>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7" fontId="0" fillId="0" borderId="0" xfId="0" applyNumberFormat="1"/>
    <xf numFmtId="0" fontId="0" fillId="2" borderId="0" xfId="0" applyFill="1"/>
  </cellXfs>
  <cellStyles count="4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Normal" xfId="0" builtinId="0"/>
  </cellStyles>
  <dxfs count="0"/>
  <tableStyles count="0" defaultTableStyle="TableStyleMedium2" defaultPivotStyle="PivotStyleMedium9"/>
  <colors>
    <mruColors>
      <color rgb="FF969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36"/>
  <sheetViews>
    <sheetView tabSelected="1" zoomScaleNormal="100" workbookViewId="0"/>
  </sheetViews>
  <sheetFormatPr defaultColWidth="8.85546875" defaultRowHeight="15" x14ac:dyDescent="0.25"/>
  <cols>
    <col min="5" max="5" width="12" bestFit="1" customWidth="1"/>
    <col min="25" max="25" width="11" bestFit="1" customWidth="1"/>
    <col min="37" max="39" width="8.85546875" customWidth="1"/>
  </cols>
  <sheetData>
    <row r="1" spans="1:49" x14ac:dyDescent="0.25">
      <c r="A1" t="s">
        <v>21</v>
      </c>
    </row>
    <row r="3" spans="1:49" x14ac:dyDescent="0.25">
      <c r="AD3" t="s">
        <v>10</v>
      </c>
      <c r="AF3" s="3">
        <v>0.9</v>
      </c>
    </row>
    <row r="4" spans="1:49" x14ac:dyDescent="0.25">
      <c r="B4" t="s">
        <v>22</v>
      </c>
      <c r="O4" t="s">
        <v>7</v>
      </c>
    </row>
    <row r="5" spans="1:49" x14ac:dyDescent="0.25">
      <c r="A5" t="s">
        <v>0</v>
      </c>
      <c r="B5" t="s">
        <v>13</v>
      </c>
      <c r="C5" t="s">
        <v>11</v>
      </c>
      <c r="D5" t="s">
        <v>12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  <c r="K5" t="s">
        <v>20</v>
      </c>
      <c r="L5" t="s">
        <v>2</v>
      </c>
      <c r="O5" t="s">
        <v>3</v>
      </c>
      <c r="P5" t="s">
        <v>4</v>
      </c>
      <c r="Q5" t="s">
        <v>13</v>
      </c>
      <c r="R5" t="s">
        <v>11</v>
      </c>
      <c r="S5" t="s">
        <v>12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  <c r="Z5" t="s">
        <v>20</v>
      </c>
      <c r="AD5" t="s">
        <v>6</v>
      </c>
      <c r="AE5" t="s">
        <v>5</v>
      </c>
      <c r="AF5" t="s">
        <v>3</v>
      </c>
      <c r="AG5" t="s">
        <v>4</v>
      </c>
      <c r="AH5" t="s">
        <v>13</v>
      </c>
      <c r="AL5" t="s">
        <v>15</v>
      </c>
      <c r="AP5" t="s">
        <v>19</v>
      </c>
      <c r="AW5" s="2"/>
    </row>
    <row r="6" spans="1:49" x14ac:dyDescent="0.25">
      <c r="A6">
        <v>0</v>
      </c>
      <c r="B6" s="3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>1-B6</f>
        <v>0.5</v>
      </c>
      <c r="K6">
        <v>0</v>
      </c>
      <c r="L6">
        <f t="shared" ref="L6:L46" si="0">SUM(B6:K6)</f>
        <v>1</v>
      </c>
      <c r="O6" t="s">
        <v>13</v>
      </c>
      <c r="P6" t="s">
        <v>13</v>
      </c>
      <c r="Q6">
        <f>AH6*$AD6*$AE6</f>
        <v>0.81</v>
      </c>
      <c r="R6">
        <f t="shared" ref="R6:R69" si="1">AI6*$AD6*$AE6</f>
        <v>0</v>
      </c>
      <c r="S6">
        <f t="shared" ref="S6:S69" si="2">AJ6*$AD6*$AE6</f>
        <v>0</v>
      </c>
      <c r="T6">
        <f t="shared" ref="T6:T69" si="3">AK6*$AD6*$AE6</f>
        <v>0</v>
      </c>
      <c r="U6">
        <f t="shared" ref="U6:U69" si="4">AL6*$AD6*$AE6</f>
        <v>0</v>
      </c>
      <c r="V6">
        <f t="shared" ref="V6:V69" si="5">AM6*$AD6*$AE6</f>
        <v>0</v>
      </c>
      <c r="W6">
        <f t="shared" ref="W6:W69" si="6">AN6*$AD6*$AE6</f>
        <v>0</v>
      </c>
      <c r="X6">
        <f t="shared" ref="X6:X69" si="7">AO6*$AD6*$AE6</f>
        <v>0</v>
      </c>
      <c r="Y6">
        <f t="shared" ref="Y6:Y69" si="8">AP6*$AD6*$AE6</f>
        <v>0</v>
      </c>
      <c r="Z6">
        <f t="shared" ref="Z6:Z69" si="9">AQ6*$AD6*$AE6</f>
        <v>0</v>
      </c>
      <c r="AD6">
        <f t="shared" ref="AD6:AD14" si="10">$AF$3</f>
        <v>0.9</v>
      </c>
      <c r="AE6">
        <f>$AF$3</f>
        <v>0.9</v>
      </c>
      <c r="AF6" t="s">
        <v>13</v>
      </c>
      <c r="AG6" t="s">
        <v>13</v>
      </c>
      <c r="AH6">
        <v>1</v>
      </c>
      <c r="AL6">
        <v>0</v>
      </c>
      <c r="AP6">
        <v>0</v>
      </c>
    </row>
    <row r="7" spans="1:49" x14ac:dyDescent="0.25">
      <c r="A7">
        <v>1</v>
      </c>
      <c r="B7">
        <f>($B6*(B6*Q$6+$C6*Q$7+$D6*Q$8+$E6*Q$9+$F6*Q$10+$G6*Q$11+$H6*Q$12+$I6*Q$13+$J6*Q$14+$K6*Q$15)+$C6*($B6*Q$16+$C6*Q$17+$D6*Q$18+$E6*Q$19+$F6*Q$20+$G6*Q$21+$H6*Q$22+$I6*Q$23+$J6*Q$24+$K6*Q$25)+$D6*($B6*Q$26+$C6*Q$27+$D6*Q$28+$E6*Q$29+$F6*Q$30+$G6*Q$31+$H6*Q$32+$I6*Q$33+$J6*Q$34+$K6*Q$35)+$E6*($B6*Q$36+$C6*Q$37+$D6*Q$38+$E6*Q$39+$F6*Q$40+$G6*Q$41+$H6*Q$42+$I6*Q$43+$J6*Q$44+$K6*Q$45)+$F6*($B6*Q$46+$C6*Q$47+$D6*Q$48+$E6*Q$49+$F6*Q$50+$G6*Q$51+$H6*Q$52+$I6*Q$53+$J6*Q$54+$K6*Q$55)+$G6*($B6*Q$56+$C6*Q$57+$D6*Q$58+$E6*Q$59+$F6*Q$60+$G6*Q$61+$H6*Q$62+$I6*Q$63+$J6*Q$64+$K6*Q$65)+$H6*($B6*Q$66+$C6*Q$67+$D6*Q$68+$E6*Q$69+$F6*Q$70+$G6*Q$71+$H6*Q$72+$I6*Q$73+$J6*Q$74+$K6*Q$75)+$I6*($B6*Q$76+$C6*Q$77+$D6*Q$78+$E6*Q$79+$F6*Q$80+$G6*Q$81+$H6*Q$82+$I6*Q$83+$J6*Q$84+$K6*Q$85)+$J6*($B6*Q$86+$C6*Q$87+$D6*Q$88+$E6*Q$89+$F6*Q$90+$G6*Q$91+$H6*Q$92+$I6*Q$93+$J6*Q$94+$K6*Q$95)+$K6*($B6*Q$96+$C6*Q$97+$D6*Q$98+$E6*Q$99+$F6*Q$100+$G6*Q$101+$H6*Q$102+$I6*Q$103+$J6*Q$104+$K6*Q$105))/$L6</f>
        <v>0.20250000000000001</v>
      </c>
      <c r="C7">
        <f>($B6*(C6*R$6+$C6*R$7+$D6*R$8+$E6*R$9+$F6*R$10+$G6*R$11+$H6*R$12+$I6*R$13+$J6*R$14+$K6*R$15)+$C6*($B6*R$16+$C6*R$17+$D6*R$18+$E6*R$19+$F6*R$20+$G6*R$21+$H6*R$22+$I6*R$23+$J6*R$24+$K6*R$25)+$D6*($B6*R$26+$C6*R$27+$D6*R$28+$E6*R$29+$F6*R$30+$G6*R$31+$H6*R$32+$I6*R$33+$J6*R$34+$K6*R$35)+$E6*($B6*R$36+$C6*R$37+$D6*R$38+$E6*R$39+$F6*R$40+$G6*R$41+$H6*R$42+$I6*R$43+$J6*R$44+$K6*R$45)+$F6*($B6*R$46+$C6*R$47+$D6*R$48+$E6*R$49+$F6*R$50+$G6*R$51+$H6*R$52+$I6*R$53+$J6*R$54+$K6*R$55)+$G6*($B6*R$56+$C6*R$57+$D6*R$58+$E6*R$59+$F6*R$60+$G6*R$61+$H6*R$62+$I6*R$63+$J6*R$64+$K6*R$65)+$H6*($B6*R$66+$C6*R$67+$D6*R$68+$E6*R$69+$F6*R$70+$G6*R$71+$H6*R$72+$I6*R$73+$J6*R$74+$K6*R$75)+$I6*($B6*R$76+$C6*R$77+$D6*R$78+$E6*R$79+$F6*R$80+$G6*R$81+$H6*R$82+$I6*R$83+$J6*R$84+$K6*R$85)+$J6*($B6*R$86+$C6*R$87+$D6*R$88+$E6*R$89+$F6*R$90+$G6*R$91+$H6*R$92+$I6*R$93+$J6*R$94+$K6*R$95)+$K6*($B6*R$96+$C6*R$97+$D6*R$98+$E6*R$99+$F6*R$100+$G6*R$101+$H6*R$102+$I6*R$103+$J6*R$104+$K6*R$105))/$L6</f>
        <v>0</v>
      </c>
      <c r="D7">
        <f>($B6*(D6*S$6+$C6*S$7+$D6*S$8+$E6*S$9+$F6*S$10+$G6*S$11+$H6*S$12+$I6*S$13+$J6*S$14+$K6*S$15)+$C6*($B6*S$16+$C6*S$17+$D6*S$18+$E6*S$19+$F6*S$20+$G6*S$21+$H6*S$22+$I6*S$23+$J6*S$24+$K6*S$25)+$D6*($B6*S$26+$C6*S$27+$D6*S$28+$E6*S$29+$F6*S$30+$G6*S$31+$H6*S$32+$I6*S$33+$J6*S$34+$K6*S$35)+$E6*($B6*S$36+$C6*S$37+$D6*S$38+$E6*S$39+$F6*S$40+$G6*S$41+$H6*S$42+$I6*S$43+$J6*S$44+$K6*S$45)+$F6*($B6*S$46+$C6*S$47+$D6*S$48+$E6*S$49+$F6*S$50+$G6*S$51+$H6*S$52+$I6*S$53+$J6*S$54+$K6*S$55)+$G6*($B6*S$56+$C6*S$57+$D6*S$58+$E6*S$59+$F6*S$60+$G6*S$61+$H6*S$62+$I6*S$63+$J6*S$64+$K6*S$65)+$H6*($B6*S$66+$C6*S$67+$D6*S$68+$E6*S$69+$F6*S$70+$G6*S$71+$H6*S$72+$I6*S$73+$J6*S$74+$K6*S$75)+$I6*($B6*S$76+$C6*S$77+$D6*S$78+$E6*S$79+$F6*S$80+$G6*S$81+$H6*S$82+$I6*S$83+$J6*S$84+$K6*S$85)+$J6*($B6*S$86+$C6*S$87+$D6*S$88+$E6*S$89+$F6*S$90+$G6*S$91+$H6*S$92+$I6*S$93+$J6*S$94+$K6*S$95)+$K6*($B6*S$96+$C6*S$97+$D6*S$98+$E6*S$99+$F6*S$100+$G6*S$101+$H6*S$102+$I6*S$103+$J6*S$104+$K6*S$105))/$L6</f>
        <v>0</v>
      </c>
      <c r="E7">
        <f t="shared" ref="E7:E46" si="11">($B6*(E6*T$6+$C6*T$7+$D6*T$8+$E6*T$9+$F6*T$10+$G6*T$11+$H6*T$12+$I6*T$13+$J6*T$14+$K6*T$15)+$C6*($B6*T$16+$C6*T$17+$D6*T$18+$E6*T$19+$F6*T$20+$G6*T$21+$H6*T$22+$I6*T$23+$J6*T$24+$K6*T$25)+$D6*($B6*T$26+$C6*T$27+$D6*T$28+$E6*T$29+$F6*T$30+$G6*T$31+$H6*T$32+$I6*T$33+$J6*T$34+$K6*T$35)+$E6*($B6*T$36+$C6*T$37+$D6*T$38+$E6*T$39+$F6*T$40+$G6*T$41+$H6*T$42+$I6*T$43+$J6*T$44+$K6*T$45)+$F6*($B6*T$46+$C6*T$47+$D6*T$48+$E6*T$49+$F6*T$50+$G6*T$51+$H6*T$52+$I6*T$53+$J6*T$54+$K6*T$55)+$G6*($B6*T$56+$C6*T$57+$D6*T$58+$E6*T$59+$F6*T$60+$G6*T$61+$H6*T$62+$I6*T$63+$J6*T$64+$K6*T$65)+$H6*($B6*T$66+$C6*T$67+$D6*T$68+$E6*T$69+$F6*T$70+$G6*T$71+$H6*T$72+$I6*T$73+$J6*T$74+$K6*T$75)+$I6*($B6*T$76+$C6*T$77+$D6*T$78+$E6*T$79+$F6*T$80+$G6*T$81+$H6*T$82+$I6*T$83+$J6*T$84+$K6*T$85)+$J6*($B6*T$86+$C6*T$87+$D6*T$88+$E6*T$89+$F6*T$90+$G6*T$91+$H6*T$92+$I6*T$93+$J6*T$94+$K6*T$95)+$K6*($B6*T$96+$C6*T$97+$D6*T$98+$E6*T$99+$F6*T$100+$G6*T$101+$H6*T$102+$I6*T$103+$J6*T$104+$K6*T$105))/$L6</f>
        <v>0</v>
      </c>
      <c r="F7">
        <f t="shared" ref="F7:F46" si="12">($B6*(F6*U$6+$C6*U$7+$D6*U$8+$E6*U$9+$F6*U$10+$G6*U$11+$H6*U$12+$I6*U$13+$J6*U$14+$K6*U$15)+$C6*($B6*U$16+$C6*U$17+$D6*U$18+$E6*U$19+$F6*U$20+$G6*U$21+$H6*U$22+$I6*U$23+$J6*U$24+$K6*U$25)+$D6*($B6*U$26+$C6*U$27+$D6*U$28+$E6*U$29+$F6*U$30+$G6*U$31+$H6*U$32+$I6*U$33+$J6*U$34+$K6*U$35)+$E6*($B6*U$36+$C6*U$37+$D6*U$38+$E6*U$39+$F6*U$40+$G6*U$41+$H6*U$42+$I6*U$43+$J6*U$44+$K6*U$45)+$F6*($B6*U$46+$C6*U$47+$D6*U$48+$E6*U$49+$F6*U$50+$G6*U$51+$H6*U$52+$I6*U$53+$J6*U$54+$K6*U$55)+$G6*($B6*U$56+$C6*U$57+$D6*U$58+$E6*U$59+$F6*U$60+$G6*U$61+$H6*U$62+$I6*U$63+$J6*U$64+$K6*U$65)+$H6*($B6*U$66+$C6*U$67+$D6*U$68+$E6*U$69+$F6*U$70+$G6*U$71+$H6*U$72+$I6*U$73+$J6*U$74+$K6*U$75)+$I6*($B6*U$76+$C6*U$77+$D6*U$78+$E6*U$79+$F6*U$80+$G6*U$81+$H6*U$82+$I6*U$83+$J6*U$84+$K6*U$85)+$J6*($B6*U$86+$C6*U$87+$D6*U$88+$E6*U$89+$F6*U$90+$G6*U$91+$H6*U$92+$I6*U$93+$J6*U$94+$K6*U$95)+$K6*($B6*U$96+$C6*U$97+$D6*U$98+$E6*U$99+$F6*U$100+$G6*U$101+$H6*U$102+$I6*U$103+$J6*U$104+$K6*U$105))/$L6</f>
        <v>0.45</v>
      </c>
      <c r="G7">
        <f t="shared" ref="G7:G46" si="13">($B6*(G6*V$6+$C6*V$7+$D6*V$8+$E6*V$9+$F6*V$10+$G6*V$11+$H6*V$12+$I6*V$13+$J6*V$14+$K6*V$15)+$C6*($B6*V$16+$C6*V$17+$D6*V$18+$E6*V$19+$F6*V$20+$G6*V$21+$H6*V$22+$I6*V$23+$J6*V$24+$K6*V$25)+$D6*($B6*V$26+$C6*V$27+$D6*V$28+$E6*V$29+$F6*V$30+$G6*V$31+$H6*V$32+$I6*V$33+$J6*V$34+$K6*V$35)+$E6*($B6*V$36+$C6*V$37+$D6*V$38+$E6*V$39+$F6*V$40+$G6*V$41+$H6*V$42+$I6*V$43+$J6*V$44+$K6*V$45)+$F6*($B6*V$46+$C6*V$47+$D6*V$48+$E6*V$49+$F6*V$50+$G6*V$51+$H6*V$52+$I6*V$53+$J6*V$54+$K6*V$55)+$G6*($B6*V$56+$C6*V$57+$D6*V$58+$E6*V$59+$F6*V$60+$G6*V$61+$H6*V$62+$I6*V$63+$J6*V$64+$K6*V$65)+$H6*($B6*V$66+$C6*V$67+$D6*V$68+$E6*V$69+$F6*V$70+$G6*V$71+$H6*V$72+$I6*V$73+$J6*V$74+$K6*V$75)+$I6*($B6*V$76+$C6*V$77+$D6*V$78+$E6*V$79+$F6*V$80+$G6*V$81+$H6*V$82+$I6*V$83+$J6*V$84+$K6*V$85)+$J6*($B6*V$86+$C6*V$87+$D6*V$88+$E6*V$89+$F6*V$90+$G6*V$91+$H6*V$92+$I6*V$93+$J6*V$94+$K6*V$95)+$K6*($B6*V$96+$C6*V$97+$D6*V$98+$E6*V$99+$F6*V$100+$G6*V$101+$H6*V$102+$I6*V$103+$J6*V$104+$K6*V$105))/$L6</f>
        <v>0</v>
      </c>
      <c r="H7">
        <f t="shared" ref="H7:H46" si="14">($B6*(H6*W$6+$C6*W$7+$D6*W$8+$E6*W$9+$F6*W$10+$G6*W$11+$H6*W$12+$I6*W$13+$J6*W$14+$K6*W$15)+$C6*($B6*W$16+$C6*W$17+$D6*W$18+$E6*W$19+$F6*W$20+$G6*W$21+$H6*W$22+$I6*W$23+$J6*W$24+$K6*W$25)+$D6*($B6*W$26+$C6*W$27+$D6*W$28+$E6*W$29+$F6*W$30+$G6*W$31+$H6*W$32+$I6*W$33+$J6*W$34+$K6*W$35)+$E6*($B6*W$36+$C6*W$37+$D6*W$38+$E6*W$39+$F6*W$40+$G6*W$41+$H6*W$42+$I6*W$43+$J6*W$44+$K6*W$45)+$F6*($B6*W$46+$C6*W$47+$D6*W$48+$E6*W$49+$F6*W$50+$G6*W$51+$H6*W$52+$I6*W$53+$J6*W$54+$K6*W$55)+$G6*($B6*W$56+$C6*W$57+$D6*W$58+$E6*W$59+$F6*W$60+$G6*W$61+$H6*W$62+$I6*W$63+$J6*W$64+$K6*W$65)+$H6*($B6*W$66+$C6*W$67+$D6*W$68+$E6*W$69+$F6*W$70+$G6*W$71+$H6*W$72+$I6*W$73+$J6*W$74+$K6*W$75)+$I6*($B6*W$76+$C6*W$77+$D6*W$78+$E6*W$79+$F6*W$80+$G6*W$81+$H6*W$82+$I6*W$83+$J6*W$84+$K6*W$85)+$J6*($B6*W$86+$C6*W$87+$D6*W$88+$E6*W$89+$F6*W$90+$G6*W$91+$H6*W$92+$I6*W$93+$J6*W$94+$K6*W$95)+$K6*($B6*W$96+$C6*W$97+$D6*W$98+$E6*W$99+$F6*W$100+$G6*W$101+$H6*W$102+$I6*W$103+$J6*W$104+$K6*W$105))/$L6</f>
        <v>0</v>
      </c>
      <c r="I7">
        <f t="shared" ref="I7:I46" si="15">($B6*(I6*X$6+$C6*X$7+$D6*X$8+$E6*X$9+$F6*X$10+$G6*X$11+$H6*X$12+$I6*X$13+$J6*X$14+$K6*X$15)+$C6*($B6*X$16+$C6*X$17+$D6*X$18+$E6*X$19+$F6*X$20+$G6*X$21+$H6*X$22+$I6*X$23+$J6*X$24+$K6*X$25)+$D6*($B6*X$26+$C6*X$27+$D6*X$28+$E6*X$29+$F6*X$30+$G6*X$31+$H6*X$32+$I6*X$33+$J6*X$34+$K6*X$35)+$E6*($B6*X$36+$C6*X$37+$D6*X$38+$E6*X$39+$F6*X$40+$G6*X$41+$H6*X$42+$I6*X$43+$J6*X$44+$K6*X$45)+$F6*($B6*X$46+$C6*X$47+$D6*X$48+$E6*X$49+$F6*X$50+$G6*X$51+$H6*X$52+$I6*X$53+$J6*X$54+$K6*X$55)+$G6*($B6*X$56+$C6*X$57+$D6*X$58+$E6*X$59+$F6*X$60+$G6*X$61+$H6*X$62+$I6*X$63+$J6*X$64+$K6*X$65)+$H6*($B6*X$66+$C6*X$67+$D6*X$68+$E6*X$69+$F6*X$70+$G6*X$71+$H6*X$72+$I6*X$73+$J6*X$74+$K6*X$75)+$I6*($B6*X$76+$C6*X$77+$D6*X$78+$E6*X$79+$F6*X$80+$G6*X$81+$H6*X$82+$I6*X$83+$J6*X$84+$K6*X$85)+$J6*($B6*X$86+$C6*X$87+$D6*X$88+$E6*X$89+$F6*X$90+$G6*X$91+$H6*X$92+$I6*X$93+$J6*X$94+$K6*X$95)+$K6*($B6*X$96+$C6*X$97+$D6*X$98+$E6*X$99+$F6*X$100+$G6*X$101+$H6*X$102+$I6*X$103+$J6*X$104+$K6*X$105))/$L6</f>
        <v>0</v>
      </c>
      <c r="J7">
        <f>($B6*(J6*Y$6+$C6*Y$7+$D6*Y$8+$E6*Y$9+$F6*Y$10+$G6*Y$11+$H6*Y$12+$I6*Y$13+$J6*Y$14+$K6*Y$15)+$C6*($B6*Y$16+$C6*Y$17+$D6*Y$18+$E6*Y$19+$F6*Y$20+$G6*Y$21+$H6*Y$22+$I6*Y$23+$J6*Y$24+$K6*Y$25)+$D6*($B6*Y$26+$C6*Y$27+$D6*Y$28+$E6*Y$29+$F6*Y$30+$G6*Y$31+$H6*Y$32+$I6*Y$33+$J6*Y$34+$K6*Y$35)+$E6*($B6*Y$36+$C6*Y$37+$D6*Y$38+$E6*Y$39+$F6*Y$40+$G6*Y$41+$H6*Y$42+$I6*Y$43+$J6*Y$44+$K6*Y$45)+$F6*($B6*Y$46+$C6*Y$47+$D6*Y$48+$E6*Y$49+$F6*Y$50+$G6*Y$51+$H6*Y$52+$I6*Y$53+$J6*Y$54+$K6*Y$55)+$G6*($B6*Y$56+$C6*Y$57+$D6*Y$58+$E6*Y$59+$F6*Y$60+$G6*Y$61+$H6*Y$62+$I6*Y$63+$J6*Y$64+$K6*Y$65)+$H6*($B6*Y$66+$C6*Y$67+$D6*Y$68+$E6*Y$69+$F6*Y$70+$G6*Y$71+$H6*Y$72+$I6*Y$73+$J6*Y$74+$K6*Y$75)+$I6*($B6*Y$76+$C6*Y$77+$D6*Y$78+$E6*Y$79+$F6*Y$80+$G6*Y$81+$H6*Y$82+$I6*Y$83+$J6*Y$84+$K6*Y$85)+$J6*($B6*Y$86+$C6*Y$87+$D6*Y$88+$E6*Y$89+$F6*Y$90+$G6*Y$91+$H6*Y$92+$I6*Y$93+$J6*Y$94+$K6*Y$95)+$K6*($B6*Y$96+$C6*Y$97+$D6*Y$98+$E6*Y$99+$F6*Y$100+$G6*Y$101+$H6*Y$102+$I6*Y$103+$J6*Y$104+$K6*Y$105))/$L6</f>
        <v>0.25</v>
      </c>
      <c r="K7">
        <f t="shared" ref="K7:K46" si="16">($B6*(K6*Z$6+$C6*Z$7+$D6*Z$8+$E6*Z$9+$F6*Z$10+$G6*Z$11+$H6*Z$12+$I6*Z$13+$J6*Z$14+$K6*Z$15)+$C6*($B6*Z$16+$C6*Z$17+$D6*Z$18+$E6*Z$19+$F6*Z$20+$G6*Z$21+$H6*Z$22+$I6*Z$23+$J6*Z$24+$K6*Z$25)+$D6*($B6*Z$26+$C6*Z$27+$D6*Z$28+$E6*Z$29+$F6*Z$30+$G6*Z$31+$H6*Z$32+$I6*Z$33+$J6*Z$34+$K6*Z$35)+$E6*($B6*Z$36+$C6*Z$37+$D6*Z$38+$E6*Z$39+$F6*Z$40+$G6*Z$41+$H6*Z$42+$I6*Z$43+$J6*Z$44+$K6*Z$45)+$F6*($B6*Z$46+$C6*Z$47+$D6*Z$48+$E6*Z$49+$F6*Z$50+$G6*Z$51+$H6*Z$52+$I6*Z$53+$J6*Z$54+$K6*Z$55)+$G6*($B6*Z$56+$C6*Z$57+$D6*Z$58+$E6*Z$59+$F6*Z$60+$G6*Z$61+$H6*Z$62+$I6*Z$63+$J6*Z$64+$K6*Z$65)+$H6*($B6*Z$66+$C6*Z$67+$D6*Z$68+$E6*Z$69+$F6*Z$70+$G6*Z$71+$H6*Z$72+$I6*Z$73+$J6*Z$74+$K6*Z$75)+$I6*($B6*Z$76+$C6*Z$77+$D6*Z$78+$E6*Z$79+$F6*Z$80+$G6*Z$81+$H6*Z$82+$I6*Z$83+$J6*Z$84+$K6*Z$85)+$J6*($B6*Z$86+$C6*Z$87+$D6*Z$88+$E6*Z$89+$F6*Z$90+$G6*Z$91+$H6*Z$92+$I6*Z$93+$J6*Z$94+$K6*Z$95)+$K6*($B6*Z$96+$C6*Z$97+$D6*Z$98+$E6*Z$99+$F6*Z$100+$G6*Z$101+$H6*Z$102+$I6*Z$103+$J6*Z$104+$K6*Z$105))/$L6</f>
        <v>0</v>
      </c>
      <c r="L7">
        <f t="shared" si="0"/>
        <v>0.90250000000000008</v>
      </c>
      <c r="O7" t="s">
        <v>13</v>
      </c>
      <c r="P7" t="s">
        <v>11</v>
      </c>
      <c r="Q7">
        <f t="shared" ref="Q7:Q70" si="17">AH7*$AD7*$AE7</f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</row>
    <row r="8" spans="1:49" x14ac:dyDescent="0.25">
      <c r="A8">
        <v>2</v>
      </c>
      <c r="B8">
        <f t="shared" ref="B8:B46" si="18">($B7*(B7*Q$6+$C7*Q$7+$D7*Q$8+$E7*Q$9+$F7*Q$10+$G7*Q$11+$H7*Q$12+$I7*Q$13+$J7*Q$14+$K7*Q$15)+$C7*($B7*Q$16+$C7*Q$17+$D7*Q$18+$E7*Q$19+$F7*Q$20+$G7*Q$21+$H7*Q$22+$I7*Q$23+$J7*Q$24+$K7*Q$25)+$D7*($B7*Q$26+$C7*Q$27+$D7*Q$28+$E7*Q$29+$F7*Q$30+$G7*Q$31+$H7*Q$32+$I7*Q$33+$J7*Q$34+$K7*Q$35)+$E7*($B7*Q$36+$C7*Q$37+$D7*Q$38+$E7*Q$39+$F7*Q$40+$G7*Q$41+$H7*Q$42+$I7*Q$43+$J7*Q$44+$K7*Q$45)+$F7*($B7*Q$46+$C7*Q$47+$D7*Q$48+$E7*Q$49+$F7*Q$50+$G7*Q$51+$H7*Q$52+$I7*Q$53+$J7*Q$54+$K7*Q$55)+$G7*($B7*Q$56+$C7*Q$57+$D7*Q$58+$E7*Q$59+$F7*Q$60+$G7*Q$61+$H7*Q$62+$I7*Q$63+$J7*Q$64+$K7*Q$65)+$H7*($B7*Q$66+$C7*Q$67+$D7*Q$68+$E7*Q$69+$F7*Q$70+$G7*Q$71+$H7*Q$72+$I7*Q$73+$J7*Q$74+$K7*Q$75)+$I7*($B7*Q$76+$C7*Q$77+$D7*Q$78+$E7*Q$79+$F7*Q$80+$G7*Q$81+$H7*Q$82+$I7*Q$83+$J7*Q$84+$K7*Q$85)+$J7*($B7*Q$86+$C7*Q$87+$D7*Q$88+$E7*Q$89+$F7*Q$90+$G7*Q$91+$H7*Q$92+$I7*Q$93+$J7*Q$94+$K7*Q$95)+$K7*($B7*Q$96+$C7*Q$97+$D7*Q$98+$E7*Q$99+$F7*Q$100+$G7*Q$101+$H7*Q$102+$I7*Q$103+$J7*Q$104+$K7*Q$105))/$L7</f>
        <v>9.2529232122641428E-2</v>
      </c>
      <c r="C8">
        <f t="shared" ref="C8:C46" si="19">($B7*(C7*R$6+$C7*R$7+$D7*R$8+$E7*R$9+$F7*R$10+$G7*R$11+$H7*R$12+$I7*R$13+$J7*R$14+$K7*R$15)+$C7*($B7*R$16+$C7*R$17+$D7*R$18+$E7*R$19+$F7*R$20+$G7*R$21+$H7*R$22+$I7*R$23+$J7*R$24+$K7*R$25)+$D7*($B7*R$26+$C7*R$27+$D7*R$28+$E7*R$29+$F7*R$30+$G7*R$31+$H7*R$32+$I7*R$33+$J7*R$34+$K7*R$35)+$E7*($B7*R$36+$C7*R$37+$D7*R$38+$E7*R$39+$F7*R$40+$G7*R$41+$H7*R$42+$I7*R$43+$J7*R$44+$K7*R$45)+$F7*($B7*R$46+$C7*R$47+$D7*R$48+$E7*R$49+$F7*R$50+$G7*R$51+$H7*R$52+$I7*R$53+$J7*R$54+$K7*R$55)+$G7*($B7*R$56+$C7*R$57+$D7*R$58+$E7*R$59+$F7*R$60+$G7*R$61+$H7*R$62+$I7*R$63+$J7*R$64+$K7*R$65)+$H7*($B7*R$66+$C7*R$67+$D7*R$68+$E7*R$69+$F7*R$70+$G7*R$71+$H7*R$72+$I7*R$73+$J7*R$74+$K7*R$75)+$I7*($B7*R$76+$C7*R$77+$D7*R$78+$E7*R$79+$F7*R$80+$G7*R$81+$H7*R$82+$I7*R$83+$J7*R$84+$K7*R$85)+$J7*($B7*R$86+$C7*R$87+$D7*R$88+$E7*R$89+$F7*R$90+$G7*R$91+$H7*R$92+$I7*R$93+$J7*R$94+$K7*R$95)+$K7*($B7*R$96+$C7*R$97+$D7*R$98+$E7*R$99+$F7*R$100+$G7*R$101+$H7*R$102+$I7*R$103+$J7*R$104+$K7*R$105))/$L7</f>
        <v>0</v>
      </c>
      <c r="D8">
        <f t="shared" ref="D8:D46" si="20">($B7*(D7*S$6+$C7*S$7+$D7*S$8+$E7*S$9+$F7*S$10+$G7*S$11+$H7*S$12+$I7*S$13+$J7*S$14+$K7*S$15)+$C7*($B7*S$16+$C7*S$17+$D7*S$18+$E7*S$19+$F7*S$20+$G7*S$21+$H7*S$22+$I7*S$23+$J7*S$24+$K7*S$25)+$D7*($B7*S$26+$C7*S$27+$D7*S$28+$E7*S$29+$F7*S$30+$G7*S$31+$H7*S$32+$I7*S$33+$J7*S$34+$K7*S$35)+$E7*($B7*S$36+$C7*S$37+$D7*S$38+$E7*S$39+$F7*S$40+$G7*S$41+$H7*S$42+$I7*S$43+$J7*S$44+$K7*S$45)+$F7*($B7*S$46+$C7*S$47+$D7*S$48+$E7*S$49+$F7*S$50+$G7*S$51+$H7*S$52+$I7*S$53+$J7*S$54+$K7*S$55)+$G7*($B7*S$56+$C7*S$57+$D7*S$58+$E7*S$59+$F7*S$60+$G7*S$61+$H7*S$62+$I7*S$63+$J7*S$64+$K7*S$65)+$H7*($B7*S$66+$C7*S$67+$D7*S$68+$E7*S$69+$F7*S$70+$G7*S$71+$H7*S$72+$I7*S$73+$J7*S$74+$K7*S$75)+$I7*($B7*S$76+$C7*S$77+$D7*S$78+$E7*S$79+$F7*S$80+$G7*S$81+$H7*S$82+$I7*S$83+$J7*S$84+$K7*S$85)+$J7*($B7*S$86+$C7*S$87+$D7*S$88+$E7*S$89+$F7*S$90+$G7*S$91+$H7*S$92+$I7*S$93+$J7*S$94+$K7*S$95)+$K7*($B7*S$96+$C7*S$97+$D7*S$98+$E7*S$99+$F7*S$100+$G7*S$101+$H7*S$102+$I7*S$103+$J7*S$104+$K7*S$105))/$L7</f>
        <v>0</v>
      </c>
      <c r="E8">
        <f t="shared" si="11"/>
        <v>0</v>
      </c>
      <c r="F8">
        <f t="shared" si="12"/>
        <v>0.25368740166872605</v>
      </c>
      <c r="G8">
        <f t="shared" si="13"/>
        <v>0</v>
      </c>
      <c r="H8">
        <f t="shared" si="14"/>
        <v>0</v>
      </c>
      <c r="I8">
        <f t="shared" si="15"/>
        <v>0</v>
      </c>
      <c r="J8">
        <f t="shared" ref="J8:J46" si="21">($B7*(J7*Y$6+$C7*Y$7+$D7*Y$8+$E7*Y$9+$F7*Y$10+$G7*Y$11+$H7*Y$12+$I7*Y$13+$J7*Y$14+$K7*Y$15)+$C7*($B7*Y$16+$C7*Y$17+$D7*Y$18+$E7*Y$19+$F7*Y$20+$G7*Y$21+$H7*Y$22+$I7*Y$23+$J7*Y$24+$K7*Y$25)+$D7*($B7*Y$26+$C7*Y$27+$D7*Y$28+$E7*Y$29+$F7*Y$30+$G7*Y$31+$H7*Y$32+$I7*Y$33+$J7*Y$34+$K7*Y$35)+$E7*($B7*Y$36+$C7*Y$37+$D7*Y$38+$E7*Y$39+$F7*Y$40+$G7*Y$41+$H7*Y$42+$I7*Y$43+$J7*Y$44+$K7*Y$45)+$F7*($B7*Y$46+$C7*Y$47+$D7*Y$48+$E7*Y$49+$F7*Y$50+$G7*Y$51+$H7*Y$52+$I7*Y$53+$J7*Y$54+$K7*Y$55)+$G7*($B7*Y$56+$C7*Y$57+$D7*Y$58+$E7*Y$59+$F7*Y$60+$G7*Y$61+$H7*Y$62+$I7*Y$63+$J7*Y$64+$K7*Y$65)+$H7*($B7*Y$66+$C7*Y$67+$D7*Y$68+$E7*Y$69+$F7*Y$70+$G7*Y$71+$H7*Y$72+$I7*Y$73+$J7*Y$74+$K7*Y$75)+$I7*($B7*Y$76+$C7*Y$77+$D7*Y$78+$E7*Y$79+$F7*Y$80+$G7*Y$81+$H7*Y$82+$I7*Y$83+$J7*Y$84+$K7*Y$85)+$J7*($B7*Y$86+$C7*Y$87+$D7*Y$88+$E7*Y$89+$F7*Y$90+$G7*Y$91+$H7*Y$92+$I7*Y$93+$J7*Y$94+$K7*Y$95)+$K7*($B7*Y$96+$C7*Y$97+$D7*Y$98+$E7*Y$99+$F7*Y$100+$G7*Y$101+$H7*Y$102+$I7*Y$103+$J7*Y$104+$K7*Y$105))/$L7</f>
        <v>0.14100172910287131</v>
      </c>
      <c r="K8">
        <f t="shared" si="16"/>
        <v>0</v>
      </c>
      <c r="L8">
        <f t="shared" si="0"/>
        <v>0.48721836289423881</v>
      </c>
      <c r="O8" t="s">
        <v>13</v>
      </c>
      <c r="P8" t="s">
        <v>12</v>
      </c>
      <c r="Q8">
        <f t="shared" si="17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</row>
    <row r="9" spans="1:49" x14ac:dyDescent="0.25">
      <c r="A9">
        <v>3</v>
      </c>
      <c r="B9">
        <f t="shared" si="18"/>
        <v>4.2231689574267144E-2</v>
      </c>
      <c r="C9">
        <f t="shared" si="19"/>
        <v>0</v>
      </c>
      <c r="D9">
        <f t="shared" si="20"/>
        <v>0</v>
      </c>
      <c r="E9">
        <f t="shared" si="11"/>
        <v>0</v>
      </c>
      <c r="F9">
        <f t="shared" si="12"/>
        <v>0.13331390954911257</v>
      </c>
      <c r="G9">
        <f t="shared" si="13"/>
        <v>0</v>
      </c>
      <c r="H9">
        <f t="shared" si="14"/>
        <v>0</v>
      </c>
      <c r="I9">
        <f t="shared" si="15"/>
        <v>0</v>
      </c>
      <c r="J9">
        <f t="shared" si="21"/>
        <v>8.3061233575654356E-2</v>
      </c>
      <c r="K9">
        <f t="shared" si="16"/>
        <v>0</v>
      </c>
      <c r="L9">
        <f t="shared" si="0"/>
        <v>0.25860683269903406</v>
      </c>
      <c r="O9" t="s">
        <v>13</v>
      </c>
      <c r="P9" t="s">
        <v>14</v>
      </c>
      <c r="Q9">
        <f t="shared" si="17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1:49" x14ac:dyDescent="0.25">
      <c r="A10">
        <v>4</v>
      </c>
      <c r="B10">
        <f t="shared" si="18"/>
        <v>1.8746125051369654E-2</v>
      </c>
      <c r="C10">
        <f t="shared" si="19"/>
        <v>0</v>
      </c>
      <c r="D10">
        <f t="shared" si="20"/>
        <v>0</v>
      </c>
      <c r="E10">
        <f t="shared" si="11"/>
        <v>0</v>
      </c>
      <c r="F10">
        <f t="shared" si="12"/>
        <v>6.9483515925185854E-2</v>
      </c>
      <c r="G10">
        <f t="shared" si="13"/>
        <v>0</v>
      </c>
      <c r="H10">
        <f t="shared" si="14"/>
        <v>0</v>
      </c>
      <c r="I10">
        <f t="shared" si="15"/>
        <v>0</v>
      </c>
      <c r="J10">
        <f t="shared" si="21"/>
        <v>5.085467167307034E-2</v>
      </c>
      <c r="K10">
        <f t="shared" si="16"/>
        <v>0</v>
      </c>
      <c r="L10">
        <f t="shared" si="0"/>
        <v>0.13908431264962584</v>
      </c>
      <c r="O10" t="s">
        <v>13</v>
      </c>
      <c r="P10" t="s">
        <v>15</v>
      </c>
      <c r="Q10">
        <f t="shared" si="17"/>
        <v>0.21345374206136561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0.21345374206136561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D10">
        <f t="shared" si="10"/>
        <v>0.9</v>
      </c>
      <c r="AE10">
        <f>SQRT($AF$3)</f>
        <v>0.94868329805051377</v>
      </c>
      <c r="AF10" t="s">
        <v>13</v>
      </c>
      <c r="AG10" t="s">
        <v>15</v>
      </c>
      <c r="AH10">
        <v>0.25</v>
      </c>
      <c r="AL10">
        <v>0.25</v>
      </c>
      <c r="AP10">
        <v>0</v>
      </c>
    </row>
    <row r="11" spans="1:49" x14ac:dyDescent="0.25">
      <c r="A11">
        <v>5</v>
      </c>
      <c r="B11">
        <f t="shared" si="18"/>
        <v>7.9972178948262175E-3</v>
      </c>
      <c r="C11">
        <f t="shared" si="19"/>
        <v>0</v>
      </c>
      <c r="D11">
        <f t="shared" si="20"/>
        <v>0</v>
      </c>
      <c r="E11">
        <f t="shared" si="11"/>
        <v>0</v>
      </c>
      <c r="F11">
        <f t="shared" si="12"/>
        <v>3.6197205851854375E-2</v>
      </c>
      <c r="G11">
        <f t="shared" si="13"/>
        <v>0</v>
      </c>
      <c r="H11">
        <f t="shared" si="14"/>
        <v>0</v>
      </c>
      <c r="I11">
        <f t="shared" si="15"/>
        <v>0</v>
      </c>
      <c r="J11">
        <f t="shared" si="21"/>
        <v>3.2598109547719932E-2</v>
      </c>
      <c r="K11">
        <f t="shared" si="16"/>
        <v>0</v>
      </c>
      <c r="L11">
        <f t="shared" si="0"/>
        <v>7.6792533294400528E-2</v>
      </c>
      <c r="O11" t="s">
        <v>13</v>
      </c>
      <c r="P11" t="s">
        <v>16</v>
      </c>
      <c r="Q11">
        <f t="shared" si="17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</row>
    <row r="12" spans="1:49" x14ac:dyDescent="0.25">
      <c r="A12">
        <v>6</v>
      </c>
      <c r="B12">
        <f t="shared" si="18"/>
        <v>3.2436056469947877E-3</v>
      </c>
      <c r="C12">
        <f t="shared" si="19"/>
        <v>0</v>
      </c>
      <c r="D12">
        <f t="shared" si="20"/>
        <v>0</v>
      </c>
      <c r="E12">
        <f t="shared" si="11"/>
        <v>0</v>
      </c>
      <c r="F12">
        <f t="shared" si="12"/>
        <v>1.8847370048406756E-2</v>
      </c>
      <c r="G12">
        <f t="shared" si="13"/>
        <v>0</v>
      </c>
      <c r="H12">
        <f t="shared" si="14"/>
        <v>0</v>
      </c>
      <c r="I12">
        <f t="shared" si="15"/>
        <v>0</v>
      </c>
      <c r="J12">
        <f t="shared" si="21"/>
        <v>2.2086027706868717E-2</v>
      </c>
      <c r="K12">
        <f t="shared" si="16"/>
        <v>0</v>
      </c>
      <c r="L12">
        <f t="shared" si="0"/>
        <v>4.4177003402270265E-2</v>
      </c>
      <c r="O12" t="s">
        <v>13</v>
      </c>
      <c r="P12" t="s">
        <v>17</v>
      </c>
      <c r="Q12">
        <f t="shared" si="17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</row>
    <row r="13" spans="1:49" x14ac:dyDescent="0.25">
      <c r="A13">
        <v>7</v>
      </c>
      <c r="B13">
        <f t="shared" si="18"/>
        <v>1.2359739874310718E-3</v>
      </c>
      <c r="C13">
        <f t="shared" si="19"/>
        <v>0</v>
      </c>
      <c r="D13">
        <f t="shared" si="20"/>
        <v>0</v>
      </c>
      <c r="E13">
        <f t="shared" si="11"/>
        <v>0</v>
      </c>
      <c r="F13">
        <f t="shared" si="12"/>
        <v>9.7884358753982572E-3</v>
      </c>
      <c r="G13">
        <f t="shared" si="13"/>
        <v>0</v>
      </c>
      <c r="H13">
        <f t="shared" si="14"/>
        <v>0</v>
      </c>
      <c r="I13">
        <f t="shared" si="15"/>
        <v>0</v>
      </c>
      <c r="J13">
        <f t="shared" si="21"/>
        <v>1.5963623877621201E-2</v>
      </c>
      <c r="K13">
        <f t="shared" si="16"/>
        <v>0</v>
      </c>
      <c r="L13">
        <f t="shared" si="0"/>
        <v>2.6988033740450529E-2</v>
      </c>
      <c r="O13" t="s">
        <v>13</v>
      </c>
      <c r="P13" t="s">
        <v>18</v>
      </c>
      <c r="Q13">
        <f t="shared" si="17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</row>
    <row r="14" spans="1:49" x14ac:dyDescent="0.25">
      <c r="A14">
        <v>8</v>
      </c>
      <c r="B14">
        <f t="shared" si="18"/>
        <v>4.3692416565132349E-4</v>
      </c>
      <c r="C14">
        <f t="shared" si="19"/>
        <v>0</v>
      </c>
      <c r="D14">
        <f t="shared" si="20"/>
        <v>0</v>
      </c>
      <c r="E14">
        <f t="shared" si="11"/>
        <v>0</v>
      </c>
      <c r="F14">
        <f t="shared" si="12"/>
        <v>5.0525391861012455E-3</v>
      </c>
      <c r="G14">
        <f t="shared" si="13"/>
        <v>0</v>
      </c>
      <c r="H14">
        <f t="shared" si="14"/>
        <v>0</v>
      </c>
      <c r="I14">
        <f t="shared" si="15"/>
        <v>0</v>
      </c>
      <c r="J14">
        <f t="shared" si="21"/>
        <v>1.2388709270471473E-2</v>
      </c>
      <c r="K14">
        <f t="shared" si="16"/>
        <v>0</v>
      </c>
      <c r="L14">
        <f t="shared" si="0"/>
        <v>1.7878172622224041E-2</v>
      </c>
      <c r="O14" t="s">
        <v>13</v>
      </c>
      <c r="P14" t="s">
        <v>19</v>
      </c>
      <c r="Q14">
        <f t="shared" si="17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0.9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D14">
        <f t="shared" si="10"/>
        <v>0.9</v>
      </c>
      <c r="AE14">
        <v>1</v>
      </c>
      <c r="AF14" t="s">
        <v>13</v>
      </c>
      <c r="AG14" t="s">
        <v>19</v>
      </c>
      <c r="AH14">
        <v>0</v>
      </c>
      <c r="AL14">
        <v>1</v>
      </c>
      <c r="AP14">
        <v>0</v>
      </c>
    </row>
    <row r="15" spans="1:49" x14ac:dyDescent="0.25">
      <c r="A15">
        <v>9</v>
      </c>
      <c r="B15">
        <f t="shared" si="18"/>
        <v>1.4168230394018228E-4</v>
      </c>
      <c r="C15">
        <f t="shared" si="19"/>
        <v>0</v>
      </c>
      <c r="D15">
        <f t="shared" si="20"/>
        <v>0</v>
      </c>
      <c r="E15">
        <f t="shared" si="11"/>
        <v>0</v>
      </c>
      <c r="F15">
        <f t="shared" si="12"/>
        <v>2.5797201544730231E-3</v>
      </c>
      <c r="G15">
        <f t="shared" si="13"/>
        <v>0</v>
      </c>
      <c r="H15">
        <f t="shared" si="14"/>
        <v>0</v>
      </c>
      <c r="I15">
        <f t="shared" si="15"/>
        <v>0</v>
      </c>
      <c r="J15">
        <f t="shared" si="21"/>
        <v>1.0325844217566861E-2</v>
      </c>
      <c r="K15">
        <f t="shared" si="16"/>
        <v>0</v>
      </c>
      <c r="L15">
        <f t="shared" si="0"/>
        <v>1.3047246675980066E-2</v>
      </c>
      <c r="O15" t="s">
        <v>13</v>
      </c>
      <c r="P15" t="s">
        <v>20</v>
      </c>
      <c r="AW15" s="2"/>
    </row>
    <row r="16" spans="1:49" x14ac:dyDescent="0.25">
      <c r="A16">
        <v>10</v>
      </c>
      <c r="B16">
        <f t="shared" si="18"/>
        <v>4.1896663251567498E-5</v>
      </c>
      <c r="C16">
        <f t="shared" si="19"/>
        <v>0</v>
      </c>
      <c r="D16">
        <f t="shared" si="20"/>
        <v>0</v>
      </c>
      <c r="E16">
        <f t="shared" si="11"/>
        <v>0</v>
      </c>
      <c r="F16">
        <f t="shared" si="12"/>
        <v>1.2969934525156391E-3</v>
      </c>
      <c r="G16">
        <f t="shared" si="13"/>
        <v>0</v>
      </c>
      <c r="H16">
        <f t="shared" si="14"/>
        <v>0</v>
      </c>
      <c r="I16">
        <f t="shared" si="15"/>
        <v>0</v>
      </c>
      <c r="J16">
        <f t="shared" si="21"/>
        <v>9.1691998741743608E-3</v>
      </c>
      <c r="K16">
        <f t="shared" si="16"/>
        <v>0</v>
      </c>
      <c r="L16">
        <f t="shared" si="0"/>
        <v>1.0508089989941568E-2</v>
      </c>
      <c r="O16" t="s">
        <v>11</v>
      </c>
      <c r="P16" t="s">
        <v>13</v>
      </c>
      <c r="Q16">
        <f t="shared" si="17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</row>
    <row r="17" spans="1:49" x14ac:dyDescent="0.25">
      <c r="A17">
        <v>11</v>
      </c>
      <c r="B17">
        <f t="shared" si="18"/>
        <v>1.1347746579137281E-5</v>
      </c>
      <c r="C17">
        <f t="shared" si="19"/>
        <v>0</v>
      </c>
      <c r="D17">
        <f t="shared" si="20"/>
        <v>0</v>
      </c>
      <c r="E17">
        <f t="shared" si="11"/>
        <v>0</v>
      </c>
      <c r="F17">
        <f t="shared" si="12"/>
        <v>6.4086186399783416E-4</v>
      </c>
      <c r="G17">
        <f t="shared" si="13"/>
        <v>0</v>
      </c>
      <c r="H17">
        <f t="shared" si="14"/>
        <v>0</v>
      </c>
      <c r="I17">
        <f t="shared" si="15"/>
        <v>0</v>
      </c>
      <c r="J17">
        <f t="shared" si="21"/>
        <v>8.5467393833880325E-3</v>
      </c>
      <c r="K17">
        <f t="shared" si="16"/>
        <v>0</v>
      </c>
      <c r="L17">
        <f t="shared" si="0"/>
        <v>9.1989489939650042E-3</v>
      </c>
      <c r="O17" t="s">
        <v>11</v>
      </c>
      <c r="P17" t="s">
        <v>11</v>
      </c>
      <c r="Q17">
        <f t="shared" si="17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</row>
    <row r="18" spans="1:49" x14ac:dyDescent="0.25">
      <c r="A18">
        <v>12</v>
      </c>
      <c r="B18">
        <f t="shared" si="18"/>
        <v>2.8602198287541766E-6</v>
      </c>
      <c r="C18">
        <f t="shared" si="19"/>
        <v>0</v>
      </c>
      <c r="D18">
        <f t="shared" si="20"/>
        <v>0</v>
      </c>
      <c r="E18">
        <f t="shared" si="11"/>
        <v>0</v>
      </c>
      <c r="F18">
        <f t="shared" si="12"/>
        <v>3.1179539431419411E-4</v>
      </c>
      <c r="G18">
        <f t="shared" si="13"/>
        <v>0</v>
      </c>
      <c r="H18">
        <f t="shared" si="14"/>
        <v>0</v>
      </c>
      <c r="I18">
        <f t="shared" si="15"/>
        <v>0</v>
      </c>
      <c r="J18">
        <f t="shared" si="21"/>
        <v>8.2257177362179135E-3</v>
      </c>
      <c r="K18">
        <f t="shared" si="16"/>
        <v>0</v>
      </c>
      <c r="L18">
        <f t="shared" si="0"/>
        <v>8.5403733503608623E-3</v>
      </c>
      <c r="O18" t="s">
        <v>11</v>
      </c>
      <c r="P18" t="s">
        <v>12</v>
      </c>
      <c r="Q18">
        <f t="shared" si="17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</row>
    <row r="19" spans="1:49" x14ac:dyDescent="0.25">
      <c r="A19">
        <v>13</v>
      </c>
      <c r="B19">
        <f t="shared" si="18"/>
        <v>6.856567602264368E-7</v>
      </c>
      <c r="C19">
        <f t="shared" si="19"/>
        <v>0</v>
      </c>
      <c r="D19">
        <f t="shared" si="20"/>
        <v>0</v>
      </c>
      <c r="E19">
        <f t="shared" si="11"/>
        <v>0</v>
      </c>
      <c r="F19">
        <f t="shared" si="12"/>
        <v>1.5001300619406292E-4</v>
      </c>
      <c r="G19">
        <f t="shared" si="13"/>
        <v>0</v>
      </c>
      <c r="H19">
        <f t="shared" si="14"/>
        <v>0</v>
      </c>
      <c r="I19">
        <f t="shared" si="15"/>
        <v>0</v>
      </c>
      <c r="J19">
        <f t="shared" si="21"/>
        <v>8.0657438850672003E-3</v>
      </c>
      <c r="K19">
        <f t="shared" si="16"/>
        <v>0</v>
      </c>
      <c r="L19">
        <f t="shared" si="0"/>
        <v>8.2164425480214902E-3</v>
      </c>
      <c r="O19" t="s">
        <v>11</v>
      </c>
      <c r="P19" t="s">
        <v>14</v>
      </c>
      <c r="Q19">
        <f t="shared" si="17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</row>
    <row r="20" spans="1:49" x14ac:dyDescent="0.25">
      <c r="A20">
        <v>14</v>
      </c>
      <c r="B20">
        <f t="shared" si="18"/>
        <v>1.5945293723290455E-7</v>
      </c>
      <c r="C20">
        <f t="shared" si="19"/>
        <v>0</v>
      </c>
      <c r="D20">
        <f t="shared" si="20"/>
        <v>0</v>
      </c>
      <c r="E20">
        <f t="shared" si="11"/>
        <v>0</v>
      </c>
      <c r="F20">
        <f t="shared" si="12"/>
        <v>7.1685450399375377E-5</v>
      </c>
      <c r="G20">
        <f t="shared" si="13"/>
        <v>0</v>
      </c>
      <c r="H20">
        <f t="shared" si="14"/>
        <v>0</v>
      </c>
      <c r="I20">
        <f t="shared" si="15"/>
        <v>0</v>
      </c>
      <c r="J20">
        <f t="shared" si="21"/>
        <v>7.9878155758158331E-3</v>
      </c>
      <c r="K20">
        <f t="shared" si="16"/>
        <v>0</v>
      </c>
      <c r="L20">
        <f t="shared" si="0"/>
        <v>8.0596604791524414E-3</v>
      </c>
      <c r="O20" t="s">
        <v>11</v>
      </c>
      <c r="P20" t="s">
        <v>15</v>
      </c>
      <c r="Q20">
        <f t="shared" si="17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</row>
    <row r="21" spans="1:49" x14ac:dyDescent="0.25">
      <c r="A21">
        <v>15</v>
      </c>
      <c r="B21">
        <f t="shared" si="18"/>
        <v>3.6472759112880426E-8</v>
      </c>
      <c r="C21">
        <f t="shared" si="19"/>
        <v>0</v>
      </c>
      <c r="D21">
        <f t="shared" si="20"/>
        <v>0</v>
      </c>
      <c r="E21">
        <f t="shared" si="11"/>
        <v>0</v>
      </c>
      <c r="F21">
        <f t="shared" si="12"/>
        <v>3.4128805144652829E-5</v>
      </c>
      <c r="G21">
        <f t="shared" si="13"/>
        <v>0</v>
      </c>
      <c r="H21">
        <f t="shared" si="14"/>
        <v>0</v>
      </c>
      <c r="I21">
        <f t="shared" si="15"/>
        <v>0</v>
      </c>
      <c r="J21">
        <f t="shared" si="21"/>
        <v>7.9503472563078968E-3</v>
      </c>
      <c r="K21">
        <f t="shared" si="16"/>
        <v>0</v>
      </c>
      <c r="L21">
        <f t="shared" si="0"/>
        <v>7.9845125342116619E-3</v>
      </c>
      <c r="O21" t="s">
        <v>11</v>
      </c>
      <c r="P21" t="s">
        <v>16</v>
      </c>
      <c r="Q21">
        <f t="shared" si="17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</row>
    <row r="22" spans="1:49" x14ac:dyDescent="0.25">
      <c r="A22">
        <v>16</v>
      </c>
      <c r="B22">
        <f t="shared" si="18"/>
        <v>8.2724014131325015E-9</v>
      </c>
      <c r="C22">
        <f t="shared" si="19"/>
        <v>0</v>
      </c>
      <c r="D22">
        <f t="shared" si="20"/>
        <v>0</v>
      </c>
      <c r="E22">
        <f t="shared" si="11"/>
        <v>0</v>
      </c>
      <c r="F22">
        <f t="shared" si="12"/>
        <v>1.6217702573545088E-5</v>
      </c>
      <c r="G22">
        <f t="shared" si="13"/>
        <v>0</v>
      </c>
      <c r="H22">
        <f t="shared" si="14"/>
        <v>0</v>
      </c>
      <c r="I22">
        <f t="shared" si="15"/>
        <v>0</v>
      </c>
      <c r="J22">
        <f t="shared" si="21"/>
        <v>7.9324558185302988E-3</v>
      </c>
      <c r="K22">
        <f t="shared" si="16"/>
        <v>0</v>
      </c>
      <c r="L22">
        <f t="shared" si="0"/>
        <v>7.9486817935052571E-3</v>
      </c>
      <c r="O22" t="s">
        <v>11</v>
      </c>
      <c r="P22" t="s">
        <v>17</v>
      </c>
      <c r="Q22">
        <f t="shared" si="17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</row>
    <row r="23" spans="1:49" x14ac:dyDescent="0.25">
      <c r="A23">
        <v>17</v>
      </c>
      <c r="B23">
        <f t="shared" si="18"/>
        <v>1.8684682583813845E-9</v>
      </c>
      <c r="C23">
        <f t="shared" si="19"/>
        <v>0</v>
      </c>
      <c r="D23">
        <f t="shared" si="20"/>
        <v>0</v>
      </c>
      <c r="E23">
        <f t="shared" si="11"/>
        <v>0</v>
      </c>
      <c r="F23">
        <f t="shared" si="12"/>
        <v>7.6993404437461331E-6</v>
      </c>
      <c r="G23">
        <f t="shared" si="13"/>
        <v>0</v>
      </c>
      <c r="H23">
        <f t="shared" si="14"/>
        <v>0</v>
      </c>
      <c r="I23">
        <f t="shared" si="15"/>
        <v>0</v>
      </c>
      <c r="J23">
        <f t="shared" si="21"/>
        <v>7.9239418558578259E-3</v>
      </c>
      <c r="K23">
        <f t="shared" si="16"/>
        <v>0</v>
      </c>
      <c r="L23">
        <f t="shared" si="0"/>
        <v>7.9316430647698305E-3</v>
      </c>
      <c r="O23" t="s">
        <v>11</v>
      </c>
      <c r="P23" t="s">
        <v>18</v>
      </c>
      <c r="Q23">
        <f t="shared" si="17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</row>
    <row r="24" spans="1:49" x14ac:dyDescent="0.25">
      <c r="A24">
        <v>18</v>
      </c>
      <c r="B24">
        <f t="shared" si="18"/>
        <v>4.2117824315513947E-10</v>
      </c>
      <c r="C24">
        <f t="shared" si="19"/>
        <v>0</v>
      </c>
      <c r="D24">
        <f t="shared" si="20"/>
        <v>0</v>
      </c>
      <c r="E24">
        <f t="shared" si="11"/>
        <v>0</v>
      </c>
      <c r="F24">
        <f t="shared" si="12"/>
        <v>3.6536141938233708E-6</v>
      </c>
      <c r="G24">
        <f t="shared" si="13"/>
        <v>0</v>
      </c>
      <c r="H24">
        <f t="shared" si="14"/>
        <v>0</v>
      </c>
      <c r="I24">
        <f t="shared" si="15"/>
        <v>0</v>
      </c>
      <c r="J24">
        <f t="shared" si="21"/>
        <v>7.9198971166467031E-3</v>
      </c>
      <c r="K24">
        <f t="shared" si="16"/>
        <v>0</v>
      </c>
      <c r="L24">
        <f t="shared" si="0"/>
        <v>7.92355115201877E-3</v>
      </c>
      <c r="O24" t="s">
        <v>11</v>
      </c>
      <c r="P24" t="s">
        <v>19</v>
      </c>
      <c r="Q24">
        <f t="shared" si="17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</row>
    <row r="25" spans="1:49" x14ac:dyDescent="0.25">
      <c r="A25">
        <v>19</v>
      </c>
      <c r="B25">
        <f t="shared" si="18"/>
        <v>9.4847941578197744E-11</v>
      </c>
      <c r="C25">
        <f t="shared" si="19"/>
        <v>0</v>
      </c>
      <c r="D25">
        <f t="shared" si="20"/>
        <v>0</v>
      </c>
      <c r="E25">
        <f t="shared" si="11"/>
        <v>0</v>
      </c>
      <c r="F25">
        <f t="shared" si="12"/>
        <v>1.733399074899909E-6</v>
      </c>
      <c r="G25">
        <f t="shared" si="13"/>
        <v>0</v>
      </c>
      <c r="H25">
        <f t="shared" si="14"/>
        <v>0</v>
      </c>
      <c r="I25">
        <f t="shared" si="15"/>
        <v>0</v>
      </c>
      <c r="J25">
        <f t="shared" si="21"/>
        <v>7.9179771233001683E-3</v>
      </c>
      <c r="K25">
        <f t="shared" si="16"/>
        <v>0</v>
      </c>
      <c r="L25">
        <f t="shared" si="0"/>
        <v>7.9197106172230105E-3</v>
      </c>
      <c r="O25" t="s">
        <v>11</v>
      </c>
      <c r="P25" t="s">
        <v>20</v>
      </c>
    </row>
    <row r="26" spans="1:49" x14ac:dyDescent="0.25">
      <c r="A26">
        <v>20</v>
      </c>
      <c r="B26">
        <f t="shared" si="18"/>
        <v>2.1349645572021066E-11</v>
      </c>
      <c r="C26">
        <f t="shared" si="19"/>
        <v>0</v>
      </c>
      <c r="D26">
        <f t="shared" si="20"/>
        <v>0</v>
      </c>
      <c r="E26">
        <f t="shared" si="11"/>
        <v>0</v>
      </c>
      <c r="F26">
        <f t="shared" si="12"/>
        <v>8.222994653995679E-7</v>
      </c>
      <c r="G26">
        <f t="shared" si="13"/>
        <v>0</v>
      </c>
      <c r="H26">
        <f t="shared" si="14"/>
        <v>0</v>
      </c>
      <c r="I26">
        <f t="shared" si="15"/>
        <v>0</v>
      </c>
      <c r="J26">
        <f t="shared" si="21"/>
        <v>7.9170660735557973E-3</v>
      </c>
      <c r="K26">
        <f t="shared" si="16"/>
        <v>0</v>
      </c>
      <c r="L26">
        <f t="shared" si="0"/>
        <v>7.9178883943708429E-3</v>
      </c>
      <c r="O26" t="s">
        <v>12</v>
      </c>
      <c r="P26" t="s">
        <v>13</v>
      </c>
      <c r="Q26">
        <f t="shared" si="17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</v>
      </c>
      <c r="AW26" s="2"/>
    </row>
    <row r="27" spans="1:49" x14ac:dyDescent="0.25">
      <c r="A27">
        <v>21</v>
      </c>
      <c r="B27">
        <f t="shared" si="18"/>
        <v>4.8046166206222038E-12</v>
      </c>
      <c r="C27">
        <f t="shared" si="19"/>
        <v>0</v>
      </c>
      <c r="D27">
        <f t="shared" si="20"/>
        <v>0</v>
      </c>
      <c r="E27">
        <f t="shared" si="11"/>
        <v>0</v>
      </c>
      <c r="F27">
        <f t="shared" si="12"/>
        <v>3.9006801625365323E-7</v>
      </c>
      <c r="G27">
        <f t="shared" si="13"/>
        <v>0</v>
      </c>
      <c r="H27">
        <f t="shared" si="14"/>
        <v>0</v>
      </c>
      <c r="I27">
        <f t="shared" si="15"/>
        <v>0</v>
      </c>
      <c r="J27">
        <f t="shared" si="21"/>
        <v>7.9166338533226896E-3</v>
      </c>
      <c r="K27">
        <f t="shared" si="16"/>
        <v>0</v>
      </c>
      <c r="L27">
        <f t="shared" si="0"/>
        <v>7.9170239261435599E-3</v>
      </c>
      <c r="O27" t="s">
        <v>12</v>
      </c>
      <c r="P27" t="s">
        <v>11</v>
      </c>
      <c r="Q27">
        <f t="shared" si="17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</row>
    <row r="28" spans="1:49" x14ac:dyDescent="0.25">
      <c r="A28">
        <v>22</v>
      </c>
      <c r="B28">
        <f t="shared" si="18"/>
        <v>1.0811397882411799E-12</v>
      </c>
      <c r="C28">
        <f t="shared" si="19"/>
        <v>0</v>
      </c>
      <c r="D28">
        <f t="shared" si="20"/>
        <v>0</v>
      </c>
      <c r="E28">
        <f t="shared" si="11"/>
        <v>0</v>
      </c>
      <c r="F28">
        <f t="shared" si="12"/>
        <v>1.850293619702815E-7</v>
      </c>
      <c r="G28">
        <f t="shared" si="13"/>
        <v>0</v>
      </c>
      <c r="H28">
        <f t="shared" si="14"/>
        <v>0</v>
      </c>
      <c r="I28">
        <f t="shared" si="15"/>
        <v>0</v>
      </c>
      <c r="J28">
        <f t="shared" si="21"/>
        <v>7.9164288171916283E-3</v>
      </c>
      <c r="K28">
        <f t="shared" si="16"/>
        <v>0</v>
      </c>
      <c r="L28">
        <f t="shared" si="0"/>
        <v>7.9166138476347379E-3</v>
      </c>
      <c r="O28" t="s">
        <v>12</v>
      </c>
      <c r="P28" t="s">
        <v>12</v>
      </c>
      <c r="Q28">
        <f t="shared" si="17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</row>
    <row r="29" spans="1:49" x14ac:dyDescent="0.25">
      <c r="A29">
        <v>23</v>
      </c>
      <c r="B29">
        <f t="shared" si="18"/>
        <v>2.4326723927661483E-13</v>
      </c>
      <c r="C29">
        <f t="shared" si="19"/>
        <v>0</v>
      </c>
      <c r="D29">
        <f t="shared" si="20"/>
        <v>0</v>
      </c>
      <c r="E29">
        <f t="shared" si="11"/>
        <v>0</v>
      </c>
      <c r="F29">
        <f t="shared" si="12"/>
        <v>8.7768000387302912E-8</v>
      </c>
      <c r="G29">
        <f t="shared" si="13"/>
        <v>0</v>
      </c>
      <c r="H29">
        <f t="shared" si="14"/>
        <v>0</v>
      </c>
      <c r="I29">
        <f t="shared" si="15"/>
        <v>0</v>
      </c>
      <c r="J29">
        <f t="shared" si="21"/>
        <v>7.9163315563977304E-3</v>
      </c>
      <c r="K29">
        <f t="shared" si="16"/>
        <v>0</v>
      </c>
      <c r="L29">
        <f t="shared" si="0"/>
        <v>7.9164193246413841E-3</v>
      </c>
      <c r="O29" t="s">
        <v>12</v>
      </c>
      <c r="P29" t="s">
        <v>14</v>
      </c>
      <c r="Q29">
        <f t="shared" si="17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</row>
    <row r="30" spans="1:49" x14ac:dyDescent="0.25">
      <c r="A30">
        <v>24</v>
      </c>
      <c r="B30">
        <f t="shared" si="18"/>
        <v>5.4736280209264701E-14</v>
      </c>
      <c r="C30">
        <f t="shared" si="19"/>
        <v>0</v>
      </c>
      <c r="D30">
        <f t="shared" si="20"/>
        <v>0</v>
      </c>
      <c r="E30">
        <f t="shared" si="11"/>
        <v>0</v>
      </c>
      <c r="F30">
        <f t="shared" si="12"/>
        <v>4.1632213284792452E-8</v>
      </c>
      <c r="G30">
        <f t="shared" si="13"/>
        <v>0</v>
      </c>
      <c r="H30">
        <f t="shared" si="14"/>
        <v>0</v>
      </c>
      <c r="I30">
        <f t="shared" si="15"/>
        <v>0</v>
      </c>
      <c r="J30">
        <f t="shared" si="21"/>
        <v>7.9162854207383525E-3</v>
      </c>
      <c r="K30">
        <f t="shared" si="16"/>
        <v>0</v>
      </c>
      <c r="L30">
        <f t="shared" si="0"/>
        <v>7.9163270530063744E-3</v>
      </c>
      <c r="O30" t="s">
        <v>12</v>
      </c>
      <c r="P30" t="s">
        <v>15</v>
      </c>
      <c r="Q30">
        <f t="shared" si="17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</row>
    <row r="31" spans="1:49" x14ac:dyDescent="0.25">
      <c r="A31">
        <v>25</v>
      </c>
      <c r="B31">
        <f t="shared" si="18"/>
        <v>1.2315785935370538E-14</v>
      </c>
      <c r="C31">
        <f t="shared" si="19"/>
        <v>0</v>
      </c>
      <c r="D31">
        <f t="shared" si="20"/>
        <v>0</v>
      </c>
      <c r="E31">
        <f t="shared" si="11"/>
        <v>0</v>
      </c>
      <c r="F31">
        <f t="shared" si="12"/>
        <v>1.9747936634714764E-8</v>
      </c>
      <c r="G31">
        <f t="shared" si="13"/>
        <v>0</v>
      </c>
      <c r="H31">
        <f t="shared" si="14"/>
        <v>0</v>
      </c>
      <c r="I31">
        <f t="shared" si="15"/>
        <v>0</v>
      </c>
      <c r="J31">
        <f t="shared" si="21"/>
        <v>7.9162635364904387E-3</v>
      </c>
      <c r="K31">
        <f t="shared" si="16"/>
        <v>0</v>
      </c>
      <c r="L31">
        <f t="shared" si="0"/>
        <v>7.9162832844393884E-3</v>
      </c>
      <c r="O31" t="s">
        <v>12</v>
      </c>
      <c r="P31" t="s">
        <v>16</v>
      </c>
      <c r="Q31">
        <f t="shared" si="17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</row>
    <row r="32" spans="1:49" x14ac:dyDescent="0.25">
      <c r="A32">
        <v>26</v>
      </c>
      <c r="B32">
        <f t="shared" si="18"/>
        <v>2.7710649512419739E-15</v>
      </c>
      <c r="C32">
        <f t="shared" si="19"/>
        <v>0</v>
      </c>
      <c r="D32">
        <f t="shared" si="20"/>
        <v>0</v>
      </c>
      <c r="E32">
        <f t="shared" si="11"/>
        <v>0</v>
      </c>
      <c r="F32">
        <f t="shared" si="12"/>
        <v>9.3672787131613137E-9</v>
      </c>
      <c r="G32">
        <f t="shared" si="13"/>
        <v>0</v>
      </c>
      <c r="H32">
        <f t="shared" si="14"/>
        <v>0</v>
      </c>
      <c r="I32">
        <f t="shared" si="15"/>
        <v>0</v>
      </c>
      <c r="J32">
        <f t="shared" si="21"/>
        <v>7.9162531558389856E-3</v>
      </c>
      <c r="K32">
        <f t="shared" si="16"/>
        <v>0</v>
      </c>
      <c r="L32">
        <f t="shared" si="0"/>
        <v>7.9162625231204691E-3</v>
      </c>
      <c r="O32" t="s">
        <v>12</v>
      </c>
      <c r="P32" t="s">
        <v>17</v>
      </c>
      <c r="Q32">
        <f t="shared" si="17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</row>
    <row r="33" spans="1:42" x14ac:dyDescent="0.25">
      <c r="A33">
        <v>27</v>
      </c>
      <c r="B33">
        <f t="shared" si="18"/>
        <v>6.2349101385124558E-16</v>
      </c>
      <c r="C33">
        <f t="shared" si="19"/>
        <v>0</v>
      </c>
      <c r="D33">
        <f t="shared" si="20"/>
        <v>0</v>
      </c>
      <c r="E33">
        <f t="shared" si="11"/>
        <v>0</v>
      </c>
      <c r="F33">
        <f t="shared" si="12"/>
        <v>4.4432926558233609E-9</v>
      </c>
      <c r="G33">
        <f t="shared" si="13"/>
        <v>0</v>
      </c>
      <c r="H33">
        <f t="shared" si="14"/>
        <v>0</v>
      </c>
      <c r="I33">
        <f t="shared" si="15"/>
        <v>0</v>
      </c>
      <c r="J33">
        <f t="shared" si="21"/>
        <v>7.9162482318543836E-3</v>
      </c>
      <c r="K33">
        <f t="shared" si="16"/>
        <v>0</v>
      </c>
      <c r="L33">
        <f t="shared" si="0"/>
        <v>7.9162526751476621E-3</v>
      </c>
      <c r="O33" t="s">
        <v>12</v>
      </c>
      <c r="P33" t="s">
        <v>18</v>
      </c>
      <c r="Q33">
        <f t="shared" si="17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</row>
    <row r="34" spans="1:42" x14ac:dyDescent="0.25">
      <c r="A34">
        <v>28</v>
      </c>
      <c r="B34">
        <f t="shared" si="18"/>
        <v>1.4028562751590352E-16</v>
      </c>
      <c r="C34">
        <f t="shared" si="19"/>
        <v>0</v>
      </c>
      <c r="D34">
        <f t="shared" si="20"/>
        <v>0</v>
      </c>
      <c r="E34">
        <f t="shared" si="11"/>
        <v>0</v>
      </c>
      <c r="F34">
        <f t="shared" si="12"/>
        <v>2.1076392658991349E-9</v>
      </c>
      <c r="G34">
        <f t="shared" si="13"/>
        <v>0</v>
      </c>
      <c r="H34">
        <f t="shared" si="14"/>
        <v>0</v>
      </c>
      <c r="I34">
        <f t="shared" si="15"/>
        <v>0</v>
      </c>
      <c r="J34">
        <f t="shared" si="21"/>
        <v>7.9162458962013221E-3</v>
      </c>
      <c r="K34">
        <f t="shared" si="16"/>
        <v>0</v>
      </c>
      <c r="L34">
        <f t="shared" si="0"/>
        <v>7.9162480038407288E-3</v>
      </c>
      <c r="O34" t="s">
        <v>12</v>
      </c>
      <c r="P34" t="s">
        <v>19</v>
      </c>
      <c r="Q34">
        <f t="shared" si="17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</row>
    <row r="35" spans="1:42" x14ac:dyDescent="0.25">
      <c r="A35">
        <v>29</v>
      </c>
      <c r="B35">
        <f t="shared" si="18"/>
        <v>3.1564282136045038E-17</v>
      </c>
      <c r="C35">
        <f t="shared" si="19"/>
        <v>0</v>
      </c>
      <c r="D35">
        <f t="shared" si="20"/>
        <v>0</v>
      </c>
      <c r="E35">
        <f t="shared" si="11"/>
        <v>0</v>
      </c>
      <c r="F35">
        <f t="shared" si="12"/>
        <v>9.9974119753483931E-10</v>
      </c>
      <c r="G35">
        <f t="shared" si="13"/>
        <v>0</v>
      </c>
      <c r="H35">
        <f t="shared" si="14"/>
        <v>0</v>
      </c>
      <c r="I35">
        <f t="shared" si="15"/>
        <v>0</v>
      </c>
      <c r="J35">
        <f t="shared" si="21"/>
        <v>7.9162447883033248E-3</v>
      </c>
      <c r="K35">
        <f t="shared" si="16"/>
        <v>0</v>
      </c>
      <c r="L35">
        <f t="shared" si="0"/>
        <v>7.9162457880445538E-3</v>
      </c>
      <c r="O35" t="s">
        <v>12</v>
      </c>
      <c r="P35" t="s">
        <v>20</v>
      </c>
    </row>
    <row r="36" spans="1:42" x14ac:dyDescent="0.25">
      <c r="A36">
        <v>30</v>
      </c>
      <c r="B36">
        <f t="shared" si="18"/>
        <v>7.1019651823685234E-18</v>
      </c>
      <c r="C36">
        <f t="shared" si="19"/>
        <v>0</v>
      </c>
      <c r="D36">
        <f t="shared" si="20"/>
        <v>0</v>
      </c>
      <c r="E36">
        <f t="shared" si="11"/>
        <v>0</v>
      </c>
      <c r="F36">
        <f t="shared" si="12"/>
        <v>4.7421891357170059E-10</v>
      </c>
      <c r="G36">
        <f t="shared" si="13"/>
        <v>0</v>
      </c>
      <c r="H36">
        <f t="shared" si="14"/>
        <v>0</v>
      </c>
      <c r="I36">
        <f t="shared" si="15"/>
        <v>0</v>
      </c>
      <c r="J36">
        <f t="shared" si="21"/>
        <v>7.9162442627810584E-3</v>
      </c>
      <c r="K36">
        <f t="shared" si="16"/>
        <v>0</v>
      </c>
      <c r="L36">
        <f t="shared" si="0"/>
        <v>7.9162447369999795E-3</v>
      </c>
      <c r="O36" t="s">
        <v>14</v>
      </c>
      <c r="P36" t="s">
        <v>13</v>
      </c>
      <c r="Q36">
        <f t="shared" si="17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</row>
    <row r="37" spans="1:42" x14ac:dyDescent="0.25">
      <c r="A37">
        <v>31</v>
      </c>
      <c r="B37">
        <f t="shared" si="18"/>
        <v>1.5979423476563657E-18</v>
      </c>
      <c r="C37">
        <f t="shared" si="19"/>
        <v>0</v>
      </c>
      <c r="D37">
        <f t="shared" si="20"/>
        <v>0</v>
      </c>
      <c r="E37">
        <f t="shared" si="11"/>
        <v>0</v>
      </c>
      <c r="F37">
        <f t="shared" si="12"/>
        <v>2.2494178716283992E-10</v>
      </c>
      <c r="G37">
        <f t="shared" si="13"/>
        <v>0</v>
      </c>
      <c r="H37">
        <f t="shared" si="14"/>
        <v>0</v>
      </c>
      <c r="I37">
        <f t="shared" si="15"/>
        <v>0</v>
      </c>
      <c r="J37">
        <f t="shared" si="21"/>
        <v>7.9162440135039334E-3</v>
      </c>
      <c r="K37">
        <f t="shared" si="16"/>
        <v>0</v>
      </c>
      <c r="L37">
        <f t="shared" si="0"/>
        <v>7.9162442384457226E-3</v>
      </c>
      <c r="O37" t="s">
        <v>14</v>
      </c>
      <c r="P37" t="s">
        <v>11</v>
      </c>
      <c r="Q37">
        <f t="shared" si="17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</row>
    <row r="38" spans="1:42" x14ac:dyDescent="0.25">
      <c r="A38">
        <v>32</v>
      </c>
      <c r="B38">
        <f t="shared" si="18"/>
        <v>3.5953704760678971E-19</v>
      </c>
      <c r="C38">
        <f t="shared" si="19"/>
        <v>0</v>
      </c>
      <c r="D38">
        <f t="shared" si="20"/>
        <v>0</v>
      </c>
      <c r="E38">
        <f t="shared" si="11"/>
        <v>0</v>
      </c>
      <c r="F38">
        <f t="shared" si="12"/>
        <v>1.0669925954007167E-10</v>
      </c>
      <c r="G38">
        <f t="shared" si="13"/>
        <v>0</v>
      </c>
      <c r="H38">
        <f t="shared" si="14"/>
        <v>0</v>
      </c>
      <c r="I38">
        <f t="shared" si="15"/>
        <v>0</v>
      </c>
      <c r="J38">
        <f t="shared" si="21"/>
        <v>7.9162438952614066E-3</v>
      </c>
      <c r="K38">
        <f t="shared" si="16"/>
        <v>0</v>
      </c>
      <c r="L38">
        <f t="shared" si="0"/>
        <v>7.9162440019606671E-3</v>
      </c>
      <c r="O38" t="s">
        <v>14</v>
      </c>
      <c r="P38" t="s">
        <v>12</v>
      </c>
      <c r="Q38">
        <f t="shared" si="17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</row>
    <row r="39" spans="1:42" x14ac:dyDescent="0.25">
      <c r="A39">
        <v>33</v>
      </c>
      <c r="B39">
        <f t="shared" si="18"/>
        <v>8.0895837780333073E-20</v>
      </c>
      <c r="C39">
        <f t="shared" si="19"/>
        <v>0</v>
      </c>
      <c r="D39">
        <f t="shared" si="20"/>
        <v>0</v>
      </c>
      <c r="E39">
        <f t="shared" si="11"/>
        <v>0</v>
      </c>
      <c r="F39">
        <f t="shared" si="12"/>
        <v>5.0611903008587899E-11</v>
      </c>
      <c r="G39">
        <f t="shared" si="13"/>
        <v>0</v>
      </c>
      <c r="H39">
        <f t="shared" si="14"/>
        <v>0</v>
      </c>
      <c r="I39">
        <f t="shared" si="15"/>
        <v>0</v>
      </c>
      <c r="J39">
        <f t="shared" si="21"/>
        <v>7.9162438391740496E-3</v>
      </c>
      <c r="K39">
        <f t="shared" si="16"/>
        <v>0</v>
      </c>
      <c r="L39">
        <f t="shared" si="0"/>
        <v>7.9162438897859531E-3</v>
      </c>
      <c r="O39" t="s">
        <v>14</v>
      </c>
      <c r="P39" t="s">
        <v>14</v>
      </c>
      <c r="Q39">
        <f t="shared" si="17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  <c r="Y39">
        <f t="shared" si="8"/>
        <v>0</v>
      </c>
      <c r="Z39">
        <f t="shared" si="9"/>
        <v>0</v>
      </c>
    </row>
    <row r="40" spans="1:42" x14ac:dyDescent="0.25">
      <c r="A40">
        <v>34</v>
      </c>
      <c r="B40">
        <f t="shared" si="18"/>
        <v>1.8201563721372076E-20</v>
      </c>
      <c r="C40">
        <f t="shared" si="19"/>
        <v>0</v>
      </c>
      <c r="D40">
        <f t="shared" si="20"/>
        <v>0</v>
      </c>
      <c r="E40">
        <f t="shared" si="11"/>
        <v>0</v>
      </c>
      <c r="F40">
        <f t="shared" si="12"/>
        <v>2.4007333598329646E-11</v>
      </c>
      <c r="G40">
        <f t="shared" si="13"/>
        <v>0</v>
      </c>
      <c r="H40">
        <f t="shared" si="14"/>
        <v>0</v>
      </c>
      <c r="I40">
        <f t="shared" si="15"/>
        <v>0</v>
      </c>
      <c r="J40">
        <f t="shared" si="21"/>
        <v>7.9162438125694803E-3</v>
      </c>
      <c r="K40">
        <f t="shared" si="16"/>
        <v>0</v>
      </c>
      <c r="L40">
        <f t="shared" si="0"/>
        <v>7.9162438365768147E-3</v>
      </c>
      <c r="O40" t="s">
        <v>14</v>
      </c>
      <c r="P40" t="s">
        <v>15</v>
      </c>
      <c r="Q40">
        <f t="shared" si="17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0</v>
      </c>
    </row>
    <row r="41" spans="1:42" x14ac:dyDescent="0.25">
      <c r="A41">
        <v>35</v>
      </c>
      <c r="B41">
        <f t="shared" si="18"/>
        <v>4.0953518608737054E-21</v>
      </c>
      <c r="C41">
        <f t="shared" si="19"/>
        <v>0</v>
      </c>
      <c r="D41">
        <f t="shared" si="20"/>
        <v>0</v>
      </c>
      <c r="E41">
        <f t="shared" si="11"/>
        <v>0</v>
      </c>
      <c r="F41">
        <f t="shared" si="12"/>
        <v>1.1387678222340321E-11</v>
      </c>
      <c r="G41">
        <f t="shared" si="13"/>
        <v>0</v>
      </c>
      <c r="H41">
        <f t="shared" si="14"/>
        <v>0</v>
      </c>
      <c r="I41">
        <f t="shared" si="15"/>
        <v>0</v>
      </c>
      <c r="J41">
        <f t="shared" si="21"/>
        <v>7.916243799949825E-3</v>
      </c>
      <c r="K41">
        <f t="shared" si="16"/>
        <v>0</v>
      </c>
      <c r="L41">
        <f t="shared" si="0"/>
        <v>7.916243811337504E-3</v>
      </c>
      <c r="O41" t="s">
        <v>14</v>
      </c>
      <c r="P41" t="s">
        <v>16</v>
      </c>
      <c r="Q41">
        <f t="shared" si="17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</row>
    <row r="42" spans="1:42" x14ac:dyDescent="0.25">
      <c r="A42">
        <v>36</v>
      </c>
      <c r="B42">
        <f t="shared" si="18"/>
        <v>9.214541712116011E-22</v>
      </c>
      <c r="C42">
        <f t="shared" si="19"/>
        <v>0</v>
      </c>
      <c r="D42">
        <f t="shared" si="20"/>
        <v>0</v>
      </c>
      <c r="E42">
        <f t="shared" si="11"/>
        <v>0</v>
      </c>
      <c r="F42">
        <f t="shared" si="12"/>
        <v>5.4016500698409793E-12</v>
      </c>
      <c r="G42">
        <f t="shared" si="13"/>
        <v>0</v>
      </c>
      <c r="H42">
        <f t="shared" si="14"/>
        <v>0</v>
      </c>
      <c r="I42">
        <f t="shared" si="15"/>
        <v>0</v>
      </c>
      <c r="J42">
        <f t="shared" si="21"/>
        <v>7.9162437939637974E-3</v>
      </c>
      <c r="K42">
        <f t="shared" si="16"/>
        <v>0</v>
      </c>
      <c r="L42">
        <f t="shared" si="0"/>
        <v>7.916243799365447E-3</v>
      </c>
      <c r="O42" t="s">
        <v>14</v>
      </c>
      <c r="P42" t="s">
        <v>17</v>
      </c>
      <c r="Q42">
        <f t="shared" si="17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</row>
    <row r="43" spans="1:42" x14ac:dyDescent="0.25">
      <c r="A43">
        <v>37</v>
      </c>
      <c r="B43">
        <f t="shared" si="18"/>
        <v>2.0732718879103022E-22</v>
      </c>
      <c r="C43">
        <f t="shared" si="19"/>
        <v>0</v>
      </c>
      <c r="D43">
        <f t="shared" si="20"/>
        <v>0</v>
      </c>
      <c r="E43">
        <f t="shared" si="11"/>
        <v>0</v>
      </c>
      <c r="F43">
        <f t="shared" si="12"/>
        <v>2.562227602325354E-12</v>
      </c>
      <c r="G43">
        <f t="shared" si="13"/>
        <v>0</v>
      </c>
      <c r="H43">
        <f t="shared" si="14"/>
        <v>0</v>
      </c>
      <c r="I43">
        <f t="shared" si="15"/>
        <v>0</v>
      </c>
      <c r="J43">
        <f t="shared" si="21"/>
        <v>7.916243791124376E-3</v>
      </c>
      <c r="K43">
        <f t="shared" si="16"/>
        <v>0</v>
      </c>
      <c r="L43">
        <f t="shared" si="0"/>
        <v>7.9162437936866042E-3</v>
      </c>
      <c r="O43" t="s">
        <v>14</v>
      </c>
      <c r="P43" t="s">
        <v>18</v>
      </c>
      <c r="Q43">
        <f t="shared" si="17"/>
        <v>0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</row>
    <row r="44" spans="1:42" x14ac:dyDescent="0.25">
      <c r="A44">
        <v>38</v>
      </c>
      <c r="B44">
        <f t="shared" si="18"/>
        <v>4.6648617506629403E-23</v>
      </c>
      <c r="C44">
        <f t="shared" si="19"/>
        <v>0</v>
      </c>
      <c r="D44">
        <f t="shared" si="20"/>
        <v>0</v>
      </c>
      <c r="E44">
        <f t="shared" si="11"/>
        <v>0</v>
      </c>
      <c r="F44">
        <f t="shared" si="12"/>
        <v>1.2153712662314463E-12</v>
      </c>
      <c r="G44">
        <f t="shared" si="13"/>
        <v>0</v>
      </c>
      <c r="H44">
        <f t="shared" si="14"/>
        <v>0</v>
      </c>
      <c r="I44">
        <f t="shared" si="15"/>
        <v>0</v>
      </c>
      <c r="J44">
        <f t="shared" si="21"/>
        <v>7.9162437897775193E-3</v>
      </c>
      <c r="K44">
        <f t="shared" si="16"/>
        <v>0</v>
      </c>
      <c r="L44">
        <f t="shared" si="0"/>
        <v>7.9162437909928909E-3</v>
      </c>
      <c r="O44" t="s">
        <v>14</v>
      </c>
      <c r="P44" t="s">
        <v>19</v>
      </c>
      <c r="Q44">
        <f t="shared" si="17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</row>
    <row r="45" spans="1:42" x14ac:dyDescent="0.25">
      <c r="A45">
        <v>39</v>
      </c>
      <c r="B45">
        <f t="shared" si="18"/>
        <v>1.0495938942049085E-23</v>
      </c>
      <c r="C45">
        <f t="shared" si="19"/>
        <v>0</v>
      </c>
      <c r="D45">
        <f t="shared" si="20"/>
        <v>0</v>
      </c>
      <c r="E45">
        <f t="shared" si="11"/>
        <v>0</v>
      </c>
      <c r="F45">
        <f t="shared" si="12"/>
        <v>5.7650121063958044E-13</v>
      </c>
      <c r="G45">
        <f t="shared" si="13"/>
        <v>0</v>
      </c>
      <c r="H45">
        <f t="shared" si="14"/>
        <v>0</v>
      </c>
      <c r="I45">
        <f t="shared" si="15"/>
        <v>0</v>
      </c>
      <c r="J45">
        <f t="shared" si="21"/>
        <v>7.9162437891386501E-3</v>
      </c>
      <c r="K45">
        <f t="shared" si="16"/>
        <v>0</v>
      </c>
      <c r="L45">
        <f t="shared" si="0"/>
        <v>7.9162437897151508E-3</v>
      </c>
      <c r="O45" t="s">
        <v>14</v>
      </c>
      <c r="P45" t="s">
        <v>20</v>
      </c>
    </row>
    <row r="46" spans="1:42" x14ac:dyDescent="0.25">
      <c r="A46">
        <v>40</v>
      </c>
      <c r="B46">
        <f t="shared" si="18"/>
        <v>2.361586262287358E-24</v>
      </c>
      <c r="C46">
        <f t="shared" si="19"/>
        <v>0</v>
      </c>
      <c r="D46">
        <f t="shared" si="20"/>
        <v>0</v>
      </c>
      <c r="E46">
        <f t="shared" si="11"/>
        <v>0</v>
      </c>
      <c r="F46">
        <f t="shared" si="12"/>
        <v>2.7345853492825997E-13</v>
      </c>
      <c r="G46">
        <f t="shared" si="13"/>
        <v>0</v>
      </c>
      <c r="H46">
        <f t="shared" si="14"/>
        <v>0</v>
      </c>
      <c r="I46">
        <f t="shared" si="15"/>
        <v>0</v>
      </c>
      <c r="J46">
        <f t="shared" si="21"/>
        <v>7.9162437888356096E-3</v>
      </c>
      <c r="K46">
        <f t="shared" si="16"/>
        <v>0</v>
      </c>
      <c r="L46">
        <f t="shared" si="0"/>
        <v>7.9162437891090679E-3</v>
      </c>
      <c r="O46" t="s">
        <v>15</v>
      </c>
      <c r="P46" t="s">
        <v>13</v>
      </c>
      <c r="Q46">
        <f t="shared" si="17"/>
        <v>0.21345374206136561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0.21345374206136561</v>
      </c>
      <c r="V46">
        <f t="shared" si="5"/>
        <v>0</v>
      </c>
      <c r="W46">
        <f t="shared" si="6"/>
        <v>0</v>
      </c>
      <c r="X46">
        <f t="shared" si="7"/>
        <v>0</v>
      </c>
      <c r="Y46">
        <f t="shared" si="8"/>
        <v>0</v>
      </c>
      <c r="Z46">
        <f t="shared" si="9"/>
        <v>0</v>
      </c>
      <c r="AD46">
        <f t="shared" ref="AD46:AD54" si="22">SQRT($AF$3)</f>
        <v>0.94868329805051377</v>
      </c>
      <c r="AE46">
        <f>$AF$3</f>
        <v>0.9</v>
      </c>
      <c r="AF46" t="s">
        <v>15</v>
      </c>
      <c r="AG46" t="s">
        <v>13</v>
      </c>
      <c r="AH46">
        <v>0.25</v>
      </c>
      <c r="AL46">
        <v>0.25</v>
      </c>
      <c r="AP46">
        <v>0</v>
      </c>
    </row>
    <row r="47" spans="1:42" x14ac:dyDescent="0.25">
      <c r="O47" t="s">
        <v>15</v>
      </c>
      <c r="P47" t="s">
        <v>11</v>
      </c>
      <c r="Q47">
        <f t="shared" si="17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>
        <f t="shared" si="8"/>
        <v>0</v>
      </c>
      <c r="Z47">
        <f t="shared" si="9"/>
        <v>0</v>
      </c>
    </row>
    <row r="48" spans="1:42" x14ac:dyDescent="0.25">
      <c r="O48" t="s">
        <v>15</v>
      </c>
      <c r="P48" t="s">
        <v>12</v>
      </c>
      <c r="Q48">
        <f t="shared" si="17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0</v>
      </c>
    </row>
    <row r="49" spans="1:42" x14ac:dyDescent="0.25">
      <c r="B49" t="s">
        <v>23</v>
      </c>
      <c r="O49" t="s">
        <v>15</v>
      </c>
      <c r="P49" t="s">
        <v>14</v>
      </c>
      <c r="Q49">
        <f t="shared" si="17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</row>
    <row r="50" spans="1:42" x14ac:dyDescent="0.25">
      <c r="A50" t="s">
        <v>0</v>
      </c>
      <c r="B50" t="s">
        <v>13</v>
      </c>
      <c r="C50" t="s">
        <v>11</v>
      </c>
      <c r="D50" t="s">
        <v>12</v>
      </c>
      <c r="E50" t="s">
        <v>14</v>
      </c>
      <c r="F50" t="s">
        <v>15</v>
      </c>
      <c r="G50" t="s">
        <v>16</v>
      </c>
      <c r="H50" t="s">
        <v>17</v>
      </c>
      <c r="I50" t="s">
        <v>18</v>
      </c>
      <c r="J50" t="s">
        <v>19</v>
      </c>
      <c r="K50" t="s">
        <v>20</v>
      </c>
      <c r="L50" t="s">
        <v>2</v>
      </c>
      <c r="O50" t="s">
        <v>15</v>
      </c>
      <c r="P50" t="s">
        <v>15</v>
      </c>
      <c r="Q50">
        <f t="shared" si="17"/>
        <v>5.6249999999999994E-2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0.22499999999999998</v>
      </c>
      <c r="V50">
        <f t="shared" si="5"/>
        <v>0</v>
      </c>
      <c r="W50">
        <f t="shared" si="6"/>
        <v>0</v>
      </c>
      <c r="X50">
        <f t="shared" si="7"/>
        <v>0</v>
      </c>
      <c r="Y50">
        <f t="shared" si="8"/>
        <v>5.6249999999999994E-2</v>
      </c>
      <c r="Z50">
        <f t="shared" si="9"/>
        <v>0</v>
      </c>
      <c r="AD50">
        <f t="shared" si="22"/>
        <v>0.94868329805051377</v>
      </c>
      <c r="AE50">
        <f>SQRT($AF$3)</f>
        <v>0.94868329805051377</v>
      </c>
      <c r="AF50" t="s">
        <v>15</v>
      </c>
      <c r="AG50" t="s">
        <v>15</v>
      </c>
      <c r="AH50">
        <v>6.25E-2</v>
      </c>
      <c r="AL50">
        <v>0.25</v>
      </c>
      <c r="AP50">
        <v>6.25E-2</v>
      </c>
    </row>
    <row r="51" spans="1:42" x14ac:dyDescent="0.25">
      <c r="A51">
        <v>0</v>
      </c>
      <c r="B51">
        <f t="shared" ref="B51:K51" si="23">B6/$L6</f>
        <v>0.5</v>
      </c>
      <c r="C51">
        <f t="shared" si="23"/>
        <v>0</v>
      </c>
      <c r="D51">
        <f t="shared" si="23"/>
        <v>0</v>
      </c>
      <c r="E51">
        <f t="shared" si="23"/>
        <v>0</v>
      </c>
      <c r="F51">
        <f t="shared" si="23"/>
        <v>0</v>
      </c>
      <c r="G51">
        <f t="shared" si="23"/>
        <v>0</v>
      </c>
      <c r="H51">
        <f t="shared" si="23"/>
        <v>0</v>
      </c>
      <c r="I51">
        <f t="shared" si="23"/>
        <v>0</v>
      </c>
      <c r="J51">
        <f t="shared" si="23"/>
        <v>0.5</v>
      </c>
      <c r="K51">
        <f t="shared" si="23"/>
        <v>0</v>
      </c>
      <c r="L51">
        <f t="shared" ref="L51:L91" si="24">SUM(B51:K51)</f>
        <v>1</v>
      </c>
      <c r="O51" t="s">
        <v>15</v>
      </c>
      <c r="P51" t="s">
        <v>16</v>
      </c>
      <c r="Q51">
        <f t="shared" si="17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0</v>
      </c>
      <c r="Z51">
        <f t="shared" si="9"/>
        <v>0</v>
      </c>
    </row>
    <row r="52" spans="1:42" x14ac:dyDescent="0.25">
      <c r="A52">
        <v>1</v>
      </c>
      <c r="B52">
        <f t="shared" ref="B52:K52" si="25">B7/$L7</f>
        <v>0.22437673130193905</v>
      </c>
      <c r="C52">
        <f t="shared" si="25"/>
        <v>0</v>
      </c>
      <c r="D52">
        <f t="shared" si="25"/>
        <v>0</v>
      </c>
      <c r="E52">
        <f t="shared" si="25"/>
        <v>0</v>
      </c>
      <c r="F52">
        <f t="shared" si="25"/>
        <v>0.49861495844875342</v>
      </c>
      <c r="G52">
        <f t="shared" si="25"/>
        <v>0</v>
      </c>
      <c r="H52">
        <f t="shared" si="25"/>
        <v>0</v>
      </c>
      <c r="I52">
        <f t="shared" si="25"/>
        <v>0</v>
      </c>
      <c r="J52">
        <f t="shared" si="25"/>
        <v>0.27700831024930744</v>
      </c>
      <c r="K52">
        <f t="shared" si="25"/>
        <v>0</v>
      </c>
      <c r="L52">
        <f t="shared" si="24"/>
        <v>1</v>
      </c>
      <c r="O52" t="s">
        <v>15</v>
      </c>
      <c r="P52" t="s">
        <v>17</v>
      </c>
      <c r="Q52">
        <f t="shared" si="17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</v>
      </c>
      <c r="Y52">
        <f t="shared" si="8"/>
        <v>0</v>
      </c>
      <c r="Z52">
        <f t="shared" si="9"/>
        <v>0</v>
      </c>
    </row>
    <row r="53" spans="1:42" x14ac:dyDescent="0.25">
      <c r="A53">
        <v>2</v>
      </c>
      <c r="B53">
        <f t="shared" ref="B53:K53" si="26">B8/$L8</f>
        <v>0.1899132692228328</v>
      </c>
      <c r="C53">
        <f t="shared" si="26"/>
        <v>0</v>
      </c>
      <c r="D53">
        <f t="shared" si="26"/>
        <v>0</v>
      </c>
      <c r="E53">
        <f t="shared" si="26"/>
        <v>0</v>
      </c>
      <c r="F53">
        <f t="shared" si="26"/>
        <v>0.5206852224570081</v>
      </c>
      <c r="G53">
        <f t="shared" si="26"/>
        <v>0</v>
      </c>
      <c r="H53">
        <f t="shared" si="26"/>
        <v>0</v>
      </c>
      <c r="I53">
        <f t="shared" si="26"/>
        <v>0</v>
      </c>
      <c r="J53">
        <f t="shared" si="26"/>
        <v>0.28940150832015904</v>
      </c>
      <c r="K53">
        <f t="shared" si="26"/>
        <v>0</v>
      </c>
      <c r="L53">
        <f t="shared" si="24"/>
        <v>1</v>
      </c>
      <c r="O53" t="s">
        <v>15</v>
      </c>
      <c r="P53" t="s">
        <v>18</v>
      </c>
      <c r="Q53">
        <f t="shared" si="17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0</v>
      </c>
    </row>
    <row r="54" spans="1:42" x14ac:dyDescent="0.25">
      <c r="A54">
        <v>3</v>
      </c>
      <c r="B54">
        <f t="shared" ref="B54:K54" si="27">B9/$L9</f>
        <v>0.16330461625279744</v>
      </c>
      <c r="C54">
        <f t="shared" si="27"/>
        <v>0</v>
      </c>
      <c r="D54">
        <f t="shared" si="27"/>
        <v>0</v>
      </c>
      <c r="E54">
        <f t="shared" si="27"/>
        <v>0</v>
      </c>
      <c r="F54">
        <f t="shared" si="27"/>
        <v>0.51550807129780263</v>
      </c>
      <c r="G54">
        <f t="shared" si="27"/>
        <v>0</v>
      </c>
      <c r="H54">
        <f t="shared" si="27"/>
        <v>0</v>
      </c>
      <c r="I54">
        <f t="shared" si="27"/>
        <v>0</v>
      </c>
      <c r="J54">
        <f t="shared" si="27"/>
        <v>0.32118731244939996</v>
      </c>
      <c r="K54">
        <f t="shared" si="27"/>
        <v>0</v>
      </c>
      <c r="L54">
        <f t="shared" si="24"/>
        <v>1</v>
      </c>
      <c r="O54" t="s">
        <v>15</v>
      </c>
      <c r="P54" t="s">
        <v>19</v>
      </c>
      <c r="Q54">
        <f t="shared" si="17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0.23717082451262844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0.23717082451262844</v>
      </c>
      <c r="Z54">
        <f t="shared" si="9"/>
        <v>0</v>
      </c>
      <c r="AD54">
        <f t="shared" si="22"/>
        <v>0.94868329805051377</v>
      </c>
      <c r="AE54">
        <v>1</v>
      </c>
      <c r="AF54" t="s">
        <v>15</v>
      </c>
      <c r="AG54" t="s">
        <v>19</v>
      </c>
      <c r="AH54">
        <v>0</v>
      </c>
      <c r="AL54">
        <v>0.25</v>
      </c>
      <c r="AP54">
        <v>0.25</v>
      </c>
    </row>
    <row r="55" spans="1:42" x14ac:dyDescent="0.25">
      <c r="A55">
        <v>4</v>
      </c>
      <c r="B55">
        <f t="shared" ref="B55:K55" si="28">B10/$L10</f>
        <v>0.13478245457195409</v>
      </c>
      <c r="C55">
        <f t="shared" si="28"/>
        <v>0</v>
      </c>
      <c r="D55">
        <f t="shared" si="28"/>
        <v>0</v>
      </c>
      <c r="E55">
        <f t="shared" si="28"/>
        <v>0</v>
      </c>
      <c r="F55">
        <f t="shared" si="28"/>
        <v>0.49957838236023938</v>
      </c>
      <c r="G55">
        <f t="shared" si="28"/>
        <v>0</v>
      </c>
      <c r="H55">
        <f t="shared" si="28"/>
        <v>0</v>
      </c>
      <c r="I55">
        <f t="shared" si="28"/>
        <v>0</v>
      </c>
      <c r="J55">
        <f t="shared" si="28"/>
        <v>0.36563916306780658</v>
      </c>
      <c r="K55">
        <f t="shared" si="28"/>
        <v>0</v>
      </c>
      <c r="L55">
        <f t="shared" si="24"/>
        <v>1</v>
      </c>
      <c r="O55" t="s">
        <v>15</v>
      </c>
      <c r="P55" t="s">
        <v>20</v>
      </c>
    </row>
    <row r="56" spans="1:42" x14ac:dyDescent="0.25">
      <c r="A56">
        <v>5</v>
      </c>
      <c r="B56">
        <f t="shared" ref="B56:K56" si="29">B11/$L11</f>
        <v>0.10414056616894223</v>
      </c>
      <c r="C56">
        <f t="shared" si="29"/>
        <v>0</v>
      </c>
      <c r="D56">
        <f t="shared" si="29"/>
        <v>0</v>
      </c>
      <c r="E56">
        <f t="shared" si="29"/>
        <v>0</v>
      </c>
      <c r="F56">
        <f t="shared" si="29"/>
        <v>0.4713636117861183</v>
      </c>
      <c r="G56">
        <f t="shared" si="29"/>
        <v>0</v>
      </c>
      <c r="H56">
        <f t="shared" si="29"/>
        <v>0</v>
      </c>
      <c r="I56">
        <f t="shared" si="29"/>
        <v>0</v>
      </c>
      <c r="J56">
        <f t="shared" si="29"/>
        <v>0.42449582204493941</v>
      </c>
      <c r="K56">
        <f t="shared" si="29"/>
        <v>0</v>
      </c>
      <c r="L56">
        <f t="shared" si="24"/>
        <v>0.99999999999999989</v>
      </c>
      <c r="O56" t="s">
        <v>16</v>
      </c>
      <c r="P56" t="s">
        <v>13</v>
      </c>
      <c r="Q56">
        <f t="shared" si="17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  <c r="Y56">
        <f t="shared" si="8"/>
        <v>0</v>
      </c>
      <c r="Z56">
        <f t="shared" si="9"/>
        <v>0</v>
      </c>
    </row>
    <row r="57" spans="1:42" x14ac:dyDescent="0.25">
      <c r="A57">
        <v>6</v>
      </c>
      <c r="B57">
        <f t="shared" ref="B57:K57" si="30">B12/$L12</f>
        <v>7.3422944002310891E-2</v>
      </c>
      <c r="C57">
        <f t="shared" si="30"/>
        <v>0</v>
      </c>
      <c r="D57">
        <f t="shared" si="30"/>
        <v>0</v>
      </c>
      <c r="E57">
        <f t="shared" si="30"/>
        <v>0</v>
      </c>
      <c r="F57">
        <f t="shared" si="30"/>
        <v>0.4266330578555762</v>
      </c>
      <c r="G57">
        <f t="shared" si="30"/>
        <v>0</v>
      </c>
      <c r="H57">
        <f t="shared" si="30"/>
        <v>0</v>
      </c>
      <c r="I57">
        <f t="shared" si="30"/>
        <v>0</v>
      </c>
      <c r="J57">
        <f t="shared" si="30"/>
        <v>0.49994399814211282</v>
      </c>
      <c r="K57">
        <f t="shared" si="30"/>
        <v>0</v>
      </c>
      <c r="L57">
        <f t="shared" si="24"/>
        <v>1</v>
      </c>
      <c r="O57" t="s">
        <v>16</v>
      </c>
      <c r="P57" t="s">
        <v>11</v>
      </c>
      <c r="Q57">
        <f t="shared" si="17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9"/>
        <v>0</v>
      </c>
    </row>
    <row r="58" spans="1:42" x14ac:dyDescent="0.25">
      <c r="A58">
        <v>7</v>
      </c>
      <c r="B58">
        <f t="shared" ref="B58:K58" si="31">B13/$L13</f>
        <v>4.5797111390836691E-2</v>
      </c>
      <c r="C58">
        <f t="shared" si="31"/>
        <v>0</v>
      </c>
      <c r="D58">
        <f t="shared" si="31"/>
        <v>0</v>
      </c>
      <c r="E58">
        <f t="shared" si="31"/>
        <v>0</v>
      </c>
      <c r="F58">
        <f t="shared" si="31"/>
        <v>0.36269540676937262</v>
      </c>
      <c r="G58">
        <f t="shared" si="31"/>
        <v>0</v>
      </c>
      <c r="H58">
        <f t="shared" si="31"/>
        <v>0</v>
      </c>
      <c r="I58">
        <f t="shared" si="31"/>
        <v>0</v>
      </c>
      <c r="J58">
        <f t="shared" si="31"/>
        <v>0.59150748183979074</v>
      </c>
      <c r="K58">
        <f t="shared" si="31"/>
        <v>0</v>
      </c>
      <c r="L58">
        <f t="shared" si="24"/>
        <v>1</v>
      </c>
      <c r="O58" t="s">
        <v>16</v>
      </c>
      <c r="P58" t="s">
        <v>12</v>
      </c>
      <c r="Q58">
        <f t="shared" si="17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  <c r="Y58">
        <f t="shared" si="8"/>
        <v>0</v>
      </c>
      <c r="Z58">
        <f t="shared" si="9"/>
        <v>0</v>
      </c>
    </row>
    <row r="59" spans="1:42" x14ac:dyDescent="0.25">
      <c r="A59">
        <v>8</v>
      </c>
      <c r="B59">
        <f t="shared" ref="B59:K59" si="32">B14/$L14</f>
        <v>2.4438972309070939E-2</v>
      </c>
      <c r="C59">
        <f t="shared" si="32"/>
        <v>0</v>
      </c>
      <c r="D59">
        <f t="shared" si="32"/>
        <v>0</v>
      </c>
      <c r="E59">
        <f t="shared" si="32"/>
        <v>0</v>
      </c>
      <c r="F59">
        <f t="shared" si="32"/>
        <v>0.28260937473109099</v>
      </c>
      <c r="G59">
        <f t="shared" si="32"/>
        <v>0</v>
      </c>
      <c r="H59">
        <f t="shared" si="32"/>
        <v>0</v>
      </c>
      <c r="I59">
        <f t="shared" si="32"/>
        <v>0</v>
      </c>
      <c r="J59">
        <f t="shared" si="32"/>
        <v>0.69295165295983818</v>
      </c>
      <c r="K59">
        <f t="shared" si="32"/>
        <v>0</v>
      </c>
      <c r="L59">
        <f t="shared" si="24"/>
        <v>1</v>
      </c>
      <c r="O59" t="s">
        <v>16</v>
      </c>
      <c r="P59" t="s">
        <v>14</v>
      </c>
      <c r="Q59">
        <f t="shared" si="17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  <c r="Y59">
        <f t="shared" si="8"/>
        <v>0</v>
      </c>
      <c r="Z59">
        <f t="shared" si="9"/>
        <v>0</v>
      </c>
    </row>
    <row r="60" spans="1:42" x14ac:dyDescent="0.25">
      <c r="A60">
        <v>9</v>
      </c>
      <c r="B60">
        <f t="shared" ref="B60:K60" si="33">B15/$L15</f>
        <v>1.0859172625364621E-2</v>
      </c>
      <c r="C60">
        <f t="shared" si="33"/>
        <v>0</v>
      </c>
      <c r="D60">
        <f t="shared" si="33"/>
        <v>0</v>
      </c>
      <c r="E60">
        <f t="shared" si="33"/>
        <v>0</v>
      </c>
      <c r="F60">
        <f t="shared" si="33"/>
        <v>0.19772142111962049</v>
      </c>
      <c r="G60">
        <f t="shared" si="33"/>
        <v>0</v>
      </c>
      <c r="H60">
        <f t="shared" si="33"/>
        <v>0</v>
      </c>
      <c r="I60">
        <f t="shared" si="33"/>
        <v>0</v>
      </c>
      <c r="J60">
        <f t="shared" si="33"/>
        <v>0.79141940625501495</v>
      </c>
      <c r="K60">
        <f t="shared" si="33"/>
        <v>0</v>
      </c>
      <c r="L60">
        <f t="shared" si="24"/>
        <v>1</v>
      </c>
      <c r="O60" t="s">
        <v>16</v>
      </c>
      <c r="P60" t="s">
        <v>15</v>
      </c>
      <c r="Q60">
        <f t="shared" si="17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  <c r="Y60">
        <f t="shared" si="8"/>
        <v>0</v>
      </c>
      <c r="Z60">
        <f t="shared" si="9"/>
        <v>0</v>
      </c>
    </row>
    <row r="61" spans="1:42" x14ac:dyDescent="0.25">
      <c r="A61">
        <v>10</v>
      </c>
      <c r="B61">
        <f t="shared" ref="B61:K61" si="34">B16/$L16</f>
        <v>3.987086453548774E-3</v>
      </c>
      <c r="C61">
        <f t="shared" si="34"/>
        <v>0</v>
      </c>
      <c r="D61">
        <f t="shared" si="34"/>
        <v>0</v>
      </c>
      <c r="E61">
        <f t="shared" si="34"/>
        <v>0</v>
      </c>
      <c r="F61">
        <f t="shared" si="34"/>
        <v>0.1234280876693226</v>
      </c>
      <c r="G61">
        <f t="shared" si="34"/>
        <v>0</v>
      </c>
      <c r="H61">
        <f t="shared" si="34"/>
        <v>0</v>
      </c>
      <c r="I61">
        <f t="shared" si="34"/>
        <v>0</v>
      </c>
      <c r="J61">
        <f t="shared" si="34"/>
        <v>0.8725848258771286</v>
      </c>
      <c r="K61">
        <f t="shared" si="34"/>
        <v>0</v>
      </c>
      <c r="L61">
        <f t="shared" si="24"/>
        <v>1</v>
      </c>
      <c r="O61" t="s">
        <v>16</v>
      </c>
      <c r="P61" t="s">
        <v>16</v>
      </c>
      <c r="Q61">
        <f t="shared" si="17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  <c r="Y61">
        <f t="shared" si="8"/>
        <v>0</v>
      </c>
      <c r="Z61">
        <f t="shared" si="9"/>
        <v>0</v>
      </c>
    </row>
    <row r="62" spans="1:42" x14ac:dyDescent="0.25">
      <c r="A62">
        <v>11</v>
      </c>
      <c r="B62">
        <f t="shared" ref="B62:K62" si="35">B17/$L17</f>
        <v>1.2335916403691336E-3</v>
      </c>
      <c r="C62">
        <f t="shared" si="35"/>
        <v>0</v>
      </c>
      <c r="D62">
        <f t="shared" si="35"/>
        <v>0</v>
      </c>
      <c r="E62">
        <f t="shared" si="35"/>
        <v>0</v>
      </c>
      <c r="F62">
        <f t="shared" si="35"/>
        <v>6.9666856987496431E-2</v>
      </c>
      <c r="G62">
        <f t="shared" si="35"/>
        <v>0</v>
      </c>
      <c r="H62">
        <f t="shared" si="35"/>
        <v>0</v>
      </c>
      <c r="I62">
        <f t="shared" si="35"/>
        <v>0</v>
      </c>
      <c r="J62">
        <f t="shared" si="35"/>
        <v>0.9290995513721344</v>
      </c>
      <c r="K62">
        <f t="shared" si="35"/>
        <v>0</v>
      </c>
      <c r="L62">
        <f t="shared" si="24"/>
        <v>1</v>
      </c>
      <c r="O62" t="s">
        <v>16</v>
      </c>
      <c r="P62" t="s">
        <v>17</v>
      </c>
      <c r="Q62">
        <f t="shared" si="17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</v>
      </c>
      <c r="Y62">
        <f t="shared" si="8"/>
        <v>0</v>
      </c>
      <c r="Z62">
        <f t="shared" si="9"/>
        <v>0</v>
      </c>
    </row>
    <row r="63" spans="1:42" x14ac:dyDescent="0.25">
      <c r="A63">
        <v>12</v>
      </c>
      <c r="B63">
        <f t="shared" ref="B63:K63" si="36">B18/$L18</f>
        <v>3.3490571330038185E-4</v>
      </c>
      <c r="C63">
        <f t="shared" si="36"/>
        <v>0</v>
      </c>
      <c r="D63">
        <f t="shared" si="36"/>
        <v>0</v>
      </c>
      <c r="E63">
        <f t="shared" si="36"/>
        <v>0</v>
      </c>
      <c r="F63">
        <f t="shared" si="36"/>
        <v>3.65084032656511E-2</v>
      </c>
      <c r="G63">
        <f t="shared" si="36"/>
        <v>0</v>
      </c>
      <c r="H63">
        <f t="shared" si="36"/>
        <v>0</v>
      </c>
      <c r="I63">
        <f t="shared" si="36"/>
        <v>0</v>
      </c>
      <c r="J63">
        <f t="shared" si="36"/>
        <v>0.96315669102104851</v>
      </c>
      <c r="K63">
        <f t="shared" si="36"/>
        <v>0</v>
      </c>
      <c r="L63">
        <f t="shared" si="24"/>
        <v>1</v>
      </c>
      <c r="O63" t="s">
        <v>16</v>
      </c>
      <c r="P63" t="s">
        <v>18</v>
      </c>
      <c r="Q63">
        <f t="shared" si="17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0</v>
      </c>
    </row>
    <row r="64" spans="1:42" x14ac:dyDescent="0.25">
      <c r="A64">
        <v>13</v>
      </c>
      <c r="B64">
        <f t="shared" ref="B64:K64" si="37">B19/$L19</f>
        <v>8.3449346383069654E-5</v>
      </c>
      <c r="C64">
        <f t="shared" si="37"/>
        <v>0</v>
      </c>
      <c r="D64">
        <f t="shared" si="37"/>
        <v>0</v>
      </c>
      <c r="E64">
        <f t="shared" si="37"/>
        <v>0</v>
      </c>
      <c r="F64">
        <f t="shared" si="37"/>
        <v>1.8257658995033791E-2</v>
      </c>
      <c r="G64">
        <f t="shared" si="37"/>
        <v>0</v>
      </c>
      <c r="H64">
        <f t="shared" si="37"/>
        <v>0</v>
      </c>
      <c r="I64">
        <f t="shared" si="37"/>
        <v>0</v>
      </c>
      <c r="J64">
        <f t="shared" si="37"/>
        <v>0.98165889165858311</v>
      </c>
      <c r="K64">
        <f t="shared" si="37"/>
        <v>0</v>
      </c>
      <c r="L64">
        <f t="shared" si="24"/>
        <v>1</v>
      </c>
      <c r="O64" t="s">
        <v>16</v>
      </c>
      <c r="P64" t="s">
        <v>19</v>
      </c>
      <c r="Q64">
        <f t="shared" si="17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0</v>
      </c>
      <c r="Y64">
        <f t="shared" si="8"/>
        <v>0</v>
      </c>
      <c r="Z64">
        <f t="shared" si="9"/>
        <v>0</v>
      </c>
    </row>
    <row r="65" spans="1:26" x14ac:dyDescent="0.25">
      <c r="A65">
        <v>14</v>
      </c>
      <c r="B65">
        <f t="shared" ref="B65:K65" si="38">B20/$L20</f>
        <v>1.9784076220748286E-5</v>
      </c>
      <c r="C65">
        <f t="shared" si="38"/>
        <v>0</v>
      </c>
      <c r="D65">
        <f t="shared" si="38"/>
        <v>0</v>
      </c>
      <c r="E65">
        <f t="shared" si="38"/>
        <v>0</v>
      </c>
      <c r="F65">
        <f t="shared" si="38"/>
        <v>8.8943511435501388E-3</v>
      </c>
      <c r="G65">
        <f t="shared" si="38"/>
        <v>0</v>
      </c>
      <c r="H65">
        <f t="shared" si="38"/>
        <v>0</v>
      </c>
      <c r="I65">
        <f t="shared" si="38"/>
        <v>0</v>
      </c>
      <c r="J65">
        <f t="shared" si="38"/>
        <v>0.99108586478022909</v>
      </c>
      <c r="K65">
        <f t="shared" si="38"/>
        <v>0</v>
      </c>
      <c r="L65">
        <f t="shared" si="24"/>
        <v>1</v>
      </c>
      <c r="O65" t="s">
        <v>16</v>
      </c>
      <c r="P65" t="s">
        <v>20</v>
      </c>
    </row>
    <row r="66" spans="1:26" x14ac:dyDescent="0.25">
      <c r="A66">
        <v>15</v>
      </c>
      <c r="B66">
        <f t="shared" ref="B66:K66" si="39">B21/$L21</f>
        <v>4.5679381122646716E-6</v>
      </c>
      <c r="C66">
        <f t="shared" si="39"/>
        <v>0</v>
      </c>
      <c r="D66">
        <f t="shared" si="39"/>
        <v>0</v>
      </c>
      <c r="E66">
        <f t="shared" si="39"/>
        <v>0</v>
      </c>
      <c r="F66">
        <f t="shared" si="39"/>
        <v>4.2743755487162603E-3</v>
      </c>
      <c r="G66">
        <f t="shared" si="39"/>
        <v>0</v>
      </c>
      <c r="H66">
        <f t="shared" si="39"/>
        <v>0</v>
      </c>
      <c r="I66">
        <f t="shared" si="39"/>
        <v>0</v>
      </c>
      <c r="J66">
        <f t="shared" si="39"/>
        <v>0.99572105651317155</v>
      </c>
      <c r="K66">
        <f t="shared" si="39"/>
        <v>0</v>
      </c>
      <c r="L66">
        <f t="shared" si="24"/>
        <v>1</v>
      </c>
      <c r="O66" t="s">
        <v>17</v>
      </c>
      <c r="P66" t="s">
        <v>13</v>
      </c>
      <c r="Q66">
        <f t="shared" si="17"/>
        <v>0</v>
      </c>
      <c r="R66">
        <f t="shared" si="1"/>
        <v>0</v>
      </c>
      <c r="S66">
        <f t="shared" si="2"/>
        <v>0</v>
      </c>
      <c r="T66">
        <f t="shared" si="3"/>
        <v>0</v>
      </c>
      <c r="U66">
        <f t="shared" si="4"/>
        <v>0</v>
      </c>
      <c r="V66">
        <f t="shared" si="5"/>
        <v>0</v>
      </c>
      <c r="W66">
        <f t="shared" si="6"/>
        <v>0</v>
      </c>
      <c r="X66">
        <f t="shared" si="7"/>
        <v>0</v>
      </c>
      <c r="Y66">
        <f t="shared" si="8"/>
        <v>0</v>
      </c>
      <c r="Z66">
        <f t="shared" si="9"/>
        <v>0</v>
      </c>
    </row>
    <row r="67" spans="1:26" x14ac:dyDescent="0.25">
      <c r="A67">
        <v>16</v>
      </c>
      <c r="B67">
        <f t="shared" ref="B67:K67" si="40">B22/$L22</f>
        <v>1.0407262019083153E-6</v>
      </c>
      <c r="C67">
        <f t="shared" si="40"/>
        <v>0</v>
      </c>
      <c r="D67">
        <f t="shared" si="40"/>
        <v>0</v>
      </c>
      <c r="E67">
        <f t="shared" si="40"/>
        <v>0</v>
      </c>
      <c r="F67">
        <f t="shared" si="40"/>
        <v>2.0403008945201855E-3</v>
      </c>
      <c r="G67">
        <f t="shared" si="40"/>
        <v>0</v>
      </c>
      <c r="H67">
        <f t="shared" si="40"/>
        <v>0</v>
      </c>
      <c r="I67">
        <f t="shared" si="40"/>
        <v>0</v>
      </c>
      <c r="J67">
        <f t="shared" si="40"/>
        <v>0.99795865837927789</v>
      </c>
      <c r="K67">
        <f t="shared" si="40"/>
        <v>0</v>
      </c>
      <c r="L67">
        <f t="shared" si="24"/>
        <v>1</v>
      </c>
      <c r="O67" t="s">
        <v>17</v>
      </c>
      <c r="P67" t="s">
        <v>11</v>
      </c>
      <c r="Q67">
        <f t="shared" si="17"/>
        <v>0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9"/>
        <v>0</v>
      </c>
    </row>
    <row r="68" spans="1:26" x14ac:dyDescent="0.25">
      <c r="A68">
        <v>17</v>
      </c>
      <c r="B68">
        <f t="shared" ref="B68:K68" si="41">B23/$L23</f>
        <v>2.3557139966126375E-7</v>
      </c>
      <c r="C68">
        <f t="shared" si="41"/>
        <v>0</v>
      </c>
      <c r="D68">
        <f t="shared" si="41"/>
        <v>0</v>
      </c>
      <c r="E68">
        <f t="shared" si="41"/>
        <v>0</v>
      </c>
      <c r="F68">
        <f t="shared" si="41"/>
        <v>9.7071191692229295E-4</v>
      </c>
      <c r="G68">
        <f t="shared" si="41"/>
        <v>0</v>
      </c>
      <c r="H68">
        <f t="shared" si="41"/>
        <v>0</v>
      </c>
      <c r="I68">
        <f t="shared" si="41"/>
        <v>0</v>
      </c>
      <c r="J68">
        <f t="shared" si="41"/>
        <v>0.99902905251167806</v>
      </c>
      <c r="K68">
        <f t="shared" si="41"/>
        <v>0</v>
      </c>
      <c r="L68">
        <f t="shared" si="24"/>
        <v>1</v>
      </c>
      <c r="O68" t="s">
        <v>17</v>
      </c>
      <c r="P68" t="s">
        <v>12</v>
      </c>
      <c r="Q68">
        <f t="shared" si="17"/>
        <v>0</v>
      </c>
      <c r="R68">
        <f t="shared" si="1"/>
        <v>0</v>
      </c>
      <c r="S68">
        <f t="shared" si="2"/>
        <v>0</v>
      </c>
      <c r="T68">
        <f t="shared" si="3"/>
        <v>0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  <c r="Y68">
        <f t="shared" si="8"/>
        <v>0</v>
      </c>
      <c r="Z68">
        <f t="shared" si="9"/>
        <v>0</v>
      </c>
    </row>
    <row r="69" spans="1:26" x14ac:dyDescent="0.25">
      <c r="A69">
        <v>18</v>
      </c>
      <c r="B69">
        <f t="shared" ref="B69:K69" si="42">B24/$L24</f>
        <v>5.3155237478063266E-8</v>
      </c>
      <c r="C69">
        <f t="shared" si="42"/>
        <v>0</v>
      </c>
      <c r="D69">
        <f t="shared" si="42"/>
        <v>0</v>
      </c>
      <c r="E69">
        <f t="shared" si="42"/>
        <v>0</v>
      </c>
      <c r="F69">
        <f t="shared" si="42"/>
        <v>4.6110817280361718E-4</v>
      </c>
      <c r="G69">
        <f t="shared" si="42"/>
        <v>0</v>
      </c>
      <c r="H69">
        <f t="shared" si="42"/>
        <v>0</v>
      </c>
      <c r="I69">
        <f t="shared" si="42"/>
        <v>0</v>
      </c>
      <c r="J69">
        <f t="shared" si="42"/>
        <v>0.99953883867195881</v>
      </c>
      <c r="K69">
        <f t="shared" si="42"/>
        <v>0</v>
      </c>
      <c r="L69">
        <f t="shared" si="24"/>
        <v>0.99999999999999989</v>
      </c>
      <c r="O69" t="s">
        <v>17</v>
      </c>
      <c r="P69" t="s">
        <v>14</v>
      </c>
      <c r="Q69">
        <f t="shared" si="17"/>
        <v>0</v>
      </c>
      <c r="R69">
        <f t="shared" si="1"/>
        <v>0</v>
      </c>
      <c r="S69">
        <f t="shared" si="2"/>
        <v>0</v>
      </c>
      <c r="T69">
        <f t="shared" si="3"/>
        <v>0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</v>
      </c>
      <c r="Y69">
        <f t="shared" si="8"/>
        <v>0</v>
      </c>
      <c r="Z69">
        <f t="shared" si="9"/>
        <v>0</v>
      </c>
    </row>
    <row r="70" spans="1:26" x14ac:dyDescent="0.25">
      <c r="A70">
        <v>19</v>
      </c>
      <c r="B70">
        <f t="shared" ref="B70:K70" si="43">B25/$L25</f>
        <v>1.197618778796434E-8</v>
      </c>
      <c r="C70">
        <f t="shared" si="43"/>
        <v>0</v>
      </c>
      <c r="D70">
        <f t="shared" si="43"/>
        <v>0</v>
      </c>
      <c r="E70">
        <f t="shared" si="43"/>
        <v>0</v>
      </c>
      <c r="F70">
        <f t="shared" si="43"/>
        <v>2.1887151673576086E-4</v>
      </c>
      <c r="G70">
        <f t="shared" si="43"/>
        <v>0</v>
      </c>
      <c r="H70">
        <f t="shared" si="43"/>
        <v>0</v>
      </c>
      <c r="I70">
        <f t="shared" si="43"/>
        <v>0</v>
      </c>
      <c r="J70">
        <f t="shared" si="43"/>
        <v>0.99978111650707635</v>
      </c>
      <c r="K70">
        <f t="shared" si="43"/>
        <v>0</v>
      </c>
      <c r="L70">
        <f t="shared" si="24"/>
        <v>0.99999999999999989</v>
      </c>
      <c r="O70" t="s">
        <v>17</v>
      </c>
      <c r="P70" t="s">
        <v>15</v>
      </c>
      <c r="Q70">
        <f t="shared" si="17"/>
        <v>0</v>
      </c>
      <c r="R70">
        <f t="shared" ref="R70:R94" si="44">AI70*$AD70*$AE70</f>
        <v>0</v>
      </c>
      <c r="S70">
        <f t="shared" ref="S70:S94" si="45">AJ70*$AD70*$AE70</f>
        <v>0</v>
      </c>
      <c r="T70">
        <f t="shared" ref="T70:T94" si="46">AK70*$AD70*$AE70</f>
        <v>0</v>
      </c>
      <c r="U70">
        <f t="shared" ref="U70:U94" si="47">AL70*$AD70*$AE70</f>
        <v>0</v>
      </c>
      <c r="V70">
        <f t="shared" ref="V70:V94" si="48">AM70*$AD70*$AE70</f>
        <v>0</v>
      </c>
      <c r="W70">
        <f t="shared" ref="W70:W94" si="49">AN70*$AD70*$AE70</f>
        <v>0</v>
      </c>
      <c r="X70">
        <f t="shared" ref="X70:X94" si="50">AO70*$AD70*$AE70</f>
        <v>0</v>
      </c>
      <c r="Y70">
        <f t="shared" ref="Y70:Y94" si="51">AP70*$AD70*$AE70</f>
        <v>0</v>
      </c>
      <c r="Z70">
        <f t="shared" ref="Z70:Z93" si="52">AQ70*$AD70*$AE70</f>
        <v>0</v>
      </c>
    </row>
    <row r="71" spans="1:26" x14ac:dyDescent="0.25">
      <c r="A71">
        <v>20</v>
      </c>
      <c r="B71">
        <f t="shared" ref="B71:K71" si="53">B26/$L26</f>
        <v>2.6963812204273325E-9</v>
      </c>
      <c r="C71">
        <f t="shared" si="53"/>
        <v>0</v>
      </c>
      <c r="D71">
        <f t="shared" si="53"/>
        <v>0</v>
      </c>
      <c r="E71">
        <f t="shared" si="53"/>
        <v>0</v>
      </c>
      <c r="F71">
        <f t="shared" si="53"/>
        <v>1.0385337913883389E-4</v>
      </c>
      <c r="G71">
        <f t="shared" si="53"/>
        <v>0</v>
      </c>
      <c r="H71">
        <f t="shared" si="53"/>
        <v>0</v>
      </c>
      <c r="I71">
        <f t="shared" si="53"/>
        <v>0</v>
      </c>
      <c r="J71">
        <f t="shared" si="53"/>
        <v>0.9998961439244799</v>
      </c>
      <c r="K71">
        <f t="shared" si="53"/>
        <v>0</v>
      </c>
      <c r="L71">
        <f t="shared" si="24"/>
        <v>1</v>
      </c>
      <c r="O71" t="s">
        <v>17</v>
      </c>
      <c r="P71" t="s">
        <v>16</v>
      </c>
      <c r="Q71">
        <f t="shared" ref="Q71:Q94" si="54">AH71*$AD71*$AE71</f>
        <v>0</v>
      </c>
      <c r="R71">
        <f t="shared" si="44"/>
        <v>0</v>
      </c>
      <c r="S71">
        <f t="shared" si="45"/>
        <v>0</v>
      </c>
      <c r="T71">
        <f t="shared" si="46"/>
        <v>0</v>
      </c>
      <c r="U71">
        <f t="shared" si="47"/>
        <v>0</v>
      </c>
      <c r="V71">
        <f t="shared" si="48"/>
        <v>0</v>
      </c>
      <c r="W71">
        <f t="shared" si="49"/>
        <v>0</v>
      </c>
      <c r="X71">
        <f t="shared" si="50"/>
        <v>0</v>
      </c>
      <c r="Y71">
        <f t="shared" si="51"/>
        <v>0</v>
      </c>
      <c r="Z71">
        <f t="shared" si="52"/>
        <v>0</v>
      </c>
    </row>
    <row r="72" spans="1:26" x14ac:dyDescent="0.25">
      <c r="A72">
        <v>21</v>
      </c>
      <c r="B72">
        <f t="shared" ref="B72:K72" si="55">B27/$L27</f>
        <v>6.0687155494837162E-10</v>
      </c>
      <c r="C72">
        <f t="shared" si="55"/>
        <v>0</v>
      </c>
      <c r="D72">
        <f t="shared" si="55"/>
        <v>0</v>
      </c>
      <c r="E72">
        <f t="shared" si="55"/>
        <v>0</v>
      </c>
      <c r="F72">
        <f t="shared" si="55"/>
        <v>4.9269526010344926E-5</v>
      </c>
      <c r="G72">
        <f t="shared" si="55"/>
        <v>0</v>
      </c>
      <c r="H72">
        <f t="shared" si="55"/>
        <v>0</v>
      </c>
      <c r="I72">
        <f t="shared" si="55"/>
        <v>0</v>
      </c>
      <c r="J72">
        <f t="shared" si="55"/>
        <v>0.99995072986711808</v>
      </c>
      <c r="K72">
        <f t="shared" si="55"/>
        <v>0</v>
      </c>
      <c r="L72">
        <f t="shared" si="24"/>
        <v>1</v>
      </c>
      <c r="O72" t="s">
        <v>17</v>
      </c>
      <c r="P72" t="s">
        <v>17</v>
      </c>
      <c r="Q72">
        <f t="shared" si="54"/>
        <v>0</v>
      </c>
      <c r="R72">
        <f t="shared" si="44"/>
        <v>0</v>
      </c>
      <c r="S72">
        <f t="shared" si="45"/>
        <v>0</v>
      </c>
      <c r="T72">
        <f t="shared" si="46"/>
        <v>0</v>
      </c>
      <c r="U72">
        <f t="shared" si="47"/>
        <v>0</v>
      </c>
      <c r="V72">
        <f t="shared" si="48"/>
        <v>0</v>
      </c>
      <c r="W72">
        <f t="shared" si="49"/>
        <v>0</v>
      </c>
      <c r="X72">
        <f t="shared" si="50"/>
        <v>0</v>
      </c>
      <c r="Y72">
        <f t="shared" si="51"/>
        <v>0</v>
      </c>
      <c r="Z72">
        <f t="shared" si="52"/>
        <v>0</v>
      </c>
    </row>
    <row r="73" spans="1:26" x14ac:dyDescent="0.25">
      <c r="A73">
        <v>22</v>
      </c>
      <c r="B73">
        <f t="shared" ref="B73:K73" si="56">B28/$L28</f>
        <v>1.3656593703432867E-10</v>
      </c>
      <c r="C73">
        <f t="shared" si="56"/>
        <v>0</v>
      </c>
      <c r="D73">
        <f t="shared" si="56"/>
        <v>0</v>
      </c>
      <c r="E73">
        <f t="shared" si="56"/>
        <v>0</v>
      </c>
      <c r="F73">
        <f t="shared" si="56"/>
        <v>2.3372285870121489E-5</v>
      </c>
      <c r="G73">
        <f t="shared" si="56"/>
        <v>0</v>
      </c>
      <c r="H73">
        <f t="shared" si="56"/>
        <v>0</v>
      </c>
      <c r="I73">
        <f t="shared" si="56"/>
        <v>0</v>
      </c>
      <c r="J73">
        <f t="shared" si="56"/>
        <v>0.999976627577564</v>
      </c>
      <c r="K73">
        <f t="shared" si="56"/>
        <v>0</v>
      </c>
      <c r="L73">
        <f t="shared" si="24"/>
        <v>1</v>
      </c>
      <c r="O73" t="s">
        <v>17</v>
      </c>
      <c r="P73" t="s">
        <v>18</v>
      </c>
      <c r="Q73">
        <f t="shared" si="54"/>
        <v>0</v>
      </c>
      <c r="R73">
        <f t="shared" si="44"/>
        <v>0</v>
      </c>
      <c r="S73">
        <f t="shared" si="45"/>
        <v>0</v>
      </c>
      <c r="T73">
        <f t="shared" si="46"/>
        <v>0</v>
      </c>
      <c r="U73">
        <f t="shared" si="47"/>
        <v>0</v>
      </c>
      <c r="V73">
        <f t="shared" si="48"/>
        <v>0</v>
      </c>
      <c r="W73">
        <f t="shared" si="49"/>
        <v>0</v>
      </c>
      <c r="X73">
        <f t="shared" si="50"/>
        <v>0</v>
      </c>
      <c r="Y73">
        <f t="shared" si="51"/>
        <v>0</v>
      </c>
      <c r="Z73">
        <f t="shared" si="52"/>
        <v>0</v>
      </c>
    </row>
    <row r="74" spans="1:26" x14ac:dyDescent="0.25">
      <c r="A74">
        <v>23</v>
      </c>
      <c r="B74">
        <f t="shared" ref="B74:K74" si="57">B29/$L29</f>
        <v>3.0729453468867996E-11</v>
      </c>
      <c r="C74">
        <f t="shared" si="57"/>
        <v>0</v>
      </c>
      <c r="D74">
        <f t="shared" si="57"/>
        <v>0</v>
      </c>
      <c r="E74">
        <f t="shared" si="57"/>
        <v>0</v>
      </c>
      <c r="F74">
        <f t="shared" si="57"/>
        <v>1.1086830647551483E-5</v>
      </c>
      <c r="G74">
        <f t="shared" si="57"/>
        <v>0</v>
      </c>
      <c r="H74">
        <f t="shared" si="57"/>
        <v>0</v>
      </c>
      <c r="I74">
        <f t="shared" si="57"/>
        <v>0</v>
      </c>
      <c r="J74">
        <f t="shared" si="57"/>
        <v>0.99998891313862315</v>
      </c>
      <c r="K74">
        <f t="shared" si="57"/>
        <v>0</v>
      </c>
      <c r="L74">
        <f t="shared" si="24"/>
        <v>1.0000000000000002</v>
      </c>
      <c r="O74" t="s">
        <v>17</v>
      </c>
      <c r="P74" t="s">
        <v>19</v>
      </c>
      <c r="Q74">
        <f t="shared" si="54"/>
        <v>0</v>
      </c>
      <c r="R74">
        <f t="shared" si="44"/>
        <v>0</v>
      </c>
      <c r="S74">
        <f t="shared" si="45"/>
        <v>0</v>
      </c>
      <c r="T74">
        <f t="shared" si="46"/>
        <v>0</v>
      </c>
      <c r="U74">
        <f t="shared" si="47"/>
        <v>0</v>
      </c>
      <c r="V74">
        <f t="shared" si="48"/>
        <v>0</v>
      </c>
      <c r="W74">
        <f t="shared" si="49"/>
        <v>0</v>
      </c>
      <c r="X74">
        <f t="shared" si="50"/>
        <v>0</v>
      </c>
      <c r="Y74">
        <f t="shared" si="51"/>
        <v>0</v>
      </c>
      <c r="Z74">
        <f t="shared" si="52"/>
        <v>0</v>
      </c>
    </row>
    <row r="75" spans="1:26" x14ac:dyDescent="0.25">
      <c r="A75">
        <v>24</v>
      </c>
      <c r="B75">
        <f t="shared" ref="B75:K75" si="58">B30/$L30</f>
        <v>6.9143530633284744E-12</v>
      </c>
      <c r="C75">
        <f t="shared" si="58"/>
        <v>0</v>
      </c>
      <c r="D75">
        <f t="shared" si="58"/>
        <v>0</v>
      </c>
      <c r="E75">
        <f t="shared" si="58"/>
        <v>0</v>
      </c>
      <c r="F75">
        <f t="shared" si="58"/>
        <v>5.2590314935234814E-6</v>
      </c>
      <c r="G75">
        <f t="shared" si="58"/>
        <v>0</v>
      </c>
      <c r="H75">
        <f t="shared" si="58"/>
        <v>0</v>
      </c>
      <c r="I75">
        <f t="shared" si="58"/>
        <v>0</v>
      </c>
      <c r="J75">
        <f t="shared" si="58"/>
        <v>0.99999474096159202</v>
      </c>
      <c r="K75">
        <f t="shared" si="58"/>
        <v>0</v>
      </c>
      <c r="L75">
        <f t="shared" si="24"/>
        <v>0.99999999999999989</v>
      </c>
      <c r="O75" t="s">
        <v>17</v>
      </c>
      <c r="P75" t="s">
        <v>20</v>
      </c>
    </row>
    <row r="76" spans="1:26" x14ac:dyDescent="0.25">
      <c r="A76">
        <v>25</v>
      </c>
      <c r="B76">
        <f t="shared" ref="B76:K76" si="59">B31/$L31</f>
        <v>1.5557535642488962E-12</v>
      </c>
      <c r="C76">
        <f t="shared" si="59"/>
        <v>0</v>
      </c>
      <c r="D76">
        <f t="shared" si="59"/>
        <v>0</v>
      </c>
      <c r="E76">
        <f t="shared" si="59"/>
        <v>0</v>
      </c>
      <c r="F76">
        <f t="shared" si="59"/>
        <v>2.4945970129103664E-6</v>
      </c>
      <c r="G76">
        <f t="shared" si="59"/>
        <v>0</v>
      </c>
      <c r="H76">
        <f t="shared" si="59"/>
        <v>0</v>
      </c>
      <c r="I76">
        <f t="shared" si="59"/>
        <v>0</v>
      </c>
      <c r="J76">
        <f t="shared" si="59"/>
        <v>0.9999975054014314</v>
      </c>
      <c r="K76">
        <f t="shared" si="59"/>
        <v>0</v>
      </c>
      <c r="L76">
        <f t="shared" si="24"/>
        <v>1</v>
      </c>
      <c r="O76" t="s">
        <v>18</v>
      </c>
      <c r="P76" t="s">
        <v>13</v>
      </c>
      <c r="Q76">
        <f t="shared" si="54"/>
        <v>0</v>
      </c>
      <c r="R76">
        <f t="shared" si="44"/>
        <v>0</v>
      </c>
      <c r="S76">
        <f t="shared" si="45"/>
        <v>0</v>
      </c>
      <c r="T76">
        <f t="shared" si="46"/>
        <v>0</v>
      </c>
      <c r="U76">
        <f t="shared" si="47"/>
        <v>0</v>
      </c>
      <c r="V76">
        <f t="shared" si="48"/>
        <v>0</v>
      </c>
      <c r="W76">
        <f t="shared" si="49"/>
        <v>0</v>
      </c>
      <c r="X76">
        <f t="shared" si="50"/>
        <v>0</v>
      </c>
      <c r="Y76">
        <f t="shared" si="51"/>
        <v>0</v>
      </c>
      <c r="Z76">
        <f t="shared" si="52"/>
        <v>0</v>
      </c>
    </row>
    <row r="77" spans="1:26" x14ac:dyDescent="0.25">
      <c r="A77">
        <v>26</v>
      </c>
      <c r="B77">
        <f t="shared" ref="B77:K77" si="60">B32/$L32</f>
        <v>3.5004712680368042E-13</v>
      </c>
      <c r="C77">
        <f t="shared" si="60"/>
        <v>0</v>
      </c>
      <c r="D77">
        <f t="shared" si="60"/>
        <v>0</v>
      </c>
      <c r="E77">
        <f t="shared" si="60"/>
        <v>0</v>
      </c>
      <c r="F77">
        <f t="shared" si="60"/>
        <v>1.1832956127721844E-6</v>
      </c>
      <c r="G77">
        <f t="shared" si="60"/>
        <v>0</v>
      </c>
      <c r="H77">
        <f t="shared" si="60"/>
        <v>0</v>
      </c>
      <c r="I77">
        <f t="shared" si="60"/>
        <v>0</v>
      </c>
      <c r="J77">
        <f t="shared" si="60"/>
        <v>0.99999881670403723</v>
      </c>
      <c r="K77">
        <f t="shared" si="60"/>
        <v>0</v>
      </c>
      <c r="L77">
        <f t="shared" si="24"/>
        <v>1</v>
      </c>
      <c r="O77" t="s">
        <v>18</v>
      </c>
      <c r="P77" t="s">
        <v>11</v>
      </c>
      <c r="Q77">
        <f t="shared" si="54"/>
        <v>0</v>
      </c>
      <c r="R77">
        <f t="shared" si="44"/>
        <v>0</v>
      </c>
      <c r="S77">
        <f t="shared" si="45"/>
        <v>0</v>
      </c>
      <c r="T77">
        <f t="shared" si="46"/>
        <v>0</v>
      </c>
      <c r="U77">
        <f t="shared" si="47"/>
        <v>0</v>
      </c>
      <c r="V77">
        <f t="shared" si="48"/>
        <v>0</v>
      </c>
      <c r="W77">
        <f t="shared" si="49"/>
        <v>0</v>
      </c>
      <c r="X77">
        <f t="shared" si="50"/>
        <v>0</v>
      </c>
      <c r="Y77">
        <f t="shared" si="51"/>
        <v>0</v>
      </c>
      <c r="Z77">
        <f t="shared" si="52"/>
        <v>0</v>
      </c>
    </row>
    <row r="78" spans="1:26" x14ac:dyDescent="0.25">
      <c r="A78">
        <v>27</v>
      </c>
      <c r="B78">
        <f t="shared" ref="B78:K78" si="61">B33/$L33</f>
        <v>7.8760878339398837E-14</v>
      </c>
      <c r="C78">
        <f t="shared" si="61"/>
        <v>0</v>
      </c>
      <c r="D78">
        <f t="shared" si="61"/>
        <v>0</v>
      </c>
      <c r="E78">
        <f t="shared" si="61"/>
        <v>0</v>
      </c>
      <c r="F78">
        <f t="shared" si="61"/>
        <v>5.6128737145703607E-7</v>
      </c>
      <c r="G78">
        <f t="shared" si="61"/>
        <v>0</v>
      </c>
      <c r="H78">
        <f t="shared" si="61"/>
        <v>0</v>
      </c>
      <c r="I78">
        <f t="shared" si="61"/>
        <v>0</v>
      </c>
      <c r="J78">
        <f t="shared" si="61"/>
        <v>0.99999943871254993</v>
      </c>
      <c r="K78">
        <f t="shared" si="61"/>
        <v>0</v>
      </c>
      <c r="L78">
        <f t="shared" si="24"/>
        <v>1.0000000000000002</v>
      </c>
      <c r="O78" t="s">
        <v>18</v>
      </c>
      <c r="P78" t="s">
        <v>12</v>
      </c>
      <c r="Q78">
        <f t="shared" si="54"/>
        <v>0</v>
      </c>
      <c r="R78">
        <f t="shared" si="44"/>
        <v>0</v>
      </c>
      <c r="S78">
        <f t="shared" si="45"/>
        <v>0</v>
      </c>
      <c r="T78">
        <f t="shared" si="46"/>
        <v>0</v>
      </c>
      <c r="U78">
        <f t="shared" si="47"/>
        <v>0</v>
      </c>
      <c r="V78">
        <f t="shared" si="48"/>
        <v>0</v>
      </c>
      <c r="W78">
        <f t="shared" si="49"/>
        <v>0</v>
      </c>
      <c r="X78">
        <f t="shared" si="50"/>
        <v>0</v>
      </c>
      <c r="Y78">
        <f t="shared" si="51"/>
        <v>0</v>
      </c>
      <c r="Z78">
        <f t="shared" si="52"/>
        <v>0</v>
      </c>
    </row>
    <row r="79" spans="1:26" x14ac:dyDescent="0.25">
      <c r="A79">
        <v>28</v>
      </c>
      <c r="B79">
        <f t="shared" ref="B79:K79" si="62">B34/$L34</f>
        <v>1.7721226955982315E-14</v>
      </c>
      <c r="C79">
        <f t="shared" si="62"/>
        <v>0</v>
      </c>
      <c r="D79">
        <f t="shared" si="62"/>
        <v>0</v>
      </c>
      <c r="E79">
        <f t="shared" si="62"/>
        <v>0</v>
      </c>
      <c r="F79">
        <f t="shared" si="62"/>
        <v>2.662421976770524E-7</v>
      </c>
      <c r="G79">
        <f t="shared" si="62"/>
        <v>0</v>
      </c>
      <c r="H79">
        <f t="shared" si="62"/>
        <v>0</v>
      </c>
      <c r="I79">
        <f t="shared" si="62"/>
        <v>0</v>
      </c>
      <c r="J79">
        <f t="shared" si="62"/>
        <v>0.9999997337577845</v>
      </c>
      <c r="K79">
        <f t="shared" si="62"/>
        <v>0</v>
      </c>
      <c r="L79">
        <f t="shared" si="24"/>
        <v>0.99999999999999989</v>
      </c>
      <c r="O79" t="s">
        <v>18</v>
      </c>
      <c r="P79" t="s">
        <v>14</v>
      </c>
      <c r="Q79">
        <f t="shared" si="54"/>
        <v>0</v>
      </c>
      <c r="R79">
        <f t="shared" si="44"/>
        <v>0</v>
      </c>
      <c r="S79">
        <f t="shared" si="45"/>
        <v>0</v>
      </c>
      <c r="T79">
        <f t="shared" si="46"/>
        <v>0</v>
      </c>
      <c r="U79">
        <f t="shared" si="47"/>
        <v>0</v>
      </c>
      <c r="V79">
        <f t="shared" si="48"/>
        <v>0</v>
      </c>
      <c r="W79">
        <f t="shared" si="49"/>
        <v>0</v>
      </c>
      <c r="X79">
        <f t="shared" si="50"/>
        <v>0</v>
      </c>
      <c r="Y79">
        <f t="shared" si="51"/>
        <v>0</v>
      </c>
      <c r="Z79">
        <f t="shared" si="52"/>
        <v>0</v>
      </c>
    </row>
    <row r="80" spans="1:26" x14ac:dyDescent="0.25">
      <c r="A80">
        <v>29</v>
      </c>
      <c r="B80">
        <f t="shared" ref="B80:K80" si="63">B35/$L35</f>
        <v>3.9872791953623701E-15</v>
      </c>
      <c r="C80">
        <f t="shared" si="63"/>
        <v>0</v>
      </c>
      <c r="D80">
        <f t="shared" si="63"/>
        <v>0</v>
      </c>
      <c r="E80">
        <f t="shared" si="63"/>
        <v>0</v>
      </c>
      <c r="F80">
        <f t="shared" si="63"/>
        <v>1.2628981265901197E-7</v>
      </c>
      <c r="G80">
        <f t="shared" si="63"/>
        <v>0</v>
      </c>
      <c r="H80">
        <f t="shared" si="63"/>
        <v>0</v>
      </c>
      <c r="I80">
        <f t="shared" si="63"/>
        <v>0</v>
      </c>
      <c r="J80">
        <f t="shared" si="63"/>
        <v>0.9999998737101834</v>
      </c>
      <c r="K80">
        <f t="shared" si="63"/>
        <v>0</v>
      </c>
      <c r="L80">
        <f t="shared" si="24"/>
        <v>1</v>
      </c>
      <c r="O80" t="s">
        <v>18</v>
      </c>
      <c r="P80" t="s">
        <v>15</v>
      </c>
      <c r="Q80">
        <f t="shared" si="54"/>
        <v>0</v>
      </c>
      <c r="R80">
        <f t="shared" si="44"/>
        <v>0</v>
      </c>
      <c r="S80">
        <f t="shared" si="45"/>
        <v>0</v>
      </c>
      <c r="T80">
        <f t="shared" si="46"/>
        <v>0</v>
      </c>
      <c r="U80">
        <f t="shared" si="47"/>
        <v>0</v>
      </c>
      <c r="V80">
        <f t="shared" si="48"/>
        <v>0</v>
      </c>
      <c r="W80">
        <f t="shared" si="49"/>
        <v>0</v>
      </c>
      <c r="X80">
        <f t="shared" si="50"/>
        <v>0</v>
      </c>
      <c r="Y80">
        <f t="shared" si="51"/>
        <v>0</v>
      </c>
      <c r="Z80">
        <f t="shared" si="52"/>
        <v>0</v>
      </c>
    </row>
    <row r="81" spans="1:42" x14ac:dyDescent="0.25">
      <c r="A81">
        <v>30</v>
      </c>
      <c r="B81">
        <f t="shared" ref="B81:K81" si="64">B36/$L36</f>
        <v>8.9713815304047262E-16</v>
      </c>
      <c r="C81">
        <f t="shared" si="64"/>
        <v>0</v>
      </c>
      <c r="D81">
        <f t="shared" si="64"/>
        <v>0</v>
      </c>
      <c r="E81">
        <f t="shared" si="64"/>
        <v>0</v>
      </c>
      <c r="F81">
        <f t="shared" si="64"/>
        <v>5.9904529145648339E-8</v>
      </c>
      <c r="G81">
        <f t="shared" si="64"/>
        <v>0</v>
      </c>
      <c r="H81">
        <f t="shared" si="64"/>
        <v>0</v>
      </c>
      <c r="I81">
        <f t="shared" si="64"/>
        <v>0</v>
      </c>
      <c r="J81">
        <f t="shared" si="64"/>
        <v>0.99999994009546989</v>
      </c>
      <c r="K81">
        <f t="shared" si="64"/>
        <v>0</v>
      </c>
      <c r="L81">
        <f t="shared" si="24"/>
        <v>0.99999999999999989</v>
      </c>
      <c r="O81" t="s">
        <v>18</v>
      </c>
      <c r="P81" t="s">
        <v>16</v>
      </c>
      <c r="Q81">
        <f t="shared" si="54"/>
        <v>0</v>
      </c>
      <c r="R81">
        <f t="shared" si="44"/>
        <v>0</v>
      </c>
      <c r="S81">
        <f t="shared" si="45"/>
        <v>0</v>
      </c>
      <c r="T81">
        <f t="shared" si="46"/>
        <v>0</v>
      </c>
      <c r="U81">
        <f t="shared" si="47"/>
        <v>0</v>
      </c>
      <c r="V81">
        <f t="shared" si="48"/>
        <v>0</v>
      </c>
      <c r="W81">
        <f t="shared" si="49"/>
        <v>0</v>
      </c>
      <c r="X81">
        <f t="shared" si="50"/>
        <v>0</v>
      </c>
      <c r="Y81">
        <f t="shared" si="51"/>
        <v>0</v>
      </c>
      <c r="Z81">
        <f t="shared" si="52"/>
        <v>0</v>
      </c>
    </row>
    <row r="82" spans="1:42" x14ac:dyDescent="0.25">
      <c r="A82">
        <v>31</v>
      </c>
      <c r="B82">
        <f t="shared" ref="B82:K82" si="65">B37/$L37</f>
        <v>2.0185612008986045E-16</v>
      </c>
      <c r="C82">
        <f t="shared" si="65"/>
        <v>0</v>
      </c>
      <c r="D82">
        <f t="shared" si="65"/>
        <v>0</v>
      </c>
      <c r="E82">
        <f t="shared" si="65"/>
        <v>0</v>
      </c>
      <c r="F82">
        <f t="shared" si="65"/>
        <v>2.8415215648652731E-8</v>
      </c>
      <c r="G82">
        <f t="shared" si="65"/>
        <v>0</v>
      </c>
      <c r="H82">
        <f t="shared" si="65"/>
        <v>0</v>
      </c>
      <c r="I82">
        <f t="shared" si="65"/>
        <v>0</v>
      </c>
      <c r="J82">
        <f t="shared" si="65"/>
        <v>0.99999997158478415</v>
      </c>
      <c r="K82">
        <f t="shared" si="65"/>
        <v>0</v>
      </c>
      <c r="L82">
        <f t="shared" si="24"/>
        <v>1</v>
      </c>
      <c r="O82" t="s">
        <v>18</v>
      </c>
      <c r="P82" t="s">
        <v>17</v>
      </c>
      <c r="Q82">
        <f t="shared" si="54"/>
        <v>0</v>
      </c>
      <c r="R82">
        <f t="shared" si="44"/>
        <v>0</v>
      </c>
      <c r="S82">
        <f t="shared" si="45"/>
        <v>0</v>
      </c>
      <c r="T82">
        <f t="shared" si="46"/>
        <v>0</v>
      </c>
      <c r="U82">
        <f t="shared" si="47"/>
        <v>0</v>
      </c>
      <c r="V82">
        <f t="shared" si="48"/>
        <v>0</v>
      </c>
      <c r="W82">
        <f t="shared" si="49"/>
        <v>0</v>
      </c>
      <c r="X82">
        <f t="shared" si="50"/>
        <v>0</v>
      </c>
      <c r="Y82">
        <f t="shared" si="51"/>
        <v>0</v>
      </c>
      <c r="Z82">
        <f t="shared" si="52"/>
        <v>0</v>
      </c>
    </row>
    <row r="83" spans="1:42" x14ac:dyDescent="0.25">
      <c r="A83">
        <v>32</v>
      </c>
      <c r="B83">
        <f t="shared" ref="B83:K83" si="66">B38/$L38</f>
        <v>4.5417630825646717E-17</v>
      </c>
      <c r="C83">
        <f t="shared" si="66"/>
        <v>0</v>
      </c>
      <c r="D83">
        <f t="shared" si="66"/>
        <v>0</v>
      </c>
      <c r="E83">
        <f t="shared" si="66"/>
        <v>0</v>
      </c>
      <c r="F83">
        <f t="shared" si="66"/>
        <v>1.3478520812855792E-8</v>
      </c>
      <c r="G83">
        <f t="shared" si="66"/>
        <v>0</v>
      </c>
      <c r="H83">
        <f t="shared" si="66"/>
        <v>0</v>
      </c>
      <c r="I83">
        <f t="shared" si="66"/>
        <v>0</v>
      </c>
      <c r="J83">
        <f t="shared" si="66"/>
        <v>0.99999998652147903</v>
      </c>
      <c r="K83">
        <f t="shared" si="66"/>
        <v>0</v>
      </c>
      <c r="L83">
        <f t="shared" si="24"/>
        <v>0.99999999999999989</v>
      </c>
      <c r="O83" t="s">
        <v>18</v>
      </c>
      <c r="P83" t="s">
        <v>18</v>
      </c>
      <c r="Q83">
        <f t="shared" si="54"/>
        <v>0</v>
      </c>
      <c r="R83">
        <f t="shared" si="44"/>
        <v>0</v>
      </c>
      <c r="S83">
        <f t="shared" si="45"/>
        <v>0</v>
      </c>
      <c r="T83">
        <f t="shared" si="46"/>
        <v>0</v>
      </c>
      <c r="U83">
        <f t="shared" si="47"/>
        <v>0</v>
      </c>
      <c r="V83">
        <f t="shared" si="48"/>
        <v>0</v>
      </c>
      <c r="W83">
        <f t="shared" si="49"/>
        <v>0</v>
      </c>
      <c r="X83">
        <f t="shared" si="50"/>
        <v>0</v>
      </c>
      <c r="Y83">
        <f t="shared" si="51"/>
        <v>0</v>
      </c>
      <c r="Z83">
        <f t="shared" si="52"/>
        <v>0</v>
      </c>
    </row>
    <row r="84" spans="1:42" x14ac:dyDescent="0.25">
      <c r="A84">
        <v>33</v>
      </c>
      <c r="B84">
        <f t="shared" ref="B84:K84" si="67">B39/$L39</f>
        <v>1.0218967341911999E-17</v>
      </c>
      <c r="C84">
        <f t="shared" si="67"/>
        <v>0</v>
      </c>
      <c r="D84">
        <f t="shared" si="67"/>
        <v>0</v>
      </c>
      <c r="E84">
        <f t="shared" si="67"/>
        <v>0</v>
      </c>
      <c r="F84">
        <f t="shared" si="67"/>
        <v>6.3934239158410258E-9</v>
      </c>
      <c r="G84">
        <f t="shared" si="67"/>
        <v>0</v>
      </c>
      <c r="H84">
        <f t="shared" si="67"/>
        <v>0</v>
      </c>
      <c r="I84">
        <f t="shared" si="67"/>
        <v>0</v>
      </c>
      <c r="J84">
        <f t="shared" si="67"/>
        <v>0.99999999360657599</v>
      </c>
      <c r="K84">
        <f t="shared" si="67"/>
        <v>0</v>
      </c>
      <c r="L84">
        <f t="shared" si="24"/>
        <v>0.99999999999999989</v>
      </c>
      <c r="O84" t="s">
        <v>18</v>
      </c>
      <c r="P84" t="s">
        <v>19</v>
      </c>
      <c r="Q84">
        <f t="shared" si="54"/>
        <v>0</v>
      </c>
      <c r="R84">
        <f t="shared" si="44"/>
        <v>0</v>
      </c>
      <c r="S84">
        <f t="shared" si="45"/>
        <v>0</v>
      </c>
      <c r="T84">
        <f t="shared" si="46"/>
        <v>0</v>
      </c>
      <c r="U84">
        <f t="shared" si="47"/>
        <v>0</v>
      </c>
      <c r="V84">
        <f t="shared" si="48"/>
        <v>0</v>
      </c>
      <c r="W84">
        <f t="shared" si="49"/>
        <v>0</v>
      </c>
      <c r="X84">
        <f t="shared" si="50"/>
        <v>0</v>
      </c>
      <c r="Y84">
        <f t="shared" si="51"/>
        <v>0</v>
      </c>
      <c r="Z84">
        <f t="shared" si="52"/>
        <v>0</v>
      </c>
    </row>
    <row r="85" spans="1:42" x14ac:dyDescent="0.25">
      <c r="A85">
        <v>34</v>
      </c>
      <c r="B85">
        <f t="shared" ref="B85:K85" si="68">B40/$L40</f>
        <v>2.2992676952764121E-18</v>
      </c>
      <c r="C85">
        <f t="shared" si="68"/>
        <v>0</v>
      </c>
      <c r="D85">
        <f t="shared" si="68"/>
        <v>0</v>
      </c>
      <c r="E85">
        <f t="shared" si="68"/>
        <v>0</v>
      </c>
      <c r="F85">
        <f t="shared" si="68"/>
        <v>3.0326672717437452E-9</v>
      </c>
      <c r="G85">
        <f t="shared" si="68"/>
        <v>0</v>
      </c>
      <c r="H85">
        <f t="shared" si="68"/>
        <v>0</v>
      </c>
      <c r="I85">
        <f t="shared" si="68"/>
        <v>0</v>
      </c>
      <c r="J85">
        <f t="shared" si="68"/>
        <v>0.99999999696733266</v>
      </c>
      <c r="K85">
        <f t="shared" si="68"/>
        <v>0</v>
      </c>
      <c r="L85">
        <f t="shared" si="24"/>
        <v>0.99999999999999989</v>
      </c>
      <c r="O85" t="s">
        <v>18</v>
      </c>
      <c r="P85" t="s">
        <v>20</v>
      </c>
    </row>
    <row r="86" spans="1:42" x14ac:dyDescent="0.25">
      <c r="A86">
        <v>35</v>
      </c>
      <c r="B86">
        <f t="shared" ref="B86:K86" si="69">B41/$L41</f>
        <v>5.173352360633985E-19</v>
      </c>
      <c r="C86">
        <f t="shared" si="69"/>
        <v>0</v>
      </c>
      <c r="D86">
        <f t="shared" si="69"/>
        <v>0</v>
      </c>
      <c r="E86">
        <f t="shared" si="69"/>
        <v>0</v>
      </c>
      <c r="F86">
        <f t="shared" si="69"/>
        <v>1.4385204010557495E-9</v>
      </c>
      <c r="G86">
        <f t="shared" si="69"/>
        <v>0</v>
      </c>
      <c r="H86">
        <f t="shared" si="69"/>
        <v>0</v>
      </c>
      <c r="I86">
        <f t="shared" si="69"/>
        <v>0</v>
      </c>
      <c r="J86">
        <f t="shared" si="69"/>
        <v>0.99999999856147948</v>
      </c>
      <c r="K86">
        <f t="shared" si="69"/>
        <v>0</v>
      </c>
      <c r="L86">
        <f t="shared" si="24"/>
        <v>0.99999999999999989</v>
      </c>
      <c r="O86" t="s">
        <v>19</v>
      </c>
      <c r="P86" t="s">
        <v>13</v>
      </c>
      <c r="Q86">
        <f t="shared" si="54"/>
        <v>0</v>
      </c>
      <c r="R86">
        <f t="shared" si="44"/>
        <v>0</v>
      </c>
      <c r="S86">
        <f t="shared" si="45"/>
        <v>0</v>
      </c>
      <c r="T86">
        <f t="shared" si="46"/>
        <v>0</v>
      </c>
      <c r="U86">
        <f t="shared" si="47"/>
        <v>0.9</v>
      </c>
      <c r="V86">
        <f t="shared" si="48"/>
        <v>0</v>
      </c>
      <c r="W86">
        <f t="shared" si="49"/>
        <v>0</v>
      </c>
      <c r="X86">
        <f t="shared" si="50"/>
        <v>0</v>
      </c>
      <c r="Y86">
        <f t="shared" si="51"/>
        <v>0</v>
      </c>
      <c r="Z86">
        <f t="shared" si="52"/>
        <v>0</v>
      </c>
      <c r="AD86">
        <v>1</v>
      </c>
      <c r="AE86">
        <f>$AF$3</f>
        <v>0.9</v>
      </c>
      <c r="AF86" t="s">
        <v>19</v>
      </c>
      <c r="AG86" t="s">
        <v>13</v>
      </c>
      <c r="AH86">
        <v>0</v>
      </c>
      <c r="AI86">
        <v>0</v>
      </c>
      <c r="AK86">
        <v>0</v>
      </c>
      <c r="AL86">
        <v>1</v>
      </c>
      <c r="AP86">
        <v>0</v>
      </c>
    </row>
    <row r="87" spans="1:42" x14ac:dyDescent="0.25">
      <c r="A87">
        <v>36</v>
      </c>
      <c r="B87">
        <f t="shared" ref="B87:K87" si="70">B42/$L42</f>
        <v>1.1640042860800515E-19</v>
      </c>
      <c r="C87">
        <f t="shared" si="70"/>
        <v>0</v>
      </c>
      <c r="D87">
        <f t="shared" si="70"/>
        <v>0</v>
      </c>
      <c r="E87">
        <f t="shared" si="70"/>
        <v>0</v>
      </c>
      <c r="F87">
        <f t="shared" si="70"/>
        <v>6.8235014064043438E-10</v>
      </c>
      <c r="G87">
        <f t="shared" si="70"/>
        <v>0</v>
      </c>
      <c r="H87">
        <f t="shared" si="70"/>
        <v>0</v>
      </c>
      <c r="I87">
        <f t="shared" si="70"/>
        <v>0</v>
      </c>
      <c r="J87">
        <f t="shared" si="70"/>
        <v>0.99999999931764993</v>
      </c>
      <c r="K87">
        <f t="shared" si="70"/>
        <v>0</v>
      </c>
      <c r="L87">
        <f t="shared" si="24"/>
        <v>1</v>
      </c>
      <c r="O87" t="s">
        <v>19</v>
      </c>
      <c r="P87" t="s">
        <v>11</v>
      </c>
      <c r="Q87">
        <f t="shared" si="54"/>
        <v>0</v>
      </c>
      <c r="R87">
        <f t="shared" si="44"/>
        <v>0</v>
      </c>
      <c r="S87">
        <f t="shared" si="45"/>
        <v>0</v>
      </c>
      <c r="T87">
        <f t="shared" si="46"/>
        <v>0</v>
      </c>
      <c r="U87">
        <f t="shared" si="47"/>
        <v>0</v>
      </c>
      <c r="V87">
        <f t="shared" si="48"/>
        <v>0</v>
      </c>
      <c r="W87">
        <f t="shared" si="49"/>
        <v>0</v>
      </c>
      <c r="X87">
        <f t="shared" si="50"/>
        <v>0</v>
      </c>
      <c r="Y87">
        <f t="shared" si="51"/>
        <v>0</v>
      </c>
      <c r="Z87">
        <f t="shared" si="52"/>
        <v>0</v>
      </c>
    </row>
    <row r="88" spans="1:42" x14ac:dyDescent="0.25">
      <c r="A88">
        <v>37</v>
      </c>
      <c r="B88">
        <f t="shared" ref="B88:K88" si="71">B43/$L43</f>
        <v>2.6190096489496529E-20</v>
      </c>
      <c r="C88">
        <f t="shared" si="71"/>
        <v>0</v>
      </c>
      <c r="D88">
        <f t="shared" si="71"/>
        <v>0</v>
      </c>
      <c r="E88">
        <f t="shared" si="71"/>
        <v>0</v>
      </c>
      <c r="F88">
        <f t="shared" si="71"/>
        <v>3.236670912496142E-10</v>
      </c>
      <c r="G88">
        <f t="shared" si="71"/>
        <v>0</v>
      </c>
      <c r="H88">
        <f t="shared" si="71"/>
        <v>0</v>
      </c>
      <c r="I88">
        <f t="shared" si="71"/>
        <v>0</v>
      </c>
      <c r="J88">
        <f t="shared" si="71"/>
        <v>0.9999999996763328</v>
      </c>
      <c r="K88">
        <f t="shared" si="71"/>
        <v>0</v>
      </c>
      <c r="L88">
        <f t="shared" si="24"/>
        <v>0.99999999999999989</v>
      </c>
      <c r="O88" t="s">
        <v>19</v>
      </c>
      <c r="P88" t="s">
        <v>12</v>
      </c>
      <c r="Q88">
        <f t="shared" si="54"/>
        <v>0</v>
      </c>
      <c r="R88">
        <f t="shared" si="44"/>
        <v>0</v>
      </c>
      <c r="S88">
        <f t="shared" si="45"/>
        <v>0</v>
      </c>
      <c r="T88">
        <f t="shared" si="46"/>
        <v>0</v>
      </c>
      <c r="U88">
        <f t="shared" si="47"/>
        <v>0</v>
      </c>
      <c r="V88">
        <f t="shared" si="48"/>
        <v>0</v>
      </c>
      <c r="W88">
        <f t="shared" si="49"/>
        <v>0</v>
      </c>
      <c r="X88">
        <f t="shared" si="50"/>
        <v>0</v>
      </c>
      <c r="Y88">
        <f t="shared" si="51"/>
        <v>0</v>
      </c>
      <c r="Z88">
        <f t="shared" si="52"/>
        <v>0</v>
      </c>
    </row>
    <row r="89" spans="1:42" x14ac:dyDescent="0.25">
      <c r="A89">
        <v>38</v>
      </c>
      <c r="B89">
        <f t="shared" ref="B89:K89" si="72">B44/$L44</f>
        <v>5.8927717157607299E-21</v>
      </c>
      <c r="C89">
        <f t="shared" si="72"/>
        <v>0</v>
      </c>
      <c r="D89">
        <f t="shared" si="72"/>
        <v>0</v>
      </c>
      <c r="E89">
        <f t="shared" si="72"/>
        <v>0</v>
      </c>
      <c r="F89">
        <f t="shared" si="72"/>
        <v>1.535287818718136E-10</v>
      </c>
      <c r="G89">
        <f t="shared" si="72"/>
        <v>0</v>
      </c>
      <c r="H89">
        <f t="shared" si="72"/>
        <v>0</v>
      </c>
      <c r="I89">
        <f t="shared" si="72"/>
        <v>0</v>
      </c>
      <c r="J89">
        <f t="shared" si="72"/>
        <v>0.99999999984647114</v>
      </c>
      <c r="K89">
        <f t="shared" si="72"/>
        <v>0</v>
      </c>
      <c r="L89">
        <f t="shared" si="24"/>
        <v>0.99999999999999989</v>
      </c>
      <c r="O89" t="s">
        <v>19</v>
      </c>
      <c r="P89" t="s">
        <v>14</v>
      </c>
      <c r="Q89">
        <f t="shared" si="54"/>
        <v>0</v>
      </c>
      <c r="R89">
        <f t="shared" si="44"/>
        <v>0</v>
      </c>
      <c r="S89">
        <f t="shared" si="45"/>
        <v>0</v>
      </c>
      <c r="T89">
        <f t="shared" si="46"/>
        <v>0</v>
      </c>
      <c r="U89">
        <f t="shared" si="47"/>
        <v>0</v>
      </c>
      <c r="V89">
        <f t="shared" si="48"/>
        <v>0</v>
      </c>
      <c r="W89">
        <f t="shared" si="49"/>
        <v>0</v>
      </c>
      <c r="X89">
        <f t="shared" si="50"/>
        <v>0</v>
      </c>
      <c r="Y89">
        <f t="shared" si="51"/>
        <v>0</v>
      </c>
      <c r="Z89">
        <f t="shared" si="52"/>
        <v>0</v>
      </c>
    </row>
    <row r="90" spans="1:42" x14ac:dyDescent="0.25">
      <c r="A90">
        <v>39</v>
      </c>
      <c r="B90">
        <f t="shared" ref="B90:K90" si="73">B45/$L45</f>
        <v>1.3258736366463973E-21</v>
      </c>
      <c r="C90">
        <f t="shared" si="73"/>
        <v>0</v>
      </c>
      <c r="D90">
        <f t="shared" si="73"/>
        <v>0</v>
      </c>
      <c r="E90">
        <f t="shared" si="73"/>
        <v>0</v>
      </c>
      <c r="F90">
        <f t="shared" si="73"/>
        <v>7.2825095582399259E-11</v>
      </c>
      <c r="G90">
        <f t="shared" si="73"/>
        <v>0</v>
      </c>
      <c r="H90">
        <f t="shared" si="73"/>
        <v>0</v>
      </c>
      <c r="I90">
        <f t="shared" si="73"/>
        <v>0</v>
      </c>
      <c r="J90">
        <f t="shared" si="73"/>
        <v>0.99999999992717492</v>
      </c>
      <c r="K90">
        <f t="shared" si="73"/>
        <v>0</v>
      </c>
      <c r="L90">
        <f t="shared" si="24"/>
        <v>1</v>
      </c>
      <c r="O90" t="s">
        <v>19</v>
      </c>
      <c r="P90" t="s">
        <v>15</v>
      </c>
      <c r="Q90">
        <f t="shared" si="54"/>
        <v>0</v>
      </c>
      <c r="R90">
        <f t="shared" si="44"/>
        <v>0</v>
      </c>
      <c r="S90">
        <f t="shared" si="45"/>
        <v>0</v>
      </c>
      <c r="T90">
        <f t="shared" si="46"/>
        <v>0</v>
      </c>
      <c r="U90">
        <f t="shared" si="47"/>
        <v>0.23717082451262844</v>
      </c>
      <c r="V90">
        <f t="shared" si="48"/>
        <v>0</v>
      </c>
      <c r="W90">
        <f t="shared" si="49"/>
        <v>0</v>
      </c>
      <c r="X90">
        <f t="shared" si="50"/>
        <v>0</v>
      </c>
      <c r="Y90">
        <f t="shared" si="51"/>
        <v>0.23717082451262844</v>
      </c>
      <c r="Z90">
        <f t="shared" si="52"/>
        <v>0</v>
      </c>
      <c r="AD90">
        <v>1</v>
      </c>
      <c r="AE90">
        <f>SQRT($AF$3)</f>
        <v>0.94868329805051377</v>
      </c>
      <c r="AF90" t="s">
        <v>19</v>
      </c>
      <c r="AG90" t="s">
        <v>15</v>
      </c>
      <c r="AH90">
        <v>0</v>
      </c>
      <c r="AI90">
        <v>0</v>
      </c>
      <c r="AK90">
        <v>0</v>
      </c>
      <c r="AL90">
        <v>0.25</v>
      </c>
      <c r="AP90">
        <v>0.25</v>
      </c>
    </row>
    <row r="91" spans="1:42" x14ac:dyDescent="0.25">
      <c r="A91">
        <v>40</v>
      </c>
      <c r="B91">
        <f t="shared" ref="B91:K91" si="74">B46/$L46</f>
        <v>2.9832156830950029E-22</v>
      </c>
      <c r="C91">
        <f t="shared" si="74"/>
        <v>0</v>
      </c>
      <c r="D91">
        <f t="shared" si="74"/>
        <v>0</v>
      </c>
      <c r="E91">
        <f t="shared" si="74"/>
        <v>0</v>
      </c>
      <c r="F91">
        <f t="shared" si="74"/>
        <v>3.4543975932686167E-11</v>
      </c>
      <c r="G91">
        <f t="shared" si="74"/>
        <v>0</v>
      </c>
      <c r="H91">
        <f t="shared" si="74"/>
        <v>0</v>
      </c>
      <c r="I91">
        <f t="shared" si="74"/>
        <v>0</v>
      </c>
      <c r="J91">
        <f t="shared" si="74"/>
        <v>0.99999999996545608</v>
      </c>
      <c r="K91">
        <f t="shared" si="74"/>
        <v>0</v>
      </c>
      <c r="L91">
        <f t="shared" si="24"/>
        <v>1</v>
      </c>
      <c r="O91" t="s">
        <v>19</v>
      </c>
      <c r="P91" t="s">
        <v>16</v>
      </c>
      <c r="Q91">
        <f t="shared" si="54"/>
        <v>0</v>
      </c>
      <c r="R91">
        <f t="shared" si="44"/>
        <v>0</v>
      </c>
      <c r="S91">
        <f t="shared" si="45"/>
        <v>0</v>
      </c>
      <c r="T91">
        <f t="shared" si="46"/>
        <v>0</v>
      </c>
      <c r="U91">
        <f t="shared" si="47"/>
        <v>0</v>
      </c>
      <c r="V91">
        <f t="shared" si="48"/>
        <v>0</v>
      </c>
      <c r="W91">
        <f t="shared" si="49"/>
        <v>0</v>
      </c>
      <c r="X91">
        <f t="shared" si="50"/>
        <v>0</v>
      </c>
      <c r="Y91">
        <f t="shared" si="51"/>
        <v>0</v>
      </c>
      <c r="Z91">
        <f t="shared" si="52"/>
        <v>0</v>
      </c>
    </row>
    <row r="92" spans="1:42" x14ac:dyDescent="0.25">
      <c r="O92" t="s">
        <v>19</v>
      </c>
      <c r="P92" t="s">
        <v>17</v>
      </c>
      <c r="Q92">
        <f t="shared" si="54"/>
        <v>0</v>
      </c>
      <c r="R92">
        <f t="shared" si="44"/>
        <v>0</v>
      </c>
      <c r="S92">
        <f t="shared" si="45"/>
        <v>0</v>
      </c>
      <c r="T92">
        <f t="shared" si="46"/>
        <v>0</v>
      </c>
      <c r="U92">
        <f t="shared" si="47"/>
        <v>0</v>
      </c>
      <c r="V92">
        <f t="shared" si="48"/>
        <v>0</v>
      </c>
      <c r="W92">
        <f t="shared" si="49"/>
        <v>0</v>
      </c>
      <c r="X92">
        <f t="shared" si="50"/>
        <v>0</v>
      </c>
      <c r="Y92">
        <f t="shared" si="51"/>
        <v>0</v>
      </c>
      <c r="Z92">
        <f t="shared" si="52"/>
        <v>0</v>
      </c>
    </row>
    <row r="93" spans="1:42" x14ac:dyDescent="0.25">
      <c r="O93" t="s">
        <v>19</v>
      </c>
      <c r="P93" t="s">
        <v>18</v>
      </c>
      <c r="Q93">
        <f t="shared" si="54"/>
        <v>0</v>
      </c>
      <c r="R93">
        <f t="shared" si="44"/>
        <v>0</v>
      </c>
      <c r="S93">
        <f t="shared" si="45"/>
        <v>0</v>
      </c>
      <c r="T93">
        <f t="shared" si="46"/>
        <v>0</v>
      </c>
      <c r="U93">
        <f t="shared" si="47"/>
        <v>0</v>
      </c>
      <c r="V93">
        <f t="shared" si="48"/>
        <v>0</v>
      </c>
      <c r="W93">
        <f t="shared" si="49"/>
        <v>0</v>
      </c>
      <c r="X93">
        <f t="shared" si="50"/>
        <v>0</v>
      </c>
      <c r="Y93">
        <f t="shared" si="51"/>
        <v>0</v>
      </c>
      <c r="Z93">
        <f t="shared" si="52"/>
        <v>0</v>
      </c>
    </row>
    <row r="94" spans="1:42" x14ac:dyDescent="0.25">
      <c r="B94" t="s">
        <v>9</v>
      </c>
      <c r="O94" t="s">
        <v>19</v>
      </c>
      <c r="P94" t="s">
        <v>19</v>
      </c>
      <c r="Q94">
        <f t="shared" si="54"/>
        <v>0</v>
      </c>
      <c r="R94">
        <f t="shared" si="44"/>
        <v>0</v>
      </c>
      <c r="S94">
        <f t="shared" si="45"/>
        <v>0</v>
      </c>
      <c r="T94">
        <f t="shared" si="46"/>
        <v>0</v>
      </c>
      <c r="U94">
        <f t="shared" si="47"/>
        <v>0</v>
      </c>
      <c r="V94">
        <f t="shared" si="48"/>
        <v>0</v>
      </c>
      <c r="W94">
        <f t="shared" si="49"/>
        <v>0</v>
      </c>
      <c r="X94">
        <f t="shared" si="50"/>
        <v>0</v>
      </c>
      <c r="Y94">
        <f t="shared" si="51"/>
        <v>1</v>
      </c>
      <c r="Z94">
        <f>AQ94*$AD94*$AE94</f>
        <v>0</v>
      </c>
      <c r="AD94">
        <v>1</v>
      </c>
      <c r="AE94">
        <v>1</v>
      </c>
      <c r="AF94" t="s">
        <v>19</v>
      </c>
      <c r="AG94" t="s">
        <v>19</v>
      </c>
      <c r="AH94">
        <v>0</v>
      </c>
      <c r="AI94">
        <v>0</v>
      </c>
      <c r="AK94">
        <v>0</v>
      </c>
      <c r="AL94">
        <v>0</v>
      </c>
      <c r="AP94">
        <v>1</v>
      </c>
    </row>
    <row r="95" spans="1:42" x14ac:dyDescent="0.25">
      <c r="A95" t="s">
        <v>0</v>
      </c>
      <c r="B95" t="s">
        <v>8</v>
      </c>
      <c r="C95" t="s">
        <v>1</v>
      </c>
      <c r="F95" s="1"/>
      <c r="O95" t="s">
        <v>19</v>
      </c>
      <c r="P95" t="s">
        <v>20</v>
      </c>
    </row>
    <row r="96" spans="1:42" x14ac:dyDescent="0.25">
      <c r="A96">
        <v>0</v>
      </c>
      <c r="B96">
        <f>J51+I51+H51+0.5*(G51+F51+E51)</f>
        <v>0.5</v>
      </c>
      <c r="C96">
        <f>B51+C51+D51+0.5*(E51+F51+G51)</f>
        <v>0.5</v>
      </c>
      <c r="O96" t="s">
        <v>20</v>
      </c>
      <c r="P96" t="s">
        <v>13</v>
      </c>
    </row>
    <row r="97" spans="1:16" x14ac:dyDescent="0.25">
      <c r="A97">
        <v>1</v>
      </c>
      <c r="B97">
        <f t="shared" ref="B97:B136" si="75">J52+I52+H52+0.5*(G52+F52+E52)</f>
        <v>0.52631578947368418</v>
      </c>
      <c r="C97">
        <f t="shared" ref="C97:C136" si="76">B52+C52+D52+0.5*(E52+F52+G52)</f>
        <v>0.47368421052631576</v>
      </c>
      <c r="O97" t="s">
        <v>20</v>
      </c>
      <c r="P97" t="s">
        <v>11</v>
      </c>
    </row>
    <row r="98" spans="1:16" x14ac:dyDescent="0.25">
      <c r="A98">
        <v>2</v>
      </c>
      <c r="B98">
        <f t="shared" si="75"/>
        <v>0.54974411954866309</v>
      </c>
      <c r="C98">
        <f t="shared" si="76"/>
        <v>0.45025588045133685</v>
      </c>
      <c r="O98" t="s">
        <v>20</v>
      </c>
      <c r="P98" t="s">
        <v>12</v>
      </c>
    </row>
    <row r="99" spans="1:16" x14ac:dyDescent="0.25">
      <c r="A99">
        <v>3</v>
      </c>
      <c r="B99">
        <f t="shared" si="75"/>
        <v>0.57894134809830122</v>
      </c>
      <c r="C99">
        <f t="shared" si="76"/>
        <v>0.42105865190169878</v>
      </c>
      <c r="O99" t="s">
        <v>20</v>
      </c>
      <c r="P99" t="s">
        <v>14</v>
      </c>
    </row>
    <row r="100" spans="1:16" x14ac:dyDescent="0.25">
      <c r="A100">
        <v>4</v>
      </c>
      <c r="B100">
        <f t="shared" si="75"/>
        <v>0.6154283542479263</v>
      </c>
      <c r="C100">
        <f t="shared" si="76"/>
        <v>0.38457164575207381</v>
      </c>
      <c r="O100" t="s">
        <v>20</v>
      </c>
      <c r="P100" t="s">
        <v>15</v>
      </c>
    </row>
    <row r="101" spans="1:16" x14ac:dyDescent="0.25">
      <c r="A101">
        <v>5</v>
      </c>
      <c r="B101">
        <f t="shared" si="75"/>
        <v>0.6601776279379985</v>
      </c>
      <c r="C101">
        <f t="shared" si="76"/>
        <v>0.33982237206200139</v>
      </c>
      <c r="O101" t="s">
        <v>20</v>
      </c>
      <c r="P101" t="s">
        <v>16</v>
      </c>
    </row>
    <row r="102" spans="1:16" x14ac:dyDescent="0.25">
      <c r="A102">
        <v>6</v>
      </c>
      <c r="B102">
        <f t="shared" si="75"/>
        <v>0.71326052706990095</v>
      </c>
      <c r="C102">
        <f t="shared" si="76"/>
        <v>0.28673947293009899</v>
      </c>
      <c r="O102" t="s">
        <v>20</v>
      </c>
      <c r="P102" t="s">
        <v>17</v>
      </c>
    </row>
    <row r="103" spans="1:16" x14ac:dyDescent="0.25">
      <c r="A103">
        <v>7</v>
      </c>
      <c r="B103">
        <f t="shared" si="75"/>
        <v>0.77285518522447705</v>
      </c>
      <c r="C103">
        <f t="shared" si="76"/>
        <v>0.22714481477552301</v>
      </c>
      <c r="O103" t="s">
        <v>20</v>
      </c>
      <c r="P103" t="s">
        <v>18</v>
      </c>
    </row>
    <row r="104" spans="1:16" x14ac:dyDescent="0.25">
      <c r="A104">
        <v>8</v>
      </c>
      <c r="B104">
        <f t="shared" si="75"/>
        <v>0.83425634032538365</v>
      </c>
      <c r="C104">
        <f t="shared" si="76"/>
        <v>0.16574365967461643</v>
      </c>
      <c r="O104" t="s">
        <v>20</v>
      </c>
      <c r="P104" t="s">
        <v>19</v>
      </c>
    </row>
    <row r="105" spans="1:16" x14ac:dyDescent="0.25">
      <c r="A105">
        <v>9</v>
      </c>
      <c r="B105">
        <f t="shared" si="75"/>
        <v>0.89028011681482522</v>
      </c>
      <c r="C105">
        <f t="shared" si="76"/>
        <v>0.10971988318517487</v>
      </c>
      <c r="O105" t="s">
        <v>20</v>
      </c>
      <c r="P105" t="s">
        <v>20</v>
      </c>
    </row>
    <row r="106" spans="1:16" x14ac:dyDescent="0.25">
      <c r="A106">
        <v>10</v>
      </c>
      <c r="B106">
        <f t="shared" si="75"/>
        <v>0.93429886971178988</v>
      </c>
      <c r="C106">
        <f t="shared" si="76"/>
        <v>6.5701130288210077E-2</v>
      </c>
    </row>
    <row r="107" spans="1:16" x14ac:dyDescent="0.25">
      <c r="A107">
        <v>11</v>
      </c>
      <c r="B107">
        <f t="shared" si="75"/>
        <v>0.96393297986588267</v>
      </c>
      <c r="C107">
        <f t="shared" si="76"/>
        <v>3.6067020134117347E-2</v>
      </c>
    </row>
    <row r="108" spans="1:16" x14ac:dyDescent="0.25">
      <c r="A108">
        <v>12</v>
      </c>
      <c r="B108">
        <f t="shared" si="75"/>
        <v>0.98141089265387405</v>
      </c>
      <c r="C108">
        <f t="shared" si="76"/>
        <v>1.8589107346125931E-2</v>
      </c>
    </row>
    <row r="109" spans="1:16" x14ac:dyDescent="0.25">
      <c r="A109">
        <v>13</v>
      </c>
      <c r="B109">
        <f t="shared" si="75"/>
        <v>0.99078772115610003</v>
      </c>
      <c r="C109">
        <f t="shared" si="76"/>
        <v>9.2122788438999646E-3</v>
      </c>
    </row>
    <row r="110" spans="1:16" x14ac:dyDescent="0.25">
      <c r="A110">
        <v>14</v>
      </c>
      <c r="B110">
        <f t="shared" si="75"/>
        <v>0.99553304035200418</v>
      </c>
      <c r="C110">
        <f t="shared" si="76"/>
        <v>4.466959647995818E-3</v>
      </c>
    </row>
    <row r="111" spans="1:16" x14ac:dyDescent="0.25">
      <c r="A111">
        <v>15</v>
      </c>
      <c r="B111">
        <f t="shared" si="75"/>
        <v>0.99785824428752967</v>
      </c>
      <c r="C111">
        <f t="shared" si="76"/>
        <v>2.1417557124703947E-3</v>
      </c>
    </row>
    <row r="112" spans="1:16" x14ac:dyDescent="0.25">
      <c r="A112">
        <v>16</v>
      </c>
      <c r="B112">
        <f t="shared" si="75"/>
        <v>0.998978808826538</v>
      </c>
      <c r="C112">
        <f t="shared" si="76"/>
        <v>1.0211911734620011E-3</v>
      </c>
    </row>
    <row r="113" spans="1:3" x14ac:dyDescent="0.25">
      <c r="A113">
        <v>17</v>
      </c>
      <c r="B113">
        <f t="shared" si="75"/>
        <v>0.99951440847013917</v>
      </c>
      <c r="C113">
        <f t="shared" si="76"/>
        <v>4.8559152986080774E-4</v>
      </c>
    </row>
    <row r="114" spans="1:3" x14ac:dyDescent="0.25">
      <c r="A114">
        <v>18</v>
      </c>
      <c r="B114">
        <f t="shared" si="75"/>
        <v>0.99976939275836063</v>
      </c>
      <c r="C114">
        <f t="shared" si="76"/>
        <v>2.3060724163928665E-4</v>
      </c>
    </row>
    <row r="115" spans="1:3" x14ac:dyDescent="0.25">
      <c r="A115">
        <v>19</v>
      </c>
      <c r="B115">
        <f t="shared" si="75"/>
        <v>0.99989055226544421</v>
      </c>
      <c r="C115">
        <f t="shared" si="76"/>
        <v>1.0944773455566839E-4</v>
      </c>
    </row>
    <row r="116" spans="1:3" x14ac:dyDescent="0.25">
      <c r="A116">
        <v>20</v>
      </c>
      <c r="B116">
        <f t="shared" si="75"/>
        <v>0.99994807061404933</v>
      </c>
      <c r="C116">
        <f t="shared" si="76"/>
        <v>5.1929385950637372E-5</v>
      </c>
    </row>
    <row r="117" spans="1:3" x14ac:dyDescent="0.25">
      <c r="A117">
        <v>21</v>
      </c>
      <c r="B117">
        <f t="shared" si="75"/>
        <v>0.99997536463012326</v>
      </c>
      <c r="C117">
        <f t="shared" si="76"/>
        <v>2.4635369876727412E-5</v>
      </c>
    </row>
    <row r="118" spans="1:3" x14ac:dyDescent="0.25">
      <c r="A118">
        <v>22</v>
      </c>
      <c r="B118">
        <f t="shared" si="75"/>
        <v>0.99998831372049901</v>
      </c>
      <c r="C118">
        <f t="shared" si="76"/>
        <v>1.1686279500997779E-5</v>
      </c>
    </row>
    <row r="119" spans="1:3" x14ac:dyDescent="0.25">
      <c r="A119">
        <v>23</v>
      </c>
      <c r="B119">
        <f t="shared" si="75"/>
        <v>0.99999445655394692</v>
      </c>
      <c r="C119">
        <f t="shared" si="76"/>
        <v>5.5434460532292107E-6</v>
      </c>
    </row>
    <row r="120" spans="1:3" x14ac:dyDescent="0.25">
      <c r="A120">
        <v>24</v>
      </c>
      <c r="B120">
        <f t="shared" si="75"/>
        <v>0.99999737047733883</v>
      </c>
      <c r="C120">
        <f t="shared" si="76"/>
        <v>2.6295226611148038E-6</v>
      </c>
    </row>
    <row r="121" spans="1:3" x14ac:dyDescent="0.25">
      <c r="A121">
        <v>25</v>
      </c>
      <c r="B121">
        <f t="shared" si="75"/>
        <v>0.99999875269993788</v>
      </c>
      <c r="C121">
        <f t="shared" si="76"/>
        <v>1.2473000622087474E-6</v>
      </c>
    </row>
    <row r="122" spans="1:3" x14ac:dyDescent="0.25">
      <c r="A122">
        <v>26</v>
      </c>
      <c r="B122">
        <f t="shared" si="75"/>
        <v>0.99999940835184364</v>
      </c>
      <c r="C122">
        <f t="shared" si="76"/>
        <v>5.9164815643321899E-7</v>
      </c>
    </row>
    <row r="123" spans="1:3" x14ac:dyDescent="0.25">
      <c r="A123">
        <v>27</v>
      </c>
      <c r="B123">
        <f t="shared" si="75"/>
        <v>0.99999971935623566</v>
      </c>
      <c r="C123">
        <f t="shared" si="76"/>
        <v>2.8064376448939637E-7</v>
      </c>
    </row>
    <row r="124" spans="1:3" x14ac:dyDescent="0.25">
      <c r="A124">
        <v>28</v>
      </c>
      <c r="B124">
        <f t="shared" si="75"/>
        <v>0.99999986687888331</v>
      </c>
      <c r="C124">
        <f t="shared" si="76"/>
        <v>1.3312111655975316E-7</v>
      </c>
    </row>
    <row r="125" spans="1:3" x14ac:dyDescent="0.25">
      <c r="A125">
        <v>29</v>
      </c>
      <c r="B125">
        <f t="shared" si="75"/>
        <v>0.9999999368550897</v>
      </c>
      <c r="C125">
        <f t="shared" si="76"/>
        <v>6.3144910316785179E-8</v>
      </c>
    </row>
    <row r="126" spans="1:3" x14ac:dyDescent="0.25">
      <c r="A126">
        <v>30</v>
      </c>
      <c r="B126">
        <f t="shared" si="75"/>
        <v>0.99999997004773444</v>
      </c>
      <c r="C126">
        <f t="shared" si="76"/>
        <v>2.9952265469962325E-8</v>
      </c>
    </row>
    <row r="127" spans="1:3" x14ac:dyDescent="0.25">
      <c r="A127">
        <v>31</v>
      </c>
      <c r="B127">
        <f t="shared" si="75"/>
        <v>0.99999998579239202</v>
      </c>
      <c r="C127">
        <f t="shared" si="76"/>
        <v>1.4207608026182486E-8</v>
      </c>
    </row>
    <row r="128" spans="1:3" x14ac:dyDescent="0.25">
      <c r="A128">
        <v>32</v>
      </c>
      <c r="B128">
        <f t="shared" si="75"/>
        <v>0.99999999326073941</v>
      </c>
      <c r="C128">
        <f t="shared" si="76"/>
        <v>6.7392604518455271E-9</v>
      </c>
    </row>
    <row r="129" spans="1:3" x14ac:dyDescent="0.25">
      <c r="A129">
        <v>33</v>
      </c>
      <c r="B129">
        <f t="shared" si="75"/>
        <v>0.99999999680328799</v>
      </c>
      <c r="C129">
        <f t="shared" si="76"/>
        <v>3.1967119681394802E-9</v>
      </c>
    </row>
    <row r="130" spans="1:3" x14ac:dyDescent="0.25">
      <c r="A130">
        <v>34</v>
      </c>
      <c r="B130">
        <f t="shared" si="75"/>
        <v>0.99999999848366627</v>
      </c>
      <c r="C130">
        <f t="shared" si="76"/>
        <v>1.5163336381711402E-9</v>
      </c>
    </row>
    <row r="131" spans="1:3" x14ac:dyDescent="0.25">
      <c r="A131">
        <v>35</v>
      </c>
      <c r="B131">
        <f t="shared" si="75"/>
        <v>0.99999999928073968</v>
      </c>
      <c r="C131">
        <f t="shared" si="76"/>
        <v>7.1926020104520993E-10</v>
      </c>
    </row>
    <row r="132" spans="1:3" x14ac:dyDescent="0.25">
      <c r="A132">
        <v>36</v>
      </c>
      <c r="B132">
        <f t="shared" si="75"/>
        <v>0.99999999965882502</v>
      </c>
      <c r="C132">
        <f t="shared" si="76"/>
        <v>3.4117507043661763E-10</v>
      </c>
    </row>
    <row r="133" spans="1:3" x14ac:dyDescent="0.25">
      <c r="A133">
        <v>37</v>
      </c>
      <c r="B133">
        <f t="shared" si="75"/>
        <v>0.99999999983816634</v>
      </c>
      <c r="C133">
        <f t="shared" si="76"/>
        <v>1.6183354565099719E-10</v>
      </c>
    </row>
    <row r="134" spans="1:3" x14ac:dyDescent="0.25">
      <c r="A134">
        <v>38</v>
      </c>
      <c r="B134">
        <f t="shared" si="75"/>
        <v>0.99999999992323552</v>
      </c>
      <c r="C134">
        <f t="shared" si="76"/>
        <v>7.6764390941799569E-11</v>
      </c>
    </row>
    <row r="135" spans="1:3" x14ac:dyDescent="0.25">
      <c r="A135">
        <v>39</v>
      </c>
      <c r="B135">
        <f t="shared" si="75"/>
        <v>0.99999999996358746</v>
      </c>
      <c r="C135">
        <f t="shared" si="76"/>
        <v>3.6412547792525503E-11</v>
      </c>
    </row>
    <row r="136" spans="1:3" x14ac:dyDescent="0.25">
      <c r="A136">
        <v>40</v>
      </c>
      <c r="B136">
        <f t="shared" si="75"/>
        <v>0.99999999998272804</v>
      </c>
      <c r="C136">
        <f t="shared" si="76"/>
        <v>1.7271987966641405E-11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2019-09-21T20:08:22Z</dcterms:modified>
</cp:coreProperties>
</file>