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1" r:id="rId1"/>
  </sheets>
  <definedNames>
    <definedName name="OpenSolver_ChosenSolver" localSheetId="0" hidden="1">CBC</definedName>
    <definedName name="OpenSolver_Duals" localSheetId="0" hidden="1">Sheet1!$J$10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Sheet1!$B$7:$B$10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Sheet1!$B$14</definedName>
    <definedName name="solver_lhs2" localSheetId="0" hidden="1">Sheet1!$B$7:$B$10</definedName>
    <definedName name="solver_lhs3" localSheetId="0" hidden="1">Sheet1!$B$15:$B$18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Sheet1!$E$11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hs1" localSheetId="0" hidden="1">Sheet1!$C$14</definedName>
    <definedName name="solver_rhs2" localSheetId="0" hidden="1">integer</definedName>
    <definedName name="solver_rhs3" localSheetId="0" hidden="1">Sheet1!$C$15:$C$18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E7" i="1"/>
  <c r="D8" i="1"/>
  <c r="C8" i="1"/>
  <c r="E8" i="1"/>
  <c r="D9" i="1"/>
  <c r="C9" i="1"/>
  <c r="E9" i="1"/>
  <c r="D10" i="1"/>
  <c r="C10" i="1"/>
  <c r="E10" i="1"/>
  <c r="E11" i="1"/>
  <c r="B16" i="1"/>
  <c r="B17" i="1"/>
  <c r="B18" i="1"/>
  <c r="B15" i="1"/>
  <c r="B14" i="1"/>
</calcChain>
</file>

<file path=xl/sharedStrings.xml><?xml version="1.0" encoding="utf-8"?>
<sst xmlns="http://schemas.openxmlformats.org/spreadsheetml/2006/main" count="25" uniqueCount="18">
  <si>
    <t>Data</t>
  </si>
  <si>
    <t>Project</t>
  </si>
  <si>
    <t>Investment Requirement</t>
  </si>
  <si>
    <t>Million</t>
  </si>
  <si>
    <t>Profit</t>
  </si>
  <si>
    <t>Decision</t>
  </si>
  <si>
    <t>P_1</t>
  </si>
  <si>
    <t>P_2</t>
  </si>
  <si>
    <t>P_3</t>
  </si>
  <si>
    <t>P_4</t>
  </si>
  <si>
    <t>Invest or not</t>
  </si>
  <si>
    <t>Total Profit</t>
  </si>
  <si>
    <t>Constraint</t>
  </si>
  <si>
    <t>Money</t>
  </si>
  <si>
    <t>Used</t>
  </si>
  <si>
    <t>Avail.</t>
  </si>
  <si>
    <t>Cost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</si>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</sst>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2</xdr:col>
      <xdr:colOff>0</xdr:colOff>
      <xdr:row>10</xdr:row>
      <xdr:rowOff>1</xdr:rowOff>
    </xdr:to>
    <xdr:sp macro="" textlink="">
      <xdr:nvSpPr>
        <xdr:cNvPr id="67" name="OpenSolver1"/>
        <xdr:cNvSpPr/>
      </xdr:nvSpPr>
      <xdr:spPr>
        <a:xfrm>
          <a:off x="1578429" y="1110343"/>
          <a:ext cx="805542" cy="740229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5</xdr:col>
      <xdr:colOff>0</xdr:colOff>
      <xdr:row>10</xdr:row>
      <xdr:rowOff>185057</xdr:rowOff>
    </xdr:to>
    <xdr:sp macro="" textlink="">
      <xdr:nvSpPr>
        <xdr:cNvPr id="68" name="OpenSolver2"/>
        <xdr:cNvSpPr/>
      </xdr:nvSpPr>
      <xdr:spPr>
        <a:xfrm>
          <a:off x="3690257" y="1850571"/>
          <a:ext cx="653143" cy="185057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645886</xdr:colOff>
      <xdr:row>9</xdr:row>
      <xdr:rowOff>112486</xdr:rowOff>
    </xdr:from>
    <xdr:to>
      <xdr:col>4</xdr:col>
      <xdr:colOff>241978</xdr:colOff>
      <xdr:row>10</xdr:row>
      <xdr:rowOff>54429</xdr:rowOff>
    </xdr:to>
    <xdr:sp macro="" textlink="">
      <xdr:nvSpPr>
        <xdr:cNvPr id="69" name="OpenSolver3"/>
        <xdr:cNvSpPr/>
      </xdr:nvSpPr>
      <xdr:spPr>
        <a:xfrm>
          <a:off x="3683000" y="17780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sp macro="" textlink="">
      <xdr:nvSpPr>
        <xdr:cNvPr id="70" name="OpenSolver4"/>
        <xdr:cNvSpPr/>
      </xdr:nvSpPr>
      <xdr:spPr>
        <a:xfrm>
          <a:off x="1578429" y="2405743"/>
          <a:ext cx="805542" cy="185057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3</xdr:col>
      <xdr:colOff>0</xdr:colOff>
      <xdr:row>14</xdr:row>
      <xdr:rowOff>0</xdr:rowOff>
    </xdr:to>
    <xdr:sp macro="" textlink="">
      <xdr:nvSpPr>
        <xdr:cNvPr id="71" name="OpenSolver5"/>
        <xdr:cNvSpPr/>
      </xdr:nvSpPr>
      <xdr:spPr>
        <a:xfrm>
          <a:off x="2383971" y="2405743"/>
          <a:ext cx="653143" cy="185057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13</xdr:row>
      <xdr:rowOff>92529</xdr:rowOff>
    </xdr:from>
    <xdr:to>
      <xdr:col>2</xdr:col>
      <xdr:colOff>0</xdr:colOff>
      <xdr:row>13</xdr:row>
      <xdr:rowOff>92529</xdr:rowOff>
    </xdr:to>
    <xdr:cxnSp macro="">
      <xdr:nvCxnSpPr>
        <xdr:cNvPr id="72" name="OpenSolver6"/>
        <xdr:cNvCxnSpPr>
          <a:stCxn id="70" idx="3"/>
          <a:endCxn id="71" idx="1"/>
        </xdr:cNvCxnSpPr>
      </xdr:nvCxnSpPr>
      <xdr:spPr>
        <a:xfrm>
          <a:off x="2383971" y="2498272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615042</xdr:colOff>
      <xdr:row>12</xdr:row>
      <xdr:rowOff>150586</xdr:rowOff>
    </xdr:from>
    <xdr:to>
      <xdr:col>2</xdr:col>
      <xdr:colOff>190500</xdr:colOff>
      <xdr:row>14</xdr:row>
      <xdr:rowOff>34472</xdr:rowOff>
    </xdr:to>
    <xdr:sp macro="" textlink="">
      <xdr:nvSpPr>
        <xdr:cNvPr id="73" name="OpenSolver7"/>
        <xdr:cNvSpPr/>
      </xdr:nvSpPr>
      <xdr:spPr>
        <a:xfrm>
          <a:off x="2193471" y="2371272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14</xdr:row>
      <xdr:rowOff>0</xdr:rowOff>
    </xdr:from>
    <xdr:to>
      <xdr:col>2</xdr:col>
      <xdr:colOff>0</xdr:colOff>
      <xdr:row>17</xdr:row>
      <xdr:rowOff>185057</xdr:rowOff>
    </xdr:to>
    <xdr:sp macro="" textlink="">
      <xdr:nvSpPr>
        <xdr:cNvPr id="74" name="OpenSolver8"/>
        <xdr:cNvSpPr/>
      </xdr:nvSpPr>
      <xdr:spPr>
        <a:xfrm>
          <a:off x="1578429" y="2590800"/>
          <a:ext cx="805542" cy="740228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3</xdr:col>
      <xdr:colOff>0</xdr:colOff>
      <xdr:row>17</xdr:row>
      <xdr:rowOff>185057</xdr:rowOff>
    </xdr:to>
    <xdr:sp macro="" textlink="">
      <xdr:nvSpPr>
        <xdr:cNvPr id="75" name="OpenSolver9"/>
        <xdr:cNvSpPr/>
      </xdr:nvSpPr>
      <xdr:spPr>
        <a:xfrm>
          <a:off x="2383971" y="2590800"/>
          <a:ext cx="653143" cy="740228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0</xdr:colOff>
      <xdr:row>16</xdr:row>
      <xdr:rowOff>0</xdr:rowOff>
    </xdr:to>
    <xdr:cxnSp macro="">
      <xdr:nvCxnSpPr>
        <xdr:cNvPr id="76" name="OpenSolver10"/>
        <xdr:cNvCxnSpPr>
          <a:stCxn id="74" idx="3"/>
          <a:endCxn id="75" idx="1"/>
        </xdr:cNvCxnSpPr>
      </xdr:nvCxnSpPr>
      <xdr:spPr>
        <a:xfrm>
          <a:off x="2383971" y="2960914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615042</xdr:colOff>
      <xdr:row>15</xdr:row>
      <xdr:rowOff>58057</xdr:rowOff>
    </xdr:from>
    <xdr:to>
      <xdr:col>2</xdr:col>
      <xdr:colOff>190500</xdr:colOff>
      <xdr:row>16</xdr:row>
      <xdr:rowOff>127000</xdr:rowOff>
    </xdr:to>
    <xdr:sp macro="" textlink="">
      <xdr:nvSpPr>
        <xdr:cNvPr id="77" name="OpenSolver11"/>
        <xdr:cNvSpPr/>
      </xdr:nvSpPr>
      <xdr:spPr>
        <a:xfrm>
          <a:off x="2193471" y="2833914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9071</xdr:colOff>
      <xdr:row>6</xdr:row>
      <xdr:rowOff>7257</xdr:rowOff>
    </xdr:from>
    <xdr:to>
      <xdr:col>1</xdr:col>
      <xdr:colOff>61201</xdr:colOff>
      <xdr:row>6</xdr:row>
      <xdr:rowOff>121557</xdr:rowOff>
    </xdr:to>
    <xdr:sp macro="" textlink="">
      <xdr:nvSpPr>
        <xdr:cNvPr id="78" name="OpenSolver12"/>
        <xdr:cNvSpPr/>
      </xdr:nvSpPr>
      <xdr:spPr>
        <a:xfrm>
          <a:off x="1587500" y="1117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</xdr:col>
      <xdr:colOff>9071</xdr:colOff>
      <xdr:row>7</xdr:row>
      <xdr:rowOff>12700</xdr:rowOff>
    </xdr:from>
    <xdr:to>
      <xdr:col>1</xdr:col>
      <xdr:colOff>61201</xdr:colOff>
      <xdr:row>7</xdr:row>
      <xdr:rowOff>127000</xdr:rowOff>
    </xdr:to>
    <xdr:sp macro="" textlink="">
      <xdr:nvSpPr>
        <xdr:cNvPr id="79" name="OpenSolver13"/>
        <xdr:cNvSpPr/>
      </xdr:nvSpPr>
      <xdr:spPr>
        <a:xfrm>
          <a:off x="1587500" y="13081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</xdr:col>
      <xdr:colOff>9071</xdr:colOff>
      <xdr:row>8</xdr:row>
      <xdr:rowOff>18143</xdr:rowOff>
    </xdr:from>
    <xdr:to>
      <xdr:col>1</xdr:col>
      <xdr:colOff>61201</xdr:colOff>
      <xdr:row>8</xdr:row>
      <xdr:rowOff>132443</xdr:rowOff>
    </xdr:to>
    <xdr:sp macro="" textlink="">
      <xdr:nvSpPr>
        <xdr:cNvPr id="80" name="OpenSolver14"/>
        <xdr:cNvSpPr/>
      </xdr:nvSpPr>
      <xdr:spPr>
        <a:xfrm>
          <a:off x="1587500" y="14986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  <xdr:twoCellAnchor>
    <xdr:from>
      <xdr:col>1</xdr:col>
      <xdr:colOff>9071</xdr:colOff>
      <xdr:row>9</xdr:row>
      <xdr:rowOff>10886</xdr:rowOff>
    </xdr:from>
    <xdr:to>
      <xdr:col>1</xdr:col>
      <xdr:colOff>61201</xdr:colOff>
      <xdr:row>9</xdr:row>
      <xdr:rowOff>125186</xdr:rowOff>
    </xdr:to>
    <xdr:sp macro="" textlink="">
      <xdr:nvSpPr>
        <xdr:cNvPr id="81" name="OpenSolver15"/>
        <xdr:cNvSpPr/>
      </xdr:nvSpPr>
      <xdr:spPr>
        <a:xfrm>
          <a:off x="1587500" y="1676400"/>
          <a:ext cx="52130" cy="1143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23" sqref="H23"/>
    </sheetView>
  </sheetViews>
  <sheetFormatPr defaultRowHeight="14.6" x14ac:dyDescent="0.4"/>
  <cols>
    <col min="1" max="1" width="22.3046875" customWidth="1"/>
    <col min="2" max="2" width="11.3828125" bestFit="1" customWidth="1"/>
  </cols>
  <sheetData>
    <row r="1" spans="1:6" x14ac:dyDescent="0.4">
      <c r="A1" t="s">
        <v>0</v>
      </c>
    </row>
    <row r="2" spans="1:6" x14ac:dyDescent="0.4">
      <c r="A2" t="s">
        <v>1</v>
      </c>
      <c r="B2">
        <v>1</v>
      </c>
      <c r="C2">
        <v>2</v>
      </c>
      <c r="D2">
        <v>3</v>
      </c>
      <c r="E2">
        <v>4</v>
      </c>
    </row>
    <row r="3" spans="1:6" x14ac:dyDescent="0.4">
      <c r="A3" t="s">
        <v>2</v>
      </c>
      <c r="B3">
        <v>5</v>
      </c>
      <c r="C3">
        <v>7</v>
      </c>
      <c r="D3">
        <v>4</v>
      </c>
      <c r="E3">
        <v>3</v>
      </c>
      <c r="F3" t="s">
        <v>3</v>
      </c>
    </row>
    <row r="4" spans="1:6" x14ac:dyDescent="0.4">
      <c r="A4" t="s">
        <v>4</v>
      </c>
      <c r="B4">
        <v>16</v>
      </c>
      <c r="C4">
        <v>22</v>
      </c>
      <c r="D4">
        <v>12</v>
      </c>
      <c r="E4">
        <v>8</v>
      </c>
      <c r="F4" t="s">
        <v>3</v>
      </c>
    </row>
    <row r="5" spans="1:6" x14ac:dyDescent="0.4">
      <c r="A5" t="s">
        <v>5</v>
      </c>
    </row>
    <row r="6" spans="1:6" x14ac:dyDescent="0.4">
      <c r="B6" t="s">
        <v>10</v>
      </c>
      <c r="C6" t="s">
        <v>16</v>
      </c>
      <c r="D6" t="s">
        <v>4</v>
      </c>
      <c r="E6" t="s">
        <v>17</v>
      </c>
    </row>
    <row r="7" spans="1:6" x14ac:dyDescent="0.4">
      <c r="A7" t="s">
        <v>6</v>
      </c>
      <c r="B7">
        <v>0</v>
      </c>
      <c r="C7">
        <f>B3*B7</f>
        <v>0</v>
      </c>
      <c r="D7">
        <f>B7*B4</f>
        <v>0</v>
      </c>
      <c r="E7">
        <f>D7-C7</f>
        <v>0</v>
      </c>
    </row>
    <row r="8" spans="1:6" x14ac:dyDescent="0.4">
      <c r="A8" t="s">
        <v>7</v>
      </c>
      <c r="B8">
        <v>1</v>
      </c>
      <c r="C8">
        <f>C3*B8</f>
        <v>7</v>
      </c>
      <c r="D8">
        <f>C4*B8</f>
        <v>22</v>
      </c>
      <c r="E8">
        <f t="shared" ref="E8:E10" si="0">D8-C8</f>
        <v>15</v>
      </c>
    </row>
    <row r="9" spans="1:6" x14ac:dyDescent="0.4">
      <c r="A9" t="s">
        <v>8</v>
      </c>
      <c r="B9">
        <v>1</v>
      </c>
      <c r="C9">
        <f>D3*B9</f>
        <v>4</v>
      </c>
      <c r="D9">
        <f>D4*B9</f>
        <v>12</v>
      </c>
      <c r="E9">
        <f t="shared" si="0"/>
        <v>8</v>
      </c>
    </row>
    <row r="10" spans="1:6" x14ac:dyDescent="0.4">
      <c r="A10" t="s">
        <v>9</v>
      </c>
      <c r="B10">
        <v>1</v>
      </c>
      <c r="C10">
        <f>E3*B10</f>
        <v>3</v>
      </c>
      <c r="D10">
        <f>E4*B10</f>
        <v>8</v>
      </c>
      <c r="E10">
        <f t="shared" si="0"/>
        <v>5</v>
      </c>
    </row>
    <row r="11" spans="1:6" x14ac:dyDescent="0.4">
      <c r="A11" t="s">
        <v>11</v>
      </c>
      <c r="E11">
        <f>SUM(E7:E10)</f>
        <v>28</v>
      </c>
      <c r="F11" t="s">
        <v>3</v>
      </c>
    </row>
    <row r="13" spans="1:6" x14ac:dyDescent="0.4">
      <c r="A13" t="s">
        <v>12</v>
      </c>
      <c r="B13" t="s">
        <v>14</v>
      </c>
      <c r="C13" t="s">
        <v>15</v>
      </c>
    </row>
    <row r="14" spans="1:6" x14ac:dyDescent="0.4">
      <c r="A14" t="s">
        <v>13</v>
      </c>
      <c r="B14">
        <f>B3*B7+C3*B8+D3*B9+E3*B10</f>
        <v>14</v>
      </c>
      <c r="C14">
        <v>14</v>
      </c>
    </row>
    <row r="15" spans="1:6" x14ac:dyDescent="0.4">
      <c r="A15" t="s">
        <v>6</v>
      </c>
      <c r="B15">
        <f>B7</f>
        <v>0</v>
      </c>
      <c r="C15">
        <v>1</v>
      </c>
    </row>
    <row r="16" spans="1:6" x14ac:dyDescent="0.4">
      <c r="A16" t="s">
        <v>7</v>
      </c>
      <c r="B16">
        <f t="shared" ref="B16:B18" si="1">B8</f>
        <v>1</v>
      </c>
      <c r="C16">
        <v>1</v>
      </c>
    </row>
    <row r="17" spans="1:3" x14ac:dyDescent="0.4">
      <c r="A17" t="s">
        <v>8</v>
      </c>
      <c r="B17">
        <f t="shared" si="1"/>
        <v>1</v>
      </c>
      <c r="C17">
        <v>1</v>
      </c>
    </row>
    <row r="18" spans="1:3" x14ac:dyDescent="0.4">
      <c r="A18" t="s">
        <v>9</v>
      </c>
      <c r="B18">
        <f t="shared" si="1"/>
        <v>1</v>
      </c>
      <c r="C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2019-09-18T14:30:15Z</dcterms:modified>
</cp:coreProperties>
</file>