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komputer\Desktop\pyhton\"/>
    </mc:Choice>
  </mc:AlternateContent>
  <xr:revisionPtr revIDLastSave="0" documentId="13_ncr:1_{9409E9D0-03EF-4AB8-B637-7A39181A31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definedNames>
    <definedName name="_xlnm._FilterDatabase" localSheetId="0" hidden="1">Arkusz1!$A$1:$F$523</definedName>
    <definedName name="_xlnm.Extract" localSheetId="0">Arkusz1!$I$2:$N$2</definedName>
    <definedName name="zamowienia" localSheetId="0" hidden="1">Arkusz1!$A$1:$B$523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zamowienia" name="zamowienia" connection="zamowieni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E4" i="1"/>
  <c r="G4" i="1"/>
  <c r="C3" i="1"/>
  <c r="D3" i="1" s="1"/>
  <c r="H4" i="1" l="1"/>
  <c r="E5" i="1" s="1"/>
  <c r="F5" i="1" s="1"/>
  <c r="G5" i="1"/>
  <c r="H5" i="1" s="1"/>
  <c r="E6" i="1" s="1"/>
  <c r="F6" i="1" s="1"/>
  <c r="I4" i="1"/>
  <c r="I5" i="1" s="1"/>
  <c r="C4" i="1"/>
  <c r="G6" i="1" l="1"/>
  <c r="I6" i="1"/>
  <c r="D4" i="1"/>
  <c r="C5" i="1" l="1"/>
  <c r="D5" i="1" s="1"/>
  <c r="H6" i="1" l="1"/>
  <c r="E7" i="1" s="1"/>
  <c r="C6" i="1"/>
  <c r="D6" i="1" s="1"/>
  <c r="F7" i="1" l="1"/>
  <c r="I7" i="1" s="1"/>
  <c r="G7" i="1"/>
  <c r="H7" i="1" s="1"/>
  <c r="E8" i="1" s="1"/>
  <c r="F8" i="1" s="1"/>
  <c r="I8" i="1" s="1"/>
  <c r="C7" i="1"/>
  <c r="D7" i="1" s="1"/>
  <c r="G8" i="1" l="1"/>
  <c r="H8" i="1" s="1"/>
  <c r="E9" i="1" s="1"/>
  <c r="F9" i="1" s="1"/>
  <c r="I9" i="1" s="1"/>
  <c r="C8" i="1"/>
  <c r="D8" i="1" s="1"/>
  <c r="G9" i="1" l="1"/>
  <c r="H9" i="1" s="1"/>
  <c r="E10" i="1" s="1"/>
  <c r="F10" i="1" s="1"/>
  <c r="C9" i="1"/>
  <c r="D9" i="1" s="1"/>
  <c r="I10" i="1" l="1"/>
  <c r="C10" i="1"/>
  <c r="D10" i="1" s="1"/>
  <c r="G10" i="1" l="1"/>
  <c r="H10" i="1" s="1"/>
  <c r="E11" i="1" s="1"/>
  <c r="F11" i="1" s="1"/>
  <c r="C11" i="1"/>
  <c r="D11" i="1" s="1"/>
  <c r="I11" i="1" l="1"/>
  <c r="C12" i="1"/>
  <c r="D12" i="1"/>
  <c r="G11" i="1" l="1"/>
  <c r="H11" i="1" s="1"/>
  <c r="E12" i="1" s="1"/>
  <c r="F12" i="1" s="1"/>
  <c r="C13" i="1"/>
  <c r="D13" i="1" s="1"/>
  <c r="I12" i="1" l="1"/>
  <c r="C14" i="1"/>
  <c r="D14" i="1" s="1"/>
  <c r="G12" i="1" l="1"/>
  <c r="H12" i="1" s="1"/>
  <c r="E13" i="1" s="1"/>
  <c r="F13" i="1" s="1"/>
  <c r="C15" i="1"/>
  <c r="D15" i="1" s="1"/>
  <c r="I13" i="1" l="1"/>
  <c r="C16" i="1"/>
  <c r="D16" i="1" s="1"/>
  <c r="G13" i="1" l="1"/>
  <c r="H13" i="1" s="1"/>
  <c r="E14" i="1" s="1"/>
  <c r="F14" i="1" s="1"/>
  <c r="C17" i="1"/>
  <c r="D17" i="1" s="1"/>
  <c r="I14" i="1" l="1"/>
  <c r="C18" i="1"/>
  <c r="D18" i="1" s="1"/>
  <c r="G14" i="1" l="1"/>
  <c r="H14" i="1" s="1"/>
  <c r="E15" i="1" s="1"/>
  <c r="F15" i="1" s="1"/>
  <c r="C19" i="1"/>
  <c r="D19" i="1" s="1"/>
  <c r="I15" i="1" l="1"/>
  <c r="C20" i="1"/>
  <c r="D20" i="1" s="1"/>
  <c r="G15" i="1" l="1"/>
  <c r="H15" i="1" s="1"/>
  <c r="E16" i="1" s="1"/>
  <c r="F16" i="1" s="1"/>
  <c r="C21" i="1"/>
  <c r="D21" i="1" s="1"/>
  <c r="I16" i="1" l="1"/>
  <c r="C22" i="1"/>
  <c r="D22" i="1" s="1"/>
  <c r="G16" i="1" l="1"/>
  <c r="H16" i="1" s="1"/>
  <c r="E17" i="1" s="1"/>
  <c r="F17" i="1" s="1"/>
  <c r="C23" i="1"/>
  <c r="D23" i="1" s="1"/>
  <c r="I17" i="1" l="1"/>
  <c r="C24" i="1"/>
  <c r="D24" i="1"/>
  <c r="G17" i="1" l="1"/>
  <c r="H17" i="1" s="1"/>
  <c r="E18" i="1" s="1"/>
  <c r="F18" i="1" s="1"/>
  <c r="C25" i="1"/>
  <c r="D25" i="1" s="1"/>
  <c r="I18" i="1" l="1"/>
  <c r="C26" i="1"/>
  <c r="D26" i="1" s="1"/>
  <c r="G18" i="1" l="1"/>
  <c r="H18" i="1" s="1"/>
  <c r="E19" i="1" s="1"/>
  <c r="F19" i="1" s="1"/>
  <c r="C27" i="1"/>
  <c r="D27" i="1" s="1"/>
  <c r="I19" i="1" l="1"/>
  <c r="C28" i="1"/>
  <c r="D28" i="1" s="1"/>
  <c r="G19" i="1" l="1"/>
  <c r="H19" i="1" s="1"/>
  <c r="E20" i="1" s="1"/>
  <c r="F20" i="1" s="1"/>
  <c r="C29" i="1"/>
  <c r="D29" i="1" s="1"/>
  <c r="I20" i="1" l="1"/>
  <c r="C30" i="1"/>
  <c r="D30" i="1" s="1"/>
  <c r="G20" i="1" l="1"/>
  <c r="H20" i="1" s="1"/>
  <c r="E21" i="1" s="1"/>
  <c r="F21" i="1" s="1"/>
  <c r="C31" i="1"/>
  <c r="D31" i="1" s="1"/>
  <c r="I21" i="1" l="1"/>
  <c r="G21" i="1"/>
  <c r="H21" i="1" s="1"/>
  <c r="E22" i="1" s="1"/>
  <c r="F22" i="1" s="1"/>
  <c r="C32" i="1"/>
  <c r="D32" i="1" s="1"/>
  <c r="G22" i="1" l="1"/>
  <c r="H22" i="1" s="1"/>
  <c r="E23" i="1" s="1"/>
  <c r="F23" i="1" s="1"/>
  <c r="I22" i="1"/>
  <c r="C33" i="1"/>
  <c r="D33" i="1" s="1"/>
  <c r="G23" i="1" l="1"/>
  <c r="H23" i="1" s="1"/>
  <c r="E24" i="1" s="1"/>
  <c r="F24" i="1" s="1"/>
  <c r="C34" i="1"/>
  <c r="D34" i="1" s="1"/>
  <c r="I23" i="1" l="1"/>
  <c r="G24" i="1"/>
  <c r="H24" i="1" s="1"/>
  <c r="E25" i="1" s="1"/>
  <c r="F25" i="1" s="1"/>
  <c r="I24" i="1"/>
  <c r="C35" i="1"/>
  <c r="D35" i="1" s="1"/>
  <c r="G25" i="1" l="1"/>
  <c r="H25" i="1" s="1"/>
  <c r="E26" i="1" s="1"/>
  <c r="F26" i="1" s="1"/>
  <c r="I25" i="1"/>
  <c r="C36" i="1"/>
  <c r="D36" i="1" s="1"/>
  <c r="G26" i="1" l="1"/>
  <c r="H26" i="1" s="1"/>
  <c r="E27" i="1" s="1"/>
  <c r="F27" i="1" s="1"/>
  <c r="C37" i="1"/>
  <c r="D37" i="1" s="1"/>
  <c r="G27" i="1" l="1"/>
  <c r="H27" i="1" s="1"/>
  <c r="E28" i="1" s="1"/>
  <c r="F28" i="1" s="1"/>
  <c r="I26" i="1"/>
  <c r="C38" i="1"/>
  <c r="D38" i="1" s="1"/>
  <c r="G28" i="1" l="1"/>
  <c r="H28" i="1" s="1"/>
  <c r="E29" i="1" s="1"/>
  <c r="F29" i="1" s="1"/>
  <c r="I27" i="1"/>
  <c r="C39" i="1"/>
  <c r="D39" i="1" s="1"/>
  <c r="G29" i="1" l="1"/>
  <c r="H29" i="1" s="1"/>
  <c r="E30" i="1" s="1"/>
  <c r="F30" i="1" s="1"/>
  <c r="I28" i="1"/>
  <c r="C40" i="1"/>
  <c r="D40" i="1" s="1"/>
  <c r="I29" i="1" l="1"/>
  <c r="G30" i="1"/>
  <c r="H30" i="1" s="1"/>
  <c r="E31" i="1" s="1"/>
  <c r="F31" i="1" s="1"/>
  <c r="C41" i="1"/>
  <c r="D41" i="1" s="1"/>
  <c r="G31" i="1" l="1"/>
  <c r="H31" i="1" s="1"/>
  <c r="E32" i="1" s="1"/>
  <c r="F32" i="1" s="1"/>
  <c r="I30" i="1"/>
  <c r="I31" i="1" s="1"/>
  <c r="C42" i="1"/>
  <c r="D42" i="1" s="1"/>
  <c r="G32" i="1" l="1"/>
  <c r="H32" i="1" s="1"/>
  <c r="E33" i="1" s="1"/>
  <c r="F33" i="1" s="1"/>
  <c r="C43" i="1"/>
  <c r="G33" i="1" l="1"/>
  <c r="H33" i="1" s="1"/>
  <c r="E34" i="1" s="1"/>
  <c r="F34" i="1" s="1"/>
  <c r="I32" i="1"/>
  <c r="I33" i="1" s="1"/>
  <c r="D43" i="1"/>
  <c r="G34" i="1" l="1"/>
  <c r="H34" i="1" s="1"/>
  <c r="E35" i="1" s="1"/>
  <c r="F35" i="1" s="1"/>
  <c r="C44" i="1"/>
  <c r="D44" i="1" s="1"/>
  <c r="G35" i="1" l="1"/>
  <c r="H35" i="1" s="1"/>
  <c r="E36" i="1" s="1"/>
  <c r="F36" i="1" s="1"/>
  <c r="I34" i="1"/>
  <c r="C45" i="1"/>
  <c r="D45" i="1" s="1"/>
  <c r="G36" i="1" l="1"/>
  <c r="H36" i="1" s="1"/>
  <c r="E37" i="1" s="1"/>
  <c r="F37" i="1" s="1"/>
  <c r="I35" i="1"/>
  <c r="C46" i="1"/>
  <c r="D46" i="1" s="1"/>
  <c r="G37" i="1" l="1"/>
  <c r="H37" i="1" s="1"/>
  <c r="E38" i="1" s="1"/>
  <c r="F38" i="1" s="1"/>
  <c r="I36" i="1"/>
  <c r="I37" i="1" s="1"/>
  <c r="C47" i="1"/>
  <c r="G38" i="1" l="1"/>
  <c r="H38" i="1" s="1"/>
  <c r="E39" i="1" s="1"/>
  <c r="F39" i="1" s="1"/>
  <c r="D47" i="1"/>
  <c r="I38" i="1" l="1"/>
  <c r="G39" i="1"/>
  <c r="H39" i="1" s="1"/>
  <c r="E40" i="1" s="1"/>
  <c r="F40" i="1" s="1"/>
  <c r="C48" i="1"/>
  <c r="D48" i="1" s="1"/>
  <c r="I39" i="1" l="1"/>
  <c r="I40" i="1"/>
  <c r="C49" i="1"/>
  <c r="G40" i="1" l="1"/>
  <c r="H40" i="1" s="1"/>
  <c r="E41" i="1" s="1"/>
  <c r="F41" i="1" s="1"/>
  <c r="D49" i="1"/>
  <c r="I41" i="1" l="1"/>
  <c r="G41" i="1"/>
  <c r="H41" i="1" s="1"/>
  <c r="E42" i="1" s="1"/>
  <c r="F42" i="1" s="1"/>
  <c r="C50" i="1"/>
  <c r="D50" i="1" s="1"/>
  <c r="G42" i="1" l="1"/>
  <c r="H42" i="1" s="1"/>
  <c r="E43" i="1" s="1"/>
  <c r="F43" i="1" s="1"/>
  <c r="C51" i="1"/>
  <c r="G43" i="1" l="1"/>
  <c r="H43" i="1" s="1"/>
  <c r="E44" i="1" s="1"/>
  <c r="F44" i="1" s="1"/>
  <c r="I42" i="1"/>
  <c r="I43" i="1" s="1"/>
  <c r="D51" i="1"/>
  <c r="G44" i="1" l="1"/>
  <c r="H44" i="1" s="1"/>
  <c r="E45" i="1" s="1"/>
  <c r="F45" i="1" s="1"/>
  <c r="I44" i="1"/>
  <c r="C52" i="1"/>
  <c r="G45" i="1" l="1"/>
  <c r="H45" i="1" s="1"/>
  <c r="E46" i="1" s="1"/>
  <c r="F46" i="1" s="1"/>
  <c r="I45" i="1"/>
  <c r="D52" i="1"/>
  <c r="C53" i="1" s="1"/>
  <c r="D53" i="1" s="1"/>
  <c r="G46" i="1" l="1"/>
  <c r="H46" i="1" s="1"/>
  <c r="E47" i="1" s="1"/>
  <c r="F47" i="1" s="1"/>
  <c r="I46" i="1"/>
  <c r="C54" i="1"/>
  <c r="D54" i="1" s="1"/>
  <c r="G47" i="1" l="1"/>
  <c r="H47" i="1" s="1"/>
  <c r="E48" i="1" s="1"/>
  <c r="F48" i="1" s="1"/>
  <c r="I47" i="1"/>
  <c r="C55" i="1"/>
  <c r="G48" i="1" l="1"/>
  <c r="H48" i="1" s="1"/>
  <c r="E49" i="1" s="1"/>
  <c r="F49" i="1" s="1"/>
  <c r="I48" i="1"/>
  <c r="D55" i="1"/>
  <c r="G49" i="1" l="1"/>
  <c r="H49" i="1" s="1"/>
  <c r="E50" i="1" s="1"/>
  <c r="F50" i="1" s="1"/>
  <c r="I49" i="1"/>
  <c r="C56" i="1"/>
  <c r="D56" i="1" s="1"/>
  <c r="G50" i="1" l="1"/>
  <c r="H50" i="1" s="1"/>
  <c r="E51" i="1" s="1"/>
  <c r="F51" i="1" s="1"/>
  <c r="I50" i="1"/>
  <c r="C57" i="1"/>
  <c r="D57" i="1" s="1"/>
  <c r="G51" i="1" l="1"/>
  <c r="H51" i="1" s="1"/>
  <c r="E52" i="1" s="1"/>
  <c r="F52" i="1" s="1"/>
  <c r="I51" i="1"/>
  <c r="C58" i="1"/>
  <c r="D58" i="1" s="1"/>
  <c r="G52" i="1" l="1"/>
  <c r="H52" i="1" s="1"/>
  <c r="E53" i="1" s="1"/>
  <c r="F53" i="1" s="1"/>
  <c r="I52" i="1"/>
  <c r="C59" i="1"/>
  <c r="D59" i="1" s="1"/>
  <c r="G53" i="1" l="1"/>
  <c r="H53" i="1" s="1"/>
  <c r="E54" i="1" s="1"/>
  <c r="F54" i="1" s="1"/>
  <c r="I53" i="1"/>
  <c r="C60" i="1"/>
  <c r="D60" i="1"/>
  <c r="I54" i="1" l="1"/>
  <c r="C61" i="1"/>
  <c r="D61" i="1" s="1"/>
  <c r="G54" i="1" l="1"/>
  <c r="H54" i="1" s="1"/>
  <c r="E55" i="1" s="1"/>
  <c r="F55" i="1" s="1"/>
  <c r="C62" i="1"/>
  <c r="D62" i="1" s="1"/>
  <c r="I55" i="1" l="1"/>
  <c r="C63" i="1"/>
  <c r="G55" i="1" l="1"/>
  <c r="H55" i="1" s="1"/>
  <c r="E56" i="1" s="1"/>
  <c r="F56" i="1" s="1"/>
  <c r="D63" i="1"/>
  <c r="I56" i="1" l="1"/>
  <c r="C64" i="1"/>
  <c r="G56" i="1" l="1"/>
  <c r="H56" i="1" s="1"/>
  <c r="E57" i="1" s="1"/>
  <c r="F57" i="1" s="1"/>
  <c r="D64" i="1"/>
  <c r="C65" i="1" s="1"/>
  <c r="D65" i="1" s="1"/>
  <c r="I57" i="1" l="1"/>
  <c r="C66" i="1"/>
  <c r="D66" i="1" s="1"/>
  <c r="G57" i="1" l="1"/>
  <c r="H57" i="1" s="1"/>
  <c r="E58" i="1" s="1"/>
  <c r="F58" i="1" s="1"/>
  <c r="C67" i="1"/>
  <c r="I58" i="1" l="1"/>
  <c r="D67" i="1"/>
  <c r="G58" i="1" l="1"/>
  <c r="H58" i="1" s="1"/>
  <c r="E59" i="1" s="1"/>
  <c r="F59" i="1" s="1"/>
  <c r="C68" i="1"/>
  <c r="D68" i="1" s="1"/>
  <c r="I59" i="1" l="1"/>
  <c r="C69" i="1"/>
  <c r="D69" i="1" s="1"/>
  <c r="G59" i="1" l="1"/>
  <c r="H59" i="1" s="1"/>
  <c r="E60" i="1" s="1"/>
  <c r="F60" i="1" s="1"/>
  <c r="C70" i="1"/>
  <c r="I60" i="1" l="1"/>
  <c r="D70" i="1"/>
  <c r="G60" i="1" l="1"/>
  <c r="H60" i="1" s="1"/>
  <c r="E61" i="1" s="1"/>
  <c r="F61" i="1" s="1"/>
  <c r="C71" i="1"/>
  <c r="D71" i="1" s="1"/>
  <c r="I61" i="1" l="1"/>
  <c r="C72" i="1"/>
  <c r="D72" i="1" s="1"/>
  <c r="G61" i="1" l="1"/>
  <c r="H61" i="1" s="1"/>
  <c r="E62" i="1" s="1"/>
  <c r="F62" i="1" s="1"/>
  <c r="C73" i="1"/>
  <c r="I62" i="1" l="1"/>
  <c r="D73" i="1"/>
  <c r="G62" i="1" l="1"/>
  <c r="H62" i="1" s="1"/>
  <c r="E63" i="1" s="1"/>
  <c r="F63" i="1" s="1"/>
  <c r="C74" i="1"/>
  <c r="D74" i="1" s="1"/>
  <c r="I63" i="1" l="1"/>
  <c r="C75" i="1"/>
  <c r="D75" i="1"/>
  <c r="G63" i="1" l="1"/>
  <c r="H63" i="1" s="1"/>
  <c r="E64" i="1" s="1"/>
  <c r="F64" i="1" s="1"/>
  <c r="C76" i="1"/>
  <c r="D76" i="1" s="1"/>
  <c r="I64" i="1" l="1"/>
  <c r="C77" i="1"/>
  <c r="D77" i="1" s="1"/>
  <c r="G64" i="1" l="1"/>
  <c r="H64" i="1" s="1"/>
  <c r="E65" i="1" s="1"/>
  <c r="F65" i="1" s="1"/>
  <c r="C78" i="1"/>
  <c r="I65" i="1" l="1"/>
  <c r="G65" i="1"/>
  <c r="H65" i="1" s="1"/>
  <c r="E66" i="1" s="1"/>
  <c r="F66" i="1" s="1"/>
  <c r="D78" i="1"/>
  <c r="C79" i="1"/>
  <c r="D79" i="1" s="1"/>
  <c r="G66" i="1" l="1"/>
  <c r="H66" i="1" s="1"/>
  <c r="E67" i="1" s="1"/>
  <c r="F67" i="1" s="1"/>
  <c r="I66" i="1"/>
  <c r="C80" i="1"/>
  <c r="D80" i="1" s="1"/>
  <c r="G67" i="1" l="1"/>
  <c r="H67" i="1" s="1"/>
  <c r="E68" i="1" s="1"/>
  <c r="F68" i="1" s="1"/>
  <c r="I67" i="1"/>
  <c r="C81" i="1"/>
  <c r="G68" i="1" l="1"/>
  <c r="H68" i="1" s="1"/>
  <c r="E69" i="1" s="1"/>
  <c r="F69" i="1" s="1"/>
  <c r="I68" i="1"/>
  <c r="D81" i="1"/>
  <c r="G69" i="1" l="1"/>
  <c r="H69" i="1" s="1"/>
  <c r="E70" i="1" s="1"/>
  <c r="F70" i="1" s="1"/>
  <c r="I69" i="1"/>
  <c r="C82" i="1"/>
  <c r="D82" i="1" s="1"/>
  <c r="G70" i="1" l="1"/>
  <c r="H70" i="1" s="1"/>
  <c r="E71" i="1" s="1"/>
  <c r="F71" i="1" s="1"/>
  <c r="I70" i="1"/>
  <c r="C83" i="1"/>
  <c r="D83" i="1" s="1"/>
  <c r="G71" i="1" l="1"/>
  <c r="H71" i="1" s="1"/>
  <c r="E72" i="1" s="1"/>
  <c r="F72" i="1" s="1"/>
  <c r="C84" i="1"/>
  <c r="D84" i="1" s="1"/>
  <c r="G72" i="1" l="1"/>
  <c r="H72" i="1" s="1"/>
  <c r="E73" i="1" s="1"/>
  <c r="F73" i="1" s="1"/>
  <c r="I71" i="1"/>
  <c r="I72" i="1" s="1"/>
  <c r="C85" i="1"/>
  <c r="D85" i="1"/>
  <c r="G73" i="1" l="1"/>
  <c r="H73" i="1" s="1"/>
  <c r="E74" i="1" s="1"/>
  <c r="F74" i="1" s="1"/>
  <c r="C86" i="1"/>
  <c r="D86" i="1" s="1"/>
  <c r="G74" i="1" l="1"/>
  <c r="H74" i="1" s="1"/>
  <c r="E75" i="1" s="1"/>
  <c r="F75" i="1" s="1"/>
  <c r="I73" i="1"/>
  <c r="C87" i="1"/>
  <c r="D87" i="1" s="1"/>
  <c r="G75" i="1" l="1"/>
  <c r="H75" i="1" s="1"/>
  <c r="E76" i="1" s="1"/>
  <c r="F76" i="1" s="1"/>
  <c r="I74" i="1"/>
  <c r="I75" i="1" s="1"/>
  <c r="C88" i="1"/>
  <c r="D88" i="1" s="1"/>
  <c r="G76" i="1" l="1"/>
  <c r="H76" i="1" s="1"/>
  <c r="E77" i="1" s="1"/>
  <c r="F77" i="1" s="1"/>
  <c r="C89" i="1"/>
  <c r="D89" i="1" s="1"/>
  <c r="G77" i="1" l="1"/>
  <c r="H77" i="1" s="1"/>
  <c r="E78" i="1" s="1"/>
  <c r="F78" i="1" s="1"/>
  <c r="I76" i="1"/>
  <c r="I77" i="1" s="1"/>
  <c r="C90" i="1"/>
  <c r="D90" i="1" s="1"/>
  <c r="G78" i="1" l="1"/>
  <c r="H78" i="1" s="1"/>
  <c r="E79" i="1" s="1"/>
  <c r="F79" i="1" s="1"/>
  <c r="C91" i="1"/>
  <c r="G79" i="1" l="1"/>
  <c r="H79" i="1" s="1"/>
  <c r="E80" i="1" s="1"/>
  <c r="F80" i="1" s="1"/>
  <c r="I78" i="1"/>
  <c r="D91" i="1"/>
  <c r="G80" i="1" l="1"/>
  <c r="H80" i="1" s="1"/>
  <c r="E81" i="1" s="1"/>
  <c r="F81" i="1" s="1"/>
  <c r="I79" i="1"/>
  <c r="C92" i="1"/>
  <c r="G81" i="1" l="1"/>
  <c r="H81" i="1" s="1"/>
  <c r="E82" i="1" s="1"/>
  <c r="F82" i="1" s="1"/>
  <c r="I80" i="1"/>
  <c r="I81" i="1" s="1"/>
  <c r="D92" i="1"/>
  <c r="G82" i="1" l="1"/>
  <c r="H82" i="1" s="1"/>
  <c r="E83" i="1" s="1"/>
  <c r="F83" i="1" s="1"/>
  <c r="C93" i="1"/>
  <c r="G83" i="1" l="1"/>
  <c r="H83" i="1" s="1"/>
  <c r="E84" i="1" s="1"/>
  <c r="F84" i="1" s="1"/>
  <c r="I82" i="1"/>
  <c r="I83" i="1" s="1"/>
  <c r="D93" i="1"/>
  <c r="G84" i="1" l="1"/>
  <c r="H84" i="1" s="1"/>
  <c r="E85" i="1" s="1"/>
  <c r="F85" i="1" s="1"/>
  <c r="C94" i="1"/>
  <c r="D94" i="1" s="1"/>
  <c r="G85" i="1" l="1"/>
  <c r="H85" i="1" s="1"/>
  <c r="E86" i="1" s="1"/>
  <c r="F86" i="1" s="1"/>
  <c r="I84" i="1"/>
  <c r="I85" i="1" s="1"/>
  <c r="C95" i="1"/>
  <c r="D95" i="1" s="1"/>
  <c r="G86" i="1" l="1"/>
  <c r="H86" i="1" s="1"/>
  <c r="E87" i="1" s="1"/>
  <c r="F87" i="1" s="1"/>
  <c r="C96" i="1"/>
  <c r="D96" i="1" s="1"/>
  <c r="G87" i="1" l="1"/>
  <c r="H87" i="1" s="1"/>
  <c r="E88" i="1" s="1"/>
  <c r="F88" i="1" s="1"/>
  <c r="I86" i="1"/>
  <c r="I87" i="1" s="1"/>
  <c r="C97" i="1"/>
  <c r="G88" i="1" l="1"/>
  <c r="H88" i="1" s="1"/>
  <c r="E89" i="1" s="1"/>
  <c r="F89" i="1" s="1"/>
  <c r="D97" i="1"/>
  <c r="G89" i="1" l="1"/>
  <c r="H89" i="1" s="1"/>
  <c r="E90" i="1" s="1"/>
  <c r="F90" i="1" s="1"/>
  <c r="I88" i="1"/>
  <c r="I89" i="1" s="1"/>
  <c r="C98" i="1"/>
  <c r="G90" i="1" l="1"/>
  <c r="H90" i="1" s="1"/>
  <c r="E91" i="1" s="1"/>
  <c r="F91" i="1" s="1"/>
  <c r="D98" i="1"/>
  <c r="C99" i="1" l="1"/>
  <c r="D99" i="1" s="1"/>
  <c r="I90" i="1"/>
  <c r="G91" i="1"/>
  <c r="H91" i="1" s="1"/>
  <c r="E92" i="1" s="1"/>
  <c r="F92" i="1" s="1"/>
  <c r="C100" i="1" l="1"/>
  <c r="D100" i="1" s="1"/>
  <c r="G92" i="1"/>
  <c r="H92" i="1" s="1"/>
  <c r="E93" i="1" s="1"/>
  <c r="F93" i="1" s="1"/>
  <c r="I91" i="1"/>
  <c r="I92" i="1" s="1"/>
  <c r="C101" i="1" l="1"/>
  <c r="D101" i="1" s="1"/>
  <c r="C102" i="1" s="1"/>
  <c r="D102" i="1" s="1"/>
  <c r="G93" i="1"/>
  <c r="H93" i="1" s="1"/>
  <c r="E94" i="1" s="1"/>
  <c r="F94" i="1" s="1"/>
  <c r="G94" i="1" l="1"/>
  <c r="H94" i="1" s="1"/>
  <c r="E95" i="1" s="1"/>
  <c r="F95" i="1" s="1"/>
  <c r="I93" i="1"/>
  <c r="I94" i="1" s="1"/>
  <c r="C103" i="1"/>
  <c r="D103" i="1"/>
  <c r="G95" i="1" l="1"/>
  <c r="H95" i="1" s="1"/>
  <c r="E96" i="1" s="1"/>
  <c r="F96" i="1" s="1"/>
  <c r="C104" i="1"/>
  <c r="D104" i="1"/>
  <c r="G96" i="1" l="1"/>
  <c r="H96" i="1" s="1"/>
  <c r="E97" i="1" s="1"/>
  <c r="F97" i="1" s="1"/>
  <c r="I95" i="1"/>
  <c r="I96" i="1" s="1"/>
  <c r="C105" i="1"/>
  <c r="D105" i="1" s="1"/>
  <c r="G97" i="1" l="1"/>
  <c r="H97" i="1" s="1"/>
  <c r="E98" i="1" s="1"/>
  <c r="F98" i="1" s="1"/>
  <c r="C106" i="1"/>
  <c r="D106" i="1" s="1"/>
  <c r="G98" i="1" l="1"/>
  <c r="H98" i="1" s="1"/>
  <c r="E99" i="1" s="1"/>
  <c r="F99" i="1" s="1"/>
  <c r="I97" i="1"/>
  <c r="I98" i="1" s="1"/>
  <c r="C107" i="1"/>
  <c r="G99" i="1" l="1"/>
  <c r="H99" i="1" s="1"/>
  <c r="E100" i="1" s="1"/>
  <c r="F100" i="1" s="1"/>
  <c r="D107" i="1"/>
  <c r="G100" i="1" l="1"/>
  <c r="H100" i="1" s="1"/>
  <c r="E101" i="1" s="1"/>
  <c r="F101" i="1" s="1"/>
  <c r="I99" i="1"/>
  <c r="I100" i="1" s="1"/>
  <c r="C108" i="1"/>
  <c r="G101" i="1" l="1"/>
  <c r="H101" i="1" s="1"/>
  <c r="E102" i="1" s="1"/>
  <c r="F102" i="1" s="1"/>
  <c r="I101" i="1"/>
  <c r="D108" i="1"/>
  <c r="C109" i="1" s="1"/>
  <c r="D109" i="1" l="1"/>
  <c r="I102" i="1"/>
  <c r="C110" i="1"/>
  <c r="D110" i="1" s="1"/>
  <c r="G102" i="1" l="1"/>
  <c r="H102" i="1" s="1"/>
  <c r="E103" i="1" s="1"/>
  <c r="F103" i="1" s="1"/>
  <c r="C111" i="1"/>
  <c r="D111" i="1" s="1"/>
  <c r="I103" i="1" l="1"/>
  <c r="C112" i="1"/>
  <c r="D112" i="1" s="1"/>
  <c r="G103" i="1" l="1"/>
  <c r="H103" i="1" s="1"/>
  <c r="E104" i="1" s="1"/>
  <c r="F104" i="1" s="1"/>
  <c r="C113" i="1"/>
  <c r="D113" i="1" s="1"/>
  <c r="I104" i="1" l="1"/>
  <c r="C114" i="1"/>
  <c r="D114" i="1" s="1"/>
  <c r="G104" i="1" l="1"/>
  <c r="H104" i="1" s="1"/>
  <c r="E105" i="1" s="1"/>
  <c r="F105" i="1" s="1"/>
  <c r="C115" i="1"/>
  <c r="D115" i="1" s="1"/>
  <c r="I105" i="1" l="1"/>
  <c r="C116" i="1"/>
  <c r="D116" i="1" s="1"/>
  <c r="G105" i="1" l="1"/>
  <c r="H105" i="1" s="1"/>
  <c r="E106" i="1" s="1"/>
  <c r="F106" i="1" s="1"/>
  <c r="C117" i="1"/>
  <c r="I106" i="1" l="1"/>
  <c r="D117" i="1"/>
  <c r="G106" i="1" l="1"/>
  <c r="H106" i="1" s="1"/>
  <c r="E107" i="1" s="1"/>
  <c r="F107" i="1" s="1"/>
  <c r="C118" i="1"/>
  <c r="I107" i="1" l="1"/>
  <c r="D118" i="1"/>
  <c r="G107" i="1" l="1"/>
  <c r="H107" i="1" s="1"/>
  <c r="E108" i="1" s="1"/>
  <c r="F108" i="1" s="1"/>
  <c r="C119" i="1"/>
  <c r="D119" i="1"/>
  <c r="I108" i="1" l="1"/>
  <c r="C120" i="1"/>
  <c r="D120" i="1" s="1"/>
  <c r="G108" i="1" l="1"/>
  <c r="H108" i="1" s="1"/>
  <c r="E109" i="1" s="1"/>
  <c r="F109" i="1" s="1"/>
  <c r="C121" i="1"/>
  <c r="D121" i="1" s="1"/>
  <c r="I109" i="1" l="1"/>
  <c r="C122" i="1"/>
  <c r="D122" i="1" s="1"/>
  <c r="G109" i="1" l="1"/>
  <c r="H109" i="1" s="1"/>
  <c r="E110" i="1" s="1"/>
  <c r="F110" i="1" s="1"/>
  <c r="C123" i="1"/>
  <c r="D123" i="1" s="1"/>
  <c r="I110" i="1" l="1"/>
  <c r="C124" i="1"/>
  <c r="D124" i="1" s="1"/>
  <c r="G110" i="1" l="1"/>
  <c r="H110" i="1" s="1"/>
  <c r="E111" i="1" s="1"/>
  <c r="F111" i="1" s="1"/>
  <c r="C125" i="1"/>
  <c r="D125" i="1" s="1"/>
  <c r="I111" i="1" l="1"/>
  <c r="C126" i="1"/>
  <c r="D126" i="1" s="1"/>
  <c r="G111" i="1" l="1"/>
  <c r="H111" i="1" s="1"/>
  <c r="E112" i="1" s="1"/>
  <c r="F112" i="1" s="1"/>
  <c r="C127" i="1"/>
  <c r="D127" i="1" s="1"/>
  <c r="I112" i="1" l="1"/>
  <c r="C128" i="1"/>
  <c r="G112" i="1" l="1"/>
  <c r="H112" i="1" s="1"/>
  <c r="E113" i="1" s="1"/>
  <c r="F113" i="1" s="1"/>
  <c r="D128" i="1"/>
  <c r="I113" i="1" l="1"/>
  <c r="G113" i="1"/>
  <c r="H113" i="1" s="1"/>
  <c r="E114" i="1" s="1"/>
  <c r="F114" i="1" s="1"/>
  <c r="C129" i="1"/>
  <c r="D129" i="1" s="1"/>
  <c r="G114" i="1" l="1"/>
  <c r="H114" i="1" s="1"/>
  <c r="E115" i="1" s="1"/>
  <c r="F115" i="1" s="1"/>
  <c r="I114" i="1"/>
  <c r="C130" i="1"/>
  <c r="D130" i="1" s="1"/>
  <c r="G115" i="1" l="1"/>
  <c r="H115" i="1" s="1"/>
  <c r="E116" i="1" s="1"/>
  <c r="F116" i="1" s="1"/>
  <c r="C131" i="1"/>
  <c r="G116" i="1" l="1"/>
  <c r="H116" i="1" s="1"/>
  <c r="E117" i="1" s="1"/>
  <c r="F117" i="1" s="1"/>
  <c r="I115" i="1"/>
  <c r="I116" i="1" s="1"/>
  <c r="D131" i="1"/>
  <c r="G117" i="1" l="1"/>
  <c r="H117" i="1" s="1"/>
  <c r="E118" i="1" s="1"/>
  <c r="F118" i="1" s="1"/>
  <c r="I117" i="1"/>
  <c r="C132" i="1"/>
  <c r="G118" i="1" l="1"/>
  <c r="H118" i="1" s="1"/>
  <c r="E119" i="1" s="1"/>
  <c r="F119" i="1" s="1"/>
  <c r="I118" i="1"/>
  <c r="D132" i="1"/>
  <c r="G119" i="1" l="1"/>
  <c r="H119" i="1" s="1"/>
  <c r="E120" i="1" s="1"/>
  <c r="F120" i="1" s="1"/>
  <c r="I119" i="1"/>
  <c r="C133" i="1"/>
  <c r="D133" i="1" s="1"/>
  <c r="G120" i="1" l="1"/>
  <c r="H120" i="1" s="1"/>
  <c r="E121" i="1" s="1"/>
  <c r="F121" i="1" s="1"/>
  <c r="I120" i="1"/>
  <c r="C134" i="1"/>
  <c r="D134" i="1" s="1"/>
  <c r="G121" i="1" l="1"/>
  <c r="H121" i="1" s="1"/>
  <c r="E122" i="1" s="1"/>
  <c r="F122" i="1" s="1"/>
  <c r="C135" i="1"/>
  <c r="G122" i="1" l="1"/>
  <c r="H122" i="1" s="1"/>
  <c r="E123" i="1" s="1"/>
  <c r="F123" i="1" s="1"/>
  <c r="I121" i="1"/>
  <c r="I122" i="1" s="1"/>
  <c r="D135" i="1"/>
  <c r="G123" i="1" l="1"/>
  <c r="H123" i="1" s="1"/>
  <c r="E124" i="1" s="1"/>
  <c r="F124" i="1" s="1"/>
  <c r="I123" i="1"/>
  <c r="C136" i="1"/>
  <c r="D136" i="1" s="1"/>
  <c r="G124" i="1" l="1"/>
  <c r="H124" i="1" s="1"/>
  <c r="E125" i="1" s="1"/>
  <c r="F125" i="1" s="1"/>
  <c r="I124" i="1"/>
  <c r="C137" i="1"/>
  <c r="D137" i="1" s="1"/>
  <c r="G125" i="1" l="1"/>
  <c r="H125" i="1" s="1"/>
  <c r="E126" i="1" s="1"/>
  <c r="F126" i="1" s="1"/>
  <c r="I125" i="1"/>
  <c r="C138" i="1"/>
  <c r="G126" i="1" l="1"/>
  <c r="H126" i="1" s="1"/>
  <c r="E127" i="1" s="1"/>
  <c r="F127" i="1" s="1"/>
  <c r="I126" i="1"/>
  <c r="D138" i="1"/>
  <c r="G127" i="1" l="1"/>
  <c r="H127" i="1" s="1"/>
  <c r="E128" i="1" s="1"/>
  <c r="F128" i="1" s="1"/>
  <c r="C139" i="1"/>
  <c r="G128" i="1" l="1"/>
  <c r="H128" i="1" s="1"/>
  <c r="E129" i="1" s="1"/>
  <c r="F129" i="1" s="1"/>
  <c r="I127" i="1"/>
  <c r="I128" i="1" s="1"/>
  <c r="D139" i="1"/>
  <c r="G129" i="1" l="1"/>
  <c r="H129" i="1" s="1"/>
  <c r="E130" i="1" s="1"/>
  <c r="F130" i="1" s="1"/>
  <c r="I129" i="1"/>
  <c r="C140" i="1"/>
  <c r="D140" i="1"/>
  <c r="I130" i="1" l="1"/>
  <c r="C141" i="1"/>
  <c r="D141" i="1" s="1"/>
  <c r="G130" i="1" l="1"/>
  <c r="H130" i="1" s="1"/>
  <c r="E131" i="1" s="1"/>
  <c r="F131" i="1" s="1"/>
  <c r="C142" i="1"/>
  <c r="D142" i="1" s="1"/>
  <c r="I131" i="1" l="1"/>
  <c r="C143" i="1"/>
  <c r="D143" i="1"/>
  <c r="G131" i="1" l="1"/>
  <c r="H131" i="1" s="1"/>
  <c r="E132" i="1" s="1"/>
  <c r="F132" i="1" s="1"/>
  <c r="C144" i="1"/>
  <c r="D144" i="1" s="1"/>
  <c r="I132" i="1" l="1"/>
  <c r="C145" i="1"/>
  <c r="D145" i="1" s="1"/>
  <c r="G132" i="1" l="1"/>
  <c r="H132" i="1" s="1"/>
  <c r="E133" i="1" s="1"/>
  <c r="F133" i="1" s="1"/>
  <c r="C146" i="1"/>
  <c r="D146" i="1" s="1"/>
  <c r="I133" i="1" l="1"/>
  <c r="C147" i="1"/>
  <c r="D147" i="1"/>
  <c r="G133" i="1" l="1"/>
  <c r="H133" i="1" s="1"/>
  <c r="E134" i="1" s="1"/>
  <c r="F134" i="1" s="1"/>
  <c r="C148" i="1"/>
  <c r="D148" i="1" s="1"/>
  <c r="I134" i="1" l="1"/>
  <c r="C149" i="1"/>
  <c r="G134" i="1" l="1"/>
  <c r="H134" i="1" s="1"/>
  <c r="E135" i="1" s="1"/>
  <c r="F135" i="1" s="1"/>
  <c r="D149" i="1"/>
  <c r="G135" i="1" l="1"/>
  <c r="H135" i="1" s="1"/>
  <c r="E136" i="1" s="1"/>
  <c r="F136" i="1" s="1"/>
  <c r="G136" i="1" s="1"/>
  <c r="H136" i="1" s="1"/>
  <c r="E137" i="1" s="1"/>
  <c r="F137" i="1" s="1"/>
  <c r="I135" i="1"/>
  <c r="I136" i="1" s="1"/>
  <c r="C150" i="1"/>
  <c r="D150" i="1"/>
  <c r="I137" i="1" l="1"/>
  <c r="C151" i="1"/>
  <c r="G137" i="1" l="1"/>
  <c r="H137" i="1" s="1"/>
  <c r="E138" i="1" s="1"/>
  <c r="F138" i="1" s="1"/>
  <c r="D151" i="1"/>
  <c r="I138" i="1" l="1"/>
  <c r="C152" i="1"/>
  <c r="D152" i="1"/>
  <c r="G138" i="1" l="1"/>
  <c r="H138" i="1" s="1"/>
  <c r="E139" i="1" s="1"/>
  <c r="F139" i="1" s="1"/>
  <c r="C153" i="1"/>
  <c r="I139" i="1" l="1"/>
  <c r="D153" i="1"/>
  <c r="G139" i="1" l="1"/>
  <c r="H139" i="1" s="1"/>
  <c r="E140" i="1" s="1"/>
  <c r="F140" i="1" s="1"/>
  <c r="C154" i="1"/>
  <c r="D154" i="1" s="1"/>
  <c r="I140" i="1" l="1"/>
  <c r="C155" i="1"/>
  <c r="D155" i="1" s="1"/>
  <c r="G140" i="1" l="1"/>
  <c r="H140" i="1" s="1"/>
  <c r="E141" i="1" s="1"/>
  <c r="F141" i="1" s="1"/>
  <c r="C156" i="1"/>
  <c r="D156" i="1" s="1"/>
  <c r="I141" i="1" l="1"/>
  <c r="C157" i="1"/>
  <c r="G141" i="1" l="1"/>
  <c r="H141" i="1" s="1"/>
  <c r="E142" i="1" s="1"/>
  <c r="F142" i="1" s="1"/>
  <c r="D157" i="1"/>
  <c r="I142" i="1" l="1"/>
  <c r="C158" i="1"/>
  <c r="D158" i="1" s="1"/>
  <c r="G142" i="1" l="1"/>
  <c r="H142" i="1" s="1"/>
  <c r="E143" i="1" s="1"/>
  <c r="F143" i="1" s="1"/>
  <c r="C159" i="1"/>
  <c r="D159" i="1"/>
  <c r="I143" i="1" l="1"/>
  <c r="C160" i="1"/>
  <c r="D160" i="1" s="1"/>
  <c r="G143" i="1" l="1"/>
  <c r="H143" i="1" s="1"/>
  <c r="E144" i="1" s="1"/>
  <c r="F144" i="1" s="1"/>
  <c r="C161" i="1"/>
  <c r="I144" i="1" l="1"/>
  <c r="D161" i="1"/>
  <c r="G144" i="1" l="1"/>
  <c r="H144" i="1" s="1"/>
  <c r="E145" i="1" s="1"/>
  <c r="F145" i="1" s="1"/>
  <c r="C162" i="1"/>
  <c r="I145" i="1" l="1"/>
  <c r="D162" i="1"/>
  <c r="C163" i="1" s="1"/>
  <c r="D163" i="1" l="1"/>
  <c r="G145" i="1"/>
  <c r="H145" i="1" s="1"/>
  <c r="E146" i="1" s="1"/>
  <c r="F146" i="1" s="1"/>
  <c r="C164" i="1"/>
  <c r="D164" i="1" s="1"/>
  <c r="I146" i="1" l="1"/>
  <c r="C165" i="1"/>
  <c r="G146" i="1" l="1"/>
  <c r="H146" i="1" s="1"/>
  <c r="E147" i="1" s="1"/>
  <c r="F147" i="1" s="1"/>
  <c r="D165" i="1"/>
  <c r="I147" i="1" l="1"/>
  <c r="C166" i="1"/>
  <c r="D166" i="1" s="1"/>
  <c r="G147" i="1" l="1"/>
  <c r="H147" i="1" s="1"/>
  <c r="E148" i="1" s="1"/>
  <c r="F148" i="1" s="1"/>
  <c r="C167" i="1"/>
  <c r="D167" i="1" s="1"/>
  <c r="I148" i="1" l="1"/>
  <c r="C168" i="1"/>
  <c r="D168" i="1" s="1"/>
  <c r="G148" i="1" l="1"/>
  <c r="H148" i="1" s="1"/>
  <c r="E149" i="1" s="1"/>
  <c r="F149" i="1" s="1"/>
  <c r="C169" i="1"/>
  <c r="I149" i="1" l="1"/>
  <c r="D169" i="1"/>
  <c r="G149" i="1" l="1"/>
  <c r="H149" i="1" s="1"/>
  <c r="E150" i="1" s="1"/>
  <c r="F150" i="1" s="1"/>
  <c r="C170" i="1"/>
  <c r="D170" i="1" s="1"/>
  <c r="I150" i="1" l="1"/>
  <c r="C171" i="1"/>
  <c r="D171" i="1" s="1"/>
  <c r="G150" i="1" l="1"/>
  <c r="H150" i="1" s="1"/>
  <c r="E151" i="1" s="1"/>
  <c r="F151" i="1" s="1"/>
  <c r="C172" i="1"/>
  <c r="D172" i="1" s="1"/>
  <c r="I151" i="1" l="1"/>
  <c r="C173" i="1"/>
  <c r="D173" i="1" s="1"/>
  <c r="G151" i="1" l="1"/>
  <c r="H151" i="1" s="1"/>
  <c r="E152" i="1" s="1"/>
  <c r="F152" i="1" s="1"/>
  <c r="C174" i="1"/>
  <c r="D174" i="1" s="1"/>
  <c r="I152" i="1" l="1"/>
  <c r="C175" i="1"/>
  <c r="D175" i="1" s="1"/>
  <c r="G152" i="1" l="1"/>
  <c r="H152" i="1" s="1"/>
  <c r="E153" i="1" s="1"/>
  <c r="F153" i="1" s="1"/>
  <c r="C176" i="1"/>
  <c r="D176" i="1" s="1"/>
  <c r="I153" i="1" l="1"/>
  <c r="C177" i="1"/>
  <c r="D177" i="1" s="1"/>
  <c r="G153" i="1" l="1"/>
  <c r="H153" i="1" s="1"/>
  <c r="E154" i="1" s="1"/>
  <c r="F154" i="1" s="1"/>
  <c r="C178" i="1"/>
  <c r="D178" i="1" s="1"/>
  <c r="I154" i="1" l="1"/>
  <c r="C179" i="1"/>
  <c r="D179" i="1" s="1"/>
  <c r="G154" i="1" l="1"/>
  <c r="H154" i="1" s="1"/>
  <c r="E155" i="1" s="1"/>
  <c r="F155" i="1" s="1"/>
  <c r="C180" i="1"/>
  <c r="D180" i="1" s="1"/>
  <c r="I155" i="1" l="1"/>
  <c r="C181" i="1"/>
  <c r="D181" i="1" s="1"/>
  <c r="G155" i="1" l="1"/>
  <c r="H155" i="1" s="1"/>
  <c r="E156" i="1" s="1"/>
  <c r="F156" i="1" s="1"/>
  <c r="C182" i="1"/>
  <c r="D182" i="1" s="1"/>
  <c r="I156" i="1" l="1"/>
  <c r="C183" i="1"/>
  <c r="D183" i="1" s="1"/>
  <c r="G156" i="1" l="1"/>
  <c r="H156" i="1" s="1"/>
  <c r="E157" i="1" s="1"/>
  <c r="F157" i="1" s="1"/>
  <c r="C184" i="1"/>
  <c r="D184" i="1" s="1"/>
  <c r="I157" i="1" l="1"/>
  <c r="C185" i="1"/>
  <c r="D185" i="1" s="1"/>
  <c r="G157" i="1" l="1"/>
  <c r="H157" i="1" s="1"/>
  <c r="E158" i="1" s="1"/>
  <c r="F158" i="1" s="1"/>
  <c r="C186" i="1"/>
  <c r="D186" i="1" s="1"/>
  <c r="I158" i="1" l="1"/>
  <c r="C187" i="1"/>
  <c r="D187" i="1" s="1"/>
  <c r="G158" i="1" l="1"/>
  <c r="H158" i="1" s="1"/>
  <c r="E159" i="1" s="1"/>
  <c r="F159" i="1" s="1"/>
  <c r="C188" i="1"/>
  <c r="D188" i="1" s="1"/>
  <c r="I159" i="1" l="1"/>
  <c r="C189" i="1"/>
  <c r="D189" i="1" s="1"/>
  <c r="G159" i="1" l="1"/>
  <c r="H159" i="1" s="1"/>
  <c r="E160" i="1" s="1"/>
  <c r="F160" i="1" s="1"/>
  <c r="C190" i="1"/>
  <c r="D190" i="1" s="1"/>
  <c r="I160" i="1" l="1"/>
  <c r="C191" i="1"/>
  <c r="D191" i="1" s="1"/>
  <c r="G160" i="1" l="1"/>
  <c r="H160" i="1" s="1"/>
  <c r="E161" i="1" s="1"/>
  <c r="F161" i="1" s="1"/>
  <c r="C192" i="1"/>
  <c r="D192" i="1" s="1"/>
  <c r="I161" i="1" l="1"/>
  <c r="C193" i="1"/>
  <c r="D193" i="1" s="1"/>
  <c r="G161" i="1" l="1"/>
  <c r="H161" i="1" s="1"/>
  <c r="E162" i="1" s="1"/>
  <c r="F162" i="1" s="1"/>
  <c r="I162" i="1" s="1"/>
  <c r="C194" i="1"/>
  <c r="D194" i="1"/>
  <c r="G162" i="1" l="1"/>
  <c r="H162" i="1" s="1"/>
  <c r="E163" i="1" s="1"/>
  <c r="F163" i="1" s="1"/>
  <c r="C195" i="1"/>
  <c r="D195" i="1" s="1"/>
  <c r="I163" i="1" l="1"/>
  <c r="C196" i="1"/>
  <c r="D196" i="1"/>
  <c r="G163" i="1" l="1"/>
  <c r="H163" i="1" s="1"/>
  <c r="E164" i="1" s="1"/>
  <c r="F164" i="1" s="1"/>
  <c r="C197" i="1"/>
  <c r="D197" i="1" s="1"/>
  <c r="I164" i="1" l="1"/>
  <c r="C198" i="1"/>
  <c r="D198" i="1" s="1"/>
  <c r="G164" i="1" l="1"/>
  <c r="H164" i="1" s="1"/>
  <c r="E165" i="1" s="1"/>
  <c r="F165" i="1" s="1"/>
  <c r="C199" i="1"/>
  <c r="D199" i="1" s="1"/>
  <c r="I165" i="1" l="1"/>
  <c r="G165" i="1"/>
  <c r="H165" i="1" s="1"/>
  <c r="E166" i="1" s="1"/>
  <c r="F166" i="1" s="1"/>
  <c r="C200" i="1"/>
  <c r="D200" i="1"/>
  <c r="G166" i="1" l="1"/>
  <c r="H166" i="1" s="1"/>
  <c r="E167" i="1" s="1"/>
  <c r="F167" i="1" s="1"/>
  <c r="I166" i="1"/>
  <c r="C201" i="1"/>
  <c r="D201" i="1" s="1"/>
  <c r="G167" i="1" l="1"/>
  <c r="H167" i="1" s="1"/>
  <c r="E168" i="1" s="1"/>
  <c r="F168" i="1" s="1"/>
  <c r="I167" i="1"/>
  <c r="C202" i="1"/>
  <c r="D202" i="1" s="1"/>
  <c r="G168" i="1" l="1"/>
  <c r="H168" i="1" s="1"/>
  <c r="E169" i="1" s="1"/>
  <c r="F169" i="1" s="1"/>
  <c r="I168" i="1"/>
  <c r="C203" i="1"/>
  <c r="D203" i="1" s="1"/>
  <c r="G169" i="1" l="1"/>
  <c r="H169" i="1" s="1"/>
  <c r="E170" i="1" s="1"/>
  <c r="F170" i="1" s="1"/>
  <c r="I169" i="1"/>
  <c r="C204" i="1"/>
  <c r="D204" i="1" s="1"/>
  <c r="G170" i="1" l="1"/>
  <c r="H170" i="1" s="1"/>
  <c r="E171" i="1" s="1"/>
  <c r="F171" i="1" s="1"/>
  <c r="C205" i="1"/>
  <c r="D205" i="1" s="1"/>
  <c r="G171" i="1" l="1"/>
  <c r="H171" i="1" s="1"/>
  <c r="E172" i="1" s="1"/>
  <c r="F172" i="1" s="1"/>
  <c r="I170" i="1"/>
  <c r="I171" i="1" s="1"/>
  <c r="C206" i="1"/>
  <c r="D206" i="1" s="1"/>
  <c r="G172" i="1" l="1"/>
  <c r="H172" i="1" s="1"/>
  <c r="E173" i="1" s="1"/>
  <c r="F173" i="1" s="1"/>
  <c r="I172" i="1"/>
  <c r="C207" i="1"/>
  <c r="D207" i="1" s="1"/>
  <c r="G173" i="1" l="1"/>
  <c r="H173" i="1" s="1"/>
  <c r="E174" i="1" s="1"/>
  <c r="F174" i="1" s="1"/>
  <c r="I173" i="1"/>
  <c r="C208" i="1"/>
  <c r="D208" i="1" s="1"/>
  <c r="G174" i="1" l="1"/>
  <c r="H174" i="1" s="1"/>
  <c r="E175" i="1" s="1"/>
  <c r="F175" i="1" s="1"/>
  <c r="I174" i="1"/>
  <c r="C209" i="1"/>
  <c r="D209" i="1" s="1"/>
  <c r="G175" i="1" l="1"/>
  <c r="H175" i="1" s="1"/>
  <c r="E176" i="1" s="1"/>
  <c r="F176" i="1" s="1"/>
  <c r="C210" i="1"/>
  <c r="D210" i="1" s="1"/>
  <c r="G176" i="1" l="1"/>
  <c r="H176" i="1" s="1"/>
  <c r="E177" i="1" s="1"/>
  <c r="F177" i="1" s="1"/>
  <c r="I175" i="1"/>
  <c r="I176" i="1" s="1"/>
  <c r="C211" i="1"/>
  <c r="D211" i="1" s="1"/>
  <c r="G177" i="1" l="1"/>
  <c r="H177" i="1" s="1"/>
  <c r="E178" i="1" s="1"/>
  <c r="F178" i="1" s="1"/>
  <c r="C212" i="1"/>
  <c r="D212" i="1" s="1"/>
  <c r="G178" i="1" l="1"/>
  <c r="H178" i="1" s="1"/>
  <c r="E179" i="1" s="1"/>
  <c r="F179" i="1" s="1"/>
  <c r="I177" i="1"/>
  <c r="I178" i="1" s="1"/>
  <c r="C213" i="1"/>
  <c r="D213" i="1" s="1"/>
  <c r="G179" i="1" l="1"/>
  <c r="H179" i="1" s="1"/>
  <c r="E180" i="1" s="1"/>
  <c r="F180" i="1" s="1"/>
  <c r="C214" i="1"/>
  <c r="D214" i="1"/>
  <c r="G180" i="1" l="1"/>
  <c r="H180" i="1" s="1"/>
  <c r="E181" i="1" s="1"/>
  <c r="F181" i="1" s="1"/>
  <c r="I179" i="1"/>
  <c r="I180" i="1" s="1"/>
  <c r="C215" i="1"/>
  <c r="G181" i="1" l="1"/>
  <c r="H181" i="1" s="1"/>
  <c r="E182" i="1" s="1"/>
  <c r="F182" i="1" s="1"/>
  <c r="D215" i="1"/>
  <c r="G182" i="1" l="1"/>
  <c r="H182" i="1" s="1"/>
  <c r="E183" i="1" s="1"/>
  <c r="F183" i="1" s="1"/>
  <c r="I181" i="1"/>
  <c r="C216" i="1"/>
  <c r="D216" i="1" s="1"/>
  <c r="G183" i="1" l="1"/>
  <c r="H183" i="1" s="1"/>
  <c r="E184" i="1" s="1"/>
  <c r="F184" i="1" s="1"/>
  <c r="I182" i="1"/>
  <c r="C217" i="1"/>
  <c r="D217" i="1" s="1"/>
  <c r="G184" i="1" l="1"/>
  <c r="H184" i="1" s="1"/>
  <c r="E185" i="1" s="1"/>
  <c r="F185" i="1" s="1"/>
  <c r="I183" i="1"/>
  <c r="C218" i="1"/>
  <c r="D218" i="1" s="1"/>
  <c r="G185" i="1" l="1"/>
  <c r="H185" i="1" s="1"/>
  <c r="E186" i="1" s="1"/>
  <c r="F186" i="1" s="1"/>
  <c r="I184" i="1"/>
  <c r="I185" i="1" s="1"/>
  <c r="C219" i="1"/>
  <c r="G186" i="1" l="1"/>
  <c r="H186" i="1" s="1"/>
  <c r="E187" i="1" s="1"/>
  <c r="F187" i="1" s="1"/>
  <c r="D219" i="1"/>
  <c r="G187" i="1" l="1"/>
  <c r="H187" i="1" s="1"/>
  <c r="E188" i="1" s="1"/>
  <c r="F188" i="1" s="1"/>
  <c r="I186" i="1"/>
  <c r="C220" i="1"/>
  <c r="D220" i="1" s="1"/>
  <c r="G188" i="1" l="1"/>
  <c r="H188" i="1" s="1"/>
  <c r="E189" i="1" s="1"/>
  <c r="F189" i="1" s="1"/>
  <c r="I187" i="1"/>
  <c r="I188" i="1" s="1"/>
  <c r="C221" i="1"/>
  <c r="D221" i="1"/>
  <c r="I189" i="1" l="1"/>
  <c r="C222" i="1"/>
  <c r="D222" i="1" s="1"/>
  <c r="G189" i="1" l="1"/>
  <c r="H189" i="1" s="1"/>
  <c r="E190" i="1" s="1"/>
  <c r="C223" i="1"/>
  <c r="F190" i="1" l="1"/>
  <c r="I190" i="1" s="1"/>
  <c r="D223" i="1"/>
  <c r="G190" i="1" l="1"/>
  <c r="H190" i="1" s="1"/>
  <c r="E191" i="1" s="1"/>
  <c r="F191" i="1" s="1"/>
  <c r="I191" i="1" s="1"/>
  <c r="C224" i="1"/>
  <c r="D224" i="1" s="1"/>
  <c r="G191" i="1" l="1"/>
  <c r="H191" i="1" s="1"/>
  <c r="E192" i="1" s="1"/>
  <c r="F192" i="1" s="1"/>
  <c r="C225" i="1"/>
  <c r="I192" i="1" l="1"/>
  <c r="D225" i="1"/>
  <c r="G192" i="1" l="1"/>
  <c r="H192" i="1" s="1"/>
  <c r="E193" i="1" s="1"/>
  <c r="F193" i="1" s="1"/>
  <c r="C226" i="1"/>
  <c r="D226" i="1" s="1"/>
  <c r="I193" i="1" l="1"/>
  <c r="C227" i="1"/>
  <c r="D227" i="1"/>
  <c r="G193" i="1" l="1"/>
  <c r="H193" i="1" s="1"/>
  <c r="E194" i="1" s="1"/>
  <c r="F194" i="1" s="1"/>
  <c r="C228" i="1"/>
  <c r="D228" i="1" s="1"/>
  <c r="I194" i="1" l="1"/>
  <c r="C229" i="1"/>
  <c r="G194" i="1" l="1"/>
  <c r="H194" i="1" s="1"/>
  <c r="E195" i="1" s="1"/>
  <c r="F195" i="1" s="1"/>
  <c r="D229" i="1"/>
  <c r="I195" i="1" l="1"/>
  <c r="C230" i="1"/>
  <c r="D230" i="1"/>
  <c r="G195" i="1" l="1"/>
  <c r="H195" i="1" s="1"/>
  <c r="E196" i="1" s="1"/>
  <c r="F196" i="1" s="1"/>
  <c r="C231" i="1"/>
  <c r="D231" i="1" s="1"/>
  <c r="I196" i="1" l="1"/>
  <c r="C232" i="1"/>
  <c r="D232" i="1" s="1"/>
  <c r="G196" i="1" l="1"/>
  <c r="H196" i="1" s="1"/>
  <c r="E197" i="1" s="1"/>
  <c r="F197" i="1" s="1"/>
  <c r="C233" i="1"/>
  <c r="D233" i="1" s="1"/>
  <c r="I197" i="1" l="1"/>
  <c r="G197" i="1"/>
  <c r="H197" i="1" s="1"/>
  <c r="E198" i="1" s="1"/>
  <c r="F198" i="1" s="1"/>
  <c r="C234" i="1"/>
  <c r="D234" i="1" s="1"/>
  <c r="G198" i="1" l="1"/>
  <c r="H198" i="1" s="1"/>
  <c r="E199" i="1" s="1"/>
  <c r="F199" i="1" s="1"/>
  <c r="I198" i="1"/>
  <c r="C235" i="1"/>
  <c r="D235" i="1" s="1"/>
  <c r="G199" i="1" l="1"/>
  <c r="H199" i="1" s="1"/>
  <c r="E200" i="1" s="1"/>
  <c r="F200" i="1" s="1"/>
  <c r="I199" i="1"/>
  <c r="C236" i="1"/>
  <c r="D236" i="1" s="1"/>
  <c r="G200" i="1" l="1"/>
  <c r="H200" i="1" s="1"/>
  <c r="E201" i="1" s="1"/>
  <c r="F201" i="1" s="1"/>
  <c r="I200" i="1"/>
  <c r="C237" i="1"/>
  <c r="D237" i="1" s="1"/>
  <c r="I201" i="1" l="1"/>
  <c r="C238" i="1"/>
  <c r="D238" i="1" s="1"/>
  <c r="G201" i="1" l="1"/>
  <c r="H201" i="1" s="1"/>
  <c r="E202" i="1" s="1"/>
  <c r="F202" i="1" s="1"/>
  <c r="C239" i="1"/>
  <c r="D239" i="1" s="1"/>
  <c r="I202" i="1" l="1"/>
  <c r="C240" i="1"/>
  <c r="D240" i="1" s="1"/>
  <c r="G202" i="1" l="1"/>
  <c r="H202" i="1" s="1"/>
  <c r="E203" i="1" s="1"/>
  <c r="F203" i="1" s="1"/>
  <c r="C241" i="1"/>
  <c r="D241" i="1" s="1"/>
  <c r="I203" i="1" l="1"/>
  <c r="C242" i="1"/>
  <c r="D242" i="1" s="1"/>
  <c r="G203" i="1" l="1"/>
  <c r="H203" i="1" s="1"/>
  <c r="E204" i="1" s="1"/>
  <c r="F204" i="1" s="1"/>
  <c r="C243" i="1"/>
  <c r="D243" i="1" s="1"/>
  <c r="I204" i="1" l="1"/>
  <c r="C244" i="1"/>
  <c r="D244" i="1" s="1"/>
  <c r="G204" i="1" l="1"/>
  <c r="H204" i="1" s="1"/>
  <c r="E205" i="1" s="1"/>
  <c r="F205" i="1" s="1"/>
  <c r="C245" i="1"/>
  <c r="D245" i="1" s="1"/>
  <c r="I205" i="1" l="1"/>
  <c r="C246" i="1"/>
  <c r="D246" i="1" s="1"/>
  <c r="G205" i="1" l="1"/>
  <c r="H205" i="1" s="1"/>
  <c r="E206" i="1" s="1"/>
  <c r="C247" i="1"/>
  <c r="D247" i="1"/>
  <c r="F206" i="1" l="1"/>
  <c r="I206" i="1" s="1"/>
  <c r="G206" i="1"/>
  <c r="H206" i="1" s="1"/>
  <c r="E207" i="1" s="1"/>
  <c r="F207" i="1" s="1"/>
  <c r="C248" i="1"/>
  <c r="D248" i="1" s="1"/>
  <c r="I207" i="1" l="1"/>
  <c r="C249" i="1"/>
  <c r="D249" i="1" s="1"/>
  <c r="G207" i="1" l="1"/>
  <c r="H207" i="1" s="1"/>
  <c r="E208" i="1" s="1"/>
  <c r="F208" i="1" s="1"/>
  <c r="C250" i="1"/>
  <c r="D250" i="1" s="1"/>
  <c r="I208" i="1" l="1"/>
  <c r="C251" i="1"/>
  <c r="D251" i="1" s="1"/>
  <c r="G208" i="1" l="1"/>
  <c r="H208" i="1" s="1"/>
  <c r="E209" i="1" s="1"/>
  <c r="F209" i="1" s="1"/>
  <c r="C252" i="1"/>
  <c r="D252" i="1" s="1"/>
  <c r="I209" i="1" l="1"/>
  <c r="C253" i="1"/>
  <c r="D253" i="1" s="1"/>
  <c r="G209" i="1" l="1"/>
  <c r="H209" i="1" s="1"/>
  <c r="E210" i="1" s="1"/>
  <c r="C254" i="1"/>
  <c r="D254" i="1" s="1"/>
  <c r="F210" i="1" l="1"/>
  <c r="I210" i="1" s="1"/>
  <c r="G210" i="1"/>
  <c r="H210" i="1" s="1"/>
  <c r="E211" i="1" s="1"/>
  <c r="F211" i="1" s="1"/>
  <c r="C255" i="1"/>
  <c r="D255" i="1" s="1"/>
  <c r="I211" i="1" l="1"/>
  <c r="C256" i="1"/>
  <c r="D256" i="1" s="1"/>
  <c r="G211" i="1" l="1"/>
  <c r="H211" i="1" s="1"/>
  <c r="E212" i="1" s="1"/>
  <c r="F212" i="1" s="1"/>
  <c r="C257" i="1"/>
  <c r="D257" i="1" s="1"/>
  <c r="I212" i="1" l="1"/>
  <c r="C258" i="1"/>
  <c r="D258" i="1" s="1"/>
  <c r="G212" i="1" l="1"/>
  <c r="H212" i="1" s="1"/>
  <c r="E213" i="1" s="1"/>
  <c r="F213" i="1" s="1"/>
  <c r="C259" i="1"/>
  <c r="D259" i="1" s="1"/>
  <c r="I213" i="1" l="1"/>
  <c r="C260" i="1"/>
  <c r="D260" i="1"/>
  <c r="G213" i="1" l="1"/>
  <c r="H213" i="1" s="1"/>
  <c r="E214" i="1" s="1"/>
  <c r="F214" i="1" s="1"/>
  <c r="C261" i="1"/>
  <c r="D261" i="1" s="1"/>
  <c r="I214" i="1" l="1"/>
  <c r="C262" i="1"/>
  <c r="D262" i="1" s="1"/>
  <c r="G214" i="1" l="1"/>
  <c r="H214" i="1" s="1"/>
  <c r="E215" i="1" s="1"/>
  <c r="F215" i="1" s="1"/>
  <c r="C263" i="1"/>
  <c r="D263" i="1" s="1"/>
  <c r="I215" i="1" l="1"/>
  <c r="C264" i="1"/>
  <c r="D264" i="1" s="1"/>
  <c r="G215" i="1" l="1"/>
  <c r="H215" i="1" s="1"/>
  <c r="E216" i="1" s="1"/>
  <c r="F216" i="1" s="1"/>
  <c r="C265" i="1"/>
  <c r="D265" i="1" s="1"/>
  <c r="I216" i="1" l="1"/>
  <c r="C266" i="1"/>
  <c r="D266" i="1"/>
  <c r="G216" i="1" l="1"/>
  <c r="H216" i="1" s="1"/>
  <c r="E217" i="1" s="1"/>
  <c r="F217" i="1" s="1"/>
  <c r="I217" i="1" s="1"/>
  <c r="C267" i="1"/>
  <c r="D267" i="1" s="1"/>
  <c r="G217" i="1" l="1"/>
  <c r="H217" i="1" s="1"/>
  <c r="E218" i="1" s="1"/>
  <c r="F218" i="1" s="1"/>
  <c r="C268" i="1"/>
  <c r="D268" i="1" s="1"/>
  <c r="I218" i="1" l="1"/>
  <c r="C269" i="1"/>
  <c r="D269" i="1" s="1"/>
  <c r="G218" i="1" l="1"/>
  <c r="H218" i="1" s="1"/>
  <c r="E219" i="1" s="1"/>
  <c r="F219" i="1" s="1"/>
  <c r="C270" i="1"/>
  <c r="D270" i="1" s="1"/>
  <c r="I219" i="1" l="1"/>
  <c r="C271" i="1"/>
  <c r="D271" i="1" s="1"/>
  <c r="G219" i="1" l="1"/>
  <c r="H219" i="1" s="1"/>
  <c r="E220" i="1" s="1"/>
  <c r="F220" i="1" s="1"/>
  <c r="C272" i="1"/>
  <c r="D272" i="1" s="1"/>
  <c r="I220" i="1" l="1"/>
  <c r="C273" i="1"/>
  <c r="D273" i="1" s="1"/>
  <c r="G220" i="1" l="1"/>
  <c r="H220" i="1" s="1"/>
  <c r="E221" i="1" s="1"/>
  <c r="F221" i="1" s="1"/>
  <c r="C274" i="1"/>
  <c r="D274" i="1" s="1"/>
  <c r="I221" i="1" l="1"/>
  <c r="C275" i="1"/>
  <c r="D275" i="1" s="1"/>
  <c r="G221" i="1" l="1"/>
  <c r="H221" i="1" s="1"/>
  <c r="E222" i="1" s="1"/>
  <c r="F222" i="1" s="1"/>
  <c r="C276" i="1"/>
  <c r="D276" i="1" s="1"/>
  <c r="I222" i="1" l="1"/>
  <c r="C277" i="1"/>
  <c r="D277" i="1" s="1"/>
  <c r="G222" i="1" l="1"/>
  <c r="H222" i="1" s="1"/>
  <c r="E223" i="1" s="1"/>
  <c r="F223" i="1" s="1"/>
  <c r="I223" i="1" s="1"/>
  <c r="C278" i="1"/>
  <c r="G223" i="1" l="1"/>
  <c r="H223" i="1" s="1"/>
  <c r="E224" i="1" s="1"/>
  <c r="F224" i="1" s="1"/>
  <c r="D278" i="1"/>
  <c r="I224" i="1" l="1"/>
  <c r="C279" i="1"/>
  <c r="D279" i="1" s="1"/>
  <c r="G224" i="1" l="1"/>
  <c r="H224" i="1" s="1"/>
  <c r="E225" i="1" s="1"/>
  <c r="F225" i="1" s="1"/>
  <c r="C280" i="1"/>
  <c r="D280" i="1" s="1"/>
  <c r="I225" i="1" l="1"/>
  <c r="C281" i="1"/>
  <c r="D281" i="1" s="1"/>
  <c r="G225" i="1" l="1"/>
  <c r="H225" i="1" s="1"/>
  <c r="E226" i="1" s="1"/>
  <c r="F226" i="1" s="1"/>
  <c r="C282" i="1"/>
  <c r="D282" i="1" s="1"/>
  <c r="I226" i="1" l="1"/>
  <c r="C283" i="1"/>
  <c r="D283" i="1" s="1"/>
  <c r="G226" i="1" l="1"/>
  <c r="H226" i="1" s="1"/>
  <c r="E227" i="1" s="1"/>
  <c r="F227" i="1" s="1"/>
  <c r="C284" i="1"/>
  <c r="D284" i="1" s="1"/>
  <c r="I227" i="1" l="1"/>
  <c r="C285" i="1"/>
  <c r="D285" i="1"/>
  <c r="G227" i="1" l="1"/>
  <c r="H227" i="1" s="1"/>
  <c r="E228" i="1" s="1"/>
  <c r="F228" i="1" s="1"/>
  <c r="C286" i="1"/>
  <c r="I228" i="1" l="1"/>
  <c r="D286" i="1"/>
  <c r="G228" i="1" l="1"/>
  <c r="H228" i="1" s="1"/>
  <c r="E229" i="1" s="1"/>
  <c r="F229" i="1" s="1"/>
  <c r="C287" i="1"/>
  <c r="I229" i="1" l="1"/>
  <c r="D287" i="1"/>
  <c r="C288" i="1" s="1"/>
  <c r="D288" i="1" l="1"/>
  <c r="G229" i="1"/>
  <c r="H229" i="1" s="1"/>
  <c r="E230" i="1" s="1"/>
  <c r="F230" i="1" s="1"/>
  <c r="C289" i="1"/>
  <c r="D289" i="1" s="1"/>
  <c r="I230" i="1" l="1"/>
  <c r="C290" i="1"/>
  <c r="G230" i="1" l="1"/>
  <c r="H230" i="1" s="1"/>
  <c r="E231" i="1" s="1"/>
  <c r="F231" i="1" s="1"/>
  <c r="D290" i="1"/>
  <c r="I231" i="1" l="1"/>
  <c r="C291" i="1"/>
  <c r="G231" i="1" l="1"/>
  <c r="H231" i="1" s="1"/>
  <c r="E232" i="1" s="1"/>
  <c r="F232" i="1" s="1"/>
  <c r="D291" i="1"/>
  <c r="I232" i="1" l="1"/>
  <c r="C292" i="1"/>
  <c r="G232" i="1" l="1"/>
  <c r="H232" i="1" s="1"/>
  <c r="E233" i="1" s="1"/>
  <c r="F233" i="1" s="1"/>
  <c r="D292" i="1"/>
  <c r="C293" i="1"/>
  <c r="D293" i="1" s="1"/>
  <c r="I233" i="1" l="1"/>
  <c r="G233" i="1"/>
  <c r="H233" i="1" s="1"/>
  <c r="E234" i="1" s="1"/>
  <c r="F234" i="1" s="1"/>
  <c r="C294" i="1"/>
  <c r="D294" i="1" s="1"/>
  <c r="G234" i="1" l="1"/>
  <c r="H234" i="1" s="1"/>
  <c r="E235" i="1" s="1"/>
  <c r="F235" i="1" s="1"/>
  <c r="C295" i="1"/>
  <c r="G235" i="1" l="1"/>
  <c r="H235" i="1" s="1"/>
  <c r="E236" i="1" s="1"/>
  <c r="F236" i="1" s="1"/>
  <c r="I234" i="1"/>
  <c r="I235" i="1" s="1"/>
  <c r="D295" i="1"/>
  <c r="G236" i="1" l="1"/>
  <c r="H236" i="1" s="1"/>
  <c r="E237" i="1" s="1"/>
  <c r="F237" i="1" s="1"/>
  <c r="C296" i="1"/>
  <c r="D296" i="1" s="1"/>
  <c r="G237" i="1" l="1"/>
  <c r="H237" i="1" s="1"/>
  <c r="E238" i="1" s="1"/>
  <c r="F238" i="1" s="1"/>
  <c r="I236" i="1"/>
  <c r="I237" i="1" s="1"/>
  <c r="C297" i="1"/>
  <c r="D297" i="1"/>
  <c r="G238" i="1" l="1"/>
  <c r="H238" i="1" s="1"/>
  <c r="E239" i="1" s="1"/>
  <c r="F239" i="1" s="1"/>
  <c r="C298" i="1"/>
  <c r="D298" i="1" s="1"/>
  <c r="G239" i="1" l="1"/>
  <c r="H239" i="1" s="1"/>
  <c r="E240" i="1" s="1"/>
  <c r="F240" i="1" s="1"/>
  <c r="I238" i="1"/>
  <c r="I239" i="1" s="1"/>
  <c r="C299" i="1"/>
  <c r="D299" i="1" s="1"/>
  <c r="G240" i="1" l="1"/>
  <c r="H240" i="1" s="1"/>
  <c r="E241" i="1" s="1"/>
  <c r="F241" i="1" s="1"/>
  <c r="C300" i="1"/>
  <c r="D300" i="1" s="1"/>
  <c r="G241" i="1" l="1"/>
  <c r="H241" i="1" s="1"/>
  <c r="E242" i="1" s="1"/>
  <c r="F242" i="1" s="1"/>
  <c r="I240" i="1"/>
  <c r="C301" i="1"/>
  <c r="D301" i="1" s="1"/>
  <c r="G242" i="1" l="1"/>
  <c r="H242" i="1" s="1"/>
  <c r="E243" i="1" s="1"/>
  <c r="F243" i="1" s="1"/>
  <c r="I241" i="1"/>
  <c r="I242" i="1" s="1"/>
  <c r="C302" i="1"/>
  <c r="D302" i="1" s="1"/>
  <c r="G243" i="1" l="1"/>
  <c r="H243" i="1" s="1"/>
  <c r="E244" i="1" s="1"/>
  <c r="F244" i="1" s="1"/>
  <c r="C303" i="1"/>
  <c r="D303" i="1"/>
  <c r="G244" i="1" l="1"/>
  <c r="H244" i="1" s="1"/>
  <c r="E245" i="1" s="1"/>
  <c r="F245" i="1" s="1"/>
  <c r="I243" i="1"/>
  <c r="I244" i="1" s="1"/>
  <c r="C304" i="1"/>
  <c r="G245" i="1" l="1"/>
  <c r="H245" i="1" s="1"/>
  <c r="E246" i="1" s="1"/>
  <c r="F246" i="1" s="1"/>
  <c r="I245" i="1"/>
  <c r="D304" i="1"/>
  <c r="G246" i="1" l="1"/>
  <c r="H246" i="1" s="1"/>
  <c r="E247" i="1" s="1"/>
  <c r="F247" i="1" s="1"/>
  <c r="C305" i="1"/>
  <c r="G247" i="1" l="1"/>
  <c r="H247" i="1" s="1"/>
  <c r="E248" i="1" s="1"/>
  <c r="F248" i="1" s="1"/>
  <c r="I246" i="1"/>
  <c r="I247" i="1" s="1"/>
  <c r="D305" i="1"/>
  <c r="C306" i="1" s="1"/>
  <c r="D306" i="1" s="1"/>
  <c r="G248" i="1" l="1"/>
  <c r="H248" i="1" s="1"/>
  <c r="E249" i="1" s="1"/>
  <c r="F249" i="1" s="1"/>
  <c r="C307" i="1"/>
  <c r="D307" i="1" s="1"/>
  <c r="G249" i="1" l="1"/>
  <c r="H249" i="1" s="1"/>
  <c r="E250" i="1" s="1"/>
  <c r="F250" i="1" s="1"/>
  <c r="I248" i="1"/>
  <c r="I249" i="1" s="1"/>
  <c r="C308" i="1"/>
  <c r="G250" i="1" l="1"/>
  <c r="H250" i="1" s="1"/>
  <c r="E251" i="1" s="1"/>
  <c r="F251" i="1" s="1"/>
  <c r="D308" i="1"/>
  <c r="G251" i="1" l="1"/>
  <c r="H251" i="1" s="1"/>
  <c r="E252" i="1" s="1"/>
  <c r="F252" i="1" s="1"/>
  <c r="I250" i="1"/>
  <c r="I251" i="1" s="1"/>
  <c r="C309" i="1"/>
  <c r="I252" i="1" l="1"/>
  <c r="D309" i="1"/>
  <c r="C310" i="1" s="1"/>
  <c r="D310" i="1" s="1"/>
  <c r="G252" i="1" l="1"/>
  <c r="H252" i="1" s="1"/>
  <c r="E253" i="1" s="1"/>
  <c r="F253" i="1" s="1"/>
  <c r="C311" i="1"/>
  <c r="I253" i="1" l="1"/>
  <c r="D311" i="1"/>
  <c r="G253" i="1" l="1"/>
  <c r="H253" i="1" s="1"/>
  <c r="E254" i="1" s="1"/>
  <c r="F254" i="1" s="1"/>
  <c r="C312" i="1"/>
  <c r="I254" i="1" l="1"/>
  <c r="D312" i="1"/>
  <c r="G254" i="1" l="1"/>
  <c r="H254" i="1" s="1"/>
  <c r="E255" i="1" s="1"/>
  <c r="F255" i="1" s="1"/>
  <c r="C313" i="1"/>
  <c r="D313" i="1" s="1"/>
  <c r="I255" i="1" l="1"/>
  <c r="C314" i="1"/>
  <c r="G255" i="1" l="1"/>
  <c r="H255" i="1" s="1"/>
  <c r="E256" i="1" s="1"/>
  <c r="F256" i="1" s="1"/>
  <c r="D314" i="1"/>
  <c r="I256" i="1" l="1"/>
  <c r="C315" i="1"/>
  <c r="D315" i="1"/>
  <c r="G256" i="1" l="1"/>
  <c r="H256" i="1" s="1"/>
  <c r="E257" i="1" s="1"/>
  <c r="F257" i="1" s="1"/>
  <c r="C316" i="1"/>
  <c r="D316" i="1" s="1"/>
  <c r="I257" i="1" l="1"/>
  <c r="G257" i="1"/>
  <c r="H257" i="1" s="1"/>
  <c r="E258" i="1" s="1"/>
  <c r="F258" i="1" s="1"/>
  <c r="C317" i="1"/>
  <c r="G258" i="1" l="1"/>
  <c r="H258" i="1" s="1"/>
  <c r="E259" i="1" s="1"/>
  <c r="F259" i="1" s="1"/>
  <c r="I258" i="1"/>
  <c r="D317" i="1"/>
  <c r="G259" i="1" l="1"/>
  <c r="H259" i="1" s="1"/>
  <c r="E260" i="1" s="1"/>
  <c r="F260" i="1" s="1"/>
  <c r="I259" i="1"/>
  <c r="C318" i="1"/>
  <c r="G260" i="1" l="1"/>
  <c r="H260" i="1" s="1"/>
  <c r="E261" i="1" s="1"/>
  <c r="F261" i="1" s="1"/>
  <c r="D318" i="1"/>
  <c r="G261" i="1" l="1"/>
  <c r="H261" i="1" s="1"/>
  <c r="E262" i="1" s="1"/>
  <c r="F262" i="1" s="1"/>
  <c r="I260" i="1"/>
  <c r="I261" i="1" s="1"/>
  <c r="C319" i="1"/>
  <c r="D319" i="1" s="1"/>
  <c r="G262" i="1" l="1"/>
  <c r="H262" i="1" s="1"/>
  <c r="E263" i="1" s="1"/>
  <c r="F263" i="1" s="1"/>
  <c r="C320" i="1"/>
  <c r="D320" i="1"/>
  <c r="G263" i="1" l="1"/>
  <c r="H263" i="1" s="1"/>
  <c r="E264" i="1" s="1"/>
  <c r="F264" i="1" s="1"/>
  <c r="I262" i="1"/>
  <c r="I263" i="1" s="1"/>
  <c r="C321" i="1"/>
  <c r="D321" i="1" s="1"/>
  <c r="G264" i="1" l="1"/>
  <c r="H264" i="1" s="1"/>
  <c r="E265" i="1" s="1"/>
  <c r="F265" i="1" s="1"/>
  <c r="I264" i="1"/>
  <c r="C322" i="1"/>
  <c r="D322" i="1" s="1"/>
  <c r="G265" i="1" l="1"/>
  <c r="H265" i="1" s="1"/>
  <c r="E266" i="1" s="1"/>
  <c r="F266" i="1" s="1"/>
  <c r="I265" i="1"/>
  <c r="C323" i="1"/>
  <c r="D323" i="1" s="1"/>
  <c r="G266" i="1" l="1"/>
  <c r="H266" i="1" s="1"/>
  <c r="E267" i="1" s="1"/>
  <c r="F267" i="1" s="1"/>
  <c r="I266" i="1"/>
  <c r="C324" i="1"/>
  <c r="D324" i="1" s="1"/>
  <c r="G267" i="1" l="1"/>
  <c r="H267" i="1" s="1"/>
  <c r="E268" i="1" s="1"/>
  <c r="F268" i="1" s="1"/>
  <c r="I267" i="1"/>
  <c r="C325" i="1"/>
  <c r="D325" i="1" s="1"/>
  <c r="I268" i="1" l="1"/>
  <c r="C326" i="1"/>
  <c r="D326" i="1" s="1"/>
  <c r="G268" i="1" l="1"/>
  <c r="H268" i="1" s="1"/>
  <c r="E269" i="1" s="1"/>
  <c r="C327" i="1"/>
  <c r="F269" i="1" l="1"/>
  <c r="I269" i="1" s="1"/>
  <c r="G269" i="1"/>
  <c r="H269" i="1" s="1"/>
  <c r="E270" i="1" s="1"/>
  <c r="F270" i="1" s="1"/>
  <c r="D327" i="1"/>
  <c r="I270" i="1" l="1"/>
  <c r="C328" i="1"/>
  <c r="D328" i="1" s="1"/>
  <c r="G270" i="1" l="1"/>
  <c r="H270" i="1" s="1"/>
  <c r="E271" i="1" s="1"/>
  <c r="F271" i="1" s="1"/>
  <c r="C329" i="1"/>
  <c r="D329" i="1" s="1"/>
  <c r="I271" i="1" l="1"/>
  <c r="C330" i="1"/>
  <c r="D330" i="1" s="1"/>
  <c r="G271" i="1" l="1"/>
  <c r="H271" i="1" s="1"/>
  <c r="E272" i="1" s="1"/>
  <c r="F272" i="1" s="1"/>
  <c r="C331" i="1"/>
  <c r="I272" i="1" l="1"/>
  <c r="G272" i="1"/>
  <c r="H272" i="1" s="1"/>
  <c r="E273" i="1" s="1"/>
  <c r="F273" i="1" s="1"/>
  <c r="D331" i="1"/>
  <c r="G273" i="1" l="1"/>
  <c r="H273" i="1" s="1"/>
  <c r="E274" i="1" s="1"/>
  <c r="F274" i="1" s="1"/>
  <c r="I273" i="1"/>
  <c r="C332" i="1"/>
  <c r="D332" i="1" s="1"/>
  <c r="G274" i="1" l="1"/>
  <c r="H274" i="1" s="1"/>
  <c r="E275" i="1" s="1"/>
  <c r="F275" i="1" s="1"/>
  <c r="I274" i="1"/>
  <c r="C333" i="1"/>
  <c r="D333" i="1" s="1"/>
  <c r="G275" i="1" l="1"/>
  <c r="H275" i="1" s="1"/>
  <c r="E276" i="1" s="1"/>
  <c r="F276" i="1" s="1"/>
  <c r="I275" i="1"/>
  <c r="C334" i="1"/>
  <c r="D334" i="1" s="1"/>
  <c r="G276" i="1" l="1"/>
  <c r="H276" i="1" s="1"/>
  <c r="E277" i="1" s="1"/>
  <c r="F277" i="1" s="1"/>
  <c r="I276" i="1"/>
  <c r="C335" i="1"/>
  <c r="G277" i="1" l="1"/>
  <c r="H277" i="1" s="1"/>
  <c r="E278" i="1" s="1"/>
  <c r="F278" i="1" s="1"/>
  <c r="I277" i="1"/>
  <c r="D335" i="1"/>
  <c r="G278" i="1" l="1"/>
  <c r="H278" i="1" s="1"/>
  <c r="E279" i="1" s="1"/>
  <c r="F279" i="1" s="1"/>
  <c r="I278" i="1"/>
  <c r="C336" i="1"/>
  <c r="G279" i="1" l="1"/>
  <c r="H279" i="1" s="1"/>
  <c r="E280" i="1" s="1"/>
  <c r="F280" i="1" s="1"/>
  <c r="I279" i="1"/>
  <c r="D336" i="1"/>
  <c r="C337" i="1"/>
  <c r="D337" i="1"/>
  <c r="G280" i="1" l="1"/>
  <c r="H280" i="1" s="1"/>
  <c r="E281" i="1" s="1"/>
  <c r="F281" i="1" s="1"/>
  <c r="I280" i="1"/>
  <c r="C338" i="1"/>
  <c r="D338" i="1" s="1"/>
  <c r="G281" i="1" l="1"/>
  <c r="H281" i="1" s="1"/>
  <c r="E282" i="1" s="1"/>
  <c r="F282" i="1" s="1"/>
  <c r="I281" i="1"/>
  <c r="C339" i="1"/>
  <c r="D339" i="1"/>
  <c r="G282" i="1" l="1"/>
  <c r="H282" i="1" s="1"/>
  <c r="E283" i="1" s="1"/>
  <c r="F283" i="1" s="1"/>
  <c r="I282" i="1"/>
  <c r="C340" i="1"/>
  <c r="D340" i="1" s="1"/>
  <c r="G283" i="1" l="1"/>
  <c r="H283" i="1" s="1"/>
  <c r="E284" i="1" s="1"/>
  <c r="F284" i="1" s="1"/>
  <c r="I283" i="1"/>
  <c r="C341" i="1"/>
  <c r="D341" i="1" s="1"/>
  <c r="G284" i="1" l="1"/>
  <c r="H284" i="1" s="1"/>
  <c r="E285" i="1" s="1"/>
  <c r="F285" i="1" s="1"/>
  <c r="C342" i="1"/>
  <c r="D342" i="1" s="1"/>
  <c r="G285" i="1" l="1"/>
  <c r="H285" i="1" s="1"/>
  <c r="E286" i="1" s="1"/>
  <c r="F286" i="1" s="1"/>
  <c r="I284" i="1"/>
  <c r="I285" i="1" s="1"/>
  <c r="C343" i="1"/>
  <c r="D343" i="1" s="1"/>
  <c r="G286" i="1" l="1"/>
  <c r="H286" i="1" s="1"/>
  <c r="E287" i="1" s="1"/>
  <c r="F287" i="1" s="1"/>
  <c r="I286" i="1"/>
  <c r="C344" i="1"/>
  <c r="D344" i="1" s="1"/>
  <c r="G287" i="1" l="1"/>
  <c r="H287" i="1" s="1"/>
  <c r="E288" i="1" s="1"/>
  <c r="F288" i="1" s="1"/>
  <c r="C345" i="1"/>
  <c r="D345" i="1"/>
  <c r="G288" i="1" l="1"/>
  <c r="H288" i="1" s="1"/>
  <c r="E289" i="1" s="1"/>
  <c r="F289" i="1" s="1"/>
  <c r="I287" i="1"/>
  <c r="I288" i="1" s="1"/>
  <c r="C346" i="1"/>
  <c r="D346" i="1" s="1"/>
  <c r="G289" i="1" l="1"/>
  <c r="H289" i="1" s="1"/>
  <c r="E290" i="1" s="1"/>
  <c r="F290" i="1" s="1"/>
  <c r="I289" i="1"/>
  <c r="C347" i="1"/>
  <c r="D347" i="1" s="1"/>
  <c r="G290" i="1" l="1"/>
  <c r="H290" i="1" s="1"/>
  <c r="E291" i="1" s="1"/>
  <c r="F291" i="1" s="1"/>
  <c r="I290" i="1"/>
  <c r="C348" i="1"/>
  <c r="D348" i="1" s="1"/>
  <c r="G291" i="1" l="1"/>
  <c r="H291" i="1" s="1"/>
  <c r="E292" i="1" s="1"/>
  <c r="F292" i="1" s="1"/>
  <c r="C349" i="1"/>
  <c r="D349" i="1" s="1"/>
  <c r="I291" i="1" l="1"/>
  <c r="G292" i="1"/>
  <c r="H292" i="1" s="1"/>
  <c r="E293" i="1" s="1"/>
  <c r="F293" i="1" s="1"/>
  <c r="I292" i="1"/>
  <c r="C350" i="1"/>
  <c r="G293" i="1" l="1"/>
  <c r="H293" i="1" s="1"/>
  <c r="E294" i="1" s="1"/>
  <c r="F294" i="1" s="1"/>
  <c r="I293" i="1"/>
  <c r="D350" i="1"/>
  <c r="G294" i="1" l="1"/>
  <c r="H294" i="1" s="1"/>
  <c r="E295" i="1" s="1"/>
  <c r="F295" i="1" s="1"/>
  <c r="C351" i="1"/>
  <c r="D351" i="1" s="1"/>
  <c r="I294" i="1" l="1"/>
  <c r="I295" i="1"/>
  <c r="C352" i="1"/>
  <c r="D352" i="1" s="1"/>
  <c r="G295" i="1" l="1"/>
  <c r="H295" i="1" s="1"/>
  <c r="E296" i="1" s="1"/>
  <c r="F296" i="1" s="1"/>
  <c r="C353" i="1"/>
  <c r="D353" i="1"/>
  <c r="I296" i="1" l="1"/>
  <c r="C354" i="1"/>
  <c r="G296" i="1" l="1"/>
  <c r="H296" i="1" s="1"/>
  <c r="E297" i="1" s="1"/>
  <c r="F297" i="1" s="1"/>
  <c r="D354" i="1"/>
  <c r="I297" i="1" l="1"/>
  <c r="C355" i="1"/>
  <c r="D355" i="1" s="1"/>
  <c r="G297" i="1" l="1"/>
  <c r="H297" i="1" s="1"/>
  <c r="E298" i="1" s="1"/>
  <c r="F298" i="1" s="1"/>
  <c r="C356" i="1"/>
  <c r="I298" i="1" l="1"/>
  <c r="G298" i="1"/>
  <c r="H298" i="1" s="1"/>
  <c r="E299" i="1" s="1"/>
  <c r="F299" i="1" s="1"/>
  <c r="D356" i="1"/>
  <c r="G299" i="1" l="1"/>
  <c r="H299" i="1" s="1"/>
  <c r="E300" i="1" s="1"/>
  <c r="F300" i="1" s="1"/>
  <c r="I299" i="1"/>
  <c r="C357" i="1"/>
  <c r="G300" i="1" l="1"/>
  <c r="H300" i="1" s="1"/>
  <c r="E301" i="1" s="1"/>
  <c r="F301" i="1" s="1"/>
  <c r="I300" i="1"/>
  <c r="D357" i="1"/>
  <c r="C358" i="1"/>
  <c r="D358" i="1" s="1"/>
  <c r="G301" i="1" l="1"/>
  <c r="H301" i="1" s="1"/>
  <c r="E302" i="1" s="1"/>
  <c r="F302" i="1" s="1"/>
  <c r="I301" i="1"/>
  <c r="C359" i="1"/>
  <c r="D359" i="1"/>
  <c r="G302" i="1" l="1"/>
  <c r="H302" i="1" s="1"/>
  <c r="E303" i="1" s="1"/>
  <c r="F303" i="1" s="1"/>
  <c r="C360" i="1"/>
  <c r="G303" i="1" l="1"/>
  <c r="H303" i="1" s="1"/>
  <c r="E304" i="1" s="1"/>
  <c r="F304" i="1" s="1"/>
  <c r="I302" i="1"/>
  <c r="I303" i="1" s="1"/>
  <c r="D360" i="1"/>
  <c r="G304" i="1" l="1"/>
  <c r="H304" i="1" s="1"/>
  <c r="E305" i="1" s="1"/>
  <c r="F305" i="1" s="1"/>
  <c r="I304" i="1"/>
  <c r="C361" i="1"/>
  <c r="D361" i="1" s="1"/>
  <c r="G305" i="1" l="1"/>
  <c r="H305" i="1" s="1"/>
  <c r="E306" i="1" s="1"/>
  <c r="F306" i="1" s="1"/>
  <c r="C362" i="1"/>
  <c r="D362" i="1" s="1"/>
  <c r="G306" i="1" l="1"/>
  <c r="H306" i="1" s="1"/>
  <c r="E307" i="1" s="1"/>
  <c r="F307" i="1" s="1"/>
  <c r="I305" i="1"/>
  <c r="I306" i="1" s="1"/>
  <c r="C363" i="1"/>
  <c r="G307" i="1" l="1"/>
  <c r="H307" i="1" s="1"/>
  <c r="E308" i="1" s="1"/>
  <c r="F308" i="1" s="1"/>
  <c r="I307" i="1"/>
  <c r="D363" i="1"/>
  <c r="G308" i="1" l="1"/>
  <c r="H308" i="1" s="1"/>
  <c r="E309" i="1" s="1"/>
  <c r="F309" i="1" s="1"/>
  <c r="C364" i="1"/>
  <c r="D364" i="1"/>
  <c r="I308" i="1" l="1"/>
  <c r="G309" i="1"/>
  <c r="H309" i="1" s="1"/>
  <c r="E310" i="1" s="1"/>
  <c r="F310" i="1" s="1"/>
  <c r="I309" i="1"/>
  <c r="C365" i="1"/>
  <c r="D365" i="1" s="1"/>
  <c r="I310" i="1" l="1"/>
  <c r="C366" i="1"/>
  <c r="D366" i="1" s="1"/>
  <c r="G310" i="1" l="1"/>
  <c r="H310" i="1" s="1"/>
  <c r="E311" i="1" s="1"/>
  <c r="F311" i="1" s="1"/>
  <c r="C367" i="1"/>
  <c r="I311" i="1" l="1"/>
  <c r="D367" i="1"/>
  <c r="G311" i="1" l="1"/>
  <c r="H311" i="1" s="1"/>
  <c r="E312" i="1" s="1"/>
  <c r="F312" i="1" s="1"/>
  <c r="C368" i="1"/>
  <c r="D368" i="1" s="1"/>
  <c r="I312" i="1" l="1"/>
  <c r="C369" i="1"/>
  <c r="D369" i="1" s="1"/>
  <c r="G312" i="1" l="1"/>
  <c r="H312" i="1" s="1"/>
  <c r="E313" i="1" s="1"/>
  <c r="F313" i="1" s="1"/>
  <c r="C370" i="1"/>
  <c r="I313" i="1" l="1"/>
  <c r="D370" i="1"/>
  <c r="G313" i="1" l="1"/>
  <c r="H313" i="1" s="1"/>
  <c r="E314" i="1" s="1"/>
  <c r="F314" i="1" s="1"/>
  <c r="C371" i="1"/>
  <c r="D371" i="1" s="1"/>
  <c r="I314" i="1" l="1"/>
  <c r="C372" i="1"/>
  <c r="D372" i="1" s="1"/>
  <c r="G314" i="1" l="1"/>
  <c r="H314" i="1" s="1"/>
  <c r="E315" i="1" s="1"/>
  <c r="F315" i="1" s="1"/>
  <c r="C373" i="1"/>
  <c r="D373" i="1" s="1"/>
  <c r="I315" i="1" l="1"/>
  <c r="C374" i="1"/>
  <c r="G315" i="1" l="1"/>
  <c r="H315" i="1" s="1"/>
  <c r="E316" i="1" s="1"/>
  <c r="F316" i="1" s="1"/>
  <c r="D374" i="1"/>
  <c r="I316" i="1" l="1"/>
  <c r="C375" i="1"/>
  <c r="D375" i="1" s="1"/>
  <c r="G316" i="1" l="1"/>
  <c r="H316" i="1" s="1"/>
  <c r="E317" i="1" s="1"/>
  <c r="F317" i="1" s="1"/>
  <c r="C376" i="1"/>
  <c r="D376" i="1" s="1"/>
  <c r="I317" i="1" l="1"/>
  <c r="C377" i="1"/>
  <c r="D377" i="1" s="1"/>
  <c r="G317" i="1" l="1"/>
  <c r="H317" i="1" s="1"/>
  <c r="E318" i="1" s="1"/>
  <c r="F318" i="1" s="1"/>
  <c r="C378" i="1"/>
  <c r="I318" i="1" l="1"/>
  <c r="D378" i="1"/>
  <c r="G318" i="1" l="1"/>
  <c r="H318" i="1" s="1"/>
  <c r="E319" i="1" s="1"/>
  <c r="F319" i="1" s="1"/>
  <c r="C379" i="1"/>
  <c r="D379" i="1" s="1"/>
  <c r="I319" i="1" l="1"/>
  <c r="C380" i="1"/>
  <c r="D380" i="1" s="1"/>
  <c r="G319" i="1" l="1"/>
  <c r="H319" i="1" s="1"/>
  <c r="E320" i="1" s="1"/>
  <c r="F320" i="1" s="1"/>
  <c r="C381" i="1"/>
  <c r="D381" i="1" s="1"/>
  <c r="I320" i="1" l="1"/>
  <c r="C382" i="1"/>
  <c r="G320" i="1" l="1"/>
  <c r="H320" i="1" s="1"/>
  <c r="E321" i="1" s="1"/>
  <c r="F321" i="1" s="1"/>
  <c r="D382" i="1"/>
  <c r="I321" i="1" l="1"/>
  <c r="G321" i="1"/>
  <c r="H321" i="1" s="1"/>
  <c r="E322" i="1" s="1"/>
  <c r="F322" i="1" s="1"/>
  <c r="C383" i="1"/>
  <c r="D383" i="1" s="1"/>
  <c r="G322" i="1" l="1"/>
  <c r="H322" i="1" s="1"/>
  <c r="E323" i="1" s="1"/>
  <c r="F323" i="1" s="1"/>
  <c r="I322" i="1"/>
  <c r="C384" i="1"/>
  <c r="D384" i="1" s="1"/>
  <c r="G323" i="1" l="1"/>
  <c r="H323" i="1" s="1"/>
  <c r="E324" i="1" s="1"/>
  <c r="F324" i="1" s="1"/>
  <c r="I323" i="1"/>
  <c r="C385" i="1"/>
  <c r="D385" i="1" s="1"/>
  <c r="G324" i="1" l="1"/>
  <c r="H324" i="1" s="1"/>
  <c r="E325" i="1" s="1"/>
  <c r="F325" i="1" s="1"/>
  <c r="C386" i="1"/>
  <c r="I324" i="1" l="1"/>
  <c r="G325" i="1"/>
  <c r="H325" i="1" s="1"/>
  <c r="E326" i="1" s="1"/>
  <c r="F326" i="1" s="1"/>
  <c r="D386" i="1"/>
  <c r="I325" i="1" l="1"/>
  <c r="G326" i="1"/>
  <c r="H326" i="1" s="1"/>
  <c r="E327" i="1" s="1"/>
  <c r="F327" i="1" s="1"/>
  <c r="C387" i="1"/>
  <c r="I326" i="1" l="1"/>
  <c r="G327" i="1"/>
  <c r="H327" i="1" s="1"/>
  <c r="E328" i="1" s="1"/>
  <c r="F328" i="1" s="1"/>
  <c r="I327" i="1"/>
  <c r="D387" i="1"/>
  <c r="G328" i="1" l="1"/>
  <c r="H328" i="1" s="1"/>
  <c r="E329" i="1" s="1"/>
  <c r="F329" i="1" s="1"/>
  <c r="I328" i="1"/>
  <c r="C388" i="1"/>
  <c r="D388" i="1" s="1"/>
  <c r="I329" i="1" l="1"/>
  <c r="C389" i="1"/>
  <c r="D389" i="1" s="1"/>
  <c r="G329" i="1" l="1"/>
  <c r="H329" i="1" s="1"/>
  <c r="E330" i="1" s="1"/>
  <c r="F330" i="1" s="1"/>
  <c r="C390" i="1"/>
  <c r="D390" i="1" s="1"/>
  <c r="I330" i="1" l="1"/>
  <c r="C391" i="1"/>
  <c r="G330" i="1" l="1"/>
  <c r="H330" i="1" s="1"/>
  <c r="E331" i="1" s="1"/>
  <c r="F331" i="1" s="1"/>
  <c r="D391" i="1"/>
  <c r="I331" i="1" l="1"/>
  <c r="C392" i="1"/>
  <c r="D392" i="1" s="1"/>
  <c r="G331" i="1" l="1"/>
  <c r="H331" i="1" s="1"/>
  <c r="E332" i="1" s="1"/>
  <c r="F332" i="1" s="1"/>
  <c r="C393" i="1"/>
  <c r="D393" i="1" s="1"/>
  <c r="I332" i="1" l="1"/>
  <c r="C394" i="1"/>
  <c r="G332" i="1" l="1"/>
  <c r="H332" i="1" s="1"/>
  <c r="E333" i="1" s="1"/>
  <c r="F333" i="1" s="1"/>
  <c r="D394" i="1"/>
  <c r="I333" i="1" l="1"/>
  <c r="C395" i="1"/>
  <c r="D395" i="1" s="1"/>
  <c r="G333" i="1" l="1"/>
  <c r="H333" i="1" s="1"/>
  <c r="E334" i="1" s="1"/>
  <c r="F334" i="1" s="1"/>
  <c r="C396" i="1"/>
  <c r="D396" i="1"/>
  <c r="I334" i="1" l="1"/>
  <c r="C397" i="1"/>
  <c r="D397" i="1" s="1"/>
  <c r="G334" i="1" l="1"/>
  <c r="H334" i="1" s="1"/>
  <c r="E335" i="1" s="1"/>
  <c r="F335" i="1" s="1"/>
  <c r="C398" i="1"/>
  <c r="I335" i="1" l="1"/>
  <c r="D398" i="1"/>
  <c r="G335" i="1" l="1"/>
  <c r="H335" i="1" s="1"/>
  <c r="E336" i="1" s="1"/>
  <c r="F336" i="1" s="1"/>
  <c r="C399" i="1"/>
  <c r="I336" i="1" l="1"/>
  <c r="D399" i="1"/>
  <c r="C400" i="1"/>
  <c r="D400" i="1" s="1"/>
  <c r="G336" i="1" l="1"/>
  <c r="H336" i="1" s="1"/>
  <c r="E337" i="1" s="1"/>
  <c r="F337" i="1" s="1"/>
  <c r="C401" i="1"/>
  <c r="D401" i="1" s="1"/>
  <c r="I337" i="1" l="1"/>
  <c r="C402" i="1"/>
  <c r="G337" i="1" l="1"/>
  <c r="H337" i="1" s="1"/>
  <c r="E338" i="1" s="1"/>
  <c r="F338" i="1" s="1"/>
  <c r="D402" i="1"/>
  <c r="I338" i="1" l="1"/>
  <c r="C403" i="1"/>
  <c r="G338" i="1" l="1"/>
  <c r="H338" i="1" s="1"/>
  <c r="E339" i="1" s="1"/>
  <c r="F339" i="1" s="1"/>
  <c r="D403" i="1"/>
  <c r="C404" i="1"/>
  <c r="I339" i="1" l="1"/>
  <c r="D404" i="1"/>
  <c r="G339" i="1" l="1"/>
  <c r="H339" i="1" s="1"/>
  <c r="E340" i="1" s="1"/>
  <c r="F340" i="1" s="1"/>
  <c r="C405" i="1"/>
  <c r="I340" i="1" l="1"/>
  <c r="D405" i="1"/>
  <c r="G340" i="1" l="1"/>
  <c r="H340" i="1" s="1"/>
  <c r="E341" i="1" s="1"/>
  <c r="F341" i="1" s="1"/>
  <c r="C406" i="1"/>
  <c r="I341" i="1" l="1"/>
  <c r="D406" i="1"/>
  <c r="G341" i="1" l="1"/>
  <c r="H341" i="1" s="1"/>
  <c r="E342" i="1" s="1"/>
  <c r="F342" i="1" s="1"/>
  <c r="C407" i="1"/>
  <c r="D407" i="1" s="1"/>
  <c r="I342" i="1" l="1"/>
  <c r="C408" i="1"/>
  <c r="D408" i="1"/>
  <c r="G342" i="1" l="1"/>
  <c r="H342" i="1" s="1"/>
  <c r="E343" i="1" s="1"/>
  <c r="F343" i="1" s="1"/>
  <c r="C409" i="1"/>
  <c r="D409" i="1" s="1"/>
  <c r="I343" i="1" l="1"/>
  <c r="C410" i="1"/>
  <c r="D410" i="1"/>
  <c r="G343" i="1" l="1"/>
  <c r="H343" i="1" s="1"/>
  <c r="E344" i="1" s="1"/>
  <c r="F344" i="1" s="1"/>
  <c r="C411" i="1"/>
  <c r="D411" i="1" s="1"/>
  <c r="I344" i="1" l="1"/>
  <c r="C412" i="1"/>
  <c r="D412" i="1" s="1"/>
  <c r="G344" i="1" l="1"/>
  <c r="H344" i="1" s="1"/>
  <c r="E345" i="1" s="1"/>
  <c r="F345" i="1" s="1"/>
  <c r="C413" i="1"/>
  <c r="D413" i="1" s="1"/>
  <c r="I345" i="1" l="1"/>
  <c r="G345" i="1"/>
  <c r="H345" i="1" s="1"/>
  <c r="E346" i="1" s="1"/>
  <c r="F346" i="1" s="1"/>
  <c r="C414" i="1"/>
  <c r="D414" i="1" s="1"/>
  <c r="G346" i="1" l="1"/>
  <c r="H346" i="1" s="1"/>
  <c r="E347" i="1" s="1"/>
  <c r="F347" i="1" s="1"/>
  <c r="C415" i="1"/>
  <c r="D415" i="1" s="1"/>
  <c r="G347" i="1" l="1"/>
  <c r="H347" i="1" s="1"/>
  <c r="E348" i="1" s="1"/>
  <c r="F348" i="1" s="1"/>
  <c r="I346" i="1"/>
  <c r="I347" i="1" s="1"/>
  <c r="C416" i="1"/>
  <c r="D416" i="1" s="1"/>
  <c r="G348" i="1" l="1"/>
  <c r="H348" i="1" s="1"/>
  <c r="E349" i="1" s="1"/>
  <c r="F349" i="1" s="1"/>
  <c r="I348" i="1"/>
  <c r="C417" i="1"/>
  <c r="D417" i="1" s="1"/>
  <c r="G349" i="1" l="1"/>
  <c r="H349" i="1" s="1"/>
  <c r="E350" i="1" s="1"/>
  <c r="F350" i="1" s="1"/>
  <c r="I349" i="1"/>
  <c r="C418" i="1"/>
  <c r="D418" i="1" s="1"/>
  <c r="G350" i="1" l="1"/>
  <c r="H350" i="1" s="1"/>
  <c r="E351" i="1" s="1"/>
  <c r="F351" i="1" s="1"/>
  <c r="I350" i="1"/>
  <c r="C419" i="1"/>
  <c r="D419" i="1" s="1"/>
  <c r="G351" i="1" l="1"/>
  <c r="H351" i="1" s="1"/>
  <c r="E352" i="1" s="1"/>
  <c r="F352" i="1" s="1"/>
  <c r="I351" i="1"/>
  <c r="C420" i="1"/>
  <c r="D420" i="1" s="1"/>
  <c r="G352" i="1" l="1"/>
  <c r="H352" i="1" s="1"/>
  <c r="E353" i="1" s="1"/>
  <c r="F353" i="1" s="1"/>
  <c r="I352" i="1"/>
  <c r="C421" i="1"/>
  <c r="D421" i="1" s="1"/>
  <c r="G353" i="1" l="1"/>
  <c r="H353" i="1" s="1"/>
  <c r="E354" i="1" s="1"/>
  <c r="F354" i="1" s="1"/>
  <c r="C422" i="1"/>
  <c r="D422" i="1" s="1"/>
  <c r="I353" i="1" l="1"/>
  <c r="G354" i="1"/>
  <c r="H354" i="1" s="1"/>
  <c r="E355" i="1" s="1"/>
  <c r="F355" i="1" s="1"/>
  <c r="I354" i="1"/>
  <c r="C423" i="1"/>
  <c r="D423" i="1" s="1"/>
  <c r="G355" i="1" l="1"/>
  <c r="H355" i="1" s="1"/>
  <c r="E356" i="1" s="1"/>
  <c r="F356" i="1" s="1"/>
  <c r="C424" i="1"/>
  <c r="D424" i="1"/>
  <c r="G356" i="1" l="1"/>
  <c r="H356" i="1" s="1"/>
  <c r="E357" i="1" s="1"/>
  <c r="F357" i="1" s="1"/>
  <c r="I355" i="1"/>
  <c r="I356" i="1" s="1"/>
  <c r="C425" i="1"/>
  <c r="D425" i="1" s="1"/>
  <c r="G357" i="1" l="1"/>
  <c r="H357" i="1" s="1"/>
  <c r="E358" i="1" s="1"/>
  <c r="F358" i="1" s="1"/>
  <c r="C426" i="1"/>
  <c r="D426" i="1" s="1"/>
  <c r="I357" i="1" l="1"/>
  <c r="G358" i="1"/>
  <c r="H358" i="1" s="1"/>
  <c r="E359" i="1" s="1"/>
  <c r="F359" i="1" s="1"/>
  <c r="C427" i="1"/>
  <c r="D427" i="1" s="1"/>
  <c r="I358" i="1" l="1"/>
  <c r="G359" i="1"/>
  <c r="H359" i="1" s="1"/>
  <c r="E360" i="1" s="1"/>
  <c r="F360" i="1" s="1"/>
  <c r="I359" i="1"/>
  <c r="C428" i="1"/>
  <c r="D428" i="1" s="1"/>
  <c r="I360" i="1" l="1"/>
  <c r="C429" i="1"/>
  <c r="D429" i="1" s="1"/>
  <c r="G360" i="1" l="1"/>
  <c r="H360" i="1" s="1"/>
  <c r="E361" i="1" s="1"/>
  <c r="F361" i="1" s="1"/>
  <c r="C430" i="1"/>
  <c r="D430" i="1" s="1"/>
  <c r="I361" i="1" l="1"/>
  <c r="C431" i="1"/>
  <c r="D431" i="1" s="1"/>
  <c r="G361" i="1" l="1"/>
  <c r="H361" i="1" s="1"/>
  <c r="E362" i="1" s="1"/>
  <c r="F362" i="1" s="1"/>
  <c r="C432" i="1"/>
  <c r="D432" i="1" s="1"/>
  <c r="I362" i="1" l="1"/>
  <c r="C433" i="1"/>
  <c r="D433" i="1" s="1"/>
  <c r="G362" i="1" l="1"/>
  <c r="H362" i="1" s="1"/>
  <c r="E363" i="1" s="1"/>
  <c r="F363" i="1" s="1"/>
  <c r="C434" i="1"/>
  <c r="I363" i="1" l="1"/>
  <c r="G363" i="1"/>
  <c r="H363" i="1" s="1"/>
  <c r="E364" i="1" s="1"/>
  <c r="F364" i="1" s="1"/>
  <c r="D434" i="1"/>
  <c r="G364" i="1" l="1"/>
  <c r="H364" i="1" s="1"/>
  <c r="E365" i="1" s="1"/>
  <c r="F365" i="1" s="1"/>
  <c r="C435" i="1"/>
  <c r="I364" i="1" l="1"/>
  <c r="G365" i="1"/>
  <c r="H365" i="1" s="1"/>
  <c r="E366" i="1" s="1"/>
  <c r="F366" i="1" s="1"/>
  <c r="I365" i="1"/>
  <c r="D435" i="1"/>
  <c r="C436" i="1" s="1"/>
  <c r="G366" i="1" l="1"/>
  <c r="H366" i="1" s="1"/>
  <c r="E367" i="1" s="1"/>
  <c r="F367" i="1" s="1"/>
  <c r="D436" i="1"/>
  <c r="G367" i="1" l="1"/>
  <c r="H367" i="1" s="1"/>
  <c r="E368" i="1" s="1"/>
  <c r="F368" i="1" s="1"/>
  <c r="I366" i="1"/>
  <c r="I367" i="1" s="1"/>
  <c r="C437" i="1"/>
  <c r="D437" i="1" s="1"/>
  <c r="G368" i="1" l="1"/>
  <c r="H368" i="1" s="1"/>
  <c r="E369" i="1" s="1"/>
  <c r="F369" i="1" s="1"/>
  <c r="C438" i="1"/>
  <c r="G369" i="1" l="1"/>
  <c r="H369" i="1" s="1"/>
  <c r="E370" i="1" s="1"/>
  <c r="F370" i="1" s="1"/>
  <c r="I368" i="1"/>
  <c r="I369" i="1" s="1"/>
  <c r="D438" i="1"/>
  <c r="G370" i="1" l="1"/>
  <c r="H370" i="1" s="1"/>
  <c r="E371" i="1" s="1"/>
  <c r="F371" i="1" s="1"/>
  <c r="I370" i="1"/>
  <c r="C439" i="1"/>
  <c r="D439" i="1" s="1"/>
  <c r="G371" i="1" l="1"/>
  <c r="H371" i="1" s="1"/>
  <c r="E372" i="1" s="1"/>
  <c r="F372" i="1" s="1"/>
  <c r="C440" i="1"/>
  <c r="D440" i="1" s="1"/>
  <c r="I371" i="1" l="1"/>
  <c r="I372" i="1"/>
  <c r="C441" i="1"/>
  <c r="D441" i="1" s="1"/>
  <c r="G372" i="1" l="1"/>
  <c r="H372" i="1" s="1"/>
  <c r="E373" i="1" s="1"/>
  <c r="F373" i="1" s="1"/>
  <c r="C442" i="1"/>
  <c r="D442" i="1" s="1"/>
  <c r="I373" i="1" l="1"/>
  <c r="C443" i="1"/>
  <c r="D443" i="1" s="1"/>
  <c r="G373" i="1" l="1"/>
  <c r="H373" i="1" s="1"/>
  <c r="E374" i="1" s="1"/>
  <c r="F374" i="1" s="1"/>
  <c r="C444" i="1"/>
  <c r="D444" i="1" s="1"/>
  <c r="I374" i="1" l="1"/>
  <c r="C445" i="1"/>
  <c r="D445" i="1" s="1"/>
  <c r="G374" i="1" l="1"/>
  <c r="H374" i="1" s="1"/>
  <c r="E375" i="1" s="1"/>
  <c r="F375" i="1" s="1"/>
  <c r="C446" i="1"/>
  <c r="D446" i="1" s="1"/>
  <c r="I375" i="1" l="1"/>
  <c r="C447" i="1"/>
  <c r="D447" i="1" s="1"/>
  <c r="G375" i="1" l="1"/>
  <c r="H375" i="1" s="1"/>
  <c r="E376" i="1" s="1"/>
  <c r="F376" i="1" s="1"/>
  <c r="C448" i="1"/>
  <c r="D448" i="1"/>
  <c r="I376" i="1" l="1"/>
  <c r="C449" i="1"/>
  <c r="D449" i="1"/>
  <c r="G376" i="1" l="1"/>
  <c r="H376" i="1" s="1"/>
  <c r="E377" i="1" s="1"/>
  <c r="F377" i="1" s="1"/>
  <c r="C450" i="1"/>
  <c r="D450" i="1" s="1"/>
  <c r="I377" i="1" l="1"/>
  <c r="G377" i="1"/>
  <c r="H377" i="1" s="1"/>
  <c r="E378" i="1" s="1"/>
  <c r="F378" i="1" s="1"/>
  <c r="C451" i="1"/>
  <c r="D451" i="1" s="1"/>
  <c r="G378" i="1" l="1"/>
  <c r="H378" i="1" s="1"/>
  <c r="E379" i="1" s="1"/>
  <c r="F379" i="1" s="1"/>
  <c r="I378" i="1"/>
  <c r="C452" i="1"/>
  <c r="D452" i="1" s="1"/>
  <c r="G379" i="1" l="1"/>
  <c r="H379" i="1" s="1"/>
  <c r="E380" i="1" s="1"/>
  <c r="F380" i="1" s="1"/>
  <c r="I379" i="1"/>
  <c r="C453" i="1"/>
  <c r="D453" i="1" s="1"/>
  <c r="G380" i="1" l="1"/>
  <c r="H380" i="1" s="1"/>
  <c r="E381" i="1" s="1"/>
  <c r="F381" i="1" s="1"/>
  <c r="I380" i="1"/>
  <c r="C454" i="1"/>
  <c r="D454" i="1" s="1"/>
  <c r="G381" i="1" l="1"/>
  <c r="H381" i="1" s="1"/>
  <c r="E382" i="1" s="1"/>
  <c r="F382" i="1" s="1"/>
  <c r="I381" i="1"/>
  <c r="C455" i="1"/>
  <c r="D455" i="1" s="1"/>
  <c r="G382" i="1" l="1"/>
  <c r="H382" i="1" s="1"/>
  <c r="E383" i="1" s="1"/>
  <c r="F383" i="1" s="1"/>
  <c r="I382" i="1"/>
  <c r="C456" i="1"/>
  <c r="D456" i="1" s="1"/>
  <c r="G383" i="1" l="1"/>
  <c r="H383" i="1" s="1"/>
  <c r="E384" i="1" s="1"/>
  <c r="F384" i="1" s="1"/>
  <c r="I383" i="1"/>
  <c r="C457" i="1"/>
  <c r="D457" i="1" s="1"/>
  <c r="G384" i="1" l="1"/>
  <c r="H384" i="1" s="1"/>
  <c r="E385" i="1" s="1"/>
  <c r="F385" i="1" s="1"/>
  <c r="I384" i="1"/>
  <c r="C458" i="1"/>
  <c r="D458" i="1" s="1"/>
  <c r="G385" i="1" l="1"/>
  <c r="H385" i="1" s="1"/>
  <c r="E386" i="1" s="1"/>
  <c r="F386" i="1" s="1"/>
  <c r="C459" i="1"/>
  <c r="D459" i="1" s="1"/>
  <c r="G386" i="1" l="1"/>
  <c r="H386" i="1" s="1"/>
  <c r="E387" i="1" s="1"/>
  <c r="F387" i="1" s="1"/>
  <c r="I385" i="1"/>
  <c r="I386" i="1" s="1"/>
  <c r="C460" i="1"/>
  <c r="D460" i="1" s="1"/>
  <c r="G387" i="1" l="1"/>
  <c r="H387" i="1" s="1"/>
  <c r="E388" i="1" s="1"/>
  <c r="F388" i="1" s="1"/>
  <c r="I387" i="1"/>
  <c r="C461" i="1"/>
  <c r="D461" i="1" s="1"/>
  <c r="G388" i="1" l="1"/>
  <c r="H388" i="1" s="1"/>
  <c r="E389" i="1" s="1"/>
  <c r="F389" i="1" s="1"/>
  <c r="I388" i="1"/>
  <c r="C462" i="1"/>
  <c r="D462" i="1" s="1"/>
  <c r="G389" i="1" l="1"/>
  <c r="H389" i="1" s="1"/>
  <c r="E390" i="1" s="1"/>
  <c r="F390" i="1" s="1"/>
  <c r="I389" i="1"/>
  <c r="C463" i="1"/>
  <c r="D463" i="1"/>
  <c r="G390" i="1" l="1"/>
  <c r="H390" i="1" s="1"/>
  <c r="E391" i="1" s="1"/>
  <c r="F391" i="1" s="1"/>
  <c r="I390" i="1"/>
  <c r="C464" i="1"/>
  <c r="D464" i="1" s="1"/>
  <c r="G391" i="1" l="1"/>
  <c r="H391" i="1" s="1"/>
  <c r="E392" i="1" s="1"/>
  <c r="F392" i="1" s="1"/>
  <c r="I391" i="1"/>
  <c r="C465" i="1"/>
  <c r="D465" i="1" s="1"/>
  <c r="G392" i="1" l="1"/>
  <c r="H392" i="1" s="1"/>
  <c r="E393" i="1" s="1"/>
  <c r="F393" i="1" s="1"/>
  <c r="I392" i="1"/>
  <c r="C466" i="1"/>
  <c r="D466" i="1" s="1"/>
  <c r="G393" i="1" l="1"/>
  <c r="H393" i="1" s="1"/>
  <c r="E394" i="1" s="1"/>
  <c r="F394" i="1" s="1"/>
  <c r="I393" i="1"/>
  <c r="C467" i="1"/>
  <c r="D467" i="1" s="1"/>
  <c r="I394" i="1" l="1"/>
  <c r="C468" i="1"/>
  <c r="D468" i="1"/>
  <c r="G394" i="1" l="1"/>
  <c r="H394" i="1" s="1"/>
  <c r="E395" i="1" s="1"/>
  <c r="F395" i="1" s="1"/>
  <c r="C469" i="1"/>
  <c r="D469" i="1" s="1"/>
  <c r="I395" i="1" l="1"/>
  <c r="C470" i="1"/>
  <c r="D470" i="1"/>
  <c r="G395" i="1" l="1"/>
  <c r="H395" i="1" s="1"/>
  <c r="E396" i="1" s="1"/>
  <c r="F396" i="1" s="1"/>
  <c r="C471" i="1"/>
  <c r="D471" i="1" s="1"/>
  <c r="I396" i="1" l="1"/>
  <c r="C472" i="1"/>
  <c r="D472" i="1" s="1"/>
  <c r="G396" i="1" l="1"/>
  <c r="H396" i="1" s="1"/>
  <c r="E397" i="1" s="1"/>
  <c r="F397" i="1" s="1"/>
  <c r="C473" i="1"/>
  <c r="I397" i="1" l="1"/>
  <c r="D473" i="1"/>
  <c r="G397" i="1" l="1"/>
  <c r="H397" i="1" s="1"/>
  <c r="E398" i="1" s="1"/>
  <c r="F398" i="1" s="1"/>
  <c r="C474" i="1"/>
  <c r="I398" i="1" l="1"/>
  <c r="D474" i="1"/>
  <c r="G398" i="1" l="1"/>
  <c r="H398" i="1" s="1"/>
  <c r="E399" i="1" s="1"/>
  <c r="F399" i="1" s="1"/>
  <c r="C475" i="1"/>
  <c r="I399" i="1" l="1"/>
  <c r="D475" i="1"/>
  <c r="G399" i="1" l="1"/>
  <c r="H399" i="1" s="1"/>
  <c r="E400" i="1" s="1"/>
  <c r="F400" i="1" s="1"/>
  <c r="C476" i="1"/>
  <c r="I400" i="1" l="1"/>
  <c r="D476" i="1"/>
  <c r="C477" i="1" s="1"/>
  <c r="D477" i="1" s="1"/>
  <c r="G400" i="1" l="1"/>
  <c r="H400" i="1" s="1"/>
  <c r="E401" i="1" s="1"/>
  <c r="F401" i="1" s="1"/>
  <c r="C478" i="1"/>
  <c r="D478" i="1"/>
  <c r="I401" i="1" l="1"/>
  <c r="C479" i="1"/>
  <c r="D479" i="1"/>
  <c r="G401" i="1" l="1"/>
  <c r="H401" i="1" s="1"/>
  <c r="E402" i="1" s="1"/>
  <c r="F402" i="1" s="1"/>
  <c r="C480" i="1"/>
  <c r="D480" i="1"/>
  <c r="I402" i="1" l="1"/>
  <c r="C481" i="1"/>
  <c r="D481" i="1" s="1"/>
  <c r="G402" i="1" l="1"/>
  <c r="H402" i="1" s="1"/>
  <c r="E403" i="1" s="1"/>
  <c r="F403" i="1" s="1"/>
  <c r="C482" i="1"/>
  <c r="D482" i="1"/>
  <c r="I403" i="1" l="1"/>
  <c r="C483" i="1"/>
  <c r="D483" i="1" s="1"/>
  <c r="G403" i="1" l="1"/>
  <c r="H403" i="1" s="1"/>
  <c r="E404" i="1" s="1"/>
  <c r="F404" i="1" s="1"/>
  <c r="C484" i="1"/>
  <c r="D484" i="1" s="1"/>
  <c r="I404" i="1" l="1"/>
  <c r="C485" i="1"/>
  <c r="D485" i="1" s="1"/>
  <c r="G404" i="1" l="1"/>
  <c r="H404" i="1" s="1"/>
  <c r="E405" i="1" s="1"/>
  <c r="F405" i="1" s="1"/>
  <c r="C486" i="1"/>
  <c r="D486" i="1"/>
  <c r="I405" i="1" l="1"/>
  <c r="C487" i="1"/>
  <c r="D487" i="1" s="1"/>
  <c r="G405" i="1" l="1"/>
  <c r="H405" i="1" s="1"/>
  <c r="E406" i="1" s="1"/>
  <c r="F406" i="1" s="1"/>
  <c r="C488" i="1"/>
  <c r="D488" i="1" s="1"/>
  <c r="I406" i="1" l="1"/>
  <c r="C489" i="1"/>
  <c r="D489" i="1" s="1"/>
  <c r="G406" i="1" l="1"/>
  <c r="H406" i="1" s="1"/>
  <c r="E407" i="1" s="1"/>
  <c r="F407" i="1" s="1"/>
  <c r="C490" i="1"/>
  <c r="D490" i="1" s="1"/>
  <c r="I407" i="1" l="1"/>
  <c r="G407" i="1"/>
  <c r="H407" i="1" s="1"/>
  <c r="E408" i="1" s="1"/>
  <c r="F408" i="1" s="1"/>
  <c r="C491" i="1"/>
  <c r="D491" i="1"/>
  <c r="G408" i="1" l="1"/>
  <c r="H408" i="1" s="1"/>
  <c r="E409" i="1" s="1"/>
  <c r="F409" i="1" s="1"/>
  <c r="I408" i="1"/>
  <c r="C492" i="1"/>
  <c r="D492" i="1" s="1"/>
  <c r="G409" i="1" l="1"/>
  <c r="H409" i="1" s="1"/>
  <c r="E410" i="1" s="1"/>
  <c r="F410" i="1" s="1"/>
  <c r="I409" i="1"/>
  <c r="C493" i="1"/>
  <c r="D493" i="1" s="1"/>
  <c r="G410" i="1" l="1"/>
  <c r="H410" i="1" s="1"/>
  <c r="E411" i="1" s="1"/>
  <c r="F411" i="1" s="1"/>
  <c r="I410" i="1"/>
  <c r="C494" i="1"/>
  <c r="D494" i="1" s="1"/>
  <c r="I411" i="1" l="1"/>
  <c r="C495" i="1"/>
  <c r="D495" i="1"/>
  <c r="G411" i="1" l="1"/>
  <c r="H411" i="1" s="1"/>
  <c r="E412" i="1" s="1"/>
  <c r="F412" i="1" s="1"/>
  <c r="C496" i="1"/>
  <c r="D496" i="1" s="1"/>
  <c r="I412" i="1" l="1"/>
  <c r="C497" i="1"/>
  <c r="D497" i="1" s="1"/>
  <c r="G412" i="1" l="1"/>
  <c r="H412" i="1" s="1"/>
  <c r="E413" i="1" s="1"/>
  <c r="F413" i="1" s="1"/>
  <c r="C498" i="1"/>
  <c r="D498" i="1" s="1"/>
  <c r="I413" i="1" l="1"/>
  <c r="C499" i="1"/>
  <c r="D499" i="1"/>
  <c r="G413" i="1" l="1"/>
  <c r="H413" i="1" s="1"/>
  <c r="E414" i="1" s="1"/>
  <c r="F414" i="1" s="1"/>
  <c r="C500" i="1"/>
  <c r="D500" i="1" s="1"/>
  <c r="I414" i="1" l="1"/>
  <c r="C501" i="1"/>
  <c r="D501" i="1" s="1"/>
  <c r="G414" i="1" l="1"/>
  <c r="H414" i="1" s="1"/>
  <c r="E415" i="1" s="1"/>
  <c r="F415" i="1" s="1"/>
  <c r="C502" i="1"/>
  <c r="D502" i="1" s="1"/>
  <c r="I415" i="1" l="1"/>
  <c r="C503" i="1"/>
  <c r="D503" i="1" s="1"/>
  <c r="G415" i="1" l="1"/>
  <c r="H415" i="1" s="1"/>
  <c r="E416" i="1" s="1"/>
  <c r="F416" i="1" s="1"/>
  <c r="C504" i="1"/>
  <c r="D504" i="1" s="1"/>
  <c r="I416" i="1" l="1"/>
  <c r="C505" i="1"/>
  <c r="D505" i="1" s="1"/>
  <c r="G416" i="1" l="1"/>
  <c r="H416" i="1" s="1"/>
  <c r="E417" i="1" s="1"/>
  <c r="F417" i="1" s="1"/>
  <c r="C506" i="1"/>
  <c r="D506" i="1" s="1"/>
  <c r="I417" i="1" l="1"/>
  <c r="C507" i="1"/>
  <c r="D507" i="1"/>
  <c r="G417" i="1" l="1"/>
  <c r="H417" i="1" s="1"/>
  <c r="E418" i="1" s="1"/>
  <c r="F418" i="1" s="1"/>
  <c r="C508" i="1"/>
  <c r="D508" i="1" s="1"/>
  <c r="I418" i="1" l="1"/>
  <c r="G418" i="1"/>
  <c r="H418" i="1" s="1"/>
  <c r="E419" i="1" s="1"/>
  <c r="F419" i="1" s="1"/>
  <c r="C509" i="1"/>
  <c r="D509" i="1"/>
  <c r="G419" i="1" l="1"/>
  <c r="H419" i="1" s="1"/>
  <c r="E420" i="1" s="1"/>
  <c r="F420" i="1" s="1"/>
  <c r="I419" i="1"/>
  <c r="C510" i="1"/>
  <c r="D510" i="1" s="1"/>
  <c r="G420" i="1" l="1"/>
  <c r="H420" i="1" s="1"/>
  <c r="E421" i="1" s="1"/>
  <c r="F421" i="1" s="1"/>
  <c r="I420" i="1"/>
  <c r="C511" i="1"/>
  <c r="D511" i="1"/>
  <c r="G421" i="1" l="1"/>
  <c r="H421" i="1" s="1"/>
  <c r="E422" i="1" s="1"/>
  <c r="F422" i="1" s="1"/>
  <c r="I421" i="1"/>
  <c r="C512" i="1"/>
  <c r="D512" i="1" s="1"/>
  <c r="G422" i="1" l="1"/>
  <c r="H422" i="1" s="1"/>
  <c r="E423" i="1" s="1"/>
  <c r="F423" i="1" s="1"/>
  <c r="I422" i="1"/>
  <c r="C513" i="1"/>
  <c r="D513" i="1" s="1"/>
  <c r="G423" i="1" l="1"/>
  <c r="H423" i="1" s="1"/>
  <c r="E424" i="1" s="1"/>
  <c r="F424" i="1" s="1"/>
  <c r="I423" i="1"/>
  <c r="C514" i="1"/>
  <c r="D514" i="1" s="1"/>
  <c r="I424" i="1" l="1"/>
  <c r="C515" i="1"/>
  <c r="D515" i="1" s="1"/>
  <c r="G424" i="1" l="1"/>
  <c r="H424" i="1" s="1"/>
  <c r="E425" i="1" s="1"/>
  <c r="F425" i="1" s="1"/>
  <c r="C516" i="1"/>
  <c r="D516" i="1" s="1"/>
  <c r="I425" i="1" l="1"/>
  <c r="C517" i="1"/>
  <c r="D517" i="1" s="1"/>
  <c r="G425" i="1" l="1"/>
  <c r="H425" i="1" s="1"/>
  <c r="E426" i="1" s="1"/>
  <c r="F426" i="1" s="1"/>
  <c r="C518" i="1"/>
  <c r="D518" i="1" s="1"/>
  <c r="I426" i="1" l="1"/>
  <c r="C519" i="1"/>
  <c r="G426" i="1" l="1"/>
  <c r="H426" i="1" s="1"/>
  <c r="E427" i="1" s="1"/>
  <c r="F427" i="1" s="1"/>
  <c r="D519" i="1"/>
  <c r="I427" i="1" l="1"/>
  <c r="C520" i="1"/>
  <c r="G427" i="1" l="1"/>
  <c r="H427" i="1" s="1"/>
  <c r="E428" i="1" s="1"/>
  <c r="F428" i="1" s="1"/>
  <c r="D520" i="1"/>
  <c r="I428" i="1" l="1"/>
  <c r="C521" i="1"/>
  <c r="D521" i="1" s="1"/>
  <c r="G428" i="1" l="1"/>
  <c r="H428" i="1" s="1"/>
  <c r="E429" i="1" s="1"/>
  <c r="F429" i="1" s="1"/>
  <c r="C522" i="1"/>
  <c r="D522" i="1" s="1"/>
  <c r="I429" i="1" l="1"/>
  <c r="G429" i="1"/>
  <c r="H429" i="1" s="1"/>
  <c r="E430" i="1" s="1"/>
  <c r="F430" i="1" s="1"/>
  <c r="C523" i="1"/>
  <c r="D523" i="1" s="1"/>
  <c r="G430" i="1" l="1"/>
  <c r="H430" i="1" s="1"/>
  <c r="E431" i="1" s="1"/>
  <c r="F431" i="1" s="1"/>
  <c r="I430" i="1"/>
  <c r="G431" i="1" l="1"/>
  <c r="H431" i="1" s="1"/>
  <c r="E432" i="1" s="1"/>
  <c r="F432" i="1" s="1"/>
  <c r="I431" i="1"/>
  <c r="G432" i="1" l="1"/>
  <c r="H432" i="1" s="1"/>
  <c r="E433" i="1" s="1"/>
  <c r="F433" i="1" s="1"/>
  <c r="I432" i="1"/>
  <c r="G433" i="1" l="1"/>
  <c r="H433" i="1" s="1"/>
  <c r="E434" i="1" s="1"/>
  <c r="F434" i="1" s="1"/>
  <c r="I433" i="1"/>
  <c r="G434" i="1" l="1"/>
  <c r="H434" i="1" s="1"/>
  <c r="E435" i="1" s="1"/>
  <c r="F435" i="1" s="1"/>
  <c r="G435" i="1" l="1"/>
  <c r="H435" i="1" s="1"/>
  <c r="E436" i="1" s="1"/>
  <c r="F436" i="1" s="1"/>
  <c r="I434" i="1"/>
  <c r="I435" i="1" s="1"/>
  <c r="G436" i="1" l="1"/>
  <c r="H436" i="1" s="1"/>
  <c r="E437" i="1" s="1"/>
  <c r="F437" i="1" s="1"/>
  <c r="I436" i="1"/>
  <c r="G437" i="1" l="1"/>
  <c r="H437" i="1" s="1"/>
  <c r="E438" i="1" s="1"/>
  <c r="F438" i="1" s="1"/>
  <c r="I437" i="1"/>
  <c r="G438" i="1" l="1"/>
  <c r="H438" i="1" s="1"/>
  <c r="E439" i="1" s="1"/>
  <c r="F439" i="1" s="1"/>
  <c r="I438" i="1"/>
  <c r="G439" i="1" l="1"/>
  <c r="H439" i="1" s="1"/>
  <c r="E440" i="1" s="1"/>
  <c r="F440" i="1" s="1"/>
  <c r="I439" i="1"/>
  <c r="G440" i="1" l="1"/>
  <c r="H440" i="1" s="1"/>
  <c r="E441" i="1" s="1"/>
  <c r="F441" i="1" s="1"/>
  <c r="I440" i="1"/>
  <c r="G441" i="1" l="1"/>
  <c r="H441" i="1" s="1"/>
  <c r="E442" i="1" s="1"/>
  <c r="F442" i="1" s="1"/>
  <c r="I441" i="1"/>
  <c r="G442" i="1" l="1"/>
  <c r="H442" i="1" s="1"/>
  <c r="E443" i="1" s="1"/>
  <c r="F443" i="1" s="1"/>
  <c r="I442" i="1"/>
  <c r="I443" i="1" l="1"/>
  <c r="G443" i="1"/>
  <c r="H443" i="1" s="1"/>
  <c r="E444" i="1" s="1"/>
  <c r="F444" i="1" s="1"/>
  <c r="I444" i="1" l="1"/>
  <c r="G444" i="1" l="1"/>
  <c r="H444" i="1" s="1"/>
  <c r="E445" i="1" s="1"/>
  <c r="F445" i="1" s="1"/>
  <c r="I445" i="1" l="1"/>
  <c r="G445" i="1" l="1"/>
  <c r="H445" i="1" s="1"/>
  <c r="E446" i="1" s="1"/>
  <c r="F446" i="1" s="1"/>
  <c r="I446" i="1" l="1"/>
  <c r="G446" i="1" l="1"/>
  <c r="H446" i="1" s="1"/>
  <c r="E447" i="1" s="1"/>
  <c r="F447" i="1" s="1"/>
  <c r="I447" i="1" l="1"/>
  <c r="G447" i="1" l="1"/>
  <c r="H447" i="1" s="1"/>
  <c r="E448" i="1" s="1"/>
  <c r="F448" i="1" s="1"/>
  <c r="I448" i="1" l="1"/>
  <c r="G448" i="1" l="1"/>
  <c r="H448" i="1" s="1"/>
  <c r="E449" i="1" s="1"/>
  <c r="F449" i="1" s="1"/>
  <c r="I449" i="1" l="1"/>
  <c r="G449" i="1" l="1"/>
  <c r="H449" i="1" s="1"/>
  <c r="E450" i="1" s="1"/>
  <c r="F450" i="1" l="1"/>
  <c r="I450" i="1" s="1"/>
  <c r="G450" i="1"/>
  <c r="H450" i="1" s="1"/>
  <c r="E451" i="1" s="1"/>
  <c r="F451" i="1" s="1"/>
  <c r="I451" i="1" l="1"/>
  <c r="G451" i="1" l="1"/>
  <c r="H451" i="1" s="1"/>
  <c r="E452" i="1" s="1"/>
  <c r="F452" i="1" s="1"/>
  <c r="I452" i="1" l="1"/>
  <c r="G452" i="1" l="1"/>
  <c r="H452" i="1" s="1"/>
  <c r="E453" i="1" s="1"/>
  <c r="F453" i="1" s="1"/>
  <c r="I453" i="1" l="1"/>
  <c r="G453" i="1" l="1"/>
  <c r="H453" i="1" s="1"/>
  <c r="E454" i="1" s="1"/>
  <c r="F454" i="1" s="1"/>
  <c r="I454" i="1" l="1"/>
  <c r="G454" i="1" l="1"/>
  <c r="H454" i="1" s="1"/>
  <c r="E455" i="1" s="1"/>
  <c r="F455" i="1" s="1"/>
  <c r="I455" i="1" l="1"/>
  <c r="G455" i="1" l="1"/>
  <c r="H455" i="1" s="1"/>
  <c r="E456" i="1" s="1"/>
  <c r="F456" i="1" s="1"/>
  <c r="I456" i="1" l="1"/>
  <c r="G456" i="1" l="1"/>
  <c r="H456" i="1" s="1"/>
  <c r="E457" i="1" s="1"/>
  <c r="F457" i="1" s="1"/>
  <c r="I457" i="1" l="1"/>
  <c r="G457" i="1" l="1"/>
  <c r="H457" i="1" s="1"/>
  <c r="E458" i="1" s="1"/>
  <c r="F458" i="1" s="1"/>
  <c r="I458" i="1" l="1"/>
  <c r="G458" i="1" l="1"/>
  <c r="H458" i="1" s="1"/>
  <c r="E459" i="1" s="1"/>
  <c r="F459" i="1" s="1"/>
  <c r="G459" i="1" l="1"/>
  <c r="H459" i="1" s="1"/>
  <c r="E460" i="1" s="1"/>
  <c r="F460" i="1" s="1"/>
  <c r="G460" i="1" s="1"/>
  <c r="H460" i="1" s="1"/>
  <c r="E461" i="1" s="1"/>
  <c r="F461" i="1" s="1"/>
  <c r="I459" i="1"/>
  <c r="G461" i="1" l="1"/>
  <c r="H461" i="1" s="1"/>
  <c r="E462" i="1" s="1"/>
  <c r="F462" i="1" s="1"/>
  <c r="I460" i="1"/>
  <c r="I461" i="1" s="1"/>
  <c r="G462" i="1" l="1"/>
  <c r="H462" i="1" s="1"/>
  <c r="E463" i="1" s="1"/>
  <c r="F463" i="1" s="1"/>
  <c r="G463" i="1" l="1"/>
  <c r="H463" i="1" s="1"/>
  <c r="E464" i="1" s="1"/>
  <c r="F464" i="1" s="1"/>
  <c r="I462" i="1"/>
  <c r="I463" i="1" s="1"/>
  <c r="G464" i="1" l="1"/>
  <c r="H464" i="1" s="1"/>
  <c r="E465" i="1" s="1"/>
  <c r="F465" i="1" s="1"/>
  <c r="G465" i="1" l="1"/>
  <c r="H465" i="1" s="1"/>
  <c r="E466" i="1" s="1"/>
  <c r="F466" i="1" s="1"/>
  <c r="I464" i="1"/>
  <c r="I465" i="1" s="1"/>
  <c r="G466" i="1" l="1"/>
  <c r="H466" i="1" s="1"/>
  <c r="E467" i="1" s="1"/>
  <c r="F467" i="1" s="1"/>
  <c r="I466" i="1"/>
  <c r="I467" i="1" l="1"/>
  <c r="G467" i="1" l="1"/>
  <c r="H467" i="1" s="1"/>
  <c r="E468" i="1" s="1"/>
  <c r="F468" i="1" s="1"/>
  <c r="I468" i="1" l="1"/>
  <c r="G468" i="1" l="1"/>
  <c r="H468" i="1" s="1"/>
  <c r="E469" i="1" s="1"/>
  <c r="F469" i="1" s="1"/>
  <c r="I469" i="1" l="1"/>
  <c r="G469" i="1" l="1"/>
  <c r="H469" i="1" s="1"/>
  <c r="E470" i="1" s="1"/>
  <c r="F470" i="1" s="1"/>
  <c r="I470" i="1" l="1"/>
  <c r="G470" i="1" l="1"/>
  <c r="H470" i="1" s="1"/>
  <c r="E471" i="1" s="1"/>
  <c r="F471" i="1" s="1"/>
  <c r="I471" i="1" l="1"/>
  <c r="G471" i="1" l="1"/>
  <c r="H471" i="1" s="1"/>
  <c r="E472" i="1" s="1"/>
  <c r="F472" i="1" s="1"/>
  <c r="I472" i="1" l="1"/>
  <c r="G472" i="1" l="1"/>
  <c r="H472" i="1" s="1"/>
  <c r="E473" i="1" s="1"/>
  <c r="F473" i="1" s="1"/>
  <c r="I473" i="1" l="1"/>
  <c r="G473" i="1" l="1"/>
  <c r="H473" i="1" s="1"/>
  <c r="E474" i="1" s="1"/>
  <c r="F474" i="1" s="1"/>
  <c r="I474" i="1" l="1"/>
  <c r="G474" i="1" l="1"/>
  <c r="H474" i="1" s="1"/>
  <c r="E475" i="1" s="1"/>
  <c r="F475" i="1" s="1"/>
  <c r="I475" i="1" l="1"/>
  <c r="G475" i="1" l="1"/>
  <c r="H475" i="1" s="1"/>
  <c r="E476" i="1" s="1"/>
  <c r="F476" i="1" s="1"/>
  <c r="I476" i="1" l="1"/>
  <c r="G476" i="1" l="1"/>
  <c r="H476" i="1" s="1"/>
  <c r="E477" i="1" s="1"/>
  <c r="F477" i="1" s="1"/>
  <c r="I477" i="1" l="1"/>
  <c r="G477" i="1" l="1"/>
  <c r="H477" i="1" s="1"/>
  <c r="E478" i="1" s="1"/>
  <c r="F478" i="1" s="1"/>
  <c r="I478" i="1" l="1"/>
  <c r="G478" i="1"/>
  <c r="H478" i="1" s="1"/>
  <c r="E479" i="1" s="1"/>
  <c r="F479" i="1" s="1"/>
  <c r="G479" i="1" l="1"/>
  <c r="H479" i="1" s="1"/>
  <c r="E480" i="1" s="1"/>
  <c r="F480" i="1" s="1"/>
  <c r="I479" i="1"/>
  <c r="G480" i="1" l="1"/>
  <c r="H480" i="1" s="1"/>
  <c r="E481" i="1" s="1"/>
  <c r="F481" i="1" s="1"/>
  <c r="I480" i="1"/>
  <c r="I481" i="1" l="1"/>
  <c r="G481" i="1" l="1"/>
  <c r="H481" i="1" s="1"/>
  <c r="E482" i="1" s="1"/>
  <c r="F482" i="1" s="1"/>
  <c r="I482" i="1" l="1"/>
  <c r="G482" i="1"/>
  <c r="H482" i="1" s="1"/>
  <c r="E483" i="1" s="1"/>
  <c r="F483" i="1" s="1"/>
  <c r="G483" i="1" l="1"/>
  <c r="H483" i="1" s="1"/>
  <c r="E484" i="1" s="1"/>
  <c r="F484" i="1" s="1"/>
  <c r="G484" i="1" l="1"/>
  <c r="H484" i="1" s="1"/>
  <c r="E485" i="1" s="1"/>
  <c r="F485" i="1" s="1"/>
  <c r="I483" i="1"/>
  <c r="I484" i="1" s="1"/>
  <c r="G485" i="1" l="1"/>
  <c r="H485" i="1" s="1"/>
  <c r="E486" i="1" s="1"/>
  <c r="F486" i="1" s="1"/>
  <c r="G486" i="1" l="1"/>
  <c r="H486" i="1" s="1"/>
  <c r="E487" i="1" s="1"/>
  <c r="F487" i="1" s="1"/>
  <c r="I485" i="1"/>
  <c r="I486" i="1" s="1"/>
  <c r="I487" i="1" l="1"/>
  <c r="G487" i="1" l="1"/>
  <c r="H487" i="1" s="1"/>
  <c r="E488" i="1" s="1"/>
  <c r="F488" i="1" s="1"/>
  <c r="I488" i="1" l="1"/>
  <c r="G488" i="1" l="1"/>
  <c r="H488" i="1" s="1"/>
  <c r="E489" i="1" s="1"/>
  <c r="F489" i="1" s="1"/>
  <c r="I489" i="1" l="1"/>
  <c r="G489" i="1" l="1"/>
  <c r="H489" i="1" s="1"/>
  <c r="E490" i="1" s="1"/>
  <c r="F490" i="1" s="1"/>
  <c r="I490" i="1" l="1"/>
  <c r="G490" i="1" l="1"/>
  <c r="H490" i="1" s="1"/>
  <c r="E491" i="1" s="1"/>
  <c r="F491" i="1" s="1"/>
  <c r="I491" i="1" l="1"/>
  <c r="G491" i="1" l="1"/>
  <c r="H491" i="1" s="1"/>
  <c r="E492" i="1" s="1"/>
  <c r="F492" i="1" s="1"/>
  <c r="I492" i="1" l="1"/>
  <c r="G492" i="1" l="1"/>
  <c r="H492" i="1" s="1"/>
  <c r="E493" i="1" s="1"/>
  <c r="F493" i="1" s="1"/>
  <c r="I493" i="1" l="1"/>
  <c r="G493" i="1" l="1"/>
  <c r="H493" i="1" s="1"/>
  <c r="E494" i="1" s="1"/>
  <c r="F494" i="1" s="1"/>
  <c r="I494" i="1" l="1"/>
  <c r="G494" i="1" l="1"/>
  <c r="H494" i="1" s="1"/>
  <c r="E495" i="1" s="1"/>
  <c r="F495" i="1" s="1"/>
  <c r="I495" i="1" l="1"/>
  <c r="G495" i="1" l="1"/>
  <c r="H495" i="1" s="1"/>
  <c r="E496" i="1" s="1"/>
  <c r="F496" i="1" s="1"/>
  <c r="I496" i="1" l="1"/>
  <c r="G496" i="1" l="1"/>
  <c r="H496" i="1" s="1"/>
  <c r="E497" i="1" s="1"/>
  <c r="F497" i="1" s="1"/>
  <c r="I497" i="1" l="1"/>
  <c r="G497" i="1" l="1"/>
  <c r="H497" i="1" s="1"/>
  <c r="E498" i="1" s="1"/>
  <c r="F498" i="1" s="1"/>
  <c r="I498" i="1" l="1"/>
  <c r="G498" i="1" l="1"/>
  <c r="H498" i="1" s="1"/>
  <c r="E499" i="1" s="1"/>
  <c r="F499" i="1" s="1"/>
  <c r="I499" i="1" l="1"/>
  <c r="G499" i="1" l="1"/>
  <c r="H499" i="1" s="1"/>
  <c r="E500" i="1" s="1"/>
  <c r="F500" i="1" s="1"/>
  <c r="I500" i="1" l="1"/>
  <c r="G500" i="1" l="1"/>
  <c r="H500" i="1" s="1"/>
  <c r="E501" i="1" s="1"/>
  <c r="F501" i="1" s="1"/>
  <c r="I501" i="1" l="1"/>
  <c r="G501" i="1" l="1"/>
  <c r="H501" i="1" s="1"/>
  <c r="E502" i="1" s="1"/>
  <c r="F502" i="1" s="1"/>
  <c r="I502" i="1" l="1"/>
  <c r="G502" i="1" l="1"/>
  <c r="H502" i="1" s="1"/>
  <c r="E503" i="1" s="1"/>
  <c r="F503" i="1" s="1"/>
  <c r="I503" i="1" l="1"/>
  <c r="G503" i="1" l="1"/>
  <c r="H503" i="1" s="1"/>
  <c r="E504" i="1" s="1"/>
  <c r="F504" i="1" s="1"/>
  <c r="I504" i="1" l="1"/>
  <c r="G504" i="1"/>
  <c r="H504" i="1" s="1"/>
  <c r="E505" i="1" s="1"/>
  <c r="F505" i="1" s="1"/>
  <c r="G505" i="1" l="1"/>
  <c r="H505" i="1" s="1"/>
  <c r="E506" i="1" s="1"/>
  <c r="F506" i="1" s="1"/>
  <c r="I505" i="1"/>
  <c r="G506" i="1" l="1"/>
  <c r="H506" i="1" s="1"/>
  <c r="E507" i="1" s="1"/>
  <c r="F507" i="1" s="1"/>
  <c r="I506" i="1"/>
  <c r="I507" i="1" l="1"/>
  <c r="G507" i="1"/>
  <c r="H507" i="1" s="1"/>
  <c r="E508" i="1" s="1"/>
  <c r="F508" i="1" s="1"/>
  <c r="I508" i="1" l="1"/>
  <c r="G508" i="1" l="1"/>
  <c r="H508" i="1" s="1"/>
  <c r="E509" i="1" s="1"/>
  <c r="F509" i="1" s="1"/>
  <c r="I509" i="1" l="1"/>
  <c r="G509" i="1" l="1"/>
  <c r="H509" i="1" s="1"/>
  <c r="E510" i="1" s="1"/>
  <c r="F510" i="1" s="1"/>
  <c r="I510" i="1" l="1"/>
  <c r="G510" i="1" l="1"/>
  <c r="H510" i="1" s="1"/>
  <c r="E511" i="1" s="1"/>
  <c r="F511" i="1" s="1"/>
  <c r="I511" i="1" l="1"/>
  <c r="G511" i="1" l="1"/>
  <c r="H511" i="1" s="1"/>
  <c r="E512" i="1" s="1"/>
  <c r="F512" i="1" s="1"/>
  <c r="I512" i="1" l="1"/>
  <c r="G512" i="1" l="1"/>
  <c r="H512" i="1" s="1"/>
  <c r="E513" i="1" s="1"/>
  <c r="F513" i="1" s="1"/>
  <c r="I513" i="1" l="1"/>
  <c r="G513" i="1"/>
  <c r="H513" i="1" s="1"/>
  <c r="E514" i="1" s="1"/>
  <c r="F514" i="1" s="1"/>
  <c r="G514" i="1" l="1"/>
  <c r="H514" i="1" s="1"/>
  <c r="E515" i="1" s="1"/>
  <c r="F515" i="1" s="1"/>
  <c r="G515" i="1" l="1"/>
  <c r="H515" i="1" s="1"/>
  <c r="E516" i="1" s="1"/>
  <c r="F516" i="1" s="1"/>
  <c r="I514" i="1"/>
  <c r="I515" i="1" s="1"/>
  <c r="G516" i="1" l="1"/>
  <c r="H516" i="1" s="1"/>
  <c r="E517" i="1" s="1"/>
  <c r="F517" i="1" s="1"/>
  <c r="I516" i="1"/>
  <c r="G517" i="1" l="1"/>
  <c r="H517" i="1" s="1"/>
  <c r="E518" i="1" s="1"/>
  <c r="F518" i="1" s="1"/>
  <c r="I517" i="1"/>
  <c r="I518" i="1" l="1"/>
  <c r="G518" i="1"/>
  <c r="H518" i="1" s="1"/>
  <c r="E519" i="1" s="1"/>
  <c r="F519" i="1" s="1"/>
  <c r="I519" i="1" l="1"/>
  <c r="G519" i="1"/>
  <c r="H519" i="1" s="1"/>
  <c r="E520" i="1" s="1"/>
  <c r="F520" i="1" s="1"/>
  <c r="I520" i="1" l="1"/>
  <c r="G520" i="1"/>
  <c r="H520" i="1" s="1"/>
  <c r="E521" i="1" s="1"/>
  <c r="F521" i="1" s="1"/>
  <c r="I521" i="1" l="1"/>
  <c r="G521" i="1" l="1"/>
  <c r="H521" i="1" s="1"/>
  <c r="E522" i="1" s="1"/>
  <c r="F522" i="1" s="1"/>
  <c r="I522" i="1" l="1"/>
  <c r="G522" i="1" l="1"/>
  <c r="H522" i="1" s="1"/>
  <c r="E523" i="1" s="1"/>
  <c r="F523" i="1" s="1"/>
  <c r="I523" i="1" l="1"/>
  <c r="G523" i="1" l="1"/>
  <c r="H52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35B196-1385-4EA1-839D-C04DAB3FED01}" keepAlive="1" name="ModelConnection_zamowienia" description="Model danych" type="5" refreshedVersion="7" minRefreshableVersion="5" saveData="1">
    <dbPr connection="Data Model Connection" command="zamowienia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604C8DBC-2A6F-4B6F-A0FB-5C6DA19D6796}" keepAlive="1" name="ThisWorkbookDataModel" description="Model danych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EC568CFE-B82F-42DD-8553-1FBC85331462}" name="zamowienia" type="103" refreshedVersion="7" minRefreshableVersion="5">
    <extLst>
      <ext xmlns:x15="http://schemas.microsoft.com/office/spreadsheetml/2010/11/main" uri="{DE250136-89BD-433C-8126-D09CA5730AF9}">
        <x15:connection id="zamowienia" autoDelete="1">
          <x15:textPr codePage="65001" sourceFile="C:\Users\komputer\Desktop\pyhton\zamowienia.txt" decimal="," thousands=" ">
            <textFields count="2">
              <textField type="DMY"/>
              <textField/>
            </textFields>
          </x15:textPr>
        </x15:connection>
      </ext>
    </extLst>
  </connection>
</connections>
</file>

<file path=xl/sharedStrings.xml><?xml version="1.0" encoding="utf-8"?>
<sst xmlns="http://schemas.openxmlformats.org/spreadsheetml/2006/main" count="1059" uniqueCount="843">
  <si>
    <t>Kolumna1</t>
  </si>
  <si>
    <t>Kolumna2</t>
  </si>
  <si>
    <t>data</t>
  </si>
  <si>
    <t>zamowienie</t>
  </si>
  <si>
    <t>02.01.2018</t>
  </si>
  <si>
    <t>299</t>
  </si>
  <si>
    <t>03.01.2018</t>
  </si>
  <si>
    <t>43</t>
  </si>
  <si>
    <t>04.01.2018</t>
  </si>
  <si>
    <t>296</t>
  </si>
  <si>
    <t>05.01.2018</t>
  </si>
  <si>
    <t>287</t>
  </si>
  <si>
    <t>08.01.2018</t>
  </si>
  <si>
    <t>378</t>
  </si>
  <si>
    <t>09.01.2018</t>
  </si>
  <si>
    <t>0</t>
  </si>
  <si>
    <t>10.01.2018</t>
  </si>
  <si>
    <t>361</t>
  </si>
  <si>
    <t>11.01.2018</t>
  </si>
  <si>
    <t>379</t>
  </si>
  <si>
    <t>12.01.2018</t>
  </si>
  <si>
    <t>139</t>
  </si>
  <si>
    <t>15.01.2018</t>
  </si>
  <si>
    <t>162</t>
  </si>
  <si>
    <t>16.01.2018</t>
  </si>
  <si>
    <t>420</t>
  </si>
  <si>
    <t>17.01.2018</t>
  </si>
  <si>
    <t>410</t>
  </si>
  <si>
    <t>18.01.2018</t>
  </si>
  <si>
    <t>165</t>
  </si>
  <si>
    <t>19.01.2018</t>
  </si>
  <si>
    <t>394</t>
  </si>
  <si>
    <t>22.01.2018</t>
  </si>
  <si>
    <t>363</t>
  </si>
  <si>
    <t>23.01.2018</t>
  </si>
  <si>
    <t>158</t>
  </si>
  <si>
    <t>24.01.2018</t>
  </si>
  <si>
    <t>25.01.2018</t>
  </si>
  <si>
    <t>202</t>
  </si>
  <si>
    <t>26.01.2018</t>
  </si>
  <si>
    <t>244</t>
  </si>
  <si>
    <t>29.01.2018</t>
  </si>
  <si>
    <t>75</t>
  </si>
  <si>
    <t>30.01.2018</t>
  </si>
  <si>
    <t>38</t>
  </si>
  <si>
    <t>31.01.2018</t>
  </si>
  <si>
    <t>203</t>
  </si>
  <si>
    <t>01.02.2018</t>
  </si>
  <si>
    <t>380</t>
  </si>
  <si>
    <t>02.02.2018</t>
  </si>
  <si>
    <t>05.02.2018</t>
  </si>
  <si>
    <t>112</t>
  </si>
  <si>
    <t>06.02.2018</t>
  </si>
  <si>
    <t>223</t>
  </si>
  <si>
    <t>07.02.2018</t>
  </si>
  <si>
    <t>226</t>
  </si>
  <si>
    <t>08.02.2018</t>
  </si>
  <si>
    <t>102</t>
  </si>
  <si>
    <t>09.02.2018</t>
  </si>
  <si>
    <t>107</t>
  </si>
  <si>
    <t>12.02.2018</t>
  </si>
  <si>
    <t>298</t>
  </si>
  <si>
    <t>13.02.2018</t>
  </si>
  <si>
    <t>308</t>
  </si>
  <si>
    <t>14.02.2018</t>
  </si>
  <si>
    <t>391</t>
  </si>
  <si>
    <t>15.02.2018</t>
  </si>
  <si>
    <t>337</t>
  </si>
  <si>
    <t>16.02.2018</t>
  </si>
  <si>
    <t>146</t>
  </si>
  <si>
    <t>19.02.2018</t>
  </si>
  <si>
    <t>61</t>
  </si>
  <si>
    <t>20.02.2018</t>
  </si>
  <si>
    <t>442</t>
  </si>
  <si>
    <t>21.02.2018</t>
  </si>
  <si>
    <t>19</t>
  </si>
  <si>
    <t>22.02.2018</t>
  </si>
  <si>
    <t>443</t>
  </si>
  <si>
    <t>23.02.2018</t>
  </si>
  <si>
    <t>26.02.2018</t>
  </si>
  <si>
    <t>110</t>
  </si>
  <si>
    <t>27.02.2018</t>
  </si>
  <si>
    <t>424</t>
  </si>
  <si>
    <t>28.02.2018</t>
  </si>
  <si>
    <t>59</t>
  </si>
  <si>
    <t>01.03.2018</t>
  </si>
  <si>
    <t>325</t>
  </si>
  <si>
    <t>02.03.2018</t>
  </si>
  <si>
    <t>106</t>
  </si>
  <si>
    <t>05.03.2018</t>
  </si>
  <si>
    <t>340</t>
  </si>
  <si>
    <t>06.03.2018</t>
  </si>
  <si>
    <t>07.03.2018</t>
  </si>
  <si>
    <t>250</t>
  </si>
  <si>
    <t>08.03.2018</t>
  </si>
  <si>
    <t>09.03.2018</t>
  </si>
  <si>
    <t>258</t>
  </si>
  <si>
    <t>12.03.2018</t>
  </si>
  <si>
    <t>47</t>
  </si>
  <si>
    <t>13.03.2018</t>
  </si>
  <si>
    <t>307</t>
  </si>
  <si>
    <t>14.03.2018</t>
  </si>
  <si>
    <t>326</t>
  </si>
  <si>
    <t>15.03.2018</t>
  </si>
  <si>
    <t>7</t>
  </si>
  <si>
    <t>16.03.2018</t>
  </si>
  <si>
    <t>256</t>
  </si>
  <si>
    <t>19.03.2018</t>
  </si>
  <si>
    <t>280</t>
  </si>
  <si>
    <t>20.03.2018</t>
  </si>
  <si>
    <t>21.03.2018</t>
  </si>
  <si>
    <t>92</t>
  </si>
  <si>
    <t>22.03.2018</t>
  </si>
  <si>
    <t>4</t>
  </si>
  <si>
    <t>23.03.2018</t>
  </si>
  <si>
    <t>8</t>
  </si>
  <si>
    <t>26.03.2018</t>
  </si>
  <si>
    <t>79</t>
  </si>
  <si>
    <t>27.03.2018</t>
  </si>
  <si>
    <t>28.03.2018</t>
  </si>
  <si>
    <t>205</t>
  </si>
  <si>
    <t>29.03.2018</t>
  </si>
  <si>
    <t>30.03.2018</t>
  </si>
  <si>
    <t>211</t>
  </si>
  <si>
    <t>02.04.2018</t>
  </si>
  <si>
    <t>129</t>
  </si>
  <si>
    <t>03.04.2018</t>
  </si>
  <si>
    <t>295</t>
  </si>
  <si>
    <t>04.04.2018</t>
  </si>
  <si>
    <t>395</t>
  </si>
  <si>
    <t>05.04.2018</t>
  </si>
  <si>
    <t>304</t>
  </si>
  <si>
    <t>06.04.2018</t>
  </si>
  <si>
    <t>09.04.2018</t>
  </si>
  <si>
    <t>67</t>
  </si>
  <si>
    <t>10.04.2018</t>
  </si>
  <si>
    <t>321</t>
  </si>
  <si>
    <t>11.04.2018</t>
  </si>
  <si>
    <t>131</t>
  </si>
  <si>
    <t>12.04.2018</t>
  </si>
  <si>
    <t>169</t>
  </si>
  <si>
    <t>13.04.2018</t>
  </si>
  <si>
    <t>16.04.2018</t>
  </si>
  <si>
    <t>80</t>
  </si>
  <si>
    <t>17.04.2018</t>
  </si>
  <si>
    <t>277</t>
  </si>
  <si>
    <t>18.04.2018</t>
  </si>
  <si>
    <t>416</t>
  </si>
  <si>
    <t>19.04.2018</t>
  </si>
  <si>
    <t>108</t>
  </si>
  <si>
    <t>20.04.2018</t>
  </si>
  <si>
    <t>187</t>
  </si>
  <si>
    <t>23.04.2018</t>
  </si>
  <si>
    <t>25</t>
  </si>
  <si>
    <t>24.04.2018</t>
  </si>
  <si>
    <t>25.04.2018</t>
  </si>
  <si>
    <t>399</t>
  </si>
  <si>
    <t>26.04.2018</t>
  </si>
  <si>
    <t>122</t>
  </si>
  <si>
    <t>27.04.2018</t>
  </si>
  <si>
    <t>314</t>
  </si>
  <si>
    <t>30.04.2018</t>
  </si>
  <si>
    <t>186</t>
  </si>
  <si>
    <t>01.05.2018</t>
  </si>
  <si>
    <t>220</t>
  </si>
  <si>
    <t>02.05.2018</t>
  </si>
  <si>
    <t>160</t>
  </si>
  <si>
    <t>03.05.2018</t>
  </si>
  <si>
    <t>04.05.2018</t>
  </si>
  <si>
    <t>294</t>
  </si>
  <si>
    <t>07.05.2018</t>
  </si>
  <si>
    <t>08.05.2018</t>
  </si>
  <si>
    <t>85</t>
  </si>
  <si>
    <t>09.05.2018</t>
  </si>
  <si>
    <t>10.05.2018</t>
  </si>
  <si>
    <t>100</t>
  </si>
  <si>
    <t>11.05.2018</t>
  </si>
  <si>
    <t>437</t>
  </si>
  <si>
    <t>14.05.2018</t>
  </si>
  <si>
    <t>15.05.2018</t>
  </si>
  <si>
    <t>148</t>
  </si>
  <si>
    <t>16.05.2018</t>
  </si>
  <si>
    <t>260</t>
  </si>
  <si>
    <t>17.05.2018</t>
  </si>
  <si>
    <t>56</t>
  </si>
  <si>
    <t>18.05.2018</t>
  </si>
  <si>
    <t>21.05.2018</t>
  </si>
  <si>
    <t>231</t>
  </si>
  <si>
    <t>22.05.2018</t>
  </si>
  <si>
    <t>212</t>
  </si>
  <si>
    <t>23.05.2018</t>
  </si>
  <si>
    <t>24.05.2018</t>
  </si>
  <si>
    <t>89</t>
  </si>
  <si>
    <t>25.05.2018</t>
  </si>
  <si>
    <t>239</t>
  </si>
  <si>
    <t>28.05.2018</t>
  </si>
  <si>
    <t>29.05.2018</t>
  </si>
  <si>
    <t>400</t>
  </si>
  <si>
    <t>30.05.2018</t>
  </si>
  <si>
    <t>233</t>
  </si>
  <si>
    <t>31.05.2018</t>
  </si>
  <si>
    <t>331</t>
  </si>
  <si>
    <t>01.06.2018</t>
  </si>
  <si>
    <t>137</t>
  </si>
  <si>
    <t>04.06.2018</t>
  </si>
  <si>
    <t>291</t>
  </si>
  <si>
    <t>05.06.2018</t>
  </si>
  <si>
    <t>332</t>
  </si>
  <si>
    <t>06.06.2018</t>
  </si>
  <si>
    <t>133</t>
  </si>
  <si>
    <t>07.06.2018</t>
  </si>
  <si>
    <t>37</t>
  </si>
  <si>
    <t>08.06.2018</t>
  </si>
  <si>
    <t>190</t>
  </si>
  <si>
    <t>11.06.2018</t>
  </si>
  <si>
    <t>439</t>
  </si>
  <si>
    <t>12.06.2018</t>
  </si>
  <si>
    <t>144</t>
  </si>
  <si>
    <t>13.06.2018</t>
  </si>
  <si>
    <t>232</t>
  </si>
  <si>
    <t>14.06.2018</t>
  </si>
  <si>
    <t>253</t>
  </si>
  <si>
    <t>15.06.2018</t>
  </si>
  <si>
    <t>69</t>
  </si>
  <si>
    <t>18.06.2018</t>
  </si>
  <si>
    <t>19.06.2018</t>
  </si>
  <si>
    <t>398</t>
  </si>
  <si>
    <t>20.06.2018</t>
  </si>
  <si>
    <t>183</t>
  </si>
  <si>
    <t>21.06.2018</t>
  </si>
  <si>
    <t>114</t>
  </si>
  <si>
    <t>22.06.2018</t>
  </si>
  <si>
    <t>126</t>
  </si>
  <si>
    <t>25.06.2018</t>
  </si>
  <si>
    <t>344</t>
  </si>
  <si>
    <t>26.06.2018</t>
  </si>
  <si>
    <t>27.06.2018</t>
  </si>
  <si>
    <t>302</t>
  </si>
  <si>
    <t>28.06.2018</t>
  </si>
  <si>
    <t>29.06.2018</t>
  </si>
  <si>
    <t>02.07.2018</t>
  </si>
  <si>
    <t>03.07.2018</t>
  </si>
  <si>
    <t>53</t>
  </si>
  <si>
    <t>04.07.2018</t>
  </si>
  <si>
    <t>289</t>
  </si>
  <si>
    <t>05.07.2018</t>
  </si>
  <si>
    <t>06.07.2018</t>
  </si>
  <si>
    <t>50</t>
  </si>
  <si>
    <t>09.07.2018</t>
  </si>
  <si>
    <t>76</t>
  </si>
  <si>
    <t>10.07.2018</t>
  </si>
  <si>
    <t>412</t>
  </si>
  <si>
    <t>11.07.2018</t>
  </si>
  <si>
    <t>30</t>
  </si>
  <si>
    <t>12.07.2018</t>
  </si>
  <si>
    <t>72</t>
  </si>
  <si>
    <t>13.07.2018</t>
  </si>
  <si>
    <t>152</t>
  </si>
  <si>
    <t>16.07.2018</t>
  </si>
  <si>
    <t>447</t>
  </si>
  <si>
    <t>17.07.2018</t>
  </si>
  <si>
    <t>9</t>
  </si>
  <si>
    <t>18.07.2018</t>
  </si>
  <si>
    <t>195</t>
  </si>
  <si>
    <t>19.07.2018</t>
  </si>
  <si>
    <t>136</t>
  </si>
  <si>
    <t>20.07.2018</t>
  </si>
  <si>
    <t>281</t>
  </si>
  <si>
    <t>23.07.2018</t>
  </si>
  <si>
    <t>193</t>
  </si>
  <si>
    <t>24.07.2018</t>
  </si>
  <si>
    <t>319</t>
  </si>
  <si>
    <t>25.07.2018</t>
  </si>
  <si>
    <t>26.07.2018</t>
  </si>
  <si>
    <t>349</t>
  </si>
  <si>
    <t>27.07.2018</t>
  </si>
  <si>
    <t>269</t>
  </si>
  <si>
    <t>30.07.2018</t>
  </si>
  <si>
    <t>117</t>
  </si>
  <si>
    <t>31.07.2018</t>
  </si>
  <si>
    <t>254</t>
  </si>
  <si>
    <t>01.08.2018</t>
  </si>
  <si>
    <t>383</t>
  </si>
  <si>
    <t>02.08.2018</t>
  </si>
  <si>
    <t>387</t>
  </si>
  <si>
    <t>03.08.2018</t>
  </si>
  <si>
    <t>83</t>
  </si>
  <si>
    <t>06.08.2018</t>
  </si>
  <si>
    <t>381</t>
  </si>
  <si>
    <t>07.08.2018</t>
  </si>
  <si>
    <t>282</t>
  </si>
  <si>
    <t>08.08.2018</t>
  </si>
  <si>
    <t>175</t>
  </si>
  <si>
    <t>09.08.2018</t>
  </si>
  <si>
    <t>10.08.2018</t>
  </si>
  <si>
    <t>257</t>
  </si>
  <si>
    <t>13.08.2018</t>
  </si>
  <si>
    <t>14.08.2018</t>
  </si>
  <si>
    <t>15.08.2018</t>
  </si>
  <si>
    <t>245</t>
  </si>
  <si>
    <t>16.08.2018</t>
  </si>
  <si>
    <t>1</t>
  </si>
  <si>
    <t>17.08.2018</t>
  </si>
  <si>
    <t>230</t>
  </si>
  <si>
    <t>20.08.2018</t>
  </si>
  <si>
    <t>132</t>
  </si>
  <si>
    <t>21.08.2018</t>
  </si>
  <si>
    <t>70</t>
  </si>
  <si>
    <t>22.08.2018</t>
  </si>
  <si>
    <t>23.08.2018</t>
  </si>
  <si>
    <t>215</t>
  </si>
  <si>
    <t>24.08.2018</t>
  </si>
  <si>
    <t>27.08.2018</t>
  </si>
  <si>
    <t>341</t>
  </si>
  <si>
    <t>28.08.2018</t>
  </si>
  <si>
    <t>29.08.2018</t>
  </si>
  <si>
    <t>30.08.2018</t>
  </si>
  <si>
    <t>200</t>
  </si>
  <si>
    <t>31.08.2018</t>
  </si>
  <si>
    <t>03.09.2018</t>
  </si>
  <si>
    <t>427</t>
  </si>
  <si>
    <t>04.09.2018</t>
  </si>
  <si>
    <t>408</t>
  </si>
  <si>
    <t>05.09.2018</t>
  </si>
  <si>
    <t>206</t>
  </si>
  <si>
    <t>06.09.2018</t>
  </si>
  <si>
    <t>350</t>
  </si>
  <si>
    <t>07.09.2018</t>
  </si>
  <si>
    <t>219</t>
  </si>
  <si>
    <t>10.09.2018</t>
  </si>
  <si>
    <t>201</t>
  </si>
  <si>
    <t>11.09.2018</t>
  </si>
  <si>
    <t>12.09.2018</t>
  </si>
  <si>
    <t>13.09.2018</t>
  </si>
  <si>
    <t>14.09.2018</t>
  </si>
  <si>
    <t>357</t>
  </si>
  <si>
    <t>17.09.2018</t>
  </si>
  <si>
    <t>39</t>
  </si>
  <si>
    <t>18.09.2018</t>
  </si>
  <si>
    <t>436</t>
  </si>
  <si>
    <t>19.09.2018</t>
  </si>
  <si>
    <t>20.09.2018</t>
  </si>
  <si>
    <t>32</t>
  </si>
  <si>
    <t>21.09.2018</t>
  </si>
  <si>
    <t>24.09.2018</t>
  </si>
  <si>
    <t>425</t>
  </si>
  <si>
    <t>25.09.2018</t>
  </si>
  <si>
    <t>26.09.2018</t>
  </si>
  <si>
    <t>12</t>
  </si>
  <si>
    <t>27.09.2018</t>
  </si>
  <si>
    <t>237</t>
  </si>
  <si>
    <t>28.09.2018</t>
  </si>
  <si>
    <t>198</t>
  </si>
  <si>
    <t>01.10.2018</t>
  </si>
  <si>
    <t>54</t>
  </si>
  <si>
    <t>02.10.2018</t>
  </si>
  <si>
    <t>255</t>
  </si>
  <si>
    <t>03.10.2018</t>
  </si>
  <si>
    <t>176</t>
  </si>
  <si>
    <t>04.10.2018</t>
  </si>
  <si>
    <t>98</t>
  </si>
  <si>
    <t>05.10.2018</t>
  </si>
  <si>
    <t>246</t>
  </si>
  <si>
    <t>08.10.2018</t>
  </si>
  <si>
    <t>17</t>
  </si>
  <si>
    <t>09.10.2018</t>
  </si>
  <si>
    <t>10.10.2018</t>
  </si>
  <si>
    <t>123</t>
  </si>
  <si>
    <t>11.10.2018</t>
  </si>
  <si>
    <t>128</t>
  </si>
  <si>
    <t>12.10.2018</t>
  </si>
  <si>
    <t>197</t>
  </si>
  <si>
    <t>15.10.2018</t>
  </si>
  <si>
    <t>16.10.2018</t>
  </si>
  <si>
    <t>423</t>
  </si>
  <si>
    <t>17.10.2018</t>
  </si>
  <si>
    <t>18.10.2018</t>
  </si>
  <si>
    <t>406</t>
  </si>
  <si>
    <t>19.10.2018</t>
  </si>
  <si>
    <t>430</t>
  </si>
  <si>
    <t>22.10.2018</t>
  </si>
  <si>
    <t>23.10.2018</t>
  </si>
  <si>
    <t>338</t>
  </si>
  <si>
    <t>24.10.2018</t>
  </si>
  <si>
    <t>64</t>
  </si>
  <si>
    <t>25.10.2018</t>
  </si>
  <si>
    <t>366</t>
  </si>
  <si>
    <t>26.10.2018</t>
  </si>
  <si>
    <t>29.10.2018</t>
  </si>
  <si>
    <t>30.10.2018</t>
  </si>
  <si>
    <t>31.10.2018</t>
  </si>
  <si>
    <t>01.11.2018</t>
  </si>
  <si>
    <t>221</t>
  </si>
  <si>
    <t>02.11.2018</t>
  </si>
  <si>
    <t>73</t>
  </si>
  <si>
    <t>05.11.2018</t>
  </si>
  <si>
    <t>316</t>
  </si>
  <si>
    <t>06.11.2018</t>
  </si>
  <si>
    <t>07.11.2018</t>
  </si>
  <si>
    <t>08.11.2018</t>
  </si>
  <si>
    <t>09.11.2018</t>
  </si>
  <si>
    <t>336</t>
  </si>
  <si>
    <t>12.11.2018</t>
  </si>
  <si>
    <t>180</t>
  </si>
  <si>
    <t>13.11.2018</t>
  </si>
  <si>
    <t>419</t>
  </si>
  <si>
    <t>14.11.2018</t>
  </si>
  <si>
    <t>404</t>
  </si>
  <si>
    <t>15.11.2018</t>
  </si>
  <si>
    <t>16.11.2018</t>
  </si>
  <si>
    <t>19.11.2018</t>
  </si>
  <si>
    <t>145</t>
  </si>
  <si>
    <t>20.11.2018</t>
  </si>
  <si>
    <t>286</t>
  </si>
  <si>
    <t>21.11.2018</t>
  </si>
  <si>
    <t>22.11.2018</t>
  </si>
  <si>
    <t>23.11.2018</t>
  </si>
  <si>
    <t>104</t>
  </si>
  <si>
    <t>26.11.2018</t>
  </si>
  <si>
    <t>155</t>
  </si>
  <si>
    <t>27.11.2018</t>
  </si>
  <si>
    <t>171</t>
  </si>
  <si>
    <t>28.11.2018</t>
  </si>
  <si>
    <t>228</t>
  </si>
  <si>
    <t>29.11.2018</t>
  </si>
  <si>
    <t>369</t>
  </si>
  <si>
    <t>30.11.2018</t>
  </si>
  <si>
    <t>370</t>
  </si>
  <si>
    <t>03.12.2018</t>
  </si>
  <si>
    <t>04.12.2018</t>
  </si>
  <si>
    <t>284</t>
  </si>
  <si>
    <t>05.12.2018</t>
  </si>
  <si>
    <t>339</t>
  </si>
  <si>
    <t>06.12.2018</t>
  </si>
  <si>
    <t>324</t>
  </si>
  <si>
    <t>07.12.2018</t>
  </si>
  <si>
    <t>10.12.2018</t>
  </si>
  <si>
    <t>58</t>
  </si>
  <si>
    <t>11.12.2018</t>
  </si>
  <si>
    <t>12.12.2018</t>
  </si>
  <si>
    <t>13.12.2018</t>
  </si>
  <si>
    <t>14.12.2018</t>
  </si>
  <si>
    <t>49</t>
  </si>
  <si>
    <t>17.12.2018</t>
  </si>
  <si>
    <t>18.12.2018</t>
  </si>
  <si>
    <t>168</t>
  </si>
  <si>
    <t>19.12.2018</t>
  </si>
  <si>
    <t>20.12.2018</t>
  </si>
  <si>
    <t>103</t>
  </si>
  <si>
    <t>21.12.2018</t>
  </si>
  <si>
    <t>24.12.2018</t>
  </si>
  <si>
    <t>25.12.2018</t>
  </si>
  <si>
    <t>403</t>
  </si>
  <si>
    <t>26.12.2018</t>
  </si>
  <si>
    <t>27.12.2018</t>
  </si>
  <si>
    <t>46</t>
  </si>
  <si>
    <t>28.12.2018</t>
  </si>
  <si>
    <t>15</t>
  </si>
  <si>
    <t>31.12.2018</t>
  </si>
  <si>
    <t>01.01.2019</t>
  </si>
  <si>
    <t>367</t>
  </si>
  <si>
    <t>02.01.2019</t>
  </si>
  <si>
    <t>03.01.2019</t>
  </si>
  <si>
    <t>18</t>
  </si>
  <si>
    <t>04.01.2019</t>
  </si>
  <si>
    <t>07.01.2019</t>
  </si>
  <si>
    <t>08.01.2019</t>
  </si>
  <si>
    <t>93</t>
  </si>
  <si>
    <t>09.01.2019</t>
  </si>
  <si>
    <t>10.01.2019</t>
  </si>
  <si>
    <t>11.01.2019</t>
  </si>
  <si>
    <t>273</t>
  </si>
  <si>
    <t>14.01.2019</t>
  </si>
  <si>
    <t>407</t>
  </si>
  <si>
    <t>15.01.2019</t>
  </si>
  <si>
    <t>413</t>
  </si>
  <si>
    <t>16.01.2019</t>
  </si>
  <si>
    <t>241</t>
  </si>
  <si>
    <t>17.01.2019</t>
  </si>
  <si>
    <t>433</t>
  </si>
  <si>
    <t>18.01.2019</t>
  </si>
  <si>
    <t>66</t>
  </si>
  <si>
    <t>21.01.2019</t>
  </si>
  <si>
    <t>318</t>
  </si>
  <si>
    <t>22.01.2019</t>
  </si>
  <si>
    <t>330</t>
  </si>
  <si>
    <t>23.01.2019</t>
  </si>
  <si>
    <t>389</t>
  </si>
  <si>
    <t>24.01.2019</t>
  </si>
  <si>
    <t>272</t>
  </si>
  <si>
    <t>25.01.2019</t>
  </si>
  <si>
    <t>194</t>
  </si>
  <si>
    <t>28.01.2019</t>
  </si>
  <si>
    <t>115</t>
  </si>
  <si>
    <t>29.01.2019</t>
  </si>
  <si>
    <t>30.01.2019</t>
  </si>
  <si>
    <t>376</t>
  </si>
  <si>
    <t>31.01.2019</t>
  </si>
  <si>
    <t>355</t>
  </si>
  <si>
    <t>01.02.2019</t>
  </si>
  <si>
    <t>313</t>
  </si>
  <si>
    <t>04.02.2019</t>
  </si>
  <si>
    <t>05.02.2019</t>
  </si>
  <si>
    <t>06.02.2019</t>
  </si>
  <si>
    <t>07.02.2019</t>
  </si>
  <si>
    <t>305</t>
  </si>
  <si>
    <t>08.02.2019</t>
  </si>
  <si>
    <t>11.02.2019</t>
  </si>
  <si>
    <t>12.02.2019</t>
  </si>
  <si>
    <t>13.02.2019</t>
  </si>
  <si>
    <t>14.02.2019</t>
  </si>
  <si>
    <t>15.02.2019</t>
  </si>
  <si>
    <t>397</t>
  </si>
  <si>
    <t>18.02.2019</t>
  </si>
  <si>
    <t>19.02.2019</t>
  </si>
  <si>
    <t>182</t>
  </si>
  <si>
    <t>20.02.2019</t>
  </si>
  <si>
    <t>99</t>
  </si>
  <si>
    <t>21.02.2019</t>
  </si>
  <si>
    <t>188</t>
  </si>
  <si>
    <t>22.02.2019</t>
  </si>
  <si>
    <t>26</t>
  </si>
  <si>
    <t>25.02.2019</t>
  </si>
  <si>
    <t>234</t>
  </si>
  <si>
    <t>26.02.2019</t>
  </si>
  <si>
    <t>60</t>
  </si>
  <si>
    <t>27.02.2019</t>
  </si>
  <si>
    <t>240</t>
  </si>
  <si>
    <t>28.02.2019</t>
  </si>
  <si>
    <t>392</t>
  </si>
  <si>
    <t>01.03.2019</t>
  </si>
  <si>
    <t>04.03.2019</t>
  </si>
  <si>
    <t>05.03.2019</t>
  </si>
  <si>
    <t>06.03.2019</t>
  </si>
  <si>
    <t>07.03.2019</t>
  </si>
  <si>
    <t>08.03.2019</t>
  </si>
  <si>
    <t>35</t>
  </si>
  <si>
    <t>11.03.2019</t>
  </si>
  <si>
    <t>12.03.2019</t>
  </si>
  <si>
    <t>13.03.2019</t>
  </si>
  <si>
    <t>14.03.2019</t>
  </si>
  <si>
    <t>15.03.2019</t>
  </si>
  <si>
    <t>18.03.2019</t>
  </si>
  <si>
    <t>360</t>
  </si>
  <si>
    <t>19.03.2019</t>
  </si>
  <si>
    <t>20.03.2019</t>
  </si>
  <si>
    <t>11</t>
  </si>
  <si>
    <t>21.03.2019</t>
  </si>
  <si>
    <t>22.03.2019</t>
  </si>
  <si>
    <t>25.03.2019</t>
  </si>
  <si>
    <t>418</t>
  </si>
  <si>
    <t>26.03.2019</t>
  </si>
  <si>
    <t>27.03.2019</t>
  </si>
  <si>
    <t>138</t>
  </si>
  <si>
    <t>28.03.2019</t>
  </si>
  <si>
    <t>29.03.2019</t>
  </si>
  <si>
    <t>259</t>
  </si>
  <si>
    <t>01.04.2019</t>
  </si>
  <si>
    <t>02.04.2019</t>
  </si>
  <si>
    <t>266</t>
  </si>
  <si>
    <t>03.04.2019</t>
  </si>
  <si>
    <t>432</t>
  </si>
  <si>
    <t>04.04.2019</t>
  </si>
  <si>
    <t>05.04.2019</t>
  </si>
  <si>
    <t>178</t>
  </si>
  <si>
    <t>08.04.2019</t>
  </si>
  <si>
    <t>09.04.2019</t>
  </si>
  <si>
    <t>141</t>
  </si>
  <si>
    <t>10.04.2019</t>
  </si>
  <si>
    <t>11.04.2019</t>
  </si>
  <si>
    <t>12.04.2019</t>
  </si>
  <si>
    <t>15.04.2019</t>
  </si>
  <si>
    <t>95</t>
  </si>
  <si>
    <t>16.04.2019</t>
  </si>
  <si>
    <t>17.04.2019</t>
  </si>
  <si>
    <t>18.04.2019</t>
  </si>
  <si>
    <t>19.04.2019</t>
  </si>
  <si>
    <t>10</t>
  </si>
  <si>
    <t>22.04.2019</t>
  </si>
  <si>
    <t>23.04.2019</t>
  </si>
  <si>
    <t>24.04.2019</t>
  </si>
  <si>
    <t>25.04.2019</t>
  </si>
  <si>
    <t>26.04.2019</t>
  </si>
  <si>
    <t>29.04.2019</t>
  </si>
  <si>
    <t>2</t>
  </si>
  <si>
    <t>30.04.2019</t>
  </si>
  <si>
    <t>334</t>
  </si>
  <si>
    <t>01.05.2019</t>
  </si>
  <si>
    <t>02.05.2019</t>
  </si>
  <si>
    <t>03.05.2019</t>
  </si>
  <si>
    <t>134</t>
  </si>
  <si>
    <t>06.05.2019</t>
  </si>
  <si>
    <t>07.05.2019</t>
  </si>
  <si>
    <t>278</t>
  </si>
  <si>
    <t>08.05.2019</t>
  </si>
  <si>
    <t>149</t>
  </si>
  <si>
    <t>09.05.2019</t>
  </si>
  <si>
    <t>311</t>
  </si>
  <si>
    <t>10.05.2019</t>
  </si>
  <si>
    <t>247</t>
  </si>
  <si>
    <t>13.05.2019</t>
  </si>
  <si>
    <t>14.05.2019</t>
  </si>
  <si>
    <t>15.05.2019</t>
  </si>
  <si>
    <t>16.05.2019</t>
  </si>
  <si>
    <t>17.05.2019</t>
  </si>
  <si>
    <t>20.05.2019</t>
  </si>
  <si>
    <t>368</t>
  </si>
  <si>
    <t>21.05.2019</t>
  </si>
  <si>
    <t>372</t>
  </si>
  <si>
    <t>22.05.2019</t>
  </si>
  <si>
    <t>96</t>
  </si>
  <si>
    <t>23.05.2019</t>
  </si>
  <si>
    <t>24.05.2019</t>
  </si>
  <si>
    <t>164</t>
  </si>
  <si>
    <t>27.05.2019</t>
  </si>
  <si>
    <t>28.05.2019</t>
  </si>
  <si>
    <t>29.05.2019</t>
  </si>
  <si>
    <t>156</t>
  </si>
  <si>
    <t>30.05.2019</t>
  </si>
  <si>
    <t>31.05.2019</t>
  </si>
  <si>
    <t>03.06.2019</t>
  </si>
  <si>
    <t>04.06.2019</t>
  </si>
  <si>
    <t>243</t>
  </si>
  <si>
    <t>05.06.2019</t>
  </si>
  <si>
    <t>74</t>
  </si>
  <si>
    <t>06.06.2019</t>
  </si>
  <si>
    <t>218</t>
  </si>
  <si>
    <t>07.06.2019</t>
  </si>
  <si>
    <t>10.06.2019</t>
  </si>
  <si>
    <t>11.06.2019</t>
  </si>
  <si>
    <t>438</t>
  </si>
  <si>
    <t>12.06.2019</t>
  </si>
  <si>
    <t>13.06.2019</t>
  </si>
  <si>
    <t>14.06.2019</t>
  </si>
  <si>
    <t>17.06.2019</t>
  </si>
  <si>
    <t>27</t>
  </si>
  <si>
    <t>18.06.2019</t>
  </si>
  <si>
    <t>19.06.2019</t>
  </si>
  <si>
    <t>388</t>
  </si>
  <si>
    <t>20.06.2019</t>
  </si>
  <si>
    <t>209</t>
  </si>
  <si>
    <t>21.06.2019</t>
  </si>
  <si>
    <t>24.06.2019</t>
  </si>
  <si>
    <t>356</t>
  </si>
  <si>
    <t>25.06.2019</t>
  </si>
  <si>
    <t>236</t>
  </si>
  <si>
    <t>26.06.2019</t>
  </si>
  <si>
    <t>27.06.2019</t>
  </si>
  <si>
    <t>28.06.2019</t>
  </si>
  <si>
    <t>301</t>
  </si>
  <si>
    <t>01.07.2019</t>
  </si>
  <si>
    <t>300</t>
  </si>
  <si>
    <t>02.07.2019</t>
  </si>
  <si>
    <t>03.07.2019</t>
  </si>
  <si>
    <t>04.07.2019</t>
  </si>
  <si>
    <t>05.07.2019</t>
  </si>
  <si>
    <t>411</t>
  </si>
  <si>
    <t>08.07.2019</t>
  </si>
  <si>
    <t>09.07.2019</t>
  </si>
  <si>
    <t>10.07.2019</t>
  </si>
  <si>
    <t>11.07.2019</t>
  </si>
  <si>
    <t>12.07.2019</t>
  </si>
  <si>
    <t>373</t>
  </si>
  <si>
    <t>15.07.2019</t>
  </si>
  <si>
    <t>16.07.2019</t>
  </si>
  <si>
    <t>390</t>
  </si>
  <si>
    <t>17.07.2019</t>
  </si>
  <si>
    <t>18.07.2019</t>
  </si>
  <si>
    <t>444</t>
  </si>
  <si>
    <t>19.07.2019</t>
  </si>
  <si>
    <t>6</t>
  </si>
  <si>
    <t>22.07.2019</t>
  </si>
  <si>
    <t>23.07.2019</t>
  </si>
  <si>
    <t>181</t>
  </si>
  <si>
    <t>24.07.2019</t>
  </si>
  <si>
    <t>25.07.2019</t>
  </si>
  <si>
    <t>26.07.2019</t>
  </si>
  <si>
    <t>29.07.2019</t>
  </si>
  <si>
    <t>30.07.2019</t>
  </si>
  <si>
    <t>317</t>
  </si>
  <si>
    <t>31.07.2019</t>
  </si>
  <si>
    <t>130</t>
  </si>
  <si>
    <t>01.08.2019</t>
  </si>
  <si>
    <t>02.08.2019</t>
  </si>
  <si>
    <t>05.08.2019</t>
  </si>
  <si>
    <t>06.08.2019</t>
  </si>
  <si>
    <t>97</t>
  </si>
  <si>
    <t>07.08.2019</t>
  </si>
  <si>
    <t>08.08.2019</t>
  </si>
  <si>
    <t>364</t>
  </si>
  <si>
    <t>09.08.2019</t>
  </si>
  <si>
    <t>12.08.2019</t>
  </si>
  <si>
    <t>207</t>
  </si>
  <si>
    <t>13.08.2019</t>
  </si>
  <si>
    <t>14.08.2019</t>
  </si>
  <si>
    <t>252</t>
  </si>
  <si>
    <t>15.08.2019</t>
  </si>
  <si>
    <t>16.08.2019</t>
  </si>
  <si>
    <t>217</t>
  </si>
  <si>
    <t>19.08.2019</t>
  </si>
  <si>
    <t>249</t>
  </si>
  <si>
    <t>20.08.2019</t>
  </si>
  <si>
    <t>21.08.2019</t>
  </si>
  <si>
    <t>116</t>
  </si>
  <si>
    <t>22.08.2019</t>
  </si>
  <si>
    <t>23.08.2019</t>
  </si>
  <si>
    <t>26.08.2019</t>
  </si>
  <si>
    <t>27.08.2019</t>
  </si>
  <si>
    <t>82</t>
  </si>
  <si>
    <t>28.08.2019</t>
  </si>
  <si>
    <t>29.08.2019</t>
  </si>
  <si>
    <t>30.08.2019</t>
  </si>
  <si>
    <t>327</t>
  </si>
  <si>
    <t>02.09.2019</t>
  </si>
  <si>
    <t>154</t>
  </si>
  <si>
    <t>03.09.2019</t>
  </si>
  <si>
    <t>04.09.2019</t>
  </si>
  <si>
    <t>05.09.2019</t>
  </si>
  <si>
    <t>270</t>
  </si>
  <si>
    <t>06.09.2019</t>
  </si>
  <si>
    <t>09.09.2019</t>
  </si>
  <si>
    <t>371</t>
  </si>
  <si>
    <t>10.09.2019</t>
  </si>
  <si>
    <t>11.09.2019</t>
  </si>
  <si>
    <t>36</t>
  </si>
  <si>
    <t>12.09.2019</t>
  </si>
  <si>
    <t>13.09.2019</t>
  </si>
  <si>
    <t>16.09.2019</t>
  </si>
  <si>
    <t>265</t>
  </si>
  <si>
    <t>17.09.2019</t>
  </si>
  <si>
    <t>18.09.2019</t>
  </si>
  <si>
    <t>78</t>
  </si>
  <si>
    <t>19.09.2019</t>
  </si>
  <si>
    <t>41</t>
  </si>
  <si>
    <t>20.09.2019</t>
  </si>
  <si>
    <t>23.09.2019</t>
  </si>
  <si>
    <t>24.09.2019</t>
  </si>
  <si>
    <t>25.09.2019</t>
  </si>
  <si>
    <t>26.09.2019</t>
  </si>
  <si>
    <t>27.09.2019</t>
  </si>
  <si>
    <t>276</t>
  </si>
  <si>
    <t>30.09.2019</t>
  </si>
  <si>
    <t>01.10.2019</t>
  </si>
  <si>
    <t>290</t>
  </si>
  <si>
    <t>02.10.2019</t>
  </si>
  <si>
    <t>03.10.2019</t>
  </si>
  <si>
    <t>335</t>
  </si>
  <si>
    <t>04.10.2019</t>
  </si>
  <si>
    <t>07.10.2019</t>
  </si>
  <si>
    <t>08.10.2019</t>
  </si>
  <si>
    <t>283</t>
  </si>
  <si>
    <t>09.10.2019</t>
  </si>
  <si>
    <t>143</t>
  </si>
  <si>
    <t>10.10.2019</t>
  </si>
  <si>
    <t>11.10.2019</t>
  </si>
  <si>
    <t>14.10.2019</t>
  </si>
  <si>
    <t>15.10.2019</t>
  </si>
  <si>
    <t>91</t>
  </si>
  <si>
    <t>16.10.2019</t>
  </si>
  <si>
    <t>17.10.2019</t>
  </si>
  <si>
    <t>227</t>
  </si>
  <si>
    <t>18.10.2019</t>
  </si>
  <si>
    <t>21.10.2019</t>
  </si>
  <si>
    <t>166</t>
  </si>
  <si>
    <t>22.10.2019</t>
  </si>
  <si>
    <t>23.10.2019</t>
  </si>
  <si>
    <t>24.10.2019</t>
  </si>
  <si>
    <t>25.10.2019</t>
  </si>
  <si>
    <t>28.10.2019</t>
  </si>
  <si>
    <t>29.10.2019</t>
  </si>
  <si>
    <t>30.10.2019</t>
  </si>
  <si>
    <t>31.10.2019</t>
  </si>
  <si>
    <t>248</t>
  </si>
  <si>
    <t>01.11.2019</t>
  </si>
  <si>
    <t>04.11.2019</t>
  </si>
  <si>
    <t>05.11.2019</t>
  </si>
  <si>
    <t>06.11.2019</t>
  </si>
  <si>
    <t>07.11.2019</t>
  </si>
  <si>
    <t>77</t>
  </si>
  <si>
    <t>08.11.2019</t>
  </si>
  <si>
    <t>11.11.2019</t>
  </si>
  <si>
    <t>12.11.2019</t>
  </si>
  <si>
    <t>13.11.2019</t>
  </si>
  <si>
    <t>172</t>
  </si>
  <si>
    <t>14.11.2019</t>
  </si>
  <si>
    <t>238</t>
  </si>
  <si>
    <t>15.11.2019</t>
  </si>
  <si>
    <t>105</t>
  </si>
  <si>
    <t>18.11.2019</t>
  </si>
  <si>
    <t>19.11.2019</t>
  </si>
  <si>
    <t>84</t>
  </si>
  <si>
    <t>20.11.2019</t>
  </si>
  <si>
    <t>362</t>
  </si>
  <si>
    <t>21.11.2019</t>
  </si>
  <si>
    <t>22.11.2019</t>
  </si>
  <si>
    <t>25.11.2019</t>
  </si>
  <si>
    <t>229</t>
  </si>
  <si>
    <t>26.11.2019</t>
  </si>
  <si>
    <t>27.11.2019</t>
  </si>
  <si>
    <t>28.11.2019</t>
  </si>
  <si>
    <t>440</t>
  </si>
  <si>
    <t>29.11.2019</t>
  </si>
  <si>
    <t>02.12.2019</t>
  </si>
  <si>
    <t>48</t>
  </si>
  <si>
    <t>03.12.2019</t>
  </si>
  <si>
    <t>120</t>
  </si>
  <si>
    <t>04.12.2019</t>
  </si>
  <si>
    <t>05.12.2019</t>
  </si>
  <si>
    <t>06.12.2019</t>
  </si>
  <si>
    <t>09.12.2019</t>
  </si>
  <si>
    <t>267</t>
  </si>
  <si>
    <t>10.12.2019</t>
  </si>
  <si>
    <t>11.12.2019</t>
  </si>
  <si>
    <t>12.12.2019</t>
  </si>
  <si>
    <t>13.12.2019</t>
  </si>
  <si>
    <t>16.12.2019</t>
  </si>
  <si>
    <t>17.12.2019</t>
  </si>
  <si>
    <t>322</t>
  </si>
  <si>
    <t>18.12.2019</t>
  </si>
  <si>
    <t>19.12.2019</t>
  </si>
  <si>
    <t>55</t>
  </si>
  <si>
    <t>20.12.2019</t>
  </si>
  <si>
    <t>23.12.2019</t>
  </si>
  <si>
    <t>24.12.2019</t>
  </si>
  <si>
    <t>25.12.2019</t>
  </si>
  <si>
    <t>159</t>
  </si>
  <si>
    <t>26.12.2019</t>
  </si>
  <si>
    <t>27.12.2019</t>
  </si>
  <si>
    <t>30.12.2019</t>
  </si>
  <si>
    <t>31.12.2019</t>
  </si>
  <si>
    <t>czy_transport</t>
  </si>
  <si>
    <t>Kolumna3</t>
  </si>
  <si>
    <t>reszta</t>
  </si>
  <si>
    <t>Kolumna4</t>
  </si>
  <si>
    <t>Kolumna5</t>
  </si>
  <si>
    <t>Kolumna6</t>
  </si>
  <si>
    <t>magazyn rano</t>
  </si>
  <si>
    <t>produkcja</t>
  </si>
  <si>
    <t>po produkcji</t>
  </si>
  <si>
    <t>po transporcie</t>
  </si>
  <si>
    <t>stabilizacja</t>
  </si>
  <si>
    <t>Kolumna7</t>
  </si>
  <si>
    <t>Kolumna8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</si>
</sst>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amowienia" backgroundRefresh="0" connectionId="1" xr16:uid="{74BE64CA-80EF-46FD-838A-D592AC14608F}" autoFormatId="16" applyNumberFormats="0" applyBorderFormats="0" applyFontFormats="0" applyPatternFormats="0" applyAlignmentFormats="0" applyWidthHeightFormats="0">
  <queryTableRefresh nextId="10" unboundColumnsRight="7">
    <queryTableFields count="9">
      <queryTableField id="1" name="Kolumna1" tableColumnId="1"/>
      <queryTableField id="2" name="Kolumna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  <extLst>
    <ext xmlns:x15="http://schemas.microsoft.com/office/spreadsheetml/2010/11/main" uri="{883FBD77-0823-4a55-B5E3-86C4891E6966}">
      <x15:queryTable sourceDataName="zamowienia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CC448B-1E62-4EEE-8190-B571CFCBA5F3}" name="Tabela_zamowienia" displayName="Tabela_zamowienia" ref="A1:I523" tableType="queryTable" totalsRowShown="0">
  <autoFilter ref="A1:I523" xr:uid="{BECC448B-1E62-4EEE-8190-B571CFCBA5F3}">
    <filterColumn colId="8">
      <filters>
        <filter val="27"/>
      </filters>
    </filterColumn>
  </autoFilter>
  <tableColumns count="9">
    <tableColumn id="1" xr3:uid="{75E269A4-3F4F-409A-AE3A-3D8649BA7D16}" uniqueName="1" name="Kolumna1" queryTableFieldId="1"/>
    <tableColumn id="2" xr3:uid="{222CCC8D-376F-43D5-A44D-4FAF30BF8C91}" uniqueName="2" name="Kolumna2" queryTableFieldId="2"/>
    <tableColumn id="3" xr3:uid="{E0B7E611-3E9D-4326-A853-C06BC159B6A6}" uniqueName="3" name="Kolumna3" queryTableFieldId="3"/>
    <tableColumn id="4" xr3:uid="{335A7F72-D5BB-4217-B356-585DC9C06DF2}" uniqueName="4" name="reszta" queryTableFieldId="4" dataDxfId="1">
      <calculatedColumnFormula>Tabela_zamowienia[[#This Row],[Kolumna2]]+D1</calculatedColumnFormula>
    </tableColumn>
    <tableColumn id="5" xr3:uid="{A535C99D-2AB6-4302-BE65-7F3CE7DB9826}" uniqueName="5" name="Kolumna4" queryTableFieldId="5"/>
    <tableColumn id="6" xr3:uid="{FC77E24C-7D9A-4844-90A0-4194155EC412}" uniqueName="6" name="Kolumna5" queryTableFieldId="6" dataDxfId="0">
      <calculatedColumnFormula>IF(E1&gt;1500,160,IF(B1&gt;E1/2,260,200))</calculatedColumnFormula>
    </tableColumn>
    <tableColumn id="7" xr3:uid="{2FD02029-9F35-4A8E-95E4-68CAE495CFA6}" uniqueName="7" name="Kolumna6" queryTableFieldId="7"/>
    <tableColumn id="8" xr3:uid="{7E3B99C7-CA86-43A2-B42C-DA40DE4FBC60}" uniqueName="8" name="Kolumna7" queryTableFieldId="8"/>
    <tableColumn id="9" xr3:uid="{EDD1551D-FC12-4639-982B-884B3D00A70B}" uniqueName="9" name="Kolumna8" queryTableField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3"/>
  <sheetViews>
    <sheetView tabSelected="1" workbookViewId="0">
      <selection activeCell="G3" sqref="G3"/>
    </sheetView>
  </sheetViews>
  <sheetFormatPr defaultRowHeight="15" x14ac:dyDescent="0.25"/>
  <cols>
    <col min="1" max="2" width="12.140625" bestFit="1" customWidth="1"/>
    <col min="3" max="3" width="13" customWidth="1"/>
    <col min="5" max="5" width="21" customWidth="1"/>
    <col min="6" max="6" width="14.28515625" customWidth="1"/>
    <col min="7" max="7" width="14.140625" customWidth="1"/>
    <col min="8" max="8" width="15.140625" customWidth="1"/>
    <col min="9" max="9" width="15.5703125" customWidth="1"/>
  </cols>
  <sheetData>
    <row r="1" spans="1:9" x14ac:dyDescent="0.25">
      <c r="A1" t="s">
        <v>0</v>
      </c>
      <c r="B1" t="s">
        <v>1</v>
      </c>
      <c r="C1" t="s">
        <v>831</v>
      </c>
      <c r="D1" t="s">
        <v>832</v>
      </c>
      <c r="E1" t="s">
        <v>833</v>
      </c>
      <c r="F1" t="s">
        <v>834</v>
      </c>
      <c r="G1" t="s">
        <v>835</v>
      </c>
      <c r="H1" t="s">
        <v>841</v>
      </c>
      <c r="I1" t="s">
        <v>842</v>
      </c>
    </row>
    <row r="2" spans="1:9" hidden="1" x14ac:dyDescent="0.25">
      <c r="A2" t="s">
        <v>2</v>
      </c>
      <c r="B2" t="s">
        <v>3</v>
      </c>
      <c r="C2" t="s">
        <v>830</v>
      </c>
      <c r="D2">
        <v>0</v>
      </c>
      <c r="E2" t="s">
        <v>836</v>
      </c>
      <c r="F2" t="s">
        <v>837</v>
      </c>
      <c r="G2" t="s">
        <v>838</v>
      </c>
      <c r="H2" t="s">
        <v>839</v>
      </c>
      <c r="I2" t="s">
        <v>840</v>
      </c>
    </row>
    <row r="3" spans="1:9" hidden="1" x14ac:dyDescent="0.25">
      <c r="A3" t="s">
        <v>4</v>
      </c>
      <c r="B3" t="s">
        <v>5</v>
      </c>
      <c r="C3">
        <f>IF(D2+B3&gt;=400,QUOTIENT((D2+B3),400),0)</f>
        <v>0</v>
      </c>
      <c r="D3">
        <f>D2+B3-C3*400</f>
        <v>299</v>
      </c>
      <c r="E3">
        <v>1000</v>
      </c>
      <c r="F3">
        <f>IF(E3&gt;1500,160,IF(B3&gt;E3/2,260,200))</f>
        <v>260</v>
      </c>
      <c r="G3">
        <v>1200</v>
      </c>
      <c r="H3">
        <v>1200</v>
      </c>
      <c r="I3">
        <v>1</v>
      </c>
    </row>
    <row r="4" spans="1:9" hidden="1" x14ac:dyDescent="0.25">
      <c r="A4" t="s">
        <v>6</v>
      </c>
      <c r="B4" t="s">
        <v>7</v>
      </c>
      <c r="C4">
        <f>IF(D3+B4&gt;=400,QUOTIENT((D3+B4),400),0)</f>
        <v>0</v>
      </c>
      <c r="D4">
        <f>D3+B4-C4*400</f>
        <v>342</v>
      </c>
      <c r="E4">
        <f>H3</f>
        <v>1200</v>
      </c>
      <c r="F4">
        <f>IF(E4&gt;1500,160,IF(B4&gt;E4/2,260,200))</f>
        <v>260</v>
      </c>
      <c r="G4">
        <f>SUM(Tabela_zamowienia[[#This Row],[Kolumna4]],Tabela_zamowienia[[#This Row],[Kolumna5]])</f>
        <v>1460</v>
      </c>
      <c r="H4">
        <f>G4-C3*400</f>
        <v>1460</v>
      </c>
      <c r="I4">
        <f>IF(F4=F3,I3+1,1)</f>
        <v>2</v>
      </c>
    </row>
    <row r="5" spans="1:9" hidden="1" x14ac:dyDescent="0.25">
      <c r="A5" t="s">
        <v>8</v>
      </c>
      <c r="B5" t="s">
        <v>9</v>
      </c>
      <c r="C5">
        <f t="shared" ref="C5:C68" si="0">IF(D4+B5&gt;=400,QUOTIENT((D4+B5),400),0)</f>
        <v>1</v>
      </c>
      <c r="D5">
        <f t="shared" ref="D5:D68" si="1">D4+B5-C5*400</f>
        <v>238</v>
      </c>
      <c r="E5">
        <f t="shared" ref="E5:E68" si="2">H4</f>
        <v>1460</v>
      </c>
      <c r="F5">
        <f t="shared" ref="F5:F68" si="3">IF(E5&gt;1500,160,IF(B5&gt;E5/2,260,200))</f>
        <v>260</v>
      </c>
      <c r="G5">
        <f>SUM(Tabela_zamowienia[[#This Row],[Kolumna4]],Tabela_zamowienia[[#This Row],[Kolumna5]])</f>
        <v>1720</v>
      </c>
      <c r="H5">
        <f t="shared" ref="H5:H68" si="4">G5-C4*400</f>
        <v>1720</v>
      </c>
      <c r="I5">
        <f t="shared" ref="I5:I68" si="5">IF(F5=F4,I4+1,1)</f>
        <v>3</v>
      </c>
    </row>
    <row r="6" spans="1:9" hidden="1" x14ac:dyDescent="0.25">
      <c r="A6" t="s">
        <v>10</v>
      </c>
      <c r="B6" t="s">
        <v>11</v>
      </c>
      <c r="C6">
        <f t="shared" si="0"/>
        <v>1</v>
      </c>
      <c r="D6">
        <f t="shared" si="1"/>
        <v>125</v>
      </c>
      <c r="E6">
        <f t="shared" si="2"/>
        <v>1720</v>
      </c>
      <c r="F6">
        <f t="shared" si="3"/>
        <v>160</v>
      </c>
      <c r="G6">
        <f>SUM(Tabela_zamowienia[[#This Row],[Kolumna4]],Tabela_zamowienia[[#This Row],[Kolumna5]])</f>
        <v>1880</v>
      </c>
      <c r="H6">
        <f t="shared" si="4"/>
        <v>1480</v>
      </c>
      <c r="I6">
        <f t="shared" si="5"/>
        <v>1</v>
      </c>
    </row>
    <row r="7" spans="1:9" hidden="1" x14ac:dyDescent="0.25">
      <c r="A7" t="s">
        <v>12</v>
      </c>
      <c r="B7" t="s">
        <v>13</v>
      </c>
      <c r="C7">
        <f t="shared" si="0"/>
        <v>1</v>
      </c>
      <c r="D7">
        <f t="shared" si="1"/>
        <v>103</v>
      </c>
      <c r="E7">
        <f t="shared" si="2"/>
        <v>1480</v>
      </c>
      <c r="F7">
        <f t="shared" si="3"/>
        <v>260</v>
      </c>
      <c r="G7">
        <f>SUM(Tabela_zamowienia[[#This Row],[Kolumna4]],Tabela_zamowienia[[#This Row],[Kolumna5]])</f>
        <v>1740</v>
      </c>
      <c r="H7">
        <f t="shared" si="4"/>
        <v>1340</v>
      </c>
      <c r="I7">
        <f t="shared" si="5"/>
        <v>1</v>
      </c>
    </row>
    <row r="8" spans="1:9" hidden="1" x14ac:dyDescent="0.25">
      <c r="A8" t="s">
        <v>14</v>
      </c>
      <c r="B8" t="s">
        <v>15</v>
      </c>
      <c r="C8">
        <f t="shared" si="0"/>
        <v>0</v>
      </c>
      <c r="D8">
        <f t="shared" si="1"/>
        <v>103</v>
      </c>
      <c r="E8">
        <f t="shared" si="2"/>
        <v>1340</v>
      </c>
      <c r="F8">
        <f t="shared" si="3"/>
        <v>260</v>
      </c>
      <c r="G8">
        <f>SUM(Tabela_zamowienia[[#This Row],[Kolumna4]],Tabela_zamowienia[[#This Row],[Kolumna5]])</f>
        <v>1600</v>
      </c>
      <c r="H8">
        <f t="shared" si="4"/>
        <v>1200</v>
      </c>
      <c r="I8">
        <f t="shared" si="5"/>
        <v>2</v>
      </c>
    </row>
    <row r="9" spans="1:9" hidden="1" x14ac:dyDescent="0.25">
      <c r="A9" t="s">
        <v>16</v>
      </c>
      <c r="B9" t="s">
        <v>17</v>
      </c>
      <c r="C9">
        <f t="shared" si="0"/>
        <v>1</v>
      </c>
      <c r="D9">
        <f t="shared" si="1"/>
        <v>64</v>
      </c>
      <c r="E9">
        <f t="shared" si="2"/>
        <v>1200</v>
      </c>
      <c r="F9">
        <f t="shared" si="3"/>
        <v>260</v>
      </c>
      <c r="G9">
        <f>SUM(Tabela_zamowienia[[#This Row],[Kolumna4]],Tabela_zamowienia[[#This Row],[Kolumna5]])</f>
        <v>1460</v>
      </c>
      <c r="H9">
        <f t="shared" si="4"/>
        <v>1460</v>
      </c>
      <c r="I9">
        <f t="shared" si="5"/>
        <v>3</v>
      </c>
    </row>
    <row r="10" spans="1:9" hidden="1" x14ac:dyDescent="0.25">
      <c r="A10" t="s">
        <v>18</v>
      </c>
      <c r="B10" t="s">
        <v>19</v>
      </c>
      <c r="C10">
        <f t="shared" si="0"/>
        <v>1</v>
      </c>
      <c r="D10">
        <f t="shared" si="1"/>
        <v>43</v>
      </c>
      <c r="E10">
        <f t="shared" si="2"/>
        <v>1460</v>
      </c>
      <c r="F10">
        <f t="shared" si="3"/>
        <v>260</v>
      </c>
      <c r="G10">
        <f>SUM(Tabela_zamowienia[[#This Row],[Kolumna4]],Tabela_zamowienia[[#This Row],[Kolumna5]])</f>
        <v>1720</v>
      </c>
      <c r="H10">
        <f t="shared" si="4"/>
        <v>1320</v>
      </c>
      <c r="I10">
        <f t="shared" si="5"/>
        <v>4</v>
      </c>
    </row>
    <row r="11" spans="1:9" hidden="1" x14ac:dyDescent="0.25">
      <c r="A11" t="s">
        <v>20</v>
      </c>
      <c r="B11" t="s">
        <v>21</v>
      </c>
      <c r="C11">
        <f t="shared" si="0"/>
        <v>0</v>
      </c>
      <c r="D11">
        <f t="shared" si="1"/>
        <v>182</v>
      </c>
      <c r="E11">
        <f t="shared" si="2"/>
        <v>1320</v>
      </c>
      <c r="F11">
        <f t="shared" si="3"/>
        <v>260</v>
      </c>
      <c r="G11">
        <f>SUM(Tabela_zamowienia[[#This Row],[Kolumna4]],Tabela_zamowienia[[#This Row],[Kolumna5]])</f>
        <v>1580</v>
      </c>
      <c r="H11">
        <f t="shared" si="4"/>
        <v>1180</v>
      </c>
      <c r="I11">
        <f t="shared" si="5"/>
        <v>5</v>
      </c>
    </row>
    <row r="12" spans="1:9" hidden="1" x14ac:dyDescent="0.25">
      <c r="A12" t="s">
        <v>22</v>
      </c>
      <c r="B12" t="s">
        <v>23</v>
      </c>
      <c r="C12">
        <f t="shared" si="0"/>
        <v>0</v>
      </c>
      <c r="D12">
        <f t="shared" si="1"/>
        <v>344</v>
      </c>
      <c r="E12">
        <f t="shared" si="2"/>
        <v>1180</v>
      </c>
      <c r="F12">
        <f t="shared" si="3"/>
        <v>260</v>
      </c>
      <c r="G12">
        <f>SUM(Tabela_zamowienia[[#This Row],[Kolumna4]],Tabela_zamowienia[[#This Row],[Kolumna5]])</f>
        <v>1440</v>
      </c>
      <c r="H12">
        <f t="shared" si="4"/>
        <v>1440</v>
      </c>
      <c r="I12">
        <f t="shared" si="5"/>
        <v>6</v>
      </c>
    </row>
    <row r="13" spans="1:9" hidden="1" x14ac:dyDescent="0.25">
      <c r="A13" t="s">
        <v>24</v>
      </c>
      <c r="B13" t="s">
        <v>25</v>
      </c>
      <c r="C13">
        <f t="shared" si="0"/>
        <v>1</v>
      </c>
      <c r="D13">
        <f t="shared" si="1"/>
        <v>364</v>
      </c>
      <c r="E13">
        <f t="shared" si="2"/>
        <v>1440</v>
      </c>
      <c r="F13">
        <f t="shared" si="3"/>
        <v>260</v>
      </c>
      <c r="G13">
        <f>SUM(Tabela_zamowienia[[#This Row],[Kolumna4]],Tabela_zamowienia[[#This Row],[Kolumna5]])</f>
        <v>1700</v>
      </c>
      <c r="H13">
        <f t="shared" si="4"/>
        <v>1700</v>
      </c>
      <c r="I13">
        <f t="shared" si="5"/>
        <v>7</v>
      </c>
    </row>
    <row r="14" spans="1:9" hidden="1" x14ac:dyDescent="0.25">
      <c r="A14" t="s">
        <v>26</v>
      </c>
      <c r="B14" t="s">
        <v>27</v>
      </c>
      <c r="C14">
        <f t="shared" si="0"/>
        <v>1</v>
      </c>
      <c r="D14">
        <f t="shared" si="1"/>
        <v>374</v>
      </c>
      <c r="E14">
        <f t="shared" si="2"/>
        <v>1700</v>
      </c>
      <c r="F14">
        <f t="shared" si="3"/>
        <v>160</v>
      </c>
      <c r="G14">
        <f>SUM(Tabela_zamowienia[[#This Row],[Kolumna4]],Tabela_zamowienia[[#This Row],[Kolumna5]])</f>
        <v>1860</v>
      </c>
      <c r="H14">
        <f t="shared" si="4"/>
        <v>1460</v>
      </c>
      <c r="I14">
        <f t="shared" si="5"/>
        <v>1</v>
      </c>
    </row>
    <row r="15" spans="1:9" hidden="1" x14ac:dyDescent="0.25">
      <c r="A15" t="s">
        <v>28</v>
      </c>
      <c r="B15" t="s">
        <v>29</v>
      </c>
      <c r="C15">
        <f t="shared" si="0"/>
        <v>1</v>
      </c>
      <c r="D15">
        <f t="shared" si="1"/>
        <v>139</v>
      </c>
      <c r="E15">
        <f t="shared" si="2"/>
        <v>1460</v>
      </c>
      <c r="F15">
        <f t="shared" si="3"/>
        <v>260</v>
      </c>
      <c r="G15">
        <f>SUM(Tabela_zamowienia[[#This Row],[Kolumna4]],Tabela_zamowienia[[#This Row],[Kolumna5]])</f>
        <v>1720</v>
      </c>
      <c r="H15">
        <f t="shared" si="4"/>
        <v>1320</v>
      </c>
      <c r="I15">
        <f t="shared" si="5"/>
        <v>1</v>
      </c>
    </row>
    <row r="16" spans="1:9" hidden="1" x14ac:dyDescent="0.25">
      <c r="A16" t="s">
        <v>30</v>
      </c>
      <c r="B16" t="s">
        <v>31</v>
      </c>
      <c r="C16">
        <f t="shared" si="0"/>
        <v>1</v>
      </c>
      <c r="D16">
        <f t="shared" si="1"/>
        <v>133</v>
      </c>
      <c r="E16">
        <f t="shared" si="2"/>
        <v>1320</v>
      </c>
      <c r="F16">
        <f t="shared" si="3"/>
        <v>260</v>
      </c>
      <c r="G16">
        <f>SUM(Tabela_zamowienia[[#This Row],[Kolumna4]],Tabela_zamowienia[[#This Row],[Kolumna5]])</f>
        <v>1580</v>
      </c>
      <c r="H16">
        <f t="shared" si="4"/>
        <v>1180</v>
      </c>
      <c r="I16">
        <f t="shared" si="5"/>
        <v>2</v>
      </c>
    </row>
    <row r="17" spans="1:9" hidden="1" x14ac:dyDescent="0.25">
      <c r="A17" t="s">
        <v>32</v>
      </c>
      <c r="B17" t="s">
        <v>33</v>
      </c>
      <c r="C17">
        <f t="shared" si="0"/>
        <v>1</v>
      </c>
      <c r="D17">
        <f t="shared" si="1"/>
        <v>96</v>
      </c>
      <c r="E17">
        <f t="shared" si="2"/>
        <v>1180</v>
      </c>
      <c r="F17">
        <f t="shared" si="3"/>
        <v>260</v>
      </c>
      <c r="G17">
        <f>SUM(Tabela_zamowienia[[#This Row],[Kolumna4]],Tabela_zamowienia[[#This Row],[Kolumna5]])</f>
        <v>1440</v>
      </c>
      <c r="H17">
        <f t="shared" si="4"/>
        <v>1040</v>
      </c>
      <c r="I17">
        <f t="shared" si="5"/>
        <v>3</v>
      </c>
    </row>
    <row r="18" spans="1:9" hidden="1" x14ac:dyDescent="0.25">
      <c r="A18" t="s">
        <v>34</v>
      </c>
      <c r="B18" t="s">
        <v>35</v>
      </c>
      <c r="C18">
        <f t="shared" si="0"/>
        <v>0</v>
      </c>
      <c r="D18">
        <f t="shared" si="1"/>
        <v>254</v>
      </c>
      <c r="E18">
        <f t="shared" si="2"/>
        <v>1040</v>
      </c>
      <c r="F18">
        <f t="shared" si="3"/>
        <v>260</v>
      </c>
      <c r="G18">
        <f>SUM(Tabela_zamowienia[[#This Row],[Kolumna4]],Tabela_zamowienia[[#This Row],[Kolumna5]])</f>
        <v>1300</v>
      </c>
      <c r="H18">
        <f t="shared" si="4"/>
        <v>900</v>
      </c>
      <c r="I18">
        <f t="shared" si="5"/>
        <v>4</v>
      </c>
    </row>
    <row r="19" spans="1:9" hidden="1" x14ac:dyDescent="0.25">
      <c r="A19" t="s">
        <v>36</v>
      </c>
      <c r="B19" t="s">
        <v>23</v>
      </c>
      <c r="C19">
        <f t="shared" si="0"/>
        <v>1</v>
      </c>
      <c r="D19">
        <f t="shared" si="1"/>
        <v>16</v>
      </c>
      <c r="E19">
        <f t="shared" si="2"/>
        <v>900</v>
      </c>
      <c r="F19">
        <f t="shared" si="3"/>
        <v>260</v>
      </c>
      <c r="G19">
        <f>SUM(Tabela_zamowienia[[#This Row],[Kolumna4]],Tabela_zamowienia[[#This Row],[Kolumna5]])</f>
        <v>1160</v>
      </c>
      <c r="H19">
        <f t="shared" si="4"/>
        <v>1160</v>
      </c>
      <c r="I19">
        <f t="shared" si="5"/>
        <v>5</v>
      </c>
    </row>
    <row r="20" spans="1:9" hidden="1" x14ac:dyDescent="0.25">
      <c r="A20" t="s">
        <v>37</v>
      </c>
      <c r="B20" t="s">
        <v>38</v>
      </c>
      <c r="C20">
        <f t="shared" si="0"/>
        <v>0</v>
      </c>
      <c r="D20">
        <f t="shared" si="1"/>
        <v>218</v>
      </c>
      <c r="E20">
        <f t="shared" si="2"/>
        <v>1160</v>
      </c>
      <c r="F20">
        <f t="shared" si="3"/>
        <v>260</v>
      </c>
      <c r="G20">
        <f>SUM(Tabela_zamowienia[[#This Row],[Kolumna4]],Tabela_zamowienia[[#This Row],[Kolumna5]])</f>
        <v>1420</v>
      </c>
      <c r="H20">
        <f t="shared" si="4"/>
        <v>1020</v>
      </c>
      <c r="I20">
        <f t="shared" si="5"/>
        <v>6</v>
      </c>
    </row>
    <row r="21" spans="1:9" hidden="1" x14ac:dyDescent="0.25">
      <c r="A21" t="s">
        <v>39</v>
      </c>
      <c r="B21" t="s">
        <v>40</v>
      </c>
      <c r="C21">
        <f t="shared" si="0"/>
        <v>1</v>
      </c>
      <c r="D21">
        <f t="shared" si="1"/>
        <v>62</v>
      </c>
      <c r="E21">
        <f t="shared" si="2"/>
        <v>1020</v>
      </c>
      <c r="F21">
        <f t="shared" si="3"/>
        <v>260</v>
      </c>
      <c r="G21">
        <f>SUM(Tabela_zamowienia[[#This Row],[Kolumna4]],Tabela_zamowienia[[#This Row],[Kolumna5]])</f>
        <v>1280</v>
      </c>
      <c r="H21">
        <f t="shared" si="4"/>
        <v>1280</v>
      </c>
      <c r="I21">
        <f t="shared" si="5"/>
        <v>7</v>
      </c>
    </row>
    <row r="22" spans="1:9" hidden="1" x14ac:dyDescent="0.25">
      <c r="A22" t="s">
        <v>41</v>
      </c>
      <c r="B22" t="s">
        <v>42</v>
      </c>
      <c r="C22">
        <f t="shared" si="0"/>
        <v>0</v>
      </c>
      <c r="D22">
        <f t="shared" si="1"/>
        <v>137</v>
      </c>
      <c r="E22">
        <f t="shared" si="2"/>
        <v>1280</v>
      </c>
      <c r="F22">
        <f t="shared" si="3"/>
        <v>260</v>
      </c>
      <c r="G22">
        <f>SUM(Tabela_zamowienia[[#This Row],[Kolumna4]],Tabela_zamowienia[[#This Row],[Kolumna5]])</f>
        <v>1540</v>
      </c>
      <c r="H22">
        <f t="shared" si="4"/>
        <v>1140</v>
      </c>
      <c r="I22">
        <f t="shared" si="5"/>
        <v>8</v>
      </c>
    </row>
    <row r="23" spans="1:9" hidden="1" x14ac:dyDescent="0.25">
      <c r="A23" t="s">
        <v>43</v>
      </c>
      <c r="B23" t="s">
        <v>44</v>
      </c>
      <c r="C23">
        <f t="shared" si="0"/>
        <v>0</v>
      </c>
      <c r="D23">
        <f t="shared" si="1"/>
        <v>175</v>
      </c>
      <c r="E23">
        <f t="shared" si="2"/>
        <v>1140</v>
      </c>
      <c r="F23">
        <f t="shared" si="3"/>
        <v>260</v>
      </c>
      <c r="G23">
        <f>SUM(Tabela_zamowienia[[#This Row],[Kolumna4]],Tabela_zamowienia[[#This Row],[Kolumna5]])</f>
        <v>1400</v>
      </c>
      <c r="H23">
        <f t="shared" si="4"/>
        <v>1400</v>
      </c>
      <c r="I23">
        <f t="shared" si="5"/>
        <v>9</v>
      </c>
    </row>
    <row r="24" spans="1:9" hidden="1" x14ac:dyDescent="0.25">
      <c r="A24" t="s">
        <v>45</v>
      </c>
      <c r="B24" t="s">
        <v>46</v>
      </c>
      <c r="C24">
        <f t="shared" si="0"/>
        <v>0</v>
      </c>
      <c r="D24">
        <f t="shared" si="1"/>
        <v>378</v>
      </c>
      <c r="E24">
        <f t="shared" si="2"/>
        <v>1400</v>
      </c>
      <c r="F24">
        <f t="shared" si="3"/>
        <v>260</v>
      </c>
      <c r="G24">
        <f>SUM(Tabela_zamowienia[[#This Row],[Kolumna4]],Tabela_zamowienia[[#This Row],[Kolumna5]])</f>
        <v>1660</v>
      </c>
      <c r="H24">
        <f t="shared" si="4"/>
        <v>1660</v>
      </c>
      <c r="I24">
        <f t="shared" si="5"/>
        <v>10</v>
      </c>
    </row>
    <row r="25" spans="1:9" hidden="1" x14ac:dyDescent="0.25">
      <c r="A25" t="s">
        <v>47</v>
      </c>
      <c r="B25" t="s">
        <v>48</v>
      </c>
      <c r="C25">
        <f t="shared" si="0"/>
        <v>1</v>
      </c>
      <c r="D25">
        <f t="shared" si="1"/>
        <v>358</v>
      </c>
      <c r="E25">
        <f t="shared" si="2"/>
        <v>1660</v>
      </c>
      <c r="F25">
        <f t="shared" si="3"/>
        <v>160</v>
      </c>
      <c r="G25">
        <f>SUM(Tabela_zamowienia[[#This Row],[Kolumna4]],Tabela_zamowienia[[#This Row],[Kolumna5]])</f>
        <v>1820</v>
      </c>
      <c r="H25">
        <f t="shared" si="4"/>
        <v>1820</v>
      </c>
      <c r="I25">
        <f t="shared" si="5"/>
        <v>1</v>
      </c>
    </row>
    <row r="26" spans="1:9" hidden="1" x14ac:dyDescent="0.25">
      <c r="A26" t="s">
        <v>49</v>
      </c>
      <c r="B26" t="s">
        <v>25</v>
      </c>
      <c r="C26">
        <f t="shared" si="0"/>
        <v>1</v>
      </c>
      <c r="D26">
        <f t="shared" si="1"/>
        <v>378</v>
      </c>
      <c r="E26">
        <f t="shared" si="2"/>
        <v>1820</v>
      </c>
      <c r="F26">
        <f t="shared" si="3"/>
        <v>160</v>
      </c>
      <c r="G26">
        <f>SUM(Tabela_zamowienia[[#This Row],[Kolumna4]],Tabela_zamowienia[[#This Row],[Kolumna5]])</f>
        <v>1980</v>
      </c>
      <c r="H26">
        <f t="shared" si="4"/>
        <v>1580</v>
      </c>
      <c r="I26">
        <f t="shared" si="5"/>
        <v>2</v>
      </c>
    </row>
    <row r="27" spans="1:9" hidden="1" x14ac:dyDescent="0.25">
      <c r="A27" t="s">
        <v>50</v>
      </c>
      <c r="B27" t="s">
        <v>51</v>
      </c>
      <c r="C27">
        <f t="shared" si="0"/>
        <v>1</v>
      </c>
      <c r="D27">
        <f t="shared" si="1"/>
        <v>90</v>
      </c>
      <c r="E27">
        <f t="shared" si="2"/>
        <v>1580</v>
      </c>
      <c r="F27">
        <f t="shared" si="3"/>
        <v>160</v>
      </c>
      <c r="G27">
        <f>SUM(Tabela_zamowienia[[#This Row],[Kolumna4]],Tabela_zamowienia[[#This Row],[Kolumna5]])</f>
        <v>1740</v>
      </c>
      <c r="H27">
        <f t="shared" si="4"/>
        <v>1340</v>
      </c>
      <c r="I27">
        <f t="shared" si="5"/>
        <v>3</v>
      </c>
    </row>
    <row r="28" spans="1:9" hidden="1" x14ac:dyDescent="0.25">
      <c r="A28" t="s">
        <v>52</v>
      </c>
      <c r="B28" t="s">
        <v>53</v>
      </c>
      <c r="C28">
        <f t="shared" si="0"/>
        <v>0</v>
      </c>
      <c r="D28">
        <f t="shared" si="1"/>
        <v>313</v>
      </c>
      <c r="E28">
        <f t="shared" si="2"/>
        <v>1340</v>
      </c>
      <c r="F28">
        <f t="shared" si="3"/>
        <v>260</v>
      </c>
      <c r="G28">
        <f>SUM(Tabela_zamowienia[[#This Row],[Kolumna4]],Tabela_zamowienia[[#This Row],[Kolumna5]])</f>
        <v>1600</v>
      </c>
      <c r="H28">
        <f t="shared" si="4"/>
        <v>1200</v>
      </c>
      <c r="I28">
        <f t="shared" si="5"/>
        <v>1</v>
      </c>
    </row>
    <row r="29" spans="1:9" hidden="1" x14ac:dyDescent="0.25">
      <c r="A29" t="s">
        <v>54</v>
      </c>
      <c r="B29" t="s">
        <v>55</v>
      </c>
      <c r="C29">
        <f t="shared" si="0"/>
        <v>1</v>
      </c>
      <c r="D29">
        <f t="shared" si="1"/>
        <v>139</v>
      </c>
      <c r="E29">
        <f t="shared" si="2"/>
        <v>1200</v>
      </c>
      <c r="F29">
        <f t="shared" si="3"/>
        <v>260</v>
      </c>
      <c r="G29">
        <f>SUM(Tabela_zamowienia[[#This Row],[Kolumna4]],Tabela_zamowienia[[#This Row],[Kolumna5]])</f>
        <v>1460</v>
      </c>
      <c r="H29">
        <f t="shared" si="4"/>
        <v>1460</v>
      </c>
      <c r="I29">
        <f t="shared" si="5"/>
        <v>2</v>
      </c>
    </row>
    <row r="30" spans="1:9" hidden="1" x14ac:dyDescent="0.25">
      <c r="A30" t="s">
        <v>56</v>
      </c>
      <c r="B30" t="s">
        <v>57</v>
      </c>
      <c r="C30">
        <f t="shared" si="0"/>
        <v>0</v>
      </c>
      <c r="D30">
        <f t="shared" si="1"/>
        <v>241</v>
      </c>
      <c r="E30">
        <f t="shared" si="2"/>
        <v>1460</v>
      </c>
      <c r="F30">
        <f t="shared" si="3"/>
        <v>260</v>
      </c>
      <c r="G30">
        <f>SUM(Tabela_zamowienia[[#This Row],[Kolumna4]],Tabela_zamowienia[[#This Row],[Kolumna5]])</f>
        <v>1720</v>
      </c>
      <c r="H30">
        <f t="shared" si="4"/>
        <v>1320</v>
      </c>
      <c r="I30">
        <f t="shared" si="5"/>
        <v>3</v>
      </c>
    </row>
    <row r="31" spans="1:9" hidden="1" x14ac:dyDescent="0.25">
      <c r="A31" t="s">
        <v>58</v>
      </c>
      <c r="B31" t="s">
        <v>59</v>
      </c>
      <c r="C31">
        <f t="shared" si="0"/>
        <v>0</v>
      </c>
      <c r="D31">
        <f t="shared" si="1"/>
        <v>348</v>
      </c>
      <c r="E31">
        <f t="shared" si="2"/>
        <v>1320</v>
      </c>
      <c r="F31">
        <f t="shared" si="3"/>
        <v>260</v>
      </c>
      <c r="G31">
        <f>SUM(Tabela_zamowienia[[#This Row],[Kolumna4]],Tabela_zamowienia[[#This Row],[Kolumna5]])</f>
        <v>1580</v>
      </c>
      <c r="H31">
        <f t="shared" si="4"/>
        <v>1580</v>
      </c>
      <c r="I31">
        <f t="shared" si="5"/>
        <v>4</v>
      </c>
    </row>
    <row r="32" spans="1:9" hidden="1" x14ac:dyDescent="0.25">
      <c r="A32" t="s">
        <v>60</v>
      </c>
      <c r="B32" t="s">
        <v>61</v>
      </c>
      <c r="C32">
        <f t="shared" si="0"/>
        <v>1</v>
      </c>
      <c r="D32">
        <f t="shared" si="1"/>
        <v>246</v>
      </c>
      <c r="E32">
        <f t="shared" si="2"/>
        <v>1580</v>
      </c>
      <c r="F32">
        <f t="shared" si="3"/>
        <v>160</v>
      </c>
      <c r="G32">
        <f>SUM(Tabela_zamowienia[[#This Row],[Kolumna4]],Tabela_zamowienia[[#This Row],[Kolumna5]])</f>
        <v>1740</v>
      </c>
      <c r="H32">
        <f t="shared" si="4"/>
        <v>1740</v>
      </c>
      <c r="I32">
        <f t="shared" si="5"/>
        <v>1</v>
      </c>
    </row>
    <row r="33" spans="1:9" hidden="1" x14ac:dyDescent="0.25">
      <c r="A33" t="s">
        <v>62</v>
      </c>
      <c r="B33" t="s">
        <v>63</v>
      </c>
      <c r="C33">
        <f t="shared" si="0"/>
        <v>1</v>
      </c>
      <c r="D33">
        <f t="shared" si="1"/>
        <v>154</v>
      </c>
      <c r="E33">
        <f t="shared" si="2"/>
        <v>1740</v>
      </c>
      <c r="F33">
        <f t="shared" si="3"/>
        <v>160</v>
      </c>
      <c r="G33">
        <f>SUM(Tabela_zamowienia[[#This Row],[Kolumna4]],Tabela_zamowienia[[#This Row],[Kolumna5]])</f>
        <v>1900</v>
      </c>
      <c r="H33">
        <f t="shared" si="4"/>
        <v>1500</v>
      </c>
      <c r="I33">
        <f t="shared" si="5"/>
        <v>2</v>
      </c>
    </row>
    <row r="34" spans="1:9" hidden="1" x14ac:dyDescent="0.25">
      <c r="A34" t="s">
        <v>64</v>
      </c>
      <c r="B34" t="s">
        <v>65</v>
      </c>
      <c r="C34">
        <f t="shared" si="0"/>
        <v>1</v>
      </c>
      <c r="D34">
        <f t="shared" si="1"/>
        <v>145</v>
      </c>
      <c r="E34">
        <f t="shared" si="2"/>
        <v>1500</v>
      </c>
      <c r="F34">
        <f t="shared" si="3"/>
        <v>260</v>
      </c>
      <c r="G34">
        <f>SUM(Tabela_zamowienia[[#This Row],[Kolumna4]],Tabela_zamowienia[[#This Row],[Kolumna5]])</f>
        <v>1760</v>
      </c>
      <c r="H34">
        <f t="shared" si="4"/>
        <v>1360</v>
      </c>
      <c r="I34">
        <f t="shared" si="5"/>
        <v>1</v>
      </c>
    </row>
    <row r="35" spans="1:9" hidden="1" x14ac:dyDescent="0.25">
      <c r="A35" t="s">
        <v>66</v>
      </c>
      <c r="B35" t="s">
        <v>67</v>
      </c>
      <c r="C35">
        <f t="shared" si="0"/>
        <v>1</v>
      </c>
      <c r="D35">
        <f t="shared" si="1"/>
        <v>82</v>
      </c>
      <c r="E35">
        <f t="shared" si="2"/>
        <v>1360</v>
      </c>
      <c r="F35">
        <f t="shared" si="3"/>
        <v>260</v>
      </c>
      <c r="G35">
        <f>SUM(Tabela_zamowienia[[#This Row],[Kolumna4]],Tabela_zamowienia[[#This Row],[Kolumna5]])</f>
        <v>1620</v>
      </c>
      <c r="H35">
        <f t="shared" si="4"/>
        <v>1220</v>
      </c>
      <c r="I35">
        <f t="shared" si="5"/>
        <v>2</v>
      </c>
    </row>
    <row r="36" spans="1:9" hidden="1" x14ac:dyDescent="0.25">
      <c r="A36" t="s">
        <v>68</v>
      </c>
      <c r="B36" t="s">
        <v>69</v>
      </c>
      <c r="C36">
        <f t="shared" si="0"/>
        <v>0</v>
      </c>
      <c r="D36">
        <f t="shared" si="1"/>
        <v>228</v>
      </c>
      <c r="E36">
        <f t="shared" si="2"/>
        <v>1220</v>
      </c>
      <c r="F36">
        <f t="shared" si="3"/>
        <v>260</v>
      </c>
      <c r="G36">
        <f>SUM(Tabela_zamowienia[[#This Row],[Kolumna4]],Tabela_zamowienia[[#This Row],[Kolumna5]])</f>
        <v>1480</v>
      </c>
      <c r="H36">
        <f t="shared" si="4"/>
        <v>1080</v>
      </c>
      <c r="I36">
        <f t="shared" si="5"/>
        <v>3</v>
      </c>
    </row>
    <row r="37" spans="1:9" hidden="1" x14ac:dyDescent="0.25">
      <c r="A37" t="s">
        <v>70</v>
      </c>
      <c r="B37" t="s">
        <v>71</v>
      </c>
      <c r="C37">
        <f t="shared" si="0"/>
        <v>0</v>
      </c>
      <c r="D37">
        <f t="shared" si="1"/>
        <v>289</v>
      </c>
      <c r="E37">
        <f t="shared" si="2"/>
        <v>1080</v>
      </c>
      <c r="F37">
        <f t="shared" si="3"/>
        <v>260</v>
      </c>
      <c r="G37">
        <f>SUM(Tabela_zamowienia[[#This Row],[Kolumna4]],Tabela_zamowienia[[#This Row],[Kolumna5]])</f>
        <v>1340</v>
      </c>
      <c r="H37">
        <f t="shared" si="4"/>
        <v>1340</v>
      </c>
      <c r="I37">
        <f t="shared" si="5"/>
        <v>4</v>
      </c>
    </row>
    <row r="38" spans="1:9" hidden="1" x14ac:dyDescent="0.25">
      <c r="A38" t="s">
        <v>72</v>
      </c>
      <c r="B38" t="s">
        <v>73</v>
      </c>
      <c r="C38">
        <f t="shared" si="0"/>
        <v>1</v>
      </c>
      <c r="D38">
        <f t="shared" si="1"/>
        <v>331</v>
      </c>
      <c r="E38">
        <f t="shared" si="2"/>
        <v>1340</v>
      </c>
      <c r="F38">
        <f t="shared" si="3"/>
        <v>260</v>
      </c>
      <c r="G38">
        <f>SUM(Tabela_zamowienia[[#This Row],[Kolumna4]],Tabela_zamowienia[[#This Row],[Kolumna5]])</f>
        <v>1600</v>
      </c>
      <c r="H38">
        <f t="shared" si="4"/>
        <v>1600</v>
      </c>
      <c r="I38">
        <f t="shared" si="5"/>
        <v>5</v>
      </c>
    </row>
    <row r="39" spans="1:9" hidden="1" x14ac:dyDescent="0.25">
      <c r="A39" t="s">
        <v>74</v>
      </c>
      <c r="B39" t="s">
        <v>75</v>
      </c>
      <c r="C39">
        <f t="shared" si="0"/>
        <v>0</v>
      </c>
      <c r="D39">
        <f t="shared" si="1"/>
        <v>350</v>
      </c>
      <c r="E39">
        <f t="shared" si="2"/>
        <v>1600</v>
      </c>
      <c r="F39">
        <f t="shared" si="3"/>
        <v>160</v>
      </c>
      <c r="G39">
        <f>SUM(Tabela_zamowienia[[#This Row],[Kolumna4]],Tabela_zamowienia[[#This Row],[Kolumna5]])</f>
        <v>1760</v>
      </c>
      <c r="H39">
        <f t="shared" si="4"/>
        <v>1360</v>
      </c>
      <c r="I39">
        <f t="shared" si="5"/>
        <v>1</v>
      </c>
    </row>
    <row r="40" spans="1:9" hidden="1" x14ac:dyDescent="0.25">
      <c r="A40" t="s">
        <v>76</v>
      </c>
      <c r="B40" t="s">
        <v>77</v>
      </c>
      <c r="C40">
        <f t="shared" si="0"/>
        <v>1</v>
      </c>
      <c r="D40">
        <f t="shared" si="1"/>
        <v>393</v>
      </c>
      <c r="E40">
        <f t="shared" si="2"/>
        <v>1360</v>
      </c>
      <c r="F40">
        <f t="shared" si="3"/>
        <v>260</v>
      </c>
      <c r="G40">
        <f>SUM(Tabela_zamowienia[[#This Row],[Kolumna4]],Tabela_zamowienia[[#This Row],[Kolumna5]])</f>
        <v>1620</v>
      </c>
      <c r="H40">
        <f t="shared" si="4"/>
        <v>1620</v>
      </c>
      <c r="I40">
        <f t="shared" si="5"/>
        <v>1</v>
      </c>
    </row>
    <row r="41" spans="1:9" hidden="1" x14ac:dyDescent="0.25">
      <c r="A41" t="s">
        <v>78</v>
      </c>
      <c r="B41" t="s">
        <v>40</v>
      </c>
      <c r="C41">
        <f t="shared" si="0"/>
        <v>1</v>
      </c>
      <c r="D41">
        <f t="shared" si="1"/>
        <v>237</v>
      </c>
      <c r="E41">
        <f t="shared" si="2"/>
        <v>1620</v>
      </c>
      <c r="F41">
        <f t="shared" si="3"/>
        <v>160</v>
      </c>
      <c r="G41">
        <f>SUM(Tabela_zamowienia[[#This Row],[Kolumna4]],Tabela_zamowienia[[#This Row],[Kolumna5]])</f>
        <v>1780</v>
      </c>
      <c r="H41">
        <f t="shared" si="4"/>
        <v>1380</v>
      </c>
      <c r="I41">
        <f t="shared" si="5"/>
        <v>1</v>
      </c>
    </row>
    <row r="42" spans="1:9" hidden="1" x14ac:dyDescent="0.25">
      <c r="A42" t="s">
        <v>79</v>
      </c>
      <c r="B42" t="s">
        <v>80</v>
      </c>
      <c r="C42">
        <f t="shared" si="0"/>
        <v>0</v>
      </c>
      <c r="D42">
        <f t="shared" si="1"/>
        <v>347</v>
      </c>
      <c r="E42">
        <f t="shared" si="2"/>
        <v>1380</v>
      </c>
      <c r="F42">
        <f t="shared" si="3"/>
        <v>260</v>
      </c>
      <c r="G42">
        <f>SUM(Tabela_zamowienia[[#This Row],[Kolumna4]],Tabela_zamowienia[[#This Row],[Kolumna5]])</f>
        <v>1640</v>
      </c>
      <c r="H42">
        <f t="shared" si="4"/>
        <v>1240</v>
      </c>
      <c r="I42">
        <f t="shared" si="5"/>
        <v>1</v>
      </c>
    </row>
    <row r="43" spans="1:9" hidden="1" x14ac:dyDescent="0.25">
      <c r="A43" t="s">
        <v>81</v>
      </c>
      <c r="B43" t="s">
        <v>82</v>
      </c>
      <c r="C43">
        <f t="shared" si="0"/>
        <v>1</v>
      </c>
      <c r="D43">
        <f t="shared" si="1"/>
        <v>371</v>
      </c>
      <c r="E43">
        <f t="shared" si="2"/>
        <v>1240</v>
      </c>
      <c r="F43">
        <f t="shared" si="3"/>
        <v>260</v>
      </c>
      <c r="G43">
        <f>SUM(Tabela_zamowienia[[#This Row],[Kolumna4]],Tabela_zamowienia[[#This Row],[Kolumna5]])</f>
        <v>1500</v>
      </c>
      <c r="H43">
        <f t="shared" si="4"/>
        <v>1500</v>
      </c>
      <c r="I43">
        <f t="shared" si="5"/>
        <v>2</v>
      </c>
    </row>
    <row r="44" spans="1:9" hidden="1" x14ac:dyDescent="0.25">
      <c r="A44" t="s">
        <v>83</v>
      </c>
      <c r="B44" t="s">
        <v>84</v>
      </c>
      <c r="C44">
        <f t="shared" si="0"/>
        <v>1</v>
      </c>
      <c r="D44">
        <f t="shared" si="1"/>
        <v>30</v>
      </c>
      <c r="E44">
        <f t="shared" si="2"/>
        <v>1500</v>
      </c>
      <c r="F44">
        <f t="shared" si="3"/>
        <v>260</v>
      </c>
      <c r="G44">
        <f>SUM(Tabela_zamowienia[[#This Row],[Kolumna4]],Tabela_zamowienia[[#This Row],[Kolumna5]])</f>
        <v>1760</v>
      </c>
      <c r="H44">
        <f t="shared" si="4"/>
        <v>1360</v>
      </c>
      <c r="I44">
        <f t="shared" si="5"/>
        <v>3</v>
      </c>
    </row>
    <row r="45" spans="1:9" hidden="1" x14ac:dyDescent="0.25">
      <c r="A45" t="s">
        <v>85</v>
      </c>
      <c r="B45" t="s">
        <v>86</v>
      </c>
      <c r="C45">
        <f t="shared" si="0"/>
        <v>0</v>
      </c>
      <c r="D45">
        <f t="shared" si="1"/>
        <v>355</v>
      </c>
      <c r="E45">
        <f t="shared" si="2"/>
        <v>1360</v>
      </c>
      <c r="F45">
        <f t="shared" si="3"/>
        <v>260</v>
      </c>
      <c r="G45">
        <f>SUM(Tabela_zamowienia[[#This Row],[Kolumna4]],Tabela_zamowienia[[#This Row],[Kolumna5]])</f>
        <v>1620</v>
      </c>
      <c r="H45">
        <f t="shared" si="4"/>
        <v>1220</v>
      </c>
      <c r="I45">
        <f t="shared" si="5"/>
        <v>4</v>
      </c>
    </row>
    <row r="46" spans="1:9" hidden="1" x14ac:dyDescent="0.25">
      <c r="A46" t="s">
        <v>87</v>
      </c>
      <c r="B46" t="s">
        <v>88</v>
      </c>
      <c r="C46">
        <f t="shared" si="0"/>
        <v>1</v>
      </c>
      <c r="D46">
        <f t="shared" si="1"/>
        <v>61</v>
      </c>
      <c r="E46">
        <f t="shared" si="2"/>
        <v>1220</v>
      </c>
      <c r="F46">
        <f t="shared" si="3"/>
        <v>260</v>
      </c>
      <c r="G46">
        <f>SUM(Tabela_zamowienia[[#This Row],[Kolumna4]],Tabela_zamowienia[[#This Row],[Kolumna5]])</f>
        <v>1480</v>
      </c>
      <c r="H46">
        <f t="shared" si="4"/>
        <v>1480</v>
      </c>
      <c r="I46">
        <f t="shared" si="5"/>
        <v>5</v>
      </c>
    </row>
    <row r="47" spans="1:9" hidden="1" x14ac:dyDescent="0.25">
      <c r="A47" t="s">
        <v>89</v>
      </c>
      <c r="B47" t="s">
        <v>90</v>
      </c>
      <c r="C47">
        <f t="shared" si="0"/>
        <v>1</v>
      </c>
      <c r="D47">
        <f t="shared" si="1"/>
        <v>1</v>
      </c>
      <c r="E47">
        <f t="shared" si="2"/>
        <v>1480</v>
      </c>
      <c r="F47">
        <f t="shared" si="3"/>
        <v>260</v>
      </c>
      <c r="G47">
        <f>SUM(Tabela_zamowienia[[#This Row],[Kolumna4]],Tabela_zamowienia[[#This Row],[Kolumna5]])</f>
        <v>1740</v>
      </c>
      <c r="H47">
        <f t="shared" si="4"/>
        <v>1340</v>
      </c>
      <c r="I47">
        <f t="shared" si="5"/>
        <v>6</v>
      </c>
    </row>
    <row r="48" spans="1:9" hidden="1" x14ac:dyDescent="0.25">
      <c r="A48" t="s">
        <v>91</v>
      </c>
      <c r="B48" t="s">
        <v>31</v>
      </c>
      <c r="C48">
        <f t="shared" si="0"/>
        <v>0</v>
      </c>
      <c r="D48">
        <f t="shared" si="1"/>
        <v>395</v>
      </c>
      <c r="E48">
        <f t="shared" si="2"/>
        <v>1340</v>
      </c>
      <c r="F48">
        <f t="shared" si="3"/>
        <v>260</v>
      </c>
      <c r="G48">
        <f>SUM(Tabela_zamowienia[[#This Row],[Kolumna4]],Tabela_zamowienia[[#This Row],[Kolumna5]])</f>
        <v>1600</v>
      </c>
      <c r="H48">
        <f t="shared" si="4"/>
        <v>1200</v>
      </c>
      <c r="I48">
        <f t="shared" si="5"/>
        <v>7</v>
      </c>
    </row>
    <row r="49" spans="1:9" hidden="1" x14ac:dyDescent="0.25">
      <c r="A49" t="s">
        <v>92</v>
      </c>
      <c r="B49" t="s">
        <v>93</v>
      </c>
      <c r="C49">
        <f t="shared" si="0"/>
        <v>1</v>
      </c>
      <c r="D49">
        <f t="shared" si="1"/>
        <v>245</v>
      </c>
      <c r="E49">
        <f t="shared" si="2"/>
        <v>1200</v>
      </c>
      <c r="F49">
        <f t="shared" si="3"/>
        <v>260</v>
      </c>
      <c r="G49">
        <f>SUM(Tabela_zamowienia[[#This Row],[Kolumna4]],Tabela_zamowienia[[#This Row],[Kolumna5]])</f>
        <v>1460</v>
      </c>
      <c r="H49">
        <f t="shared" si="4"/>
        <v>1460</v>
      </c>
      <c r="I49">
        <f t="shared" si="5"/>
        <v>8</v>
      </c>
    </row>
    <row r="50" spans="1:9" hidden="1" x14ac:dyDescent="0.25">
      <c r="A50" t="s">
        <v>94</v>
      </c>
      <c r="B50" t="s">
        <v>15</v>
      </c>
      <c r="C50">
        <f t="shared" si="0"/>
        <v>0</v>
      </c>
      <c r="D50">
        <f t="shared" si="1"/>
        <v>245</v>
      </c>
      <c r="E50">
        <f t="shared" si="2"/>
        <v>1460</v>
      </c>
      <c r="F50">
        <f t="shared" si="3"/>
        <v>260</v>
      </c>
      <c r="G50">
        <f>SUM(Tabela_zamowienia[[#This Row],[Kolumna4]],Tabela_zamowienia[[#This Row],[Kolumna5]])</f>
        <v>1720</v>
      </c>
      <c r="H50">
        <f t="shared" si="4"/>
        <v>1320</v>
      </c>
      <c r="I50">
        <f t="shared" si="5"/>
        <v>9</v>
      </c>
    </row>
    <row r="51" spans="1:9" hidden="1" x14ac:dyDescent="0.25">
      <c r="A51" t="s">
        <v>95</v>
      </c>
      <c r="B51" t="s">
        <v>96</v>
      </c>
      <c r="C51">
        <f t="shared" si="0"/>
        <v>1</v>
      </c>
      <c r="D51">
        <f t="shared" si="1"/>
        <v>103</v>
      </c>
      <c r="E51">
        <f t="shared" si="2"/>
        <v>1320</v>
      </c>
      <c r="F51">
        <f t="shared" si="3"/>
        <v>260</v>
      </c>
      <c r="G51">
        <f>SUM(Tabela_zamowienia[[#This Row],[Kolumna4]],Tabela_zamowienia[[#This Row],[Kolumna5]])</f>
        <v>1580</v>
      </c>
      <c r="H51">
        <f t="shared" si="4"/>
        <v>1580</v>
      </c>
      <c r="I51">
        <f t="shared" si="5"/>
        <v>10</v>
      </c>
    </row>
    <row r="52" spans="1:9" hidden="1" x14ac:dyDescent="0.25">
      <c r="A52" t="s">
        <v>97</v>
      </c>
      <c r="B52" t="s">
        <v>98</v>
      </c>
      <c r="C52">
        <f t="shared" si="0"/>
        <v>0</v>
      </c>
      <c r="D52">
        <f t="shared" si="1"/>
        <v>150</v>
      </c>
      <c r="E52">
        <f t="shared" si="2"/>
        <v>1580</v>
      </c>
      <c r="F52">
        <f t="shared" si="3"/>
        <v>160</v>
      </c>
      <c r="G52">
        <f>SUM(Tabela_zamowienia[[#This Row],[Kolumna4]],Tabela_zamowienia[[#This Row],[Kolumna5]])</f>
        <v>1740</v>
      </c>
      <c r="H52">
        <f t="shared" si="4"/>
        <v>1340</v>
      </c>
      <c r="I52">
        <f t="shared" si="5"/>
        <v>1</v>
      </c>
    </row>
    <row r="53" spans="1:9" hidden="1" x14ac:dyDescent="0.25">
      <c r="A53" t="s">
        <v>99</v>
      </c>
      <c r="B53" t="s">
        <v>100</v>
      </c>
      <c r="C53">
        <f t="shared" si="0"/>
        <v>1</v>
      </c>
      <c r="D53">
        <f t="shared" si="1"/>
        <v>57</v>
      </c>
      <c r="E53">
        <f t="shared" si="2"/>
        <v>1340</v>
      </c>
      <c r="F53">
        <f t="shared" si="3"/>
        <v>260</v>
      </c>
      <c r="G53">
        <f>SUM(Tabela_zamowienia[[#This Row],[Kolumna4]],Tabela_zamowienia[[#This Row],[Kolumna5]])</f>
        <v>1600</v>
      </c>
      <c r="H53">
        <f t="shared" si="4"/>
        <v>1600</v>
      </c>
      <c r="I53">
        <f t="shared" si="5"/>
        <v>1</v>
      </c>
    </row>
    <row r="54" spans="1:9" hidden="1" x14ac:dyDescent="0.25">
      <c r="A54" t="s">
        <v>101</v>
      </c>
      <c r="B54" t="s">
        <v>102</v>
      </c>
      <c r="C54">
        <f t="shared" si="0"/>
        <v>0</v>
      </c>
      <c r="D54">
        <f t="shared" si="1"/>
        <v>383</v>
      </c>
      <c r="E54">
        <f t="shared" si="2"/>
        <v>1600</v>
      </c>
      <c r="F54">
        <f t="shared" si="3"/>
        <v>160</v>
      </c>
      <c r="G54">
        <f>SUM(Tabela_zamowienia[[#This Row],[Kolumna4]],Tabela_zamowienia[[#This Row],[Kolumna5]])</f>
        <v>1760</v>
      </c>
      <c r="H54">
        <f t="shared" si="4"/>
        <v>1360</v>
      </c>
      <c r="I54">
        <f t="shared" si="5"/>
        <v>1</v>
      </c>
    </row>
    <row r="55" spans="1:9" hidden="1" x14ac:dyDescent="0.25">
      <c r="A55" t="s">
        <v>103</v>
      </c>
      <c r="B55" t="s">
        <v>104</v>
      </c>
      <c r="C55">
        <f t="shared" si="0"/>
        <v>0</v>
      </c>
      <c r="D55">
        <f t="shared" si="1"/>
        <v>390</v>
      </c>
      <c r="E55">
        <f t="shared" si="2"/>
        <v>1360</v>
      </c>
      <c r="F55">
        <f t="shared" si="3"/>
        <v>260</v>
      </c>
      <c r="G55">
        <f>SUM(Tabela_zamowienia[[#This Row],[Kolumna4]],Tabela_zamowienia[[#This Row],[Kolumna5]])</f>
        <v>1620</v>
      </c>
      <c r="H55">
        <f t="shared" si="4"/>
        <v>1620</v>
      </c>
      <c r="I55">
        <f t="shared" si="5"/>
        <v>1</v>
      </c>
    </row>
    <row r="56" spans="1:9" hidden="1" x14ac:dyDescent="0.25">
      <c r="A56" t="s">
        <v>105</v>
      </c>
      <c r="B56" t="s">
        <v>106</v>
      </c>
      <c r="C56">
        <f t="shared" si="0"/>
        <v>1</v>
      </c>
      <c r="D56">
        <f t="shared" si="1"/>
        <v>246</v>
      </c>
      <c r="E56">
        <f t="shared" si="2"/>
        <v>1620</v>
      </c>
      <c r="F56">
        <f t="shared" si="3"/>
        <v>160</v>
      </c>
      <c r="G56">
        <f>SUM(Tabela_zamowienia[[#This Row],[Kolumna4]],Tabela_zamowienia[[#This Row],[Kolumna5]])</f>
        <v>1780</v>
      </c>
      <c r="H56">
        <f t="shared" si="4"/>
        <v>1780</v>
      </c>
      <c r="I56">
        <f t="shared" si="5"/>
        <v>1</v>
      </c>
    </row>
    <row r="57" spans="1:9" hidden="1" x14ac:dyDescent="0.25">
      <c r="A57" t="s">
        <v>107</v>
      </c>
      <c r="B57" t="s">
        <v>108</v>
      </c>
      <c r="C57">
        <f t="shared" si="0"/>
        <v>1</v>
      </c>
      <c r="D57">
        <f t="shared" si="1"/>
        <v>126</v>
      </c>
      <c r="E57">
        <f t="shared" si="2"/>
        <v>1780</v>
      </c>
      <c r="F57">
        <f t="shared" si="3"/>
        <v>160</v>
      </c>
      <c r="G57">
        <f>SUM(Tabela_zamowienia[[#This Row],[Kolumna4]],Tabela_zamowienia[[#This Row],[Kolumna5]])</f>
        <v>1940</v>
      </c>
      <c r="H57">
        <f t="shared" si="4"/>
        <v>1540</v>
      </c>
      <c r="I57">
        <f t="shared" si="5"/>
        <v>2</v>
      </c>
    </row>
    <row r="58" spans="1:9" hidden="1" x14ac:dyDescent="0.25">
      <c r="A58" t="s">
        <v>109</v>
      </c>
      <c r="B58" t="s">
        <v>102</v>
      </c>
      <c r="C58">
        <f t="shared" si="0"/>
        <v>1</v>
      </c>
      <c r="D58">
        <f t="shared" si="1"/>
        <v>52</v>
      </c>
      <c r="E58">
        <f t="shared" si="2"/>
        <v>1540</v>
      </c>
      <c r="F58">
        <f t="shared" si="3"/>
        <v>160</v>
      </c>
      <c r="G58">
        <f>SUM(Tabela_zamowienia[[#This Row],[Kolumna4]],Tabela_zamowienia[[#This Row],[Kolumna5]])</f>
        <v>1700</v>
      </c>
      <c r="H58">
        <f t="shared" si="4"/>
        <v>1300</v>
      </c>
      <c r="I58">
        <f t="shared" si="5"/>
        <v>3</v>
      </c>
    </row>
    <row r="59" spans="1:9" hidden="1" x14ac:dyDescent="0.25">
      <c r="A59" t="s">
        <v>110</v>
      </c>
      <c r="B59" t="s">
        <v>111</v>
      </c>
      <c r="C59">
        <f t="shared" si="0"/>
        <v>0</v>
      </c>
      <c r="D59">
        <f t="shared" si="1"/>
        <v>144</v>
      </c>
      <c r="E59">
        <f t="shared" si="2"/>
        <v>1300</v>
      </c>
      <c r="F59">
        <f t="shared" si="3"/>
        <v>260</v>
      </c>
      <c r="G59">
        <f>SUM(Tabela_zamowienia[[#This Row],[Kolumna4]],Tabela_zamowienia[[#This Row],[Kolumna5]])</f>
        <v>1560</v>
      </c>
      <c r="H59">
        <f t="shared" si="4"/>
        <v>1160</v>
      </c>
      <c r="I59">
        <f t="shared" si="5"/>
        <v>1</v>
      </c>
    </row>
    <row r="60" spans="1:9" hidden="1" x14ac:dyDescent="0.25">
      <c r="A60" t="s">
        <v>112</v>
      </c>
      <c r="B60" t="s">
        <v>113</v>
      </c>
      <c r="C60">
        <f t="shared" si="0"/>
        <v>0</v>
      </c>
      <c r="D60">
        <f t="shared" si="1"/>
        <v>148</v>
      </c>
      <c r="E60">
        <f t="shared" si="2"/>
        <v>1160</v>
      </c>
      <c r="F60">
        <f t="shared" si="3"/>
        <v>260</v>
      </c>
      <c r="G60">
        <f>SUM(Tabela_zamowienia[[#This Row],[Kolumna4]],Tabela_zamowienia[[#This Row],[Kolumna5]])</f>
        <v>1420</v>
      </c>
      <c r="H60">
        <f t="shared" si="4"/>
        <v>1420</v>
      </c>
      <c r="I60">
        <f t="shared" si="5"/>
        <v>2</v>
      </c>
    </row>
    <row r="61" spans="1:9" hidden="1" x14ac:dyDescent="0.25">
      <c r="A61" t="s">
        <v>114</v>
      </c>
      <c r="B61" t="s">
        <v>115</v>
      </c>
      <c r="C61">
        <f t="shared" si="0"/>
        <v>0</v>
      </c>
      <c r="D61">
        <f t="shared" si="1"/>
        <v>156</v>
      </c>
      <c r="E61">
        <f t="shared" si="2"/>
        <v>1420</v>
      </c>
      <c r="F61">
        <f t="shared" si="3"/>
        <v>260</v>
      </c>
      <c r="G61">
        <f>SUM(Tabela_zamowienia[[#This Row],[Kolumna4]],Tabela_zamowienia[[#This Row],[Kolumna5]])</f>
        <v>1680</v>
      </c>
      <c r="H61">
        <f t="shared" si="4"/>
        <v>1680</v>
      </c>
      <c r="I61">
        <f t="shared" si="5"/>
        <v>3</v>
      </c>
    </row>
    <row r="62" spans="1:9" hidden="1" x14ac:dyDescent="0.25">
      <c r="A62" t="s">
        <v>116</v>
      </c>
      <c r="B62" t="s">
        <v>117</v>
      </c>
      <c r="C62">
        <f t="shared" si="0"/>
        <v>0</v>
      </c>
      <c r="D62">
        <f t="shared" si="1"/>
        <v>235</v>
      </c>
      <c r="E62">
        <f t="shared" si="2"/>
        <v>1680</v>
      </c>
      <c r="F62">
        <f t="shared" si="3"/>
        <v>160</v>
      </c>
      <c r="G62">
        <f>SUM(Tabela_zamowienia[[#This Row],[Kolumna4]],Tabela_zamowienia[[#This Row],[Kolumna5]])</f>
        <v>1840</v>
      </c>
      <c r="H62">
        <f t="shared" si="4"/>
        <v>1840</v>
      </c>
      <c r="I62">
        <f t="shared" si="5"/>
        <v>1</v>
      </c>
    </row>
    <row r="63" spans="1:9" hidden="1" x14ac:dyDescent="0.25">
      <c r="A63" t="s">
        <v>118</v>
      </c>
      <c r="B63" t="s">
        <v>48</v>
      </c>
      <c r="C63">
        <f t="shared" si="0"/>
        <v>1</v>
      </c>
      <c r="D63">
        <f t="shared" si="1"/>
        <v>215</v>
      </c>
      <c r="E63">
        <f t="shared" si="2"/>
        <v>1840</v>
      </c>
      <c r="F63">
        <f t="shared" si="3"/>
        <v>160</v>
      </c>
      <c r="G63">
        <f>SUM(Tabela_zamowienia[[#This Row],[Kolumna4]],Tabela_zamowienia[[#This Row],[Kolumna5]])</f>
        <v>2000</v>
      </c>
      <c r="H63">
        <f t="shared" si="4"/>
        <v>2000</v>
      </c>
      <c r="I63">
        <f t="shared" si="5"/>
        <v>2</v>
      </c>
    </row>
    <row r="64" spans="1:9" hidden="1" x14ac:dyDescent="0.25">
      <c r="A64" t="s">
        <v>119</v>
      </c>
      <c r="B64" t="s">
        <v>120</v>
      </c>
      <c r="C64">
        <f t="shared" si="0"/>
        <v>1</v>
      </c>
      <c r="D64">
        <f t="shared" si="1"/>
        <v>20</v>
      </c>
      <c r="E64">
        <f t="shared" si="2"/>
        <v>2000</v>
      </c>
      <c r="F64">
        <f t="shared" si="3"/>
        <v>160</v>
      </c>
      <c r="G64">
        <f>SUM(Tabela_zamowienia[[#This Row],[Kolumna4]],Tabela_zamowienia[[#This Row],[Kolumna5]])</f>
        <v>2160</v>
      </c>
      <c r="H64">
        <f t="shared" si="4"/>
        <v>1760</v>
      </c>
      <c r="I64">
        <f t="shared" si="5"/>
        <v>3</v>
      </c>
    </row>
    <row r="65" spans="1:9" hidden="1" x14ac:dyDescent="0.25">
      <c r="A65" t="s">
        <v>121</v>
      </c>
      <c r="B65" t="s">
        <v>9</v>
      </c>
      <c r="C65">
        <f t="shared" si="0"/>
        <v>0</v>
      </c>
      <c r="D65">
        <f t="shared" si="1"/>
        <v>316</v>
      </c>
      <c r="E65">
        <f t="shared" si="2"/>
        <v>1760</v>
      </c>
      <c r="F65">
        <f t="shared" si="3"/>
        <v>160</v>
      </c>
      <c r="G65">
        <f>SUM(Tabela_zamowienia[[#This Row],[Kolumna4]],Tabela_zamowienia[[#This Row],[Kolumna5]])</f>
        <v>1920</v>
      </c>
      <c r="H65">
        <f t="shared" si="4"/>
        <v>1520</v>
      </c>
      <c r="I65">
        <f t="shared" si="5"/>
        <v>4</v>
      </c>
    </row>
    <row r="66" spans="1:9" hidden="1" x14ac:dyDescent="0.25">
      <c r="A66" t="s">
        <v>122</v>
      </c>
      <c r="B66" t="s">
        <v>123</v>
      </c>
      <c r="C66">
        <f t="shared" si="0"/>
        <v>1</v>
      </c>
      <c r="D66">
        <f t="shared" si="1"/>
        <v>127</v>
      </c>
      <c r="E66">
        <f t="shared" si="2"/>
        <v>1520</v>
      </c>
      <c r="F66">
        <f t="shared" si="3"/>
        <v>160</v>
      </c>
      <c r="G66">
        <f>SUM(Tabela_zamowienia[[#This Row],[Kolumna4]],Tabela_zamowienia[[#This Row],[Kolumna5]])</f>
        <v>1680</v>
      </c>
      <c r="H66">
        <f t="shared" si="4"/>
        <v>1680</v>
      </c>
      <c r="I66">
        <f t="shared" si="5"/>
        <v>5</v>
      </c>
    </row>
    <row r="67" spans="1:9" hidden="1" x14ac:dyDescent="0.25">
      <c r="A67" t="s">
        <v>124</v>
      </c>
      <c r="B67" t="s">
        <v>125</v>
      </c>
      <c r="C67">
        <f t="shared" si="0"/>
        <v>0</v>
      </c>
      <c r="D67">
        <f t="shared" si="1"/>
        <v>256</v>
      </c>
      <c r="E67">
        <f t="shared" si="2"/>
        <v>1680</v>
      </c>
      <c r="F67">
        <f t="shared" si="3"/>
        <v>160</v>
      </c>
      <c r="G67">
        <f>SUM(Tabela_zamowienia[[#This Row],[Kolumna4]],Tabela_zamowienia[[#This Row],[Kolumna5]])</f>
        <v>1840</v>
      </c>
      <c r="H67">
        <f t="shared" si="4"/>
        <v>1440</v>
      </c>
      <c r="I67">
        <f t="shared" si="5"/>
        <v>6</v>
      </c>
    </row>
    <row r="68" spans="1:9" hidden="1" x14ac:dyDescent="0.25">
      <c r="A68" t="s">
        <v>126</v>
      </c>
      <c r="B68" t="s">
        <v>127</v>
      </c>
      <c r="C68">
        <f t="shared" si="0"/>
        <v>1</v>
      </c>
      <c r="D68">
        <f t="shared" si="1"/>
        <v>151</v>
      </c>
      <c r="E68">
        <f t="shared" si="2"/>
        <v>1440</v>
      </c>
      <c r="F68">
        <f t="shared" si="3"/>
        <v>260</v>
      </c>
      <c r="G68">
        <f>SUM(Tabela_zamowienia[[#This Row],[Kolumna4]],Tabela_zamowienia[[#This Row],[Kolumna5]])</f>
        <v>1700</v>
      </c>
      <c r="H68">
        <f t="shared" si="4"/>
        <v>1700</v>
      </c>
      <c r="I68">
        <f t="shared" si="5"/>
        <v>1</v>
      </c>
    </row>
    <row r="69" spans="1:9" hidden="1" x14ac:dyDescent="0.25">
      <c r="A69" t="s">
        <v>128</v>
      </c>
      <c r="B69" t="s">
        <v>129</v>
      </c>
      <c r="C69">
        <f t="shared" ref="C69:C132" si="6">IF(D68+B69&gt;=400,QUOTIENT((D68+B69),400),0)</f>
        <v>1</v>
      </c>
      <c r="D69">
        <f t="shared" ref="D69:D132" si="7">D68+B69-C69*400</f>
        <v>146</v>
      </c>
      <c r="E69">
        <f t="shared" ref="E69:E132" si="8">H68</f>
        <v>1700</v>
      </c>
      <c r="F69">
        <f t="shared" ref="F69:F132" si="9">IF(E69&gt;1500,160,IF(B69&gt;E69/2,260,200))</f>
        <v>160</v>
      </c>
      <c r="G69">
        <f>SUM(Tabela_zamowienia[[#This Row],[Kolumna4]],Tabela_zamowienia[[#This Row],[Kolumna5]])</f>
        <v>1860</v>
      </c>
      <c r="H69">
        <f t="shared" ref="H69:H132" si="10">G69-C68*400</f>
        <v>1460</v>
      </c>
      <c r="I69">
        <f t="shared" ref="I69:I132" si="11">IF(F69=F68,I68+1,1)</f>
        <v>1</v>
      </c>
    </row>
    <row r="70" spans="1:9" hidden="1" x14ac:dyDescent="0.25">
      <c r="A70" t="s">
        <v>130</v>
      </c>
      <c r="B70" t="s">
        <v>131</v>
      </c>
      <c r="C70">
        <f t="shared" si="6"/>
        <v>1</v>
      </c>
      <c r="D70">
        <f t="shared" si="7"/>
        <v>50</v>
      </c>
      <c r="E70">
        <f t="shared" si="8"/>
        <v>1460</v>
      </c>
      <c r="F70">
        <f t="shared" si="9"/>
        <v>260</v>
      </c>
      <c r="G70">
        <f>SUM(Tabela_zamowienia[[#This Row],[Kolumna4]],Tabela_zamowienia[[#This Row],[Kolumna5]])</f>
        <v>1720</v>
      </c>
      <c r="H70">
        <f t="shared" si="10"/>
        <v>1320</v>
      </c>
      <c r="I70">
        <f t="shared" si="11"/>
        <v>1</v>
      </c>
    </row>
    <row r="71" spans="1:9" hidden="1" x14ac:dyDescent="0.25">
      <c r="A71" t="s">
        <v>132</v>
      </c>
      <c r="B71" t="s">
        <v>75</v>
      </c>
      <c r="C71">
        <f t="shared" si="6"/>
        <v>0</v>
      </c>
      <c r="D71">
        <f t="shared" si="7"/>
        <v>69</v>
      </c>
      <c r="E71">
        <f t="shared" si="8"/>
        <v>1320</v>
      </c>
      <c r="F71">
        <f t="shared" si="9"/>
        <v>260</v>
      </c>
      <c r="G71">
        <f>SUM(Tabela_zamowienia[[#This Row],[Kolumna4]],Tabela_zamowienia[[#This Row],[Kolumna5]])</f>
        <v>1580</v>
      </c>
      <c r="H71">
        <f t="shared" si="10"/>
        <v>1180</v>
      </c>
      <c r="I71">
        <f t="shared" si="11"/>
        <v>2</v>
      </c>
    </row>
    <row r="72" spans="1:9" hidden="1" x14ac:dyDescent="0.25">
      <c r="A72" t="s">
        <v>133</v>
      </c>
      <c r="B72" t="s">
        <v>134</v>
      </c>
      <c r="C72">
        <f t="shared" si="6"/>
        <v>0</v>
      </c>
      <c r="D72">
        <f t="shared" si="7"/>
        <v>136</v>
      </c>
      <c r="E72">
        <f t="shared" si="8"/>
        <v>1180</v>
      </c>
      <c r="F72">
        <f t="shared" si="9"/>
        <v>260</v>
      </c>
      <c r="G72">
        <f>SUM(Tabela_zamowienia[[#This Row],[Kolumna4]],Tabela_zamowienia[[#This Row],[Kolumna5]])</f>
        <v>1440</v>
      </c>
      <c r="H72">
        <f t="shared" si="10"/>
        <v>1440</v>
      </c>
      <c r="I72">
        <f t="shared" si="11"/>
        <v>3</v>
      </c>
    </row>
    <row r="73" spans="1:9" hidden="1" x14ac:dyDescent="0.25">
      <c r="A73" t="s">
        <v>135</v>
      </c>
      <c r="B73" t="s">
        <v>136</v>
      </c>
      <c r="C73">
        <f t="shared" si="6"/>
        <v>1</v>
      </c>
      <c r="D73">
        <f t="shared" si="7"/>
        <v>57</v>
      </c>
      <c r="E73">
        <f t="shared" si="8"/>
        <v>1440</v>
      </c>
      <c r="F73">
        <f t="shared" si="9"/>
        <v>260</v>
      </c>
      <c r="G73">
        <f>SUM(Tabela_zamowienia[[#This Row],[Kolumna4]],Tabela_zamowienia[[#This Row],[Kolumna5]])</f>
        <v>1700</v>
      </c>
      <c r="H73">
        <f t="shared" si="10"/>
        <v>1700</v>
      </c>
      <c r="I73">
        <f t="shared" si="11"/>
        <v>4</v>
      </c>
    </row>
    <row r="74" spans="1:9" hidden="1" x14ac:dyDescent="0.25">
      <c r="A74" t="s">
        <v>137</v>
      </c>
      <c r="B74" t="s">
        <v>138</v>
      </c>
      <c r="C74">
        <f t="shared" si="6"/>
        <v>0</v>
      </c>
      <c r="D74">
        <f t="shared" si="7"/>
        <v>188</v>
      </c>
      <c r="E74">
        <f t="shared" si="8"/>
        <v>1700</v>
      </c>
      <c r="F74">
        <f t="shared" si="9"/>
        <v>160</v>
      </c>
      <c r="G74">
        <f>SUM(Tabela_zamowienia[[#This Row],[Kolumna4]],Tabela_zamowienia[[#This Row],[Kolumna5]])</f>
        <v>1860</v>
      </c>
      <c r="H74">
        <f t="shared" si="10"/>
        <v>1460</v>
      </c>
      <c r="I74">
        <f t="shared" si="11"/>
        <v>1</v>
      </c>
    </row>
    <row r="75" spans="1:9" hidden="1" x14ac:dyDescent="0.25">
      <c r="A75" t="s">
        <v>139</v>
      </c>
      <c r="B75" t="s">
        <v>140</v>
      </c>
      <c r="C75">
        <f t="shared" si="6"/>
        <v>0</v>
      </c>
      <c r="D75">
        <f t="shared" si="7"/>
        <v>357</v>
      </c>
      <c r="E75">
        <f t="shared" si="8"/>
        <v>1460</v>
      </c>
      <c r="F75">
        <f t="shared" si="9"/>
        <v>260</v>
      </c>
      <c r="G75">
        <f>SUM(Tabela_zamowienia[[#This Row],[Kolumna4]],Tabela_zamowienia[[#This Row],[Kolumna5]])</f>
        <v>1720</v>
      </c>
      <c r="H75">
        <f t="shared" si="10"/>
        <v>1720</v>
      </c>
      <c r="I75">
        <f t="shared" si="11"/>
        <v>1</v>
      </c>
    </row>
    <row r="76" spans="1:9" hidden="1" x14ac:dyDescent="0.25">
      <c r="A76" t="s">
        <v>141</v>
      </c>
      <c r="B76" t="s">
        <v>40</v>
      </c>
      <c r="C76">
        <f t="shared" si="6"/>
        <v>1</v>
      </c>
      <c r="D76">
        <f t="shared" si="7"/>
        <v>201</v>
      </c>
      <c r="E76">
        <f t="shared" si="8"/>
        <v>1720</v>
      </c>
      <c r="F76">
        <f t="shared" si="9"/>
        <v>160</v>
      </c>
      <c r="G76">
        <f>SUM(Tabela_zamowienia[[#This Row],[Kolumna4]],Tabela_zamowienia[[#This Row],[Kolumna5]])</f>
        <v>1880</v>
      </c>
      <c r="H76">
        <f t="shared" si="10"/>
        <v>1880</v>
      </c>
      <c r="I76">
        <f t="shared" si="11"/>
        <v>1</v>
      </c>
    </row>
    <row r="77" spans="1:9" hidden="1" x14ac:dyDescent="0.25">
      <c r="A77" t="s">
        <v>142</v>
      </c>
      <c r="B77" t="s">
        <v>143</v>
      </c>
      <c r="C77">
        <f t="shared" si="6"/>
        <v>0</v>
      </c>
      <c r="D77">
        <f t="shared" si="7"/>
        <v>281</v>
      </c>
      <c r="E77">
        <f t="shared" si="8"/>
        <v>1880</v>
      </c>
      <c r="F77">
        <f t="shared" si="9"/>
        <v>160</v>
      </c>
      <c r="G77">
        <f>SUM(Tabela_zamowienia[[#This Row],[Kolumna4]],Tabela_zamowienia[[#This Row],[Kolumna5]])</f>
        <v>2040</v>
      </c>
      <c r="H77">
        <f t="shared" si="10"/>
        <v>1640</v>
      </c>
      <c r="I77">
        <f t="shared" si="11"/>
        <v>2</v>
      </c>
    </row>
    <row r="78" spans="1:9" hidden="1" x14ac:dyDescent="0.25">
      <c r="A78" t="s">
        <v>144</v>
      </c>
      <c r="B78" t="s">
        <v>145</v>
      </c>
      <c r="C78">
        <f t="shared" si="6"/>
        <v>1</v>
      </c>
      <c r="D78">
        <f t="shared" si="7"/>
        <v>158</v>
      </c>
      <c r="E78">
        <f t="shared" si="8"/>
        <v>1640</v>
      </c>
      <c r="F78">
        <f t="shared" si="9"/>
        <v>160</v>
      </c>
      <c r="G78">
        <f>SUM(Tabela_zamowienia[[#This Row],[Kolumna4]],Tabela_zamowienia[[#This Row],[Kolumna5]])</f>
        <v>1800</v>
      </c>
      <c r="H78">
        <f t="shared" si="10"/>
        <v>1800</v>
      </c>
      <c r="I78">
        <f t="shared" si="11"/>
        <v>3</v>
      </c>
    </row>
    <row r="79" spans="1:9" hidden="1" x14ac:dyDescent="0.25">
      <c r="A79" t="s">
        <v>146</v>
      </c>
      <c r="B79" t="s">
        <v>147</v>
      </c>
      <c r="C79">
        <f t="shared" si="6"/>
        <v>1</v>
      </c>
      <c r="D79">
        <f t="shared" si="7"/>
        <v>174</v>
      </c>
      <c r="E79">
        <f t="shared" si="8"/>
        <v>1800</v>
      </c>
      <c r="F79">
        <f t="shared" si="9"/>
        <v>160</v>
      </c>
      <c r="G79">
        <f>SUM(Tabela_zamowienia[[#This Row],[Kolumna4]],Tabela_zamowienia[[#This Row],[Kolumna5]])</f>
        <v>1960</v>
      </c>
      <c r="H79">
        <f t="shared" si="10"/>
        <v>1560</v>
      </c>
      <c r="I79">
        <f t="shared" si="11"/>
        <v>4</v>
      </c>
    </row>
    <row r="80" spans="1:9" hidden="1" x14ac:dyDescent="0.25">
      <c r="A80" t="s">
        <v>148</v>
      </c>
      <c r="B80" t="s">
        <v>149</v>
      </c>
      <c r="C80">
        <f t="shared" si="6"/>
        <v>0</v>
      </c>
      <c r="D80">
        <f t="shared" si="7"/>
        <v>282</v>
      </c>
      <c r="E80">
        <f t="shared" si="8"/>
        <v>1560</v>
      </c>
      <c r="F80">
        <f t="shared" si="9"/>
        <v>160</v>
      </c>
      <c r="G80">
        <f>SUM(Tabela_zamowienia[[#This Row],[Kolumna4]],Tabela_zamowienia[[#This Row],[Kolumna5]])</f>
        <v>1720</v>
      </c>
      <c r="H80">
        <f t="shared" si="10"/>
        <v>1320</v>
      </c>
      <c r="I80">
        <f t="shared" si="11"/>
        <v>5</v>
      </c>
    </row>
    <row r="81" spans="1:9" hidden="1" x14ac:dyDescent="0.25">
      <c r="A81" t="s">
        <v>150</v>
      </c>
      <c r="B81" t="s">
        <v>151</v>
      </c>
      <c r="C81">
        <f t="shared" si="6"/>
        <v>1</v>
      </c>
      <c r="D81">
        <f t="shared" si="7"/>
        <v>69</v>
      </c>
      <c r="E81">
        <f t="shared" si="8"/>
        <v>1320</v>
      </c>
      <c r="F81">
        <f t="shared" si="9"/>
        <v>260</v>
      </c>
      <c r="G81">
        <f>SUM(Tabela_zamowienia[[#This Row],[Kolumna4]],Tabela_zamowienia[[#This Row],[Kolumna5]])</f>
        <v>1580</v>
      </c>
      <c r="H81">
        <f t="shared" si="10"/>
        <v>1580</v>
      </c>
      <c r="I81">
        <f t="shared" si="11"/>
        <v>1</v>
      </c>
    </row>
    <row r="82" spans="1:9" hidden="1" x14ac:dyDescent="0.25">
      <c r="A82" t="s">
        <v>152</v>
      </c>
      <c r="B82" t="s">
        <v>153</v>
      </c>
      <c r="C82">
        <f t="shared" si="6"/>
        <v>0</v>
      </c>
      <c r="D82">
        <f t="shared" si="7"/>
        <v>94</v>
      </c>
      <c r="E82">
        <f t="shared" si="8"/>
        <v>1580</v>
      </c>
      <c r="F82">
        <f t="shared" si="9"/>
        <v>160</v>
      </c>
      <c r="G82">
        <f>SUM(Tabela_zamowienia[[#This Row],[Kolumna4]],Tabela_zamowienia[[#This Row],[Kolumna5]])</f>
        <v>1740</v>
      </c>
      <c r="H82">
        <f t="shared" si="10"/>
        <v>1340</v>
      </c>
      <c r="I82">
        <f t="shared" si="11"/>
        <v>1</v>
      </c>
    </row>
    <row r="83" spans="1:9" hidden="1" x14ac:dyDescent="0.25">
      <c r="A83" t="s">
        <v>154</v>
      </c>
      <c r="B83" t="s">
        <v>90</v>
      </c>
      <c r="C83">
        <f t="shared" si="6"/>
        <v>1</v>
      </c>
      <c r="D83">
        <f t="shared" si="7"/>
        <v>34</v>
      </c>
      <c r="E83">
        <f t="shared" si="8"/>
        <v>1340</v>
      </c>
      <c r="F83">
        <f t="shared" si="9"/>
        <v>260</v>
      </c>
      <c r="G83">
        <f>SUM(Tabela_zamowienia[[#This Row],[Kolumna4]],Tabela_zamowienia[[#This Row],[Kolumna5]])</f>
        <v>1600</v>
      </c>
      <c r="H83">
        <f t="shared" si="10"/>
        <v>1600</v>
      </c>
      <c r="I83">
        <f t="shared" si="11"/>
        <v>1</v>
      </c>
    </row>
    <row r="84" spans="1:9" hidden="1" x14ac:dyDescent="0.25">
      <c r="A84" t="s">
        <v>155</v>
      </c>
      <c r="B84" t="s">
        <v>156</v>
      </c>
      <c r="C84">
        <f t="shared" si="6"/>
        <v>1</v>
      </c>
      <c r="D84">
        <f t="shared" si="7"/>
        <v>33</v>
      </c>
      <c r="E84">
        <f t="shared" si="8"/>
        <v>1600</v>
      </c>
      <c r="F84">
        <f t="shared" si="9"/>
        <v>160</v>
      </c>
      <c r="G84">
        <f>SUM(Tabela_zamowienia[[#This Row],[Kolumna4]],Tabela_zamowienia[[#This Row],[Kolumna5]])</f>
        <v>1760</v>
      </c>
      <c r="H84">
        <f t="shared" si="10"/>
        <v>1360</v>
      </c>
      <c r="I84">
        <f t="shared" si="11"/>
        <v>1</v>
      </c>
    </row>
    <row r="85" spans="1:9" hidden="1" x14ac:dyDescent="0.25">
      <c r="A85" t="s">
        <v>157</v>
      </c>
      <c r="B85" t="s">
        <v>158</v>
      </c>
      <c r="C85">
        <f t="shared" si="6"/>
        <v>0</v>
      </c>
      <c r="D85">
        <f t="shared" si="7"/>
        <v>155</v>
      </c>
      <c r="E85">
        <f t="shared" si="8"/>
        <v>1360</v>
      </c>
      <c r="F85">
        <f t="shared" si="9"/>
        <v>260</v>
      </c>
      <c r="G85">
        <f>SUM(Tabela_zamowienia[[#This Row],[Kolumna4]],Tabela_zamowienia[[#This Row],[Kolumna5]])</f>
        <v>1620</v>
      </c>
      <c r="H85">
        <f t="shared" si="10"/>
        <v>1220</v>
      </c>
      <c r="I85">
        <f t="shared" si="11"/>
        <v>1</v>
      </c>
    </row>
    <row r="86" spans="1:9" hidden="1" x14ac:dyDescent="0.25">
      <c r="A86" t="s">
        <v>159</v>
      </c>
      <c r="B86" t="s">
        <v>160</v>
      </c>
      <c r="C86">
        <f t="shared" si="6"/>
        <v>1</v>
      </c>
      <c r="D86">
        <f t="shared" si="7"/>
        <v>69</v>
      </c>
      <c r="E86">
        <f t="shared" si="8"/>
        <v>1220</v>
      </c>
      <c r="F86">
        <f t="shared" si="9"/>
        <v>260</v>
      </c>
      <c r="G86">
        <f>SUM(Tabela_zamowienia[[#This Row],[Kolumna4]],Tabela_zamowienia[[#This Row],[Kolumna5]])</f>
        <v>1480</v>
      </c>
      <c r="H86">
        <f t="shared" si="10"/>
        <v>1480</v>
      </c>
      <c r="I86">
        <f t="shared" si="11"/>
        <v>2</v>
      </c>
    </row>
    <row r="87" spans="1:9" hidden="1" x14ac:dyDescent="0.25">
      <c r="A87" t="s">
        <v>161</v>
      </c>
      <c r="B87" t="s">
        <v>162</v>
      </c>
      <c r="C87">
        <f t="shared" si="6"/>
        <v>0</v>
      </c>
      <c r="D87">
        <f t="shared" si="7"/>
        <v>255</v>
      </c>
      <c r="E87">
        <f t="shared" si="8"/>
        <v>1480</v>
      </c>
      <c r="F87">
        <f t="shared" si="9"/>
        <v>260</v>
      </c>
      <c r="G87">
        <f>SUM(Tabela_zamowienia[[#This Row],[Kolumna4]],Tabela_zamowienia[[#This Row],[Kolumna5]])</f>
        <v>1740</v>
      </c>
      <c r="H87">
        <f t="shared" si="10"/>
        <v>1340</v>
      </c>
      <c r="I87">
        <f t="shared" si="11"/>
        <v>3</v>
      </c>
    </row>
    <row r="88" spans="1:9" hidden="1" x14ac:dyDescent="0.25">
      <c r="A88" t="s">
        <v>163</v>
      </c>
      <c r="B88" t="s">
        <v>164</v>
      </c>
      <c r="C88">
        <f t="shared" si="6"/>
        <v>1</v>
      </c>
      <c r="D88">
        <f t="shared" si="7"/>
        <v>75</v>
      </c>
      <c r="E88">
        <f t="shared" si="8"/>
        <v>1340</v>
      </c>
      <c r="F88">
        <f t="shared" si="9"/>
        <v>260</v>
      </c>
      <c r="G88">
        <f>SUM(Tabela_zamowienia[[#This Row],[Kolumna4]],Tabela_zamowienia[[#This Row],[Kolumna5]])</f>
        <v>1600</v>
      </c>
      <c r="H88">
        <f t="shared" si="10"/>
        <v>1600</v>
      </c>
      <c r="I88">
        <f t="shared" si="11"/>
        <v>4</v>
      </c>
    </row>
    <row r="89" spans="1:9" hidden="1" x14ac:dyDescent="0.25">
      <c r="A89" t="s">
        <v>165</v>
      </c>
      <c r="B89" t="s">
        <v>166</v>
      </c>
      <c r="C89">
        <f t="shared" si="6"/>
        <v>0</v>
      </c>
      <c r="D89">
        <f t="shared" si="7"/>
        <v>235</v>
      </c>
      <c r="E89">
        <f t="shared" si="8"/>
        <v>1600</v>
      </c>
      <c r="F89">
        <f t="shared" si="9"/>
        <v>160</v>
      </c>
      <c r="G89">
        <f>SUM(Tabela_zamowienia[[#This Row],[Kolumna4]],Tabela_zamowienia[[#This Row],[Kolumna5]])</f>
        <v>1760</v>
      </c>
      <c r="H89">
        <f t="shared" si="10"/>
        <v>1360</v>
      </c>
      <c r="I89">
        <f t="shared" si="11"/>
        <v>1</v>
      </c>
    </row>
    <row r="90" spans="1:9" hidden="1" x14ac:dyDescent="0.25">
      <c r="A90" t="s">
        <v>167</v>
      </c>
      <c r="B90" t="s">
        <v>98</v>
      </c>
      <c r="C90">
        <f t="shared" si="6"/>
        <v>0</v>
      </c>
      <c r="D90">
        <f t="shared" si="7"/>
        <v>282</v>
      </c>
      <c r="E90">
        <f t="shared" si="8"/>
        <v>1360</v>
      </c>
      <c r="F90">
        <f t="shared" si="9"/>
        <v>260</v>
      </c>
      <c r="G90">
        <f>SUM(Tabela_zamowienia[[#This Row],[Kolumna4]],Tabela_zamowienia[[#This Row],[Kolumna5]])</f>
        <v>1620</v>
      </c>
      <c r="H90">
        <f t="shared" si="10"/>
        <v>1620</v>
      </c>
      <c r="I90">
        <f t="shared" si="11"/>
        <v>1</v>
      </c>
    </row>
    <row r="91" spans="1:9" hidden="1" x14ac:dyDescent="0.25">
      <c r="A91" t="s">
        <v>168</v>
      </c>
      <c r="B91" t="s">
        <v>169</v>
      </c>
      <c r="C91">
        <f t="shared" si="6"/>
        <v>1</v>
      </c>
      <c r="D91">
        <f t="shared" si="7"/>
        <v>176</v>
      </c>
      <c r="E91">
        <f t="shared" si="8"/>
        <v>1620</v>
      </c>
      <c r="F91">
        <f t="shared" si="9"/>
        <v>160</v>
      </c>
      <c r="G91">
        <f>SUM(Tabela_zamowienia[[#This Row],[Kolumna4]],Tabela_zamowienia[[#This Row],[Kolumna5]])</f>
        <v>1780</v>
      </c>
      <c r="H91">
        <f t="shared" si="10"/>
        <v>1780</v>
      </c>
      <c r="I91">
        <f t="shared" si="11"/>
        <v>1</v>
      </c>
    </row>
    <row r="92" spans="1:9" hidden="1" x14ac:dyDescent="0.25">
      <c r="A92" t="s">
        <v>170</v>
      </c>
      <c r="B92" t="s">
        <v>75</v>
      </c>
      <c r="C92">
        <f t="shared" si="6"/>
        <v>0</v>
      </c>
      <c r="D92">
        <f t="shared" si="7"/>
        <v>195</v>
      </c>
      <c r="E92">
        <f t="shared" si="8"/>
        <v>1780</v>
      </c>
      <c r="F92">
        <f t="shared" si="9"/>
        <v>160</v>
      </c>
      <c r="G92">
        <f>SUM(Tabela_zamowienia[[#This Row],[Kolumna4]],Tabela_zamowienia[[#This Row],[Kolumna5]])</f>
        <v>1940</v>
      </c>
      <c r="H92">
        <f t="shared" si="10"/>
        <v>1540</v>
      </c>
      <c r="I92">
        <f t="shared" si="11"/>
        <v>2</v>
      </c>
    </row>
    <row r="93" spans="1:9" hidden="1" x14ac:dyDescent="0.25">
      <c r="A93" t="s">
        <v>171</v>
      </c>
      <c r="B93" t="s">
        <v>172</v>
      </c>
      <c r="C93">
        <f t="shared" si="6"/>
        <v>0</v>
      </c>
      <c r="D93">
        <f t="shared" si="7"/>
        <v>280</v>
      </c>
      <c r="E93">
        <f t="shared" si="8"/>
        <v>1540</v>
      </c>
      <c r="F93">
        <f t="shared" si="9"/>
        <v>160</v>
      </c>
      <c r="G93">
        <f>SUM(Tabela_zamowienia[[#This Row],[Kolumna4]],Tabela_zamowienia[[#This Row],[Kolumna5]])</f>
        <v>1700</v>
      </c>
      <c r="H93">
        <f t="shared" si="10"/>
        <v>1700</v>
      </c>
      <c r="I93">
        <f t="shared" si="11"/>
        <v>3</v>
      </c>
    </row>
    <row r="94" spans="1:9" hidden="1" x14ac:dyDescent="0.25">
      <c r="A94" t="s">
        <v>173</v>
      </c>
      <c r="B94" t="s">
        <v>96</v>
      </c>
      <c r="C94">
        <f t="shared" si="6"/>
        <v>1</v>
      </c>
      <c r="D94">
        <f t="shared" si="7"/>
        <v>138</v>
      </c>
      <c r="E94">
        <f t="shared" si="8"/>
        <v>1700</v>
      </c>
      <c r="F94">
        <f t="shared" si="9"/>
        <v>160</v>
      </c>
      <c r="G94">
        <f>SUM(Tabela_zamowienia[[#This Row],[Kolumna4]],Tabela_zamowienia[[#This Row],[Kolumna5]])</f>
        <v>1860</v>
      </c>
      <c r="H94">
        <f t="shared" si="10"/>
        <v>1860</v>
      </c>
      <c r="I94">
        <f t="shared" si="11"/>
        <v>4</v>
      </c>
    </row>
    <row r="95" spans="1:9" hidden="1" x14ac:dyDescent="0.25">
      <c r="A95" t="s">
        <v>174</v>
      </c>
      <c r="B95" t="s">
        <v>175</v>
      </c>
      <c r="C95">
        <f t="shared" si="6"/>
        <v>0</v>
      </c>
      <c r="D95">
        <f t="shared" si="7"/>
        <v>238</v>
      </c>
      <c r="E95">
        <f t="shared" si="8"/>
        <v>1860</v>
      </c>
      <c r="F95">
        <f t="shared" si="9"/>
        <v>160</v>
      </c>
      <c r="G95">
        <f>SUM(Tabela_zamowienia[[#This Row],[Kolumna4]],Tabela_zamowienia[[#This Row],[Kolumna5]])</f>
        <v>2020</v>
      </c>
      <c r="H95">
        <f t="shared" si="10"/>
        <v>1620</v>
      </c>
      <c r="I95">
        <f t="shared" si="11"/>
        <v>5</v>
      </c>
    </row>
    <row r="96" spans="1:9" hidden="1" x14ac:dyDescent="0.25">
      <c r="A96" t="s">
        <v>176</v>
      </c>
      <c r="B96" t="s">
        <v>177</v>
      </c>
      <c r="C96">
        <f t="shared" si="6"/>
        <v>1</v>
      </c>
      <c r="D96">
        <f t="shared" si="7"/>
        <v>275</v>
      </c>
      <c r="E96">
        <f t="shared" si="8"/>
        <v>1620</v>
      </c>
      <c r="F96">
        <f t="shared" si="9"/>
        <v>160</v>
      </c>
      <c r="G96">
        <f>SUM(Tabela_zamowienia[[#This Row],[Kolumna4]],Tabela_zamowienia[[#This Row],[Kolumna5]])</f>
        <v>1780</v>
      </c>
      <c r="H96">
        <f t="shared" si="10"/>
        <v>1780</v>
      </c>
      <c r="I96">
        <f t="shared" si="11"/>
        <v>6</v>
      </c>
    </row>
    <row r="97" spans="1:9" hidden="1" x14ac:dyDescent="0.25">
      <c r="A97" t="s">
        <v>178</v>
      </c>
      <c r="B97" t="s">
        <v>172</v>
      </c>
      <c r="C97">
        <f t="shared" si="6"/>
        <v>0</v>
      </c>
      <c r="D97">
        <f t="shared" si="7"/>
        <v>360</v>
      </c>
      <c r="E97">
        <f t="shared" si="8"/>
        <v>1780</v>
      </c>
      <c r="F97">
        <f t="shared" si="9"/>
        <v>160</v>
      </c>
      <c r="G97">
        <f>SUM(Tabela_zamowienia[[#This Row],[Kolumna4]],Tabela_zamowienia[[#This Row],[Kolumna5]])</f>
        <v>1940</v>
      </c>
      <c r="H97">
        <f t="shared" si="10"/>
        <v>1540</v>
      </c>
      <c r="I97">
        <f t="shared" si="11"/>
        <v>7</v>
      </c>
    </row>
    <row r="98" spans="1:9" hidden="1" x14ac:dyDescent="0.25">
      <c r="A98" t="s">
        <v>179</v>
      </c>
      <c r="B98" t="s">
        <v>180</v>
      </c>
      <c r="C98">
        <f t="shared" si="6"/>
        <v>1</v>
      </c>
      <c r="D98">
        <f t="shared" si="7"/>
        <v>108</v>
      </c>
      <c r="E98">
        <f t="shared" si="8"/>
        <v>1540</v>
      </c>
      <c r="F98">
        <f t="shared" si="9"/>
        <v>160</v>
      </c>
      <c r="G98">
        <f>SUM(Tabela_zamowienia[[#This Row],[Kolumna4]],Tabela_zamowienia[[#This Row],[Kolumna5]])</f>
        <v>1700</v>
      </c>
      <c r="H98">
        <f t="shared" si="10"/>
        <v>1700</v>
      </c>
      <c r="I98">
        <f t="shared" si="11"/>
        <v>8</v>
      </c>
    </row>
    <row r="99" spans="1:9" hidden="1" x14ac:dyDescent="0.25">
      <c r="A99" t="s">
        <v>181</v>
      </c>
      <c r="B99" t="s">
        <v>182</v>
      </c>
      <c r="C99">
        <f t="shared" si="6"/>
        <v>0</v>
      </c>
      <c r="D99">
        <f t="shared" si="7"/>
        <v>368</v>
      </c>
      <c r="E99">
        <f t="shared" si="8"/>
        <v>1700</v>
      </c>
      <c r="F99">
        <f t="shared" si="9"/>
        <v>160</v>
      </c>
      <c r="G99">
        <f>SUM(Tabela_zamowienia[[#This Row],[Kolumna4]],Tabela_zamowienia[[#This Row],[Kolumna5]])</f>
        <v>1860</v>
      </c>
      <c r="H99">
        <f t="shared" si="10"/>
        <v>1460</v>
      </c>
      <c r="I99">
        <f t="shared" si="11"/>
        <v>9</v>
      </c>
    </row>
    <row r="100" spans="1:9" hidden="1" x14ac:dyDescent="0.25">
      <c r="A100" t="s">
        <v>183</v>
      </c>
      <c r="B100" t="s">
        <v>184</v>
      </c>
      <c r="C100">
        <f t="shared" si="6"/>
        <v>1</v>
      </c>
      <c r="D100">
        <f t="shared" si="7"/>
        <v>24</v>
      </c>
      <c r="E100">
        <f t="shared" si="8"/>
        <v>1460</v>
      </c>
      <c r="F100">
        <f t="shared" si="9"/>
        <v>260</v>
      </c>
      <c r="G100">
        <f>SUM(Tabela_zamowienia[[#This Row],[Kolumna4]],Tabela_zamowienia[[#This Row],[Kolumna5]])</f>
        <v>1720</v>
      </c>
      <c r="H100">
        <f t="shared" si="10"/>
        <v>1720</v>
      </c>
      <c r="I100">
        <f t="shared" si="11"/>
        <v>1</v>
      </c>
    </row>
    <row r="101" spans="1:9" hidden="1" x14ac:dyDescent="0.25">
      <c r="A101" t="s">
        <v>185</v>
      </c>
      <c r="B101" t="s">
        <v>140</v>
      </c>
      <c r="C101">
        <f t="shared" si="6"/>
        <v>0</v>
      </c>
      <c r="D101">
        <f t="shared" si="7"/>
        <v>193</v>
      </c>
      <c r="E101">
        <f t="shared" si="8"/>
        <v>1720</v>
      </c>
      <c r="F101">
        <f t="shared" si="9"/>
        <v>160</v>
      </c>
      <c r="G101">
        <f>SUM(Tabela_zamowienia[[#This Row],[Kolumna4]],Tabela_zamowienia[[#This Row],[Kolumna5]])</f>
        <v>1880</v>
      </c>
      <c r="H101">
        <f t="shared" si="10"/>
        <v>1480</v>
      </c>
      <c r="I101">
        <f t="shared" si="11"/>
        <v>1</v>
      </c>
    </row>
    <row r="102" spans="1:9" hidden="1" x14ac:dyDescent="0.25">
      <c r="A102" t="s">
        <v>186</v>
      </c>
      <c r="B102" t="s">
        <v>187</v>
      </c>
      <c r="C102">
        <f t="shared" si="6"/>
        <v>1</v>
      </c>
      <c r="D102">
        <f t="shared" si="7"/>
        <v>24</v>
      </c>
      <c r="E102">
        <f t="shared" si="8"/>
        <v>1480</v>
      </c>
      <c r="F102">
        <f t="shared" si="9"/>
        <v>260</v>
      </c>
      <c r="G102">
        <f>SUM(Tabela_zamowienia[[#This Row],[Kolumna4]],Tabela_zamowienia[[#This Row],[Kolumna5]])</f>
        <v>1740</v>
      </c>
      <c r="H102">
        <f t="shared" si="10"/>
        <v>1740</v>
      </c>
      <c r="I102">
        <f t="shared" si="11"/>
        <v>1</v>
      </c>
    </row>
    <row r="103" spans="1:9" hidden="1" x14ac:dyDescent="0.25">
      <c r="A103" t="s">
        <v>188</v>
      </c>
      <c r="B103" t="s">
        <v>189</v>
      </c>
      <c r="C103">
        <f t="shared" si="6"/>
        <v>0</v>
      </c>
      <c r="D103">
        <f t="shared" si="7"/>
        <v>236</v>
      </c>
      <c r="E103">
        <f t="shared" si="8"/>
        <v>1740</v>
      </c>
      <c r="F103">
        <f t="shared" si="9"/>
        <v>160</v>
      </c>
      <c r="G103">
        <f>SUM(Tabela_zamowienia[[#This Row],[Kolumna4]],Tabela_zamowienia[[#This Row],[Kolumna5]])</f>
        <v>1900</v>
      </c>
      <c r="H103">
        <f t="shared" si="10"/>
        <v>1500</v>
      </c>
      <c r="I103">
        <f t="shared" si="11"/>
        <v>1</v>
      </c>
    </row>
    <row r="104" spans="1:9" hidden="1" x14ac:dyDescent="0.25">
      <c r="A104" t="s">
        <v>190</v>
      </c>
      <c r="B104" t="s">
        <v>23</v>
      </c>
      <c r="C104">
        <f t="shared" si="6"/>
        <v>0</v>
      </c>
      <c r="D104">
        <f t="shared" si="7"/>
        <v>398</v>
      </c>
      <c r="E104">
        <f t="shared" si="8"/>
        <v>1500</v>
      </c>
      <c r="F104">
        <f t="shared" si="9"/>
        <v>260</v>
      </c>
      <c r="G104">
        <f>SUM(Tabela_zamowienia[[#This Row],[Kolumna4]],Tabela_zamowienia[[#This Row],[Kolumna5]])</f>
        <v>1760</v>
      </c>
      <c r="H104">
        <f t="shared" si="10"/>
        <v>1760</v>
      </c>
      <c r="I104">
        <f t="shared" si="11"/>
        <v>1</v>
      </c>
    </row>
    <row r="105" spans="1:9" hidden="1" x14ac:dyDescent="0.25">
      <c r="A105" t="s">
        <v>191</v>
      </c>
      <c r="B105" t="s">
        <v>192</v>
      </c>
      <c r="C105">
        <f t="shared" si="6"/>
        <v>1</v>
      </c>
      <c r="D105">
        <f t="shared" si="7"/>
        <v>87</v>
      </c>
      <c r="E105">
        <f t="shared" si="8"/>
        <v>1760</v>
      </c>
      <c r="F105">
        <f t="shared" si="9"/>
        <v>160</v>
      </c>
      <c r="G105">
        <f>SUM(Tabela_zamowienia[[#This Row],[Kolumna4]],Tabela_zamowienia[[#This Row],[Kolumna5]])</f>
        <v>1920</v>
      </c>
      <c r="H105">
        <f t="shared" si="10"/>
        <v>1920</v>
      </c>
      <c r="I105">
        <f t="shared" si="11"/>
        <v>1</v>
      </c>
    </row>
    <row r="106" spans="1:9" hidden="1" x14ac:dyDescent="0.25">
      <c r="A106" t="s">
        <v>193</v>
      </c>
      <c r="B106" t="s">
        <v>194</v>
      </c>
      <c r="C106">
        <f t="shared" si="6"/>
        <v>0</v>
      </c>
      <c r="D106">
        <f t="shared" si="7"/>
        <v>326</v>
      </c>
      <c r="E106">
        <f t="shared" si="8"/>
        <v>1920</v>
      </c>
      <c r="F106">
        <f t="shared" si="9"/>
        <v>160</v>
      </c>
      <c r="G106">
        <f>SUM(Tabela_zamowienia[[#This Row],[Kolumna4]],Tabela_zamowienia[[#This Row],[Kolumna5]])</f>
        <v>2080</v>
      </c>
      <c r="H106">
        <f t="shared" si="10"/>
        <v>1680</v>
      </c>
      <c r="I106">
        <f t="shared" si="11"/>
        <v>2</v>
      </c>
    </row>
    <row r="107" spans="1:9" hidden="1" x14ac:dyDescent="0.25">
      <c r="A107" t="s">
        <v>195</v>
      </c>
      <c r="B107" t="s">
        <v>194</v>
      </c>
      <c r="C107">
        <f t="shared" si="6"/>
        <v>1</v>
      </c>
      <c r="D107">
        <f t="shared" si="7"/>
        <v>165</v>
      </c>
      <c r="E107">
        <f t="shared" si="8"/>
        <v>1680</v>
      </c>
      <c r="F107">
        <f t="shared" si="9"/>
        <v>160</v>
      </c>
      <c r="G107">
        <f>SUM(Tabela_zamowienia[[#This Row],[Kolumna4]],Tabela_zamowienia[[#This Row],[Kolumna5]])</f>
        <v>1840</v>
      </c>
      <c r="H107">
        <f t="shared" si="10"/>
        <v>1840</v>
      </c>
      <c r="I107">
        <f t="shared" si="11"/>
        <v>3</v>
      </c>
    </row>
    <row r="108" spans="1:9" hidden="1" x14ac:dyDescent="0.25">
      <c r="A108" t="s">
        <v>196</v>
      </c>
      <c r="B108" t="s">
        <v>197</v>
      </c>
      <c r="C108">
        <f t="shared" si="6"/>
        <v>1</v>
      </c>
      <c r="D108">
        <f t="shared" si="7"/>
        <v>165</v>
      </c>
      <c r="E108">
        <f t="shared" si="8"/>
        <v>1840</v>
      </c>
      <c r="F108">
        <f t="shared" si="9"/>
        <v>160</v>
      </c>
      <c r="G108">
        <f>SUM(Tabela_zamowienia[[#This Row],[Kolumna4]],Tabela_zamowienia[[#This Row],[Kolumna5]])</f>
        <v>2000</v>
      </c>
      <c r="H108">
        <f t="shared" si="10"/>
        <v>1600</v>
      </c>
      <c r="I108">
        <f t="shared" si="11"/>
        <v>4</v>
      </c>
    </row>
    <row r="109" spans="1:9" hidden="1" x14ac:dyDescent="0.25">
      <c r="A109" t="s">
        <v>198</v>
      </c>
      <c r="B109" t="s">
        <v>199</v>
      </c>
      <c r="C109">
        <f t="shared" si="6"/>
        <v>0</v>
      </c>
      <c r="D109">
        <f t="shared" si="7"/>
        <v>398</v>
      </c>
      <c r="E109">
        <f t="shared" si="8"/>
        <v>1600</v>
      </c>
      <c r="F109">
        <f t="shared" si="9"/>
        <v>160</v>
      </c>
      <c r="G109">
        <f>SUM(Tabela_zamowienia[[#This Row],[Kolumna4]],Tabela_zamowienia[[#This Row],[Kolumna5]])</f>
        <v>1760</v>
      </c>
      <c r="H109">
        <f t="shared" si="10"/>
        <v>1360</v>
      </c>
      <c r="I109">
        <f t="shared" si="11"/>
        <v>5</v>
      </c>
    </row>
    <row r="110" spans="1:9" hidden="1" x14ac:dyDescent="0.25">
      <c r="A110" t="s">
        <v>200</v>
      </c>
      <c r="B110" t="s">
        <v>201</v>
      </c>
      <c r="C110">
        <f t="shared" si="6"/>
        <v>1</v>
      </c>
      <c r="D110">
        <f t="shared" si="7"/>
        <v>329</v>
      </c>
      <c r="E110">
        <f t="shared" si="8"/>
        <v>1360</v>
      </c>
      <c r="F110">
        <f t="shared" si="9"/>
        <v>260</v>
      </c>
      <c r="G110">
        <f>SUM(Tabela_zamowienia[[#This Row],[Kolumna4]],Tabela_zamowienia[[#This Row],[Kolumna5]])</f>
        <v>1620</v>
      </c>
      <c r="H110">
        <f t="shared" si="10"/>
        <v>1620</v>
      </c>
      <c r="I110">
        <f t="shared" si="11"/>
        <v>1</v>
      </c>
    </row>
    <row r="111" spans="1:9" hidden="1" x14ac:dyDescent="0.25">
      <c r="A111" t="s">
        <v>202</v>
      </c>
      <c r="B111" t="s">
        <v>203</v>
      </c>
      <c r="C111">
        <f t="shared" si="6"/>
        <v>1</v>
      </c>
      <c r="D111">
        <f t="shared" si="7"/>
        <v>66</v>
      </c>
      <c r="E111">
        <f t="shared" si="8"/>
        <v>1620</v>
      </c>
      <c r="F111">
        <f t="shared" si="9"/>
        <v>160</v>
      </c>
      <c r="G111">
        <f>SUM(Tabela_zamowienia[[#This Row],[Kolumna4]],Tabela_zamowienia[[#This Row],[Kolumna5]])</f>
        <v>1780</v>
      </c>
      <c r="H111">
        <f t="shared" si="10"/>
        <v>1380</v>
      </c>
      <c r="I111">
        <f t="shared" si="11"/>
        <v>1</v>
      </c>
    </row>
    <row r="112" spans="1:9" hidden="1" x14ac:dyDescent="0.25">
      <c r="A112" t="s">
        <v>204</v>
      </c>
      <c r="B112" t="s">
        <v>205</v>
      </c>
      <c r="C112">
        <f t="shared" si="6"/>
        <v>0</v>
      </c>
      <c r="D112">
        <f t="shared" si="7"/>
        <v>357</v>
      </c>
      <c r="E112">
        <f t="shared" si="8"/>
        <v>1380</v>
      </c>
      <c r="F112">
        <f t="shared" si="9"/>
        <v>260</v>
      </c>
      <c r="G112">
        <f>SUM(Tabela_zamowienia[[#This Row],[Kolumna4]],Tabela_zamowienia[[#This Row],[Kolumna5]])</f>
        <v>1640</v>
      </c>
      <c r="H112">
        <f t="shared" si="10"/>
        <v>1240</v>
      </c>
      <c r="I112">
        <f t="shared" si="11"/>
        <v>1</v>
      </c>
    </row>
    <row r="113" spans="1:9" hidden="1" x14ac:dyDescent="0.25">
      <c r="A113" t="s">
        <v>206</v>
      </c>
      <c r="B113" t="s">
        <v>207</v>
      </c>
      <c r="C113">
        <f t="shared" si="6"/>
        <v>1</v>
      </c>
      <c r="D113">
        <f t="shared" si="7"/>
        <v>289</v>
      </c>
      <c r="E113">
        <f t="shared" si="8"/>
        <v>1240</v>
      </c>
      <c r="F113">
        <f t="shared" si="9"/>
        <v>260</v>
      </c>
      <c r="G113">
        <f>SUM(Tabela_zamowienia[[#This Row],[Kolumna4]],Tabela_zamowienia[[#This Row],[Kolumna5]])</f>
        <v>1500</v>
      </c>
      <c r="H113">
        <f t="shared" si="10"/>
        <v>1500</v>
      </c>
      <c r="I113">
        <f t="shared" si="11"/>
        <v>2</v>
      </c>
    </row>
    <row r="114" spans="1:9" hidden="1" x14ac:dyDescent="0.25">
      <c r="A114" t="s">
        <v>208</v>
      </c>
      <c r="B114" t="s">
        <v>209</v>
      </c>
      <c r="C114">
        <f t="shared" si="6"/>
        <v>1</v>
      </c>
      <c r="D114">
        <f t="shared" si="7"/>
        <v>22</v>
      </c>
      <c r="E114">
        <f t="shared" si="8"/>
        <v>1500</v>
      </c>
      <c r="F114">
        <f t="shared" si="9"/>
        <v>260</v>
      </c>
      <c r="G114">
        <f>SUM(Tabela_zamowienia[[#This Row],[Kolumna4]],Tabela_zamowienia[[#This Row],[Kolumna5]])</f>
        <v>1760</v>
      </c>
      <c r="H114">
        <f t="shared" si="10"/>
        <v>1360</v>
      </c>
      <c r="I114">
        <f t="shared" si="11"/>
        <v>3</v>
      </c>
    </row>
    <row r="115" spans="1:9" hidden="1" x14ac:dyDescent="0.25">
      <c r="A115" t="s">
        <v>210</v>
      </c>
      <c r="B115" t="s">
        <v>211</v>
      </c>
      <c r="C115">
        <f t="shared" si="6"/>
        <v>0</v>
      </c>
      <c r="D115">
        <f t="shared" si="7"/>
        <v>59</v>
      </c>
      <c r="E115">
        <f t="shared" si="8"/>
        <v>1360</v>
      </c>
      <c r="F115">
        <f t="shared" si="9"/>
        <v>260</v>
      </c>
      <c r="G115">
        <f>SUM(Tabela_zamowienia[[#This Row],[Kolumna4]],Tabela_zamowienia[[#This Row],[Kolumna5]])</f>
        <v>1620</v>
      </c>
      <c r="H115">
        <f t="shared" si="10"/>
        <v>1220</v>
      </c>
      <c r="I115">
        <f t="shared" si="11"/>
        <v>4</v>
      </c>
    </row>
    <row r="116" spans="1:9" hidden="1" x14ac:dyDescent="0.25">
      <c r="A116" t="s">
        <v>212</v>
      </c>
      <c r="B116" t="s">
        <v>213</v>
      </c>
      <c r="C116">
        <f t="shared" si="6"/>
        <v>0</v>
      </c>
      <c r="D116">
        <f t="shared" si="7"/>
        <v>249</v>
      </c>
      <c r="E116">
        <f t="shared" si="8"/>
        <v>1220</v>
      </c>
      <c r="F116">
        <f t="shared" si="9"/>
        <v>260</v>
      </c>
      <c r="G116">
        <f>SUM(Tabela_zamowienia[[#This Row],[Kolumna4]],Tabela_zamowienia[[#This Row],[Kolumna5]])</f>
        <v>1480</v>
      </c>
      <c r="H116">
        <f t="shared" si="10"/>
        <v>1480</v>
      </c>
      <c r="I116">
        <f t="shared" si="11"/>
        <v>5</v>
      </c>
    </row>
    <row r="117" spans="1:9" hidden="1" x14ac:dyDescent="0.25">
      <c r="A117" t="s">
        <v>214</v>
      </c>
      <c r="B117" t="s">
        <v>215</v>
      </c>
      <c r="C117">
        <f t="shared" si="6"/>
        <v>1</v>
      </c>
      <c r="D117">
        <f t="shared" si="7"/>
        <v>288</v>
      </c>
      <c r="E117">
        <f t="shared" si="8"/>
        <v>1480</v>
      </c>
      <c r="F117">
        <f t="shared" si="9"/>
        <v>260</v>
      </c>
      <c r="G117">
        <f>SUM(Tabela_zamowienia[[#This Row],[Kolumna4]],Tabela_zamowienia[[#This Row],[Kolumna5]])</f>
        <v>1740</v>
      </c>
      <c r="H117">
        <f t="shared" si="10"/>
        <v>1740</v>
      </c>
      <c r="I117">
        <f t="shared" si="11"/>
        <v>6</v>
      </c>
    </row>
    <row r="118" spans="1:9" hidden="1" x14ac:dyDescent="0.25">
      <c r="A118" t="s">
        <v>216</v>
      </c>
      <c r="B118" t="s">
        <v>217</v>
      </c>
      <c r="C118">
        <f t="shared" si="6"/>
        <v>1</v>
      </c>
      <c r="D118">
        <f t="shared" si="7"/>
        <v>32</v>
      </c>
      <c r="E118">
        <f t="shared" si="8"/>
        <v>1740</v>
      </c>
      <c r="F118">
        <f t="shared" si="9"/>
        <v>160</v>
      </c>
      <c r="G118">
        <f>SUM(Tabela_zamowienia[[#This Row],[Kolumna4]],Tabela_zamowienia[[#This Row],[Kolumna5]])</f>
        <v>1900</v>
      </c>
      <c r="H118">
        <f t="shared" si="10"/>
        <v>1500</v>
      </c>
      <c r="I118">
        <f t="shared" si="11"/>
        <v>1</v>
      </c>
    </row>
    <row r="119" spans="1:9" hidden="1" x14ac:dyDescent="0.25">
      <c r="A119" t="s">
        <v>218</v>
      </c>
      <c r="B119" t="s">
        <v>219</v>
      </c>
      <c r="C119">
        <f t="shared" si="6"/>
        <v>0</v>
      </c>
      <c r="D119">
        <f t="shared" si="7"/>
        <v>264</v>
      </c>
      <c r="E119">
        <f t="shared" si="8"/>
        <v>1500</v>
      </c>
      <c r="F119">
        <f t="shared" si="9"/>
        <v>260</v>
      </c>
      <c r="G119">
        <f>SUM(Tabela_zamowienia[[#This Row],[Kolumna4]],Tabela_zamowienia[[#This Row],[Kolumna5]])</f>
        <v>1760</v>
      </c>
      <c r="H119">
        <f t="shared" si="10"/>
        <v>1360</v>
      </c>
      <c r="I119">
        <f t="shared" si="11"/>
        <v>1</v>
      </c>
    </row>
    <row r="120" spans="1:9" hidden="1" x14ac:dyDescent="0.25">
      <c r="A120" t="s">
        <v>220</v>
      </c>
      <c r="B120" t="s">
        <v>221</v>
      </c>
      <c r="C120">
        <f t="shared" si="6"/>
        <v>1</v>
      </c>
      <c r="D120">
        <f t="shared" si="7"/>
        <v>117</v>
      </c>
      <c r="E120">
        <f t="shared" si="8"/>
        <v>1360</v>
      </c>
      <c r="F120">
        <f t="shared" si="9"/>
        <v>260</v>
      </c>
      <c r="G120">
        <f>SUM(Tabela_zamowienia[[#This Row],[Kolumna4]],Tabela_zamowienia[[#This Row],[Kolumna5]])</f>
        <v>1620</v>
      </c>
      <c r="H120">
        <f t="shared" si="10"/>
        <v>1620</v>
      </c>
      <c r="I120">
        <f t="shared" si="11"/>
        <v>2</v>
      </c>
    </row>
    <row r="121" spans="1:9" hidden="1" x14ac:dyDescent="0.25">
      <c r="A121" t="s">
        <v>222</v>
      </c>
      <c r="B121" t="s">
        <v>223</v>
      </c>
      <c r="C121">
        <f t="shared" si="6"/>
        <v>0</v>
      </c>
      <c r="D121">
        <f t="shared" si="7"/>
        <v>186</v>
      </c>
      <c r="E121">
        <f t="shared" si="8"/>
        <v>1620</v>
      </c>
      <c r="F121">
        <f t="shared" si="9"/>
        <v>160</v>
      </c>
      <c r="G121">
        <f>SUM(Tabela_zamowienia[[#This Row],[Kolumna4]],Tabela_zamowienia[[#This Row],[Kolumna5]])</f>
        <v>1780</v>
      </c>
      <c r="H121">
        <f t="shared" si="10"/>
        <v>1380</v>
      </c>
      <c r="I121">
        <f t="shared" si="11"/>
        <v>1</v>
      </c>
    </row>
    <row r="122" spans="1:9" hidden="1" x14ac:dyDescent="0.25">
      <c r="A122" t="s">
        <v>224</v>
      </c>
      <c r="B122" t="s">
        <v>221</v>
      </c>
      <c r="C122">
        <f t="shared" si="6"/>
        <v>1</v>
      </c>
      <c r="D122">
        <f t="shared" si="7"/>
        <v>39</v>
      </c>
      <c r="E122">
        <f t="shared" si="8"/>
        <v>1380</v>
      </c>
      <c r="F122">
        <f t="shared" si="9"/>
        <v>260</v>
      </c>
      <c r="G122">
        <f>SUM(Tabela_zamowienia[[#This Row],[Kolumna4]],Tabela_zamowienia[[#This Row],[Kolumna5]])</f>
        <v>1640</v>
      </c>
      <c r="H122">
        <f t="shared" si="10"/>
        <v>1640</v>
      </c>
      <c r="I122">
        <f t="shared" si="11"/>
        <v>1</v>
      </c>
    </row>
    <row r="123" spans="1:9" hidden="1" x14ac:dyDescent="0.25">
      <c r="A123" t="s">
        <v>225</v>
      </c>
      <c r="B123" t="s">
        <v>226</v>
      </c>
      <c r="C123">
        <f t="shared" si="6"/>
        <v>1</v>
      </c>
      <c r="D123">
        <f t="shared" si="7"/>
        <v>37</v>
      </c>
      <c r="E123">
        <f t="shared" si="8"/>
        <v>1640</v>
      </c>
      <c r="F123">
        <f t="shared" si="9"/>
        <v>160</v>
      </c>
      <c r="G123">
        <f>SUM(Tabela_zamowienia[[#This Row],[Kolumna4]],Tabela_zamowienia[[#This Row],[Kolumna5]])</f>
        <v>1800</v>
      </c>
      <c r="H123">
        <f t="shared" si="10"/>
        <v>1400</v>
      </c>
      <c r="I123">
        <f t="shared" si="11"/>
        <v>1</v>
      </c>
    </row>
    <row r="124" spans="1:9" hidden="1" x14ac:dyDescent="0.25">
      <c r="A124" t="s">
        <v>227</v>
      </c>
      <c r="B124" t="s">
        <v>228</v>
      </c>
      <c r="C124">
        <f t="shared" si="6"/>
        <v>0</v>
      </c>
      <c r="D124">
        <f t="shared" si="7"/>
        <v>220</v>
      </c>
      <c r="E124">
        <f t="shared" si="8"/>
        <v>1400</v>
      </c>
      <c r="F124">
        <f t="shared" si="9"/>
        <v>260</v>
      </c>
      <c r="G124">
        <f>SUM(Tabela_zamowienia[[#This Row],[Kolumna4]],Tabela_zamowienia[[#This Row],[Kolumna5]])</f>
        <v>1660</v>
      </c>
      <c r="H124">
        <f t="shared" si="10"/>
        <v>1260</v>
      </c>
      <c r="I124">
        <f t="shared" si="11"/>
        <v>1</v>
      </c>
    </row>
    <row r="125" spans="1:9" hidden="1" x14ac:dyDescent="0.25">
      <c r="A125" t="s">
        <v>229</v>
      </c>
      <c r="B125" t="s">
        <v>230</v>
      </c>
      <c r="C125">
        <f t="shared" si="6"/>
        <v>0</v>
      </c>
      <c r="D125">
        <f t="shared" si="7"/>
        <v>334</v>
      </c>
      <c r="E125">
        <f t="shared" si="8"/>
        <v>1260</v>
      </c>
      <c r="F125">
        <f t="shared" si="9"/>
        <v>260</v>
      </c>
      <c r="G125">
        <f>SUM(Tabela_zamowienia[[#This Row],[Kolumna4]],Tabela_zamowienia[[#This Row],[Kolumna5]])</f>
        <v>1520</v>
      </c>
      <c r="H125">
        <f t="shared" si="10"/>
        <v>1520</v>
      </c>
      <c r="I125">
        <f t="shared" si="11"/>
        <v>2</v>
      </c>
    </row>
    <row r="126" spans="1:9" hidden="1" x14ac:dyDescent="0.25">
      <c r="A126" t="s">
        <v>231</v>
      </c>
      <c r="B126" t="s">
        <v>232</v>
      </c>
      <c r="C126">
        <f t="shared" si="6"/>
        <v>1</v>
      </c>
      <c r="D126">
        <f t="shared" si="7"/>
        <v>60</v>
      </c>
      <c r="E126">
        <f t="shared" si="8"/>
        <v>1520</v>
      </c>
      <c r="F126">
        <f t="shared" si="9"/>
        <v>160</v>
      </c>
      <c r="G126">
        <f>SUM(Tabela_zamowienia[[#This Row],[Kolumna4]],Tabela_zamowienia[[#This Row],[Kolumna5]])</f>
        <v>1680</v>
      </c>
      <c r="H126">
        <f t="shared" si="10"/>
        <v>1680</v>
      </c>
      <c r="I126">
        <f t="shared" si="11"/>
        <v>1</v>
      </c>
    </row>
    <row r="127" spans="1:9" hidden="1" x14ac:dyDescent="0.25">
      <c r="A127" t="s">
        <v>233</v>
      </c>
      <c r="B127" t="s">
        <v>234</v>
      </c>
      <c r="C127">
        <f t="shared" si="6"/>
        <v>1</v>
      </c>
      <c r="D127">
        <f t="shared" si="7"/>
        <v>4</v>
      </c>
      <c r="E127">
        <f t="shared" si="8"/>
        <v>1680</v>
      </c>
      <c r="F127">
        <f t="shared" si="9"/>
        <v>160</v>
      </c>
      <c r="G127">
        <f>SUM(Tabela_zamowienia[[#This Row],[Kolumna4]],Tabela_zamowienia[[#This Row],[Kolumna5]])</f>
        <v>1840</v>
      </c>
      <c r="H127">
        <f t="shared" si="10"/>
        <v>1440</v>
      </c>
      <c r="I127">
        <f t="shared" si="11"/>
        <v>2</v>
      </c>
    </row>
    <row r="128" spans="1:9" hidden="1" x14ac:dyDescent="0.25">
      <c r="A128" t="s">
        <v>235</v>
      </c>
      <c r="B128" t="s">
        <v>158</v>
      </c>
      <c r="C128">
        <f t="shared" si="6"/>
        <v>0</v>
      </c>
      <c r="D128">
        <f t="shared" si="7"/>
        <v>126</v>
      </c>
      <c r="E128">
        <f t="shared" si="8"/>
        <v>1440</v>
      </c>
      <c r="F128">
        <f t="shared" si="9"/>
        <v>260</v>
      </c>
      <c r="G128">
        <f>SUM(Tabela_zamowienia[[#This Row],[Kolumna4]],Tabela_zamowienia[[#This Row],[Kolumna5]])</f>
        <v>1700</v>
      </c>
      <c r="H128">
        <f t="shared" si="10"/>
        <v>1300</v>
      </c>
      <c r="I128">
        <f t="shared" si="11"/>
        <v>1</v>
      </c>
    </row>
    <row r="129" spans="1:9" hidden="1" x14ac:dyDescent="0.25">
      <c r="A129" t="s">
        <v>236</v>
      </c>
      <c r="B129" t="s">
        <v>237</v>
      </c>
      <c r="C129">
        <f t="shared" si="6"/>
        <v>1</v>
      </c>
      <c r="D129">
        <f t="shared" si="7"/>
        <v>28</v>
      </c>
      <c r="E129">
        <f t="shared" si="8"/>
        <v>1300</v>
      </c>
      <c r="F129">
        <f t="shared" si="9"/>
        <v>260</v>
      </c>
      <c r="G129">
        <f>SUM(Tabela_zamowienia[[#This Row],[Kolumna4]],Tabela_zamowienia[[#This Row],[Kolumna5]])</f>
        <v>1560</v>
      </c>
      <c r="H129">
        <f t="shared" si="10"/>
        <v>1560</v>
      </c>
      <c r="I129">
        <f t="shared" si="11"/>
        <v>2</v>
      </c>
    </row>
    <row r="130" spans="1:9" hidden="1" x14ac:dyDescent="0.25">
      <c r="A130" t="s">
        <v>238</v>
      </c>
      <c r="B130" t="s">
        <v>48</v>
      </c>
      <c r="C130">
        <f t="shared" si="6"/>
        <v>1</v>
      </c>
      <c r="D130">
        <f t="shared" si="7"/>
        <v>8</v>
      </c>
      <c r="E130">
        <f t="shared" si="8"/>
        <v>1560</v>
      </c>
      <c r="F130">
        <f t="shared" si="9"/>
        <v>160</v>
      </c>
      <c r="G130">
        <f>SUM(Tabela_zamowienia[[#This Row],[Kolumna4]],Tabela_zamowienia[[#This Row],[Kolumna5]])</f>
        <v>1720</v>
      </c>
      <c r="H130">
        <f t="shared" si="10"/>
        <v>1320</v>
      </c>
      <c r="I130">
        <f t="shared" si="11"/>
        <v>1</v>
      </c>
    </row>
    <row r="131" spans="1:9" hidden="1" x14ac:dyDescent="0.25">
      <c r="A131" t="s">
        <v>239</v>
      </c>
      <c r="B131" t="s">
        <v>31</v>
      </c>
      <c r="C131">
        <f t="shared" si="6"/>
        <v>1</v>
      </c>
      <c r="D131">
        <f t="shared" si="7"/>
        <v>2</v>
      </c>
      <c r="E131">
        <f t="shared" si="8"/>
        <v>1320</v>
      </c>
      <c r="F131">
        <f t="shared" si="9"/>
        <v>260</v>
      </c>
      <c r="G131">
        <f>SUM(Tabela_zamowienia[[#This Row],[Kolumna4]],Tabela_zamowienia[[#This Row],[Kolumna5]])</f>
        <v>1580</v>
      </c>
      <c r="H131">
        <f t="shared" si="10"/>
        <v>1180</v>
      </c>
      <c r="I131">
        <f t="shared" si="11"/>
        <v>1</v>
      </c>
    </row>
    <row r="132" spans="1:9" hidden="1" x14ac:dyDescent="0.25">
      <c r="A132" t="s">
        <v>240</v>
      </c>
      <c r="B132" t="s">
        <v>82</v>
      </c>
      <c r="C132">
        <f t="shared" si="6"/>
        <v>1</v>
      </c>
      <c r="D132">
        <f t="shared" si="7"/>
        <v>26</v>
      </c>
      <c r="E132">
        <f t="shared" si="8"/>
        <v>1180</v>
      </c>
      <c r="F132">
        <f t="shared" si="9"/>
        <v>260</v>
      </c>
      <c r="G132">
        <f>SUM(Tabela_zamowienia[[#This Row],[Kolumna4]],Tabela_zamowienia[[#This Row],[Kolumna5]])</f>
        <v>1440</v>
      </c>
      <c r="H132">
        <f t="shared" si="10"/>
        <v>1040</v>
      </c>
      <c r="I132">
        <f t="shared" si="11"/>
        <v>2</v>
      </c>
    </row>
    <row r="133" spans="1:9" hidden="1" x14ac:dyDescent="0.25">
      <c r="A133" t="s">
        <v>241</v>
      </c>
      <c r="B133" t="s">
        <v>242</v>
      </c>
      <c r="C133">
        <f t="shared" ref="C133:C196" si="12">IF(D132+B133&gt;=400,QUOTIENT((D132+B133),400),0)</f>
        <v>0</v>
      </c>
      <c r="D133">
        <f t="shared" ref="D133:D196" si="13">D132+B133-C133*400</f>
        <v>79</v>
      </c>
      <c r="E133">
        <f t="shared" ref="E133:E196" si="14">H132</f>
        <v>1040</v>
      </c>
      <c r="F133">
        <f t="shared" ref="F133:F196" si="15">IF(E133&gt;1500,160,IF(B133&gt;E133/2,260,200))</f>
        <v>260</v>
      </c>
      <c r="G133">
        <f>SUM(Tabela_zamowienia[[#This Row],[Kolumna4]],Tabela_zamowienia[[#This Row],[Kolumna5]])</f>
        <v>1300</v>
      </c>
      <c r="H133">
        <f t="shared" ref="H133:H196" si="16">G133-C132*400</f>
        <v>900</v>
      </c>
      <c r="I133">
        <f t="shared" ref="I133:I196" si="17">IF(F133=F132,I132+1,1)</f>
        <v>3</v>
      </c>
    </row>
    <row r="134" spans="1:9" hidden="1" x14ac:dyDescent="0.25">
      <c r="A134" t="s">
        <v>243</v>
      </c>
      <c r="B134" t="s">
        <v>244</v>
      </c>
      <c r="C134">
        <f t="shared" si="12"/>
        <v>0</v>
      </c>
      <c r="D134">
        <f t="shared" si="13"/>
        <v>368</v>
      </c>
      <c r="E134">
        <f t="shared" si="14"/>
        <v>900</v>
      </c>
      <c r="F134">
        <f t="shared" si="15"/>
        <v>260</v>
      </c>
      <c r="G134">
        <f>SUM(Tabela_zamowienia[[#This Row],[Kolumna4]],Tabela_zamowienia[[#This Row],[Kolumna5]])</f>
        <v>1160</v>
      </c>
      <c r="H134">
        <f t="shared" si="16"/>
        <v>1160</v>
      </c>
      <c r="I134">
        <f t="shared" si="17"/>
        <v>4</v>
      </c>
    </row>
    <row r="135" spans="1:9" hidden="1" x14ac:dyDescent="0.25">
      <c r="A135" t="s">
        <v>245</v>
      </c>
      <c r="B135" t="s">
        <v>215</v>
      </c>
      <c r="C135">
        <f t="shared" si="12"/>
        <v>2</v>
      </c>
      <c r="D135">
        <f t="shared" si="13"/>
        <v>7</v>
      </c>
      <c r="E135">
        <f t="shared" si="14"/>
        <v>1160</v>
      </c>
      <c r="F135">
        <f t="shared" si="15"/>
        <v>260</v>
      </c>
      <c r="G135">
        <f>SUM(Tabela_zamowienia[[#This Row],[Kolumna4]],Tabela_zamowienia[[#This Row],[Kolumna5]])</f>
        <v>1420</v>
      </c>
      <c r="H135">
        <f t="shared" si="16"/>
        <v>1420</v>
      </c>
      <c r="I135">
        <f t="shared" si="17"/>
        <v>5</v>
      </c>
    </row>
    <row r="136" spans="1:9" hidden="1" x14ac:dyDescent="0.25">
      <c r="A136" t="s">
        <v>246</v>
      </c>
      <c r="B136" t="s">
        <v>247</v>
      </c>
      <c r="C136">
        <f t="shared" si="12"/>
        <v>0</v>
      </c>
      <c r="D136">
        <f t="shared" si="13"/>
        <v>57</v>
      </c>
      <c r="E136">
        <f t="shared" si="14"/>
        <v>1420</v>
      </c>
      <c r="F136">
        <f t="shared" si="15"/>
        <v>260</v>
      </c>
      <c r="G136">
        <f>SUM(Tabela_zamowienia[[#This Row],[Kolumna4]],Tabela_zamowienia[[#This Row],[Kolumna5]])</f>
        <v>1680</v>
      </c>
      <c r="H136">
        <f t="shared" si="16"/>
        <v>880</v>
      </c>
      <c r="I136">
        <f t="shared" si="17"/>
        <v>6</v>
      </c>
    </row>
    <row r="137" spans="1:9" hidden="1" x14ac:dyDescent="0.25">
      <c r="A137" t="s">
        <v>248</v>
      </c>
      <c r="B137" t="s">
        <v>249</v>
      </c>
      <c r="C137">
        <f t="shared" si="12"/>
        <v>0</v>
      </c>
      <c r="D137">
        <f t="shared" si="13"/>
        <v>133</v>
      </c>
      <c r="E137">
        <f t="shared" si="14"/>
        <v>880</v>
      </c>
      <c r="F137">
        <f t="shared" si="15"/>
        <v>260</v>
      </c>
      <c r="G137">
        <f>SUM(Tabela_zamowienia[[#This Row],[Kolumna4]],Tabela_zamowienia[[#This Row],[Kolumna5]])</f>
        <v>1140</v>
      </c>
      <c r="H137">
        <f t="shared" si="16"/>
        <v>1140</v>
      </c>
      <c r="I137">
        <f t="shared" si="17"/>
        <v>7</v>
      </c>
    </row>
    <row r="138" spans="1:9" hidden="1" x14ac:dyDescent="0.25">
      <c r="A138" t="s">
        <v>250</v>
      </c>
      <c r="B138" t="s">
        <v>251</v>
      </c>
      <c r="C138">
        <f t="shared" si="12"/>
        <v>1</v>
      </c>
      <c r="D138">
        <f t="shared" si="13"/>
        <v>145</v>
      </c>
      <c r="E138">
        <f t="shared" si="14"/>
        <v>1140</v>
      </c>
      <c r="F138">
        <f t="shared" si="15"/>
        <v>260</v>
      </c>
      <c r="G138">
        <f>SUM(Tabela_zamowienia[[#This Row],[Kolumna4]],Tabela_zamowienia[[#This Row],[Kolumna5]])</f>
        <v>1400</v>
      </c>
      <c r="H138">
        <f t="shared" si="16"/>
        <v>1400</v>
      </c>
      <c r="I138">
        <f t="shared" si="17"/>
        <v>8</v>
      </c>
    </row>
    <row r="139" spans="1:9" hidden="1" x14ac:dyDescent="0.25">
      <c r="A139" t="s">
        <v>252</v>
      </c>
      <c r="B139" t="s">
        <v>253</v>
      </c>
      <c r="C139">
        <f t="shared" si="12"/>
        <v>0</v>
      </c>
      <c r="D139">
        <f t="shared" si="13"/>
        <v>175</v>
      </c>
      <c r="E139">
        <f t="shared" si="14"/>
        <v>1400</v>
      </c>
      <c r="F139">
        <f t="shared" si="15"/>
        <v>260</v>
      </c>
      <c r="G139">
        <f>SUM(Tabela_zamowienia[[#This Row],[Kolumna4]],Tabela_zamowienia[[#This Row],[Kolumna5]])</f>
        <v>1660</v>
      </c>
      <c r="H139">
        <f t="shared" si="16"/>
        <v>1260</v>
      </c>
      <c r="I139">
        <f t="shared" si="17"/>
        <v>9</v>
      </c>
    </row>
    <row r="140" spans="1:9" hidden="1" x14ac:dyDescent="0.25">
      <c r="A140" t="s">
        <v>254</v>
      </c>
      <c r="B140" t="s">
        <v>255</v>
      </c>
      <c r="C140">
        <f t="shared" si="12"/>
        <v>0</v>
      </c>
      <c r="D140">
        <f t="shared" si="13"/>
        <v>247</v>
      </c>
      <c r="E140">
        <f t="shared" si="14"/>
        <v>1260</v>
      </c>
      <c r="F140">
        <f t="shared" si="15"/>
        <v>260</v>
      </c>
      <c r="G140">
        <f>SUM(Tabela_zamowienia[[#This Row],[Kolumna4]],Tabela_zamowienia[[#This Row],[Kolumna5]])</f>
        <v>1520</v>
      </c>
      <c r="H140">
        <f t="shared" si="16"/>
        <v>1520</v>
      </c>
      <c r="I140">
        <f t="shared" si="17"/>
        <v>10</v>
      </c>
    </row>
    <row r="141" spans="1:9" hidden="1" x14ac:dyDescent="0.25">
      <c r="A141" t="s">
        <v>256</v>
      </c>
      <c r="B141" t="s">
        <v>257</v>
      </c>
      <c r="C141">
        <f t="shared" si="12"/>
        <v>0</v>
      </c>
      <c r="D141">
        <f t="shared" si="13"/>
        <v>399</v>
      </c>
      <c r="E141">
        <f t="shared" si="14"/>
        <v>1520</v>
      </c>
      <c r="F141">
        <f t="shared" si="15"/>
        <v>160</v>
      </c>
      <c r="G141">
        <f>SUM(Tabela_zamowienia[[#This Row],[Kolumna4]],Tabela_zamowienia[[#This Row],[Kolumna5]])</f>
        <v>1680</v>
      </c>
      <c r="H141">
        <f t="shared" si="16"/>
        <v>1680</v>
      </c>
      <c r="I141">
        <f t="shared" si="17"/>
        <v>1</v>
      </c>
    </row>
    <row r="142" spans="1:9" hidden="1" x14ac:dyDescent="0.25">
      <c r="A142" t="s">
        <v>258</v>
      </c>
      <c r="B142" t="s">
        <v>259</v>
      </c>
      <c r="C142">
        <f t="shared" si="12"/>
        <v>2</v>
      </c>
      <c r="D142">
        <f t="shared" si="13"/>
        <v>46</v>
      </c>
      <c r="E142">
        <f t="shared" si="14"/>
        <v>1680</v>
      </c>
      <c r="F142">
        <f t="shared" si="15"/>
        <v>160</v>
      </c>
      <c r="G142">
        <f>SUM(Tabela_zamowienia[[#This Row],[Kolumna4]],Tabela_zamowienia[[#This Row],[Kolumna5]])</f>
        <v>1840</v>
      </c>
      <c r="H142">
        <f t="shared" si="16"/>
        <v>1840</v>
      </c>
      <c r="I142">
        <f t="shared" si="17"/>
        <v>2</v>
      </c>
    </row>
    <row r="143" spans="1:9" hidden="1" x14ac:dyDescent="0.25">
      <c r="A143" t="s">
        <v>260</v>
      </c>
      <c r="B143" t="s">
        <v>261</v>
      </c>
      <c r="C143">
        <f t="shared" si="12"/>
        <v>0</v>
      </c>
      <c r="D143">
        <f t="shared" si="13"/>
        <v>55</v>
      </c>
      <c r="E143">
        <f t="shared" si="14"/>
        <v>1840</v>
      </c>
      <c r="F143">
        <f t="shared" si="15"/>
        <v>160</v>
      </c>
      <c r="G143">
        <f>SUM(Tabela_zamowienia[[#This Row],[Kolumna4]],Tabela_zamowienia[[#This Row],[Kolumna5]])</f>
        <v>2000</v>
      </c>
      <c r="H143">
        <f t="shared" si="16"/>
        <v>1200</v>
      </c>
      <c r="I143">
        <f t="shared" si="17"/>
        <v>3</v>
      </c>
    </row>
    <row r="144" spans="1:9" hidden="1" x14ac:dyDescent="0.25">
      <c r="A144" t="s">
        <v>262</v>
      </c>
      <c r="B144" t="s">
        <v>263</v>
      </c>
      <c r="C144">
        <f t="shared" si="12"/>
        <v>0</v>
      </c>
      <c r="D144">
        <f t="shared" si="13"/>
        <v>250</v>
      </c>
      <c r="E144">
        <f t="shared" si="14"/>
        <v>1200</v>
      </c>
      <c r="F144">
        <f t="shared" si="15"/>
        <v>260</v>
      </c>
      <c r="G144">
        <f>SUM(Tabela_zamowienia[[#This Row],[Kolumna4]],Tabela_zamowienia[[#This Row],[Kolumna5]])</f>
        <v>1460</v>
      </c>
      <c r="H144">
        <f t="shared" si="16"/>
        <v>1460</v>
      </c>
      <c r="I144">
        <f t="shared" si="17"/>
        <v>1</v>
      </c>
    </row>
    <row r="145" spans="1:9" hidden="1" x14ac:dyDescent="0.25">
      <c r="A145" t="s">
        <v>264</v>
      </c>
      <c r="B145" t="s">
        <v>265</v>
      </c>
      <c r="C145">
        <f t="shared" si="12"/>
        <v>0</v>
      </c>
      <c r="D145">
        <f t="shared" si="13"/>
        <v>386</v>
      </c>
      <c r="E145">
        <f t="shared" si="14"/>
        <v>1460</v>
      </c>
      <c r="F145">
        <f t="shared" si="15"/>
        <v>260</v>
      </c>
      <c r="G145">
        <f>SUM(Tabela_zamowienia[[#This Row],[Kolumna4]],Tabela_zamowienia[[#This Row],[Kolumna5]])</f>
        <v>1720</v>
      </c>
      <c r="H145">
        <f t="shared" si="16"/>
        <v>1720</v>
      </c>
      <c r="I145">
        <f t="shared" si="17"/>
        <v>2</v>
      </c>
    </row>
    <row r="146" spans="1:9" hidden="1" x14ac:dyDescent="0.25">
      <c r="A146" t="s">
        <v>266</v>
      </c>
      <c r="B146" t="s">
        <v>267</v>
      </c>
      <c r="C146">
        <f t="shared" si="12"/>
        <v>1</v>
      </c>
      <c r="D146">
        <f t="shared" si="13"/>
        <v>267</v>
      </c>
      <c r="E146">
        <f t="shared" si="14"/>
        <v>1720</v>
      </c>
      <c r="F146">
        <f t="shared" si="15"/>
        <v>160</v>
      </c>
      <c r="G146">
        <f>SUM(Tabela_zamowienia[[#This Row],[Kolumna4]],Tabela_zamowienia[[#This Row],[Kolumna5]])</f>
        <v>1880</v>
      </c>
      <c r="H146">
        <f t="shared" si="16"/>
        <v>1880</v>
      </c>
      <c r="I146">
        <f t="shared" si="17"/>
        <v>1</v>
      </c>
    </row>
    <row r="147" spans="1:9" hidden="1" x14ac:dyDescent="0.25">
      <c r="A147" t="s">
        <v>268</v>
      </c>
      <c r="B147" t="s">
        <v>269</v>
      </c>
      <c r="C147">
        <f t="shared" si="12"/>
        <v>1</v>
      </c>
      <c r="D147">
        <f t="shared" si="13"/>
        <v>60</v>
      </c>
      <c r="E147">
        <f t="shared" si="14"/>
        <v>1880</v>
      </c>
      <c r="F147">
        <f t="shared" si="15"/>
        <v>160</v>
      </c>
      <c r="G147">
        <f>SUM(Tabela_zamowienia[[#This Row],[Kolumna4]],Tabela_zamowienia[[#This Row],[Kolumna5]])</f>
        <v>2040</v>
      </c>
      <c r="H147">
        <f t="shared" si="16"/>
        <v>1640</v>
      </c>
      <c r="I147">
        <f t="shared" si="17"/>
        <v>2</v>
      </c>
    </row>
    <row r="148" spans="1:9" hidden="1" x14ac:dyDescent="0.25">
      <c r="A148" t="s">
        <v>270</v>
      </c>
      <c r="B148" t="s">
        <v>271</v>
      </c>
      <c r="C148">
        <f t="shared" si="12"/>
        <v>0</v>
      </c>
      <c r="D148">
        <f t="shared" si="13"/>
        <v>379</v>
      </c>
      <c r="E148">
        <f t="shared" si="14"/>
        <v>1640</v>
      </c>
      <c r="F148">
        <f t="shared" si="15"/>
        <v>160</v>
      </c>
      <c r="G148">
        <f>SUM(Tabela_zamowienia[[#This Row],[Kolumna4]],Tabela_zamowienia[[#This Row],[Kolumna5]])</f>
        <v>1800</v>
      </c>
      <c r="H148">
        <f t="shared" si="16"/>
        <v>1400</v>
      </c>
      <c r="I148">
        <f t="shared" si="17"/>
        <v>3</v>
      </c>
    </row>
    <row r="149" spans="1:9" hidden="1" x14ac:dyDescent="0.25">
      <c r="A149" t="s">
        <v>272</v>
      </c>
      <c r="B149" t="s">
        <v>247</v>
      </c>
      <c r="C149">
        <f t="shared" si="12"/>
        <v>1</v>
      </c>
      <c r="D149">
        <f t="shared" si="13"/>
        <v>29</v>
      </c>
      <c r="E149">
        <f t="shared" si="14"/>
        <v>1400</v>
      </c>
      <c r="F149">
        <f t="shared" si="15"/>
        <v>260</v>
      </c>
      <c r="G149">
        <f>SUM(Tabela_zamowienia[[#This Row],[Kolumna4]],Tabela_zamowienia[[#This Row],[Kolumna5]])</f>
        <v>1660</v>
      </c>
      <c r="H149">
        <f t="shared" si="16"/>
        <v>1660</v>
      </c>
      <c r="I149">
        <f t="shared" si="17"/>
        <v>1</v>
      </c>
    </row>
    <row r="150" spans="1:9" hidden="1" x14ac:dyDescent="0.25">
      <c r="A150" t="s">
        <v>273</v>
      </c>
      <c r="B150" t="s">
        <v>274</v>
      </c>
      <c r="C150">
        <f t="shared" si="12"/>
        <v>0</v>
      </c>
      <c r="D150">
        <f t="shared" si="13"/>
        <v>378</v>
      </c>
      <c r="E150">
        <f t="shared" si="14"/>
        <v>1660</v>
      </c>
      <c r="F150">
        <f t="shared" si="15"/>
        <v>160</v>
      </c>
      <c r="G150">
        <f>SUM(Tabela_zamowienia[[#This Row],[Kolumna4]],Tabela_zamowienia[[#This Row],[Kolumna5]])</f>
        <v>1820</v>
      </c>
      <c r="H150">
        <f t="shared" si="16"/>
        <v>1420</v>
      </c>
      <c r="I150">
        <f t="shared" si="17"/>
        <v>1</v>
      </c>
    </row>
    <row r="151" spans="1:9" hidden="1" x14ac:dyDescent="0.25">
      <c r="A151" t="s">
        <v>275</v>
      </c>
      <c r="B151" t="s">
        <v>276</v>
      </c>
      <c r="C151">
        <f t="shared" si="12"/>
        <v>1</v>
      </c>
      <c r="D151">
        <f t="shared" si="13"/>
        <v>247</v>
      </c>
      <c r="E151">
        <f t="shared" si="14"/>
        <v>1420</v>
      </c>
      <c r="F151">
        <f t="shared" si="15"/>
        <v>260</v>
      </c>
      <c r="G151">
        <f>SUM(Tabela_zamowienia[[#This Row],[Kolumna4]],Tabela_zamowienia[[#This Row],[Kolumna5]])</f>
        <v>1680</v>
      </c>
      <c r="H151">
        <f t="shared" si="16"/>
        <v>1680</v>
      </c>
      <c r="I151">
        <f t="shared" si="17"/>
        <v>1</v>
      </c>
    </row>
    <row r="152" spans="1:9" hidden="1" x14ac:dyDescent="0.25">
      <c r="A152" t="s">
        <v>277</v>
      </c>
      <c r="B152" t="s">
        <v>278</v>
      </c>
      <c r="C152">
        <f t="shared" si="12"/>
        <v>0</v>
      </c>
      <c r="D152">
        <f t="shared" si="13"/>
        <v>364</v>
      </c>
      <c r="E152">
        <f t="shared" si="14"/>
        <v>1680</v>
      </c>
      <c r="F152">
        <f t="shared" si="15"/>
        <v>160</v>
      </c>
      <c r="G152">
        <f>SUM(Tabela_zamowienia[[#This Row],[Kolumna4]],Tabela_zamowienia[[#This Row],[Kolumna5]])</f>
        <v>1840</v>
      </c>
      <c r="H152">
        <f t="shared" si="16"/>
        <v>1440</v>
      </c>
      <c r="I152">
        <f t="shared" si="17"/>
        <v>1</v>
      </c>
    </row>
    <row r="153" spans="1:9" hidden="1" x14ac:dyDescent="0.25">
      <c r="A153" t="s">
        <v>279</v>
      </c>
      <c r="B153" t="s">
        <v>280</v>
      </c>
      <c r="C153">
        <f t="shared" si="12"/>
        <v>1</v>
      </c>
      <c r="D153">
        <f t="shared" si="13"/>
        <v>218</v>
      </c>
      <c r="E153">
        <f t="shared" si="14"/>
        <v>1440</v>
      </c>
      <c r="F153">
        <f t="shared" si="15"/>
        <v>260</v>
      </c>
      <c r="G153">
        <f>SUM(Tabela_zamowienia[[#This Row],[Kolumna4]],Tabela_zamowienia[[#This Row],[Kolumna5]])</f>
        <v>1700</v>
      </c>
      <c r="H153">
        <f t="shared" si="16"/>
        <v>1700</v>
      </c>
      <c r="I153">
        <f t="shared" si="17"/>
        <v>1</v>
      </c>
    </row>
    <row r="154" spans="1:9" hidden="1" x14ac:dyDescent="0.25">
      <c r="A154" t="s">
        <v>281</v>
      </c>
      <c r="B154" t="s">
        <v>282</v>
      </c>
      <c r="C154">
        <f t="shared" si="12"/>
        <v>1</v>
      </c>
      <c r="D154">
        <f t="shared" si="13"/>
        <v>201</v>
      </c>
      <c r="E154">
        <f t="shared" si="14"/>
        <v>1700</v>
      </c>
      <c r="F154">
        <f t="shared" si="15"/>
        <v>160</v>
      </c>
      <c r="G154">
        <f>SUM(Tabela_zamowienia[[#This Row],[Kolumna4]],Tabela_zamowienia[[#This Row],[Kolumna5]])</f>
        <v>1860</v>
      </c>
      <c r="H154">
        <f t="shared" si="16"/>
        <v>1460</v>
      </c>
      <c r="I154">
        <f t="shared" si="17"/>
        <v>1</v>
      </c>
    </row>
    <row r="155" spans="1:9" hidden="1" x14ac:dyDescent="0.25">
      <c r="A155" t="s">
        <v>283</v>
      </c>
      <c r="B155" t="s">
        <v>284</v>
      </c>
      <c r="C155">
        <f t="shared" si="12"/>
        <v>1</v>
      </c>
      <c r="D155">
        <f t="shared" si="13"/>
        <v>188</v>
      </c>
      <c r="E155">
        <f t="shared" si="14"/>
        <v>1460</v>
      </c>
      <c r="F155">
        <f t="shared" si="15"/>
        <v>260</v>
      </c>
      <c r="G155">
        <f>SUM(Tabela_zamowienia[[#This Row],[Kolumna4]],Tabela_zamowienia[[#This Row],[Kolumna5]])</f>
        <v>1720</v>
      </c>
      <c r="H155">
        <f t="shared" si="16"/>
        <v>1320</v>
      </c>
      <c r="I155">
        <f t="shared" si="17"/>
        <v>1</v>
      </c>
    </row>
    <row r="156" spans="1:9" hidden="1" x14ac:dyDescent="0.25">
      <c r="A156" t="s">
        <v>285</v>
      </c>
      <c r="B156" t="s">
        <v>286</v>
      </c>
      <c r="C156">
        <f t="shared" si="12"/>
        <v>0</v>
      </c>
      <c r="D156">
        <f t="shared" si="13"/>
        <v>271</v>
      </c>
      <c r="E156">
        <f t="shared" si="14"/>
        <v>1320</v>
      </c>
      <c r="F156">
        <f t="shared" si="15"/>
        <v>260</v>
      </c>
      <c r="G156">
        <f>SUM(Tabela_zamowienia[[#This Row],[Kolumna4]],Tabela_zamowienia[[#This Row],[Kolumna5]])</f>
        <v>1580</v>
      </c>
      <c r="H156">
        <f t="shared" si="16"/>
        <v>1180</v>
      </c>
      <c r="I156">
        <f t="shared" si="17"/>
        <v>2</v>
      </c>
    </row>
    <row r="157" spans="1:9" hidden="1" x14ac:dyDescent="0.25">
      <c r="A157" t="s">
        <v>287</v>
      </c>
      <c r="B157" t="s">
        <v>288</v>
      </c>
      <c r="C157">
        <f t="shared" si="12"/>
        <v>1</v>
      </c>
      <c r="D157">
        <f t="shared" si="13"/>
        <v>252</v>
      </c>
      <c r="E157">
        <f t="shared" si="14"/>
        <v>1180</v>
      </c>
      <c r="F157">
        <f t="shared" si="15"/>
        <v>260</v>
      </c>
      <c r="G157">
        <f>SUM(Tabela_zamowienia[[#This Row],[Kolumna4]],Tabela_zamowienia[[#This Row],[Kolumna5]])</f>
        <v>1440</v>
      </c>
      <c r="H157">
        <f t="shared" si="16"/>
        <v>1440</v>
      </c>
      <c r="I157">
        <f t="shared" si="17"/>
        <v>3</v>
      </c>
    </row>
    <row r="158" spans="1:9" hidden="1" x14ac:dyDescent="0.25">
      <c r="A158" t="s">
        <v>289</v>
      </c>
      <c r="B158" t="s">
        <v>290</v>
      </c>
      <c r="C158">
        <f t="shared" si="12"/>
        <v>1</v>
      </c>
      <c r="D158">
        <f t="shared" si="13"/>
        <v>134</v>
      </c>
      <c r="E158">
        <f t="shared" si="14"/>
        <v>1440</v>
      </c>
      <c r="F158">
        <f t="shared" si="15"/>
        <v>260</v>
      </c>
      <c r="G158">
        <f>SUM(Tabela_zamowienia[[#This Row],[Kolumna4]],Tabela_zamowienia[[#This Row],[Kolumna5]])</f>
        <v>1700</v>
      </c>
      <c r="H158">
        <f t="shared" si="16"/>
        <v>1300</v>
      </c>
      <c r="I158">
        <f t="shared" si="17"/>
        <v>4</v>
      </c>
    </row>
    <row r="159" spans="1:9" hidden="1" x14ac:dyDescent="0.25">
      <c r="A159" t="s">
        <v>291</v>
      </c>
      <c r="B159" t="s">
        <v>292</v>
      </c>
      <c r="C159">
        <f t="shared" si="12"/>
        <v>0</v>
      </c>
      <c r="D159">
        <f t="shared" si="13"/>
        <v>309</v>
      </c>
      <c r="E159">
        <f t="shared" si="14"/>
        <v>1300</v>
      </c>
      <c r="F159">
        <f t="shared" si="15"/>
        <v>260</v>
      </c>
      <c r="G159">
        <f>SUM(Tabela_zamowienia[[#This Row],[Kolumna4]],Tabela_zamowienia[[#This Row],[Kolumna5]])</f>
        <v>1560</v>
      </c>
      <c r="H159">
        <f t="shared" si="16"/>
        <v>1160</v>
      </c>
      <c r="I159">
        <f t="shared" si="17"/>
        <v>5</v>
      </c>
    </row>
    <row r="160" spans="1:9" hidden="1" x14ac:dyDescent="0.25">
      <c r="A160" t="s">
        <v>293</v>
      </c>
      <c r="B160" t="s">
        <v>292</v>
      </c>
      <c r="C160">
        <f t="shared" si="12"/>
        <v>1</v>
      </c>
      <c r="D160">
        <f t="shared" si="13"/>
        <v>84</v>
      </c>
      <c r="E160">
        <f t="shared" si="14"/>
        <v>1160</v>
      </c>
      <c r="F160">
        <f t="shared" si="15"/>
        <v>260</v>
      </c>
      <c r="G160">
        <f>SUM(Tabela_zamowienia[[#This Row],[Kolumna4]],Tabela_zamowienia[[#This Row],[Kolumna5]])</f>
        <v>1420</v>
      </c>
      <c r="H160">
        <f t="shared" si="16"/>
        <v>1420</v>
      </c>
      <c r="I160">
        <f t="shared" si="17"/>
        <v>6</v>
      </c>
    </row>
    <row r="161" spans="1:9" hidden="1" x14ac:dyDescent="0.25">
      <c r="A161" t="s">
        <v>294</v>
      </c>
      <c r="B161" t="s">
        <v>295</v>
      </c>
      <c r="C161">
        <f t="shared" si="12"/>
        <v>0</v>
      </c>
      <c r="D161">
        <f t="shared" si="13"/>
        <v>341</v>
      </c>
      <c r="E161">
        <f t="shared" si="14"/>
        <v>1420</v>
      </c>
      <c r="F161">
        <f t="shared" si="15"/>
        <v>260</v>
      </c>
      <c r="G161">
        <f>SUM(Tabela_zamowienia[[#This Row],[Kolumna4]],Tabela_zamowienia[[#This Row],[Kolumna5]])</f>
        <v>1680</v>
      </c>
      <c r="H161">
        <f t="shared" si="16"/>
        <v>1280</v>
      </c>
      <c r="I161">
        <f t="shared" si="17"/>
        <v>7</v>
      </c>
    </row>
    <row r="162" spans="1:9" hidden="1" x14ac:dyDescent="0.25">
      <c r="A162" t="s">
        <v>296</v>
      </c>
      <c r="B162" t="s">
        <v>136</v>
      </c>
      <c r="C162">
        <f t="shared" si="12"/>
        <v>1</v>
      </c>
      <c r="D162">
        <f t="shared" si="13"/>
        <v>262</v>
      </c>
      <c r="E162">
        <f t="shared" si="14"/>
        <v>1280</v>
      </c>
      <c r="F162">
        <f t="shared" si="15"/>
        <v>260</v>
      </c>
      <c r="G162">
        <f>SUM(Tabela_zamowienia[[#This Row],[Kolumna4]],Tabela_zamowienia[[#This Row],[Kolumna5]])</f>
        <v>1540</v>
      </c>
      <c r="H162">
        <f t="shared" si="16"/>
        <v>1540</v>
      </c>
      <c r="I162">
        <f t="shared" si="17"/>
        <v>8</v>
      </c>
    </row>
    <row r="163" spans="1:9" hidden="1" x14ac:dyDescent="0.25">
      <c r="A163" t="s">
        <v>297</v>
      </c>
      <c r="B163" t="s">
        <v>253</v>
      </c>
      <c r="C163">
        <f t="shared" si="12"/>
        <v>0</v>
      </c>
      <c r="D163">
        <f t="shared" si="13"/>
        <v>292</v>
      </c>
      <c r="E163">
        <f t="shared" si="14"/>
        <v>1540</v>
      </c>
      <c r="F163">
        <f t="shared" si="15"/>
        <v>160</v>
      </c>
      <c r="G163">
        <f>SUM(Tabela_zamowienia[[#This Row],[Kolumna4]],Tabela_zamowienia[[#This Row],[Kolumna5]])</f>
        <v>1700</v>
      </c>
      <c r="H163">
        <f t="shared" si="16"/>
        <v>1300</v>
      </c>
      <c r="I163">
        <f t="shared" si="17"/>
        <v>1</v>
      </c>
    </row>
    <row r="164" spans="1:9" hidden="1" x14ac:dyDescent="0.25">
      <c r="A164" t="s">
        <v>298</v>
      </c>
      <c r="B164" t="s">
        <v>299</v>
      </c>
      <c r="C164">
        <f t="shared" si="12"/>
        <v>1</v>
      </c>
      <c r="D164">
        <f t="shared" si="13"/>
        <v>137</v>
      </c>
      <c r="E164">
        <f t="shared" si="14"/>
        <v>1300</v>
      </c>
      <c r="F164">
        <f t="shared" si="15"/>
        <v>260</v>
      </c>
      <c r="G164">
        <f>SUM(Tabela_zamowienia[[#This Row],[Kolumna4]],Tabela_zamowienia[[#This Row],[Kolumna5]])</f>
        <v>1560</v>
      </c>
      <c r="H164">
        <f t="shared" si="16"/>
        <v>1560</v>
      </c>
      <c r="I164">
        <f t="shared" si="17"/>
        <v>1</v>
      </c>
    </row>
    <row r="165" spans="1:9" hidden="1" x14ac:dyDescent="0.25">
      <c r="A165" t="s">
        <v>300</v>
      </c>
      <c r="B165" t="s">
        <v>301</v>
      </c>
      <c r="C165">
        <f t="shared" si="12"/>
        <v>0</v>
      </c>
      <c r="D165">
        <f t="shared" si="13"/>
        <v>138</v>
      </c>
      <c r="E165">
        <f t="shared" si="14"/>
        <v>1560</v>
      </c>
      <c r="F165">
        <f t="shared" si="15"/>
        <v>160</v>
      </c>
      <c r="G165">
        <f>SUM(Tabela_zamowienia[[#This Row],[Kolumna4]],Tabela_zamowienia[[#This Row],[Kolumna5]])</f>
        <v>1720</v>
      </c>
      <c r="H165">
        <f t="shared" si="16"/>
        <v>1320</v>
      </c>
      <c r="I165">
        <f t="shared" si="17"/>
        <v>1</v>
      </c>
    </row>
    <row r="166" spans="1:9" hidden="1" x14ac:dyDescent="0.25">
      <c r="A166" t="s">
        <v>302</v>
      </c>
      <c r="B166" t="s">
        <v>303</v>
      </c>
      <c r="C166">
        <f t="shared" si="12"/>
        <v>0</v>
      </c>
      <c r="D166">
        <f t="shared" si="13"/>
        <v>368</v>
      </c>
      <c r="E166">
        <f t="shared" si="14"/>
        <v>1320</v>
      </c>
      <c r="F166">
        <f t="shared" si="15"/>
        <v>260</v>
      </c>
      <c r="G166">
        <f>SUM(Tabela_zamowienia[[#This Row],[Kolumna4]],Tabela_zamowienia[[#This Row],[Kolumna5]])</f>
        <v>1580</v>
      </c>
      <c r="H166">
        <f t="shared" si="16"/>
        <v>1580</v>
      </c>
      <c r="I166">
        <f t="shared" si="17"/>
        <v>1</v>
      </c>
    </row>
    <row r="167" spans="1:9" hidden="1" x14ac:dyDescent="0.25">
      <c r="A167" t="s">
        <v>304</v>
      </c>
      <c r="B167" t="s">
        <v>305</v>
      </c>
      <c r="C167">
        <f t="shared" si="12"/>
        <v>1</v>
      </c>
      <c r="D167">
        <f t="shared" si="13"/>
        <v>100</v>
      </c>
      <c r="E167">
        <f t="shared" si="14"/>
        <v>1580</v>
      </c>
      <c r="F167">
        <f t="shared" si="15"/>
        <v>160</v>
      </c>
      <c r="G167">
        <f>SUM(Tabela_zamowienia[[#This Row],[Kolumna4]],Tabela_zamowienia[[#This Row],[Kolumna5]])</f>
        <v>1740</v>
      </c>
      <c r="H167">
        <f t="shared" si="16"/>
        <v>1740</v>
      </c>
      <c r="I167">
        <f t="shared" si="17"/>
        <v>1</v>
      </c>
    </row>
    <row r="168" spans="1:9" hidden="1" x14ac:dyDescent="0.25">
      <c r="A168" t="s">
        <v>306</v>
      </c>
      <c r="B168" t="s">
        <v>307</v>
      </c>
      <c r="C168">
        <f t="shared" si="12"/>
        <v>0</v>
      </c>
      <c r="D168">
        <f t="shared" si="13"/>
        <v>170</v>
      </c>
      <c r="E168">
        <f t="shared" si="14"/>
        <v>1740</v>
      </c>
      <c r="F168">
        <f t="shared" si="15"/>
        <v>160</v>
      </c>
      <c r="G168">
        <f>SUM(Tabela_zamowienia[[#This Row],[Kolumna4]],Tabela_zamowienia[[#This Row],[Kolumna5]])</f>
        <v>1900</v>
      </c>
      <c r="H168">
        <f t="shared" si="16"/>
        <v>1500</v>
      </c>
      <c r="I168">
        <f t="shared" si="17"/>
        <v>2</v>
      </c>
    </row>
    <row r="169" spans="1:9" hidden="1" x14ac:dyDescent="0.25">
      <c r="A169" t="s">
        <v>308</v>
      </c>
      <c r="B169" t="s">
        <v>280</v>
      </c>
      <c r="C169">
        <f t="shared" si="12"/>
        <v>1</v>
      </c>
      <c r="D169">
        <f t="shared" si="13"/>
        <v>24</v>
      </c>
      <c r="E169">
        <f t="shared" si="14"/>
        <v>1500</v>
      </c>
      <c r="F169">
        <f t="shared" si="15"/>
        <v>260</v>
      </c>
      <c r="G169">
        <f>SUM(Tabela_zamowienia[[#This Row],[Kolumna4]],Tabela_zamowienia[[#This Row],[Kolumna5]])</f>
        <v>1760</v>
      </c>
      <c r="H169">
        <f t="shared" si="16"/>
        <v>1760</v>
      </c>
      <c r="I169">
        <f t="shared" si="17"/>
        <v>1</v>
      </c>
    </row>
    <row r="170" spans="1:9" hidden="1" x14ac:dyDescent="0.25">
      <c r="A170" t="s">
        <v>309</v>
      </c>
      <c r="B170" t="s">
        <v>310</v>
      </c>
      <c r="C170">
        <f t="shared" si="12"/>
        <v>0</v>
      </c>
      <c r="D170">
        <f t="shared" si="13"/>
        <v>239</v>
      </c>
      <c r="E170">
        <f t="shared" si="14"/>
        <v>1760</v>
      </c>
      <c r="F170">
        <f t="shared" si="15"/>
        <v>160</v>
      </c>
      <c r="G170">
        <f>SUM(Tabela_zamowienia[[#This Row],[Kolumna4]],Tabela_zamowienia[[#This Row],[Kolumna5]])</f>
        <v>1920</v>
      </c>
      <c r="H170">
        <f t="shared" si="16"/>
        <v>1520</v>
      </c>
      <c r="I170">
        <f t="shared" si="17"/>
        <v>1</v>
      </c>
    </row>
    <row r="171" spans="1:9" hidden="1" x14ac:dyDescent="0.25">
      <c r="A171" t="s">
        <v>311</v>
      </c>
      <c r="B171" t="s">
        <v>209</v>
      </c>
      <c r="C171">
        <f t="shared" si="12"/>
        <v>0</v>
      </c>
      <c r="D171">
        <f t="shared" si="13"/>
        <v>372</v>
      </c>
      <c r="E171">
        <f t="shared" si="14"/>
        <v>1520</v>
      </c>
      <c r="F171">
        <f t="shared" si="15"/>
        <v>160</v>
      </c>
      <c r="G171">
        <f>SUM(Tabela_zamowienia[[#This Row],[Kolumna4]],Tabela_zamowienia[[#This Row],[Kolumna5]])</f>
        <v>1680</v>
      </c>
      <c r="H171">
        <f t="shared" si="16"/>
        <v>1680</v>
      </c>
      <c r="I171">
        <f t="shared" si="17"/>
        <v>2</v>
      </c>
    </row>
    <row r="172" spans="1:9" hidden="1" x14ac:dyDescent="0.25">
      <c r="A172" t="s">
        <v>312</v>
      </c>
      <c r="B172" t="s">
        <v>313</v>
      </c>
      <c r="C172">
        <f t="shared" si="12"/>
        <v>1</v>
      </c>
      <c r="D172">
        <f t="shared" si="13"/>
        <v>313</v>
      </c>
      <c r="E172">
        <f t="shared" si="14"/>
        <v>1680</v>
      </c>
      <c r="F172">
        <f t="shared" si="15"/>
        <v>160</v>
      </c>
      <c r="G172">
        <f>SUM(Tabela_zamowienia[[#This Row],[Kolumna4]],Tabela_zamowienia[[#This Row],[Kolumna5]])</f>
        <v>1840</v>
      </c>
      <c r="H172">
        <f t="shared" si="16"/>
        <v>1840</v>
      </c>
      <c r="I172">
        <f t="shared" si="17"/>
        <v>3</v>
      </c>
    </row>
    <row r="173" spans="1:9" hidden="1" x14ac:dyDescent="0.25">
      <c r="A173" t="s">
        <v>314</v>
      </c>
      <c r="B173" t="s">
        <v>232</v>
      </c>
      <c r="C173">
        <f t="shared" si="12"/>
        <v>1</v>
      </c>
      <c r="D173">
        <f t="shared" si="13"/>
        <v>39</v>
      </c>
      <c r="E173">
        <f t="shared" si="14"/>
        <v>1840</v>
      </c>
      <c r="F173">
        <f t="shared" si="15"/>
        <v>160</v>
      </c>
      <c r="G173">
        <f>SUM(Tabela_zamowienia[[#This Row],[Kolumna4]],Tabela_zamowienia[[#This Row],[Kolumna5]])</f>
        <v>2000</v>
      </c>
      <c r="H173">
        <f t="shared" si="16"/>
        <v>1600</v>
      </c>
      <c r="I173">
        <f t="shared" si="17"/>
        <v>4</v>
      </c>
    </row>
    <row r="174" spans="1:9" hidden="1" x14ac:dyDescent="0.25">
      <c r="A174" t="s">
        <v>315</v>
      </c>
      <c r="B174" t="s">
        <v>127</v>
      </c>
      <c r="C174">
        <f t="shared" si="12"/>
        <v>0</v>
      </c>
      <c r="D174">
        <f t="shared" si="13"/>
        <v>334</v>
      </c>
      <c r="E174">
        <f t="shared" si="14"/>
        <v>1600</v>
      </c>
      <c r="F174">
        <f t="shared" si="15"/>
        <v>160</v>
      </c>
      <c r="G174">
        <f>SUM(Tabela_zamowienia[[#This Row],[Kolumna4]],Tabela_zamowienia[[#This Row],[Kolumna5]])</f>
        <v>1760</v>
      </c>
      <c r="H174">
        <f t="shared" si="16"/>
        <v>1360</v>
      </c>
      <c r="I174">
        <f t="shared" si="17"/>
        <v>5</v>
      </c>
    </row>
    <row r="175" spans="1:9" hidden="1" x14ac:dyDescent="0.25">
      <c r="A175" t="s">
        <v>316</v>
      </c>
      <c r="B175" t="s">
        <v>317</v>
      </c>
      <c r="C175">
        <f t="shared" si="12"/>
        <v>1</v>
      </c>
      <c r="D175">
        <f t="shared" si="13"/>
        <v>134</v>
      </c>
      <c r="E175">
        <f t="shared" si="14"/>
        <v>1360</v>
      </c>
      <c r="F175">
        <f t="shared" si="15"/>
        <v>260</v>
      </c>
      <c r="G175">
        <f>SUM(Tabela_zamowienia[[#This Row],[Kolumna4]],Tabela_zamowienia[[#This Row],[Kolumna5]])</f>
        <v>1620</v>
      </c>
      <c r="H175">
        <f t="shared" si="16"/>
        <v>1620</v>
      </c>
      <c r="I175">
        <f t="shared" si="17"/>
        <v>1</v>
      </c>
    </row>
    <row r="176" spans="1:9" hidden="1" x14ac:dyDescent="0.25">
      <c r="A176" t="s">
        <v>318</v>
      </c>
      <c r="B176" t="s">
        <v>313</v>
      </c>
      <c r="C176">
        <f t="shared" si="12"/>
        <v>1</v>
      </c>
      <c r="D176">
        <f t="shared" si="13"/>
        <v>75</v>
      </c>
      <c r="E176">
        <f t="shared" si="14"/>
        <v>1620</v>
      </c>
      <c r="F176">
        <f t="shared" si="15"/>
        <v>160</v>
      </c>
      <c r="G176">
        <f>SUM(Tabela_zamowienia[[#This Row],[Kolumna4]],Tabela_zamowienia[[#This Row],[Kolumna5]])</f>
        <v>1780</v>
      </c>
      <c r="H176">
        <f t="shared" si="16"/>
        <v>1380</v>
      </c>
      <c r="I176">
        <f t="shared" si="17"/>
        <v>1</v>
      </c>
    </row>
    <row r="177" spans="1:9" hidden="1" x14ac:dyDescent="0.25">
      <c r="A177" t="s">
        <v>319</v>
      </c>
      <c r="B177" t="s">
        <v>320</v>
      </c>
      <c r="C177">
        <f t="shared" si="12"/>
        <v>1</v>
      </c>
      <c r="D177">
        <f t="shared" si="13"/>
        <v>102</v>
      </c>
      <c r="E177">
        <f t="shared" si="14"/>
        <v>1380</v>
      </c>
      <c r="F177">
        <f t="shared" si="15"/>
        <v>260</v>
      </c>
      <c r="G177">
        <f>SUM(Tabela_zamowienia[[#This Row],[Kolumna4]],Tabela_zamowienia[[#This Row],[Kolumna5]])</f>
        <v>1640</v>
      </c>
      <c r="H177">
        <f t="shared" si="16"/>
        <v>1240</v>
      </c>
      <c r="I177">
        <f t="shared" si="17"/>
        <v>1</v>
      </c>
    </row>
    <row r="178" spans="1:9" hidden="1" x14ac:dyDescent="0.25">
      <c r="A178" t="s">
        <v>321</v>
      </c>
      <c r="B178" t="s">
        <v>322</v>
      </c>
      <c r="C178">
        <f t="shared" si="12"/>
        <v>1</v>
      </c>
      <c r="D178">
        <f t="shared" si="13"/>
        <v>110</v>
      </c>
      <c r="E178">
        <f t="shared" si="14"/>
        <v>1240</v>
      </c>
      <c r="F178">
        <f t="shared" si="15"/>
        <v>260</v>
      </c>
      <c r="G178">
        <f>SUM(Tabela_zamowienia[[#This Row],[Kolumna4]],Tabela_zamowienia[[#This Row],[Kolumna5]])</f>
        <v>1500</v>
      </c>
      <c r="H178">
        <f t="shared" si="16"/>
        <v>1100</v>
      </c>
      <c r="I178">
        <f t="shared" si="17"/>
        <v>2</v>
      </c>
    </row>
    <row r="179" spans="1:9" hidden="1" x14ac:dyDescent="0.25">
      <c r="A179" t="s">
        <v>323</v>
      </c>
      <c r="B179" t="s">
        <v>324</v>
      </c>
      <c r="C179">
        <f t="shared" si="12"/>
        <v>0</v>
      </c>
      <c r="D179">
        <f t="shared" si="13"/>
        <v>316</v>
      </c>
      <c r="E179">
        <f t="shared" si="14"/>
        <v>1100</v>
      </c>
      <c r="F179">
        <f t="shared" si="15"/>
        <v>260</v>
      </c>
      <c r="G179">
        <f>SUM(Tabela_zamowienia[[#This Row],[Kolumna4]],Tabela_zamowienia[[#This Row],[Kolumna5]])</f>
        <v>1360</v>
      </c>
      <c r="H179">
        <f t="shared" si="16"/>
        <v>960</v>
      </c>
      <c r="I179">
        <f t="shared" si="17"/>
        <v>3</v>
      </c>
    </row>
    <row r="180" spans="1:9" hidden="1" x14ac:dyDescent="0.25">
      <c r="A180" t="s">
        <v>325</v>
      </c>
      <c r="B180" t="s">
        <v>326</v>
      </c>
      <c r="C180">
        <f t="shared" si="12"/>
        <v>1</v>
      </c>
      <c r="D180">
        <f t="shared" si="13"/>
        <v>266</v>
      </c>
      <c r="E180">
        <f t="shared" si="14"/>
        <v>960</v>
      </c>
      <c r="F180">
        <f t="shared" si="15"/>
        <v>260</v>
      </c>
      <c r="G180">
        <f>SUM(Tabela_zamowienia[[#This Row],[Kolumna4]],Tabela_zamowienia[[#This Row],[Kolumna5]])</f>
        <v>1220</v>
      </c>
      <c r="H180">
        <f t="shared" si="16"/>
        <v>1220</v>
      </c>
      <c r="I180">
        <f t="shared" si="17"/>
        <v>4</v>
      </c>
    </row>
    <row r="181" spans="1:9" hidden="1" x14ac:dyDescent="0.25">
      <c r="A181" t="s">
        <v>327</v>
      </c>
      <c r="B181" t="s">
        <v>328</v>
      </c>
      <c r="C181">
        <f t="shared" si="12"/>
        <v>1</v>
      </c>
      <c r="D181">
        <f t="shared" si="13"/>
        <v>85</v>
      </c>
      <c r="E181">
        <f t="shared" si="14"/>
        <v>1220</v>
      </c>
      <c r="F181">
        <f t="shared" si="15"/>
        <v>260</v>
      </c>
      <c r="G181">
        <f>SUM(Tabela_zamowienia[[#This Row],[Kolumna4]],Tabela_zamowienia[[#This Row],[Kolumna5]])</f>
        <v>1480</v>
      </c>
      <c r="H181">
        <f t="shared" si="16"/>
        <v>1080</v>
      </c>
      <c r="I181">
        <f t="shared" si="17"/>
        <v>5</v>
      </c>
    </row>
    <row r="182" spans="1:9" hidden="1" x14ac:dyDescent="0.25">
      <c r="A182" t="s">
        <v>329</v>
      </c>
      <c r="B182" t="s">
        <v>330</v>
      </c>
      <c r="C182">
        <f t="shared" si="12"/>
        <v>0</v>
      </c>
      <c r="D182">
        <f t="shared" si="13"/>
        <v>286</v>
      </c>
      <c r="E182">
        <f t="shared" si="14"/>
        <v>1080</v>
      </c>
      <c r="F182">
        <f t="shared" si="15"/>
        <v>260</v>
      </c>
      <c r="G182">
        <f>SUM(Tabela_zamowienia[[#This Row],[Kolumna4]],Tabela_zamowienia[[#This Row],[Kolumna5]])</f>
        <v>1340</v>
      </c>
      <c r="H182">
        <f t="shared" si="16"/>
        <v>940</v>
      </c>
      <c r="I182">
        <f t="shared" si="17"/>
        <v>6</v>
      </c>
    </row>
    <row r="183" spans="1:9" hidden="1" x14ac:dyDescent="0.25">
      <c r="A183" t="s">
        <v>331</v>
      </c>
      <c r="B183" t="s">
        <v>269</v>
      </c>
      <c r="C183">
        <f t="shared" si="12"/>
        <v>1</v>
      </c>
      <c r="D183">
        <f t="shared" si="13"/>
        <v>79</v>
      </c>
      <c r="E183">
        <f t="shared" si="14"/>
        <v>940</v>
      </c>
      <c r="F183">
        <f t="shared" si="15"/>
        <v>260</v>
      </c>
      <c r="G183">
        <f>SUM(Tabela_zamowienia[[#This Row],[Kolumna4]],Tabela_zamowienia[[#This Row],[Kolumna5]])</f>
        <v>1200</v>
      </c>
      <c r="H183">
        <f t="shared" si="16"/>
        <v>1200</v>
      </c>
      <c r="I183">
        <f t="shared" si="17"/>
        <v>7</v>
      </c>
    </row>
    <row r="184" spans="1:9" hidden="1" x14ac:dyDescent="0.25">
      <c r="A184" t="s">
        <v>332</v>
      </c>
      <c r="B184" t="s">
        <v>61</v>
      </c>
      <c r="C184">
        <f t="shared" si="12"/>
        <v>0</v>
      </c>
      <c r="D184">
        <f t="shared" si="13"/>
        <v>377</v>
      </c>
      <c r="E184">
        <f t="shared" si="14"/>
        <v>1200</v>
      </c>
      <c r="F184">
        <f t="shared" si="15"/>
        <v>260</v>
      </c>
      <c r="G184">
        <f>SUM(Tabela_zamowienia[[#This Row],[Kolumna4]],Tabela_zamowienia[[#This Row],[Kolumna5]])</f>
        <v>1460</v>
      </c>
      <c r="H184">
        <f t="shared" si="16"/>
        <v>1060</v>
      </c>
      <c r="I184">
        <f t="shared" si="17"/>
        <v>8</v>
      </c>
    </row>
    <row r="185" spans="1:9" hidden="1" x14ac:dyDescent="0.25">
      <c r="A185" t="s">
        <v>333</v>
      </c>
      <c r="B185" t="s">
        <v>120</v>
      </c>
      <c r="C185">
        <f t="shared" si="12"/>
        <v>1</v>
      </c>
      <c r="D185">
        <f t="shared" si="13"/>
        <v>182</v>
      </c>
      <c r="E185">
        <f t="shared" si="14"/>
        <v>1060</v>
      </c>
      <c r="F185">
        <f t="shared" si="15"/>
        <v>260</v>
      </c>
      <c r="G185">
        <f>SUM(Tabela_zamowienia[[#This Row],[Kolumna4]],Tabela_zamowienia[[#This Row],[Kolumna5]])</f>
        <v>1320</v>
      </c>
      <c r="H185">
        <f t="shared" si="16"/>
        <v>1320</v>
      </c>
      <c r="I185">
        <f t="shared" si="17"/>
        <v>9</v>
      </c>
    </row>
    <row r="186" spans="1:9" hidden="1" x14ac:dyDescent="0.25">
      <c r="A186" t="s">
        <v>334</v>
      </c>
      <c r="B186" t="s">
        <v>335</v>
      </c>
      <c r="C186">
        <f t="shared" si="12"/>
        <v>1</v>
      </c>
      <c r="D186">
        <f t="shared" si="13"/>
        <v>139</v>
      </c>
      <c r="E186">
        <f t="shared" si="14"/>
        <v>1320</v>
      </c>
      <c r="F186">
        <f t="shared" si="15"/>
        <v>260</v>
      </c>
      <c r="G186">
        <f>SUM(Tabela_zamowienia[[#This Row],[Kolumna4]],Tabela_zamowienia[[#This Row],[Kolumna5]])</f>
        <v>1580</v>
      </c>
      <c r="H186">
        <f t="shared" si="16"/>
        <v>1180</v>
      </c>
      <c r="I186">
        <f t="shared" si="17"/>
        <v>10</v>
      </c>
    </row>
    <row r="187" spans="1:9" hidden="1" x14ac:dyDescent="0.25">
      <c r="A187" t="s">
        <v>336</v>
      </c>
      <c r="B187" t="s">
        <v>337</v>
      </c>
      <c r="C187">
        <f t="shared" si="12"/>
        <v>0</v>
      </c>
      <c r="D187">
        <f t="shared" si="13"/>
        <v>178</v>
      </c>
      <c r="E187">
        <f t="shared" si="14"/>
        <v>1180</v>
      </c>
      <c r="F187">
        <f t="shared" si="15"/>
        <v>260</v>
      </c>
      <c r="G187">
        <f>SUM(Tabela_zamowienia[[#This Row],[Kolumna4]],Tabela_zamowienia[[#This Row],[Kolumna5]])</f>
        <v>1440</v>
      </c>
      <c r="H187">
        <f t="shared" si="16"/>
        <v>1040</v>
      </c>
      <c r="I187">
        <f t="shared" si="17"/>
        <v>11</v>
      </c>
    </row>
    <row r="188" spans="1:9" hidden="1" x14ac:dyDescent="0.25">
      <c r="A188" t="s">
        <v>338</v>
      </c>
      <c r="B188" t="s">
        <v>339</v>
      </c>
      <c r="C188">
        <f t="shared" si="12"/>
        <v>1</v>
      </c>
      <c r="D188">
        <f t="shared" si="13"/>
        <v>214</v>
      </c>
      <c r="E188">
        <f t="shared" si="14"/>
        <v>1040</v>
      </c>
      <c r="F188">
        <f t="shared" si="15"/>
        <v>260</v>
      </c>
      <c r="G188">
        <f>SUM(Tabela_zamowienia[[#This Row],[Kolumna4]],Tabela_zamowienia[[#This Row],[Kolumna5]])</f>
        <v>1300</v>
      </c>
      <c r="H188">
        <f t="shared" si="16"/>
        <v>1300</v>
      </c>
      <c r="I188">
        <f t="shared" si="17"/>
        <v>12</v>
      </c>
    </row>
    <row r="189" spans="1:9" hidden="1" x14ac:dyDescent="0.25">
      <c r="A189" t="s">
        <v>340</v>
      </c>
      <c r="B189" t="s">
        <v>11</v>
      </c>
      <c r="C189">
        <f t="shared" si="12"/>
        <v>1</v>
      </c>
      <c r="D189">
        <f t="shared" si="13"/>
        <v>101</v>
      </c>
      <c r="E189">
        <f t="shared" si="14"/>
        <v>1300</v>
      </c>
      <c r="F189">
        <f t="shared" si="15"/>
        <v>260</v>
      </c>
      <c r="G189">
        <f>SUM(Tabela_zamowienia[[#This Row],[Kolumna4]],Tabela_zamowienia[[#This Row],[Kolumna5]])</f>
        <v>1560</v>
      </c>
      <c r="H189">
        <f t="shared" si="16"/>
        <v>1160</v>
      </c>
      <c r="I189">
        <f t="shared" si="17"/>
        <v>13</v>
      </c>
    </row>
    <row r="190" spans="1:9" hidden="1" x14ac:dyDescent="0.25">
      <c r="A190" t="s">
        <v>341</v>
      </c>
      <c r="B190" t="s">
        <v>342</v>
      </c>
      <c r="C190">
        <f t="shared" si="12"/>
        <v>0</v>
      </c>
      <c r="D190">
        <f t="shared" si="13"/>
        <v>133</v>
      </c>
      <c r="E190">
        <f t="shared" si="14"/>
        <v>1160</v>
      </c>
      <c r="F190">
        <f t="shared" si="15"/>
        <v>260</v>
      </c>
      <c r="G190">
        <f>SUM(Tabela_zamowienia[[#This Row],[Kolumna4]],Tabela_zamowienia[[#This Row],[Kolumna5]])</f>
        <v>1420</v>
      </c>
      <c r="H190">
        <f t="shared" si="16"/>
        <v>1020</v>
      </c>
      <c r="I190">
        <f t="shared" si="17"/>
        <v>14</v>
      </c>
    </row>
    <row r="191" spans="1:9" hidden="1" x14ac:dyDescent="0.25">
      <c r="A191" t="s">
        <v>343</v>
      </c>
      <c r="B191" t="s">
        <v>129</v>
      </c>
      <c r="C191">
        <f t="shared" si="12"/>
        <v>1</v>
      </c>
      <c r="D191">
        <f t="shared" si="13"/>
        <v>128</v>
      </c>
      <c r="E191">
        <f t="shared" si="14"/>
        <v>1020</v>
      </c>
      <c r="F191">
        <f t="shared" si="15"/>
        <v>260</v>
      </c>
      <c r="G191">
        <f>SUM(Tabela_zamowienia[[#This Row],[Kolumna4]],Tabela_zamowienia[[#This Row],[Kolumna5]])</f>
        <v>1280</v>
      </c>
      <c r="H191">
        <f t="shared" si="16"/>
        <v>1280</v>
      </c>
      <c r="I191">
        <f t="shared" si="17"/>
        <v>15</v>
      </c>
    </row>
    <row r="192" spans="1:9" hidden="1" x14ac:dyDescent="0.25">
      <c r="A192" t="s">
        <v>344</v>
      </c>
      <c r="B192" t="s">
        <v>345</v>
      </c>
      <c r="C192">
        <f t="shared" si="12"/>
        <v>1</v>
      </c>
      <c r="D192">
        <f t="shared" si="13"/>
        <v>153</v>
      </c>
      <c r="E192">
        <f t="shared" si="14"/>
        <v>1280</v>
      </c>
      <c r="F192">
        <f t="shared" si="15"/>
        <v>260</v>
      </c>
      <c r="G192">
        <f>SUM(Tabela_zamowienia[[#This Row],[Kolumna4]],Tabela_zamowienia[[#This Row],[Kolumna5]])</f>
        <v>1540</v>
      </c>
      <c r="H192">
        <f t="shared" si="16"/>
        <v>1140</v>
      </c>
      <c r="I192">
        <f t="shared" si="17"/>
        <v>16</v>
      </c>
    </row>
    <row r="193" spans="1:9" hidden="1" x14ac:dyDescent="0.25">
      <c r="A193" t="s">
        <v>346</v>
      </c>
      <c r="B193" t="s">
        <v>166</v>
      </c>
      <c r="C193">
        <f t="shared" si="12"/>
        <v>0</v>
      </c>
      <c r="D193">
        <f t="shared" si="13"/>
        <v>313</v>
      </c>
      <c r="E193">
        <f t="shared" si="14"/>
        <v>1140</v>
      </c>
      <c r="F193">
        <f t="shared" si="15"/>
        <v>260</v>
      </c>
      <c r="G193">
        <f>SUM(Tabela_zamowienia[[#This Row],[Kolumna4]],Tabela_zamowienia[[#This Row],[Kolumna5]])</f>
        <v>1400</v>
      </c>
      <c r="H193">
        <f t="shared" si="16"/>
        <v>1000</v>
      </c>
      <c r="I193">
        <f t="shared" si="17"/>
        <v>17</v>
      </c>
    </row>
    <row r="194" spans="1:9" hidden="1" x14ac:dyDescent="0.25">
      <c r="A194" t="s">
        <v>347</v>
      </c>
      <c r="B194" t="s">
        <v>348</v>
      </c>
      <c r="C194">
        <f t="shared" si="12"/>
        <v>0</v>
      </c>
      <c r="D194">
        <f t="shared" si="13"/>
        <v>325</v>
      </c>
      <c r="E194">
        <f t="shared" si="14"/>
        <v>1000</v>
      </c>
      <c r="F194">
        <f t="shared" si="15"/>
        <v>260</v>
      </c>
      <c r="G194">
        <f>SUM(Tabela_zamowienia[[#This Row],[Kolumna4]],Tabela_zamowienia[[#This Row],[Kolumna5]])</f>
        <v>1260</v>
      </c>
      <c r="H194">
        <f t="shared" si="16"/>
        <v>1260</v>
      </c>
      <c r="I194">
        <f t="shared" si="17"/>
        <v>18</v>
      </c>
    </row>
    <row r="195" spans="1:9" hidden="1" x14ac:dyDescent="0.25">
      <c r="A195" t="s">
        <v>349</v>
      </c>
      <c r="B195" t="s">
        <v>350</v>
      </c>
      <c r="C195">
        <f t="shared" si="12"/>
        <v>1</v>
      </c>
      <c r="D195">
        <f t="shared" si="13"/>
        <v>162</v>
      </c>
      <c r="E195">
        <f t="shared" si="14"/>
        <v>1260</v>
      </c>
      <c r="F195">
        <f t="shared" si="15"/>
        <v>260</v>
      </c>
      <c r="G195">
        <f>SUM(Tabela_zamowienia[[#This Row],[Kolumna4]],Tabela_zamowienia[[#This Row],[Kolumna5]])</f>
        <v>1520</v>
      </c>
      <c r="H195">
        <f t="shared" si="16"/>
        <v>1520</v>
      </c>
      <c r="I195">
        <f t="shared" si="17"/>
        <v>19</v>
      </c>
    </row>
    <row r="196" spans="1:9" hidden="1" x14ac:dyDescent="0.25">
      <c r="A196" t="s">
        <v>351</v>
      </c>
      <c r="B196" t="s">
        <v>352</v>
      </c>
      <c r="C196">
        <f t="shared" si="12"/>
        <v>0</v>
      </c>
      <c r="D196">
        <f t="shared" si="13"/>
        <v>360</v>
      </c>
      <c r="E196">
        <f t="shared" si="14"/>
        <v>1520</v>
      </c>
      <c r="F196">
        <f t="shared" si="15"/>
        <v>160</v>
      </c>
      <c r="G196">
        <f>SUM(Tabela_zamowienia[[#This Row],[Kolumna4]],Tabela_zamowienia[[#This Row],[Kolumna5]])</f>
        <v>1680</v>
      </c>
      <c r="H196">
        <f t="shared" si="16"/>
        <v>1280</v>
      </c>
      <c r="I196">
        <f t="shared" si="17"/>
        <v>1</v>
      </c>
    </row>
    <row r="197" spans="1:9" hidden="1" x14ac:dyDescent="0.25">
      <c r="A197" t="s">
        <v>353</v>
      </c>
      <c r="B197" t="s">
        <v>354</v>
      </c>
      <c r="C197">
        <f t="shared" ref="C197:C260" si="18">IF(D196+B197&gt;=400,QUOTIENT((D196+B197),400),0)</f>
        <v>1</v>
      </c>
      <c r="D197">
        <f t="shared" ref="D197:D260" si="19">D196+B197-C197*400</f>
        <v>14</v>
      </c>
      <c r="E197">
        <f t="shared" ref="E197:E260" si="20">H196</f>
        <v>1280</v>
      </c>
      <c r="F197">
        <f t="shared" ref="F197:F260" si="21">IF(E197&gt;1500,160,IF(B197&gt;E197/2,260,200))</f>
        <v>260</v>
      </c>
      <c r="G197">
        <f>SUM(Tabela_zamowienia[[#This Row],[Kolumna4]],Tabela_zamowienia[[#This Row],[Kolumna5]])</f>
        <v>1540</v>
      </c>
      <c r="H197">
        <f t="shared" ref="H197:H260" si="22">G197-C196*400</f>
        <v>1540</v>
      </c>
      <c r="I197">
        <f t="shared" ref="I197:I260" si="23">IF(F197=F196,I196+1,1)</f>
        <v>1</v>
      </c>
    </row>
    <row r="198" spans="1:9" hidden="1" x14ac:dyDescent="0.25">
      <c r="A198" t="s">
        <v>355</v>
      </c>
      <c r="B198" t="s">
        <v>356</v>
      </c>
      <c r="C198">
        <f t="shared" si="18"/>
        <v>0</v>
      </c>
      <c r="D198">
        <f t="shared" si="19"/>
        <v>269</v>
      </c>
      <c r="E198">
        <f t="shared" si="20"/>
        <v>1540</v>
      </c>
      <c r="F198">
        <f t="shared" si="21"/>
        <v>160</v>
      </c>
      <c r="G198">
        <f>SUM(Tabela_zamowienia[[#This Row],[Kolumna4]],Tabela_zamowienia[[#This Row],[Kolumna5]])</f>
        <v>1700</v>
      </c>
      <c r="H198">
        <f t="shared" si="22"/>
        <v>1300</v>
      </c>
      <c r="I198">
        <f t="shared" si="23"/>
        <v>1</v>
      </c>
    </row>
    <row r="199" spans="1:9" hidden="1" x14ac:dyDescent="0.25">
      <c r="A199" t="s">
        <v>357</v>
      </c>
      <c r="B199" t="s">
        <v>358</v>
      </c>
      <c r="C199">
        <f t="shared" si="18"/>
        <v>1</v>
      </c>
      <c r="D199">
        <f t="shared" si="19"/>
        <v>45</v>
      </c>
      <c r="E199">
        <f t="shared" si="20"/>
        <v>1300</v>
      </c>
      <c r="F199">
        <f t="shared" si="21"/>
        <v>260</v>
      </c>
      <c r="G199">
        <f>SUM(Tabela_zamowienia[[#This Row],[Kolumna4]],Tabela_zamowienia[[#This Row],[Kolumna5]])</f>
        <v>1560</v>
      </c>
      <c r="H199">
        <f t="shared" si="22"/>
        <v>1560</v>
      </c>
      <c r="I199">
        <f t="shared" si="23"/>
        <v>1</v>
      </c>
    </row>
    <row r="200" spans="1:9" hidden="1" x14ac:dyDescent="0.25">
      <c r="A200" t="s">
        <v>359</v>
      </c>
      <c r="B200" t="s">
        <v>360</v>
      </c>
      <c r="C200">
        <f t="shared" si="18"/>
        <v>0</v>
      </c>
      <c r="D200">
        <f t="shared" si="19"/>
        <v>143</v>
      </c>
      <c r="E200">
        <f t="shared" si="20"/>
        <v>1560</v>
      </c>
      <c r="F200">
        <f t="shared" si="21"/>
        <v>160</v>
      </c>
      <c r="G200">
        <f>SUM(Tabela_zamowienia[[#This Row],[Kolumna4]],Tabela_zamowienia[[#This Row],[Kolumna5]])</f>
        <v>1720</v>
      </c>
      <c r="H200">
        <f t="shared" si="22"/>
        <v>1320</v>
      </c>
      <c r="I200">
        <f t="shared" si="23"/>
        <v>1</v>
      </c>
    </row>
    <row r="201" spans="1:9" hidden="1" x14ac:dyDescent="0.25">
      <c r="A201" t="s">
        <v>361</v>
      </c>
      <c r="B201" t="s">
        <v>362</v>
      </c>
      <c r="C201">
        <f t="shared" si="18"/>
        <v>0</v>
      </c>
      <c r="D201">
        <f t="shared" si="19"/>
        <v>389</v>
      </c>
      <c r="E201">
        <f t="shared" si="20"/>
        <v>1320</v>
      </c>
      <c r="F201">
        <f t="shared" si="21"/>
        <v>260</v>
      </c>
      <c r="G201">
        <f>SUM(Tabela_zamowienia[[#This Row],[Kolumna4]],Tabela_zamowienia[[#This Row],[Kolumna5]])</f>
        <v>1580</v>
      </c>
      <c r="H201">
        <f t="shared" si="22"/>
        <v>1580</v>
      </c>
      <c r="I201">
        <f t="shared" si="23"/>
        <v>1</v>
      </c>
    </row>
    <row r="202" spans="1:9" hidden="1" x14ac:dyDescent="0.25">
      <c r="A202" t="s">
        <v>363</v>
      </c>
      <c r="B202" t="s">
        <v>364</v>
      </c>
      <c r="C202">
        <f t="shared" si="18"/>
        <v>1</v>
      </c>
      <c r="D202">
        <f t="shared" si="19"/>
        <v>6</v>
      </c>
      <c r="E202">
        <f t="shared" si="20"/>
        <v>1580</v>
      </c>
      <c r="F202">
        <f t="shared" si="21"/>
        <v>160</v>
      </c>
      <c r="G202">
        <f>SUM(Tabela_zamowienia[[#This Row],[Kolumna4]],Tabela_zamowienia[[#This Row],[Kolumna5]])</f>
        <v>1740</v>
      </c>
      <c r="H202">
        <f t="shared" si="22"/>
        <v>1740</v>
      </c>
      <c r="I202">
        <f t="shared" si="23"/>
        <v>1</v>
      </c>
    </row>
    <row r="203" spans="1:9" hidden="1" x14ac:dyDescent="0.25">
      <c r="A203" t="s">
        <v>365</v>
      </c>
      <c r="B203" t="s">
        <v>358</v>
      </c>
      <c r="C203">
        <f t="shared" si="18"/>
        <v>0</v>
      </c>
      <c r="D203">
        <f t="shared" si="19"/>
        <v>182</v>
      </c>
      <c r="E203">
        <f t="shared" si="20"/>
        <v>1740</v>
      </c>
      <c r="F203">
        <f t="shared" si="21"/>
        <v>160</v>
      </c>
      <c r="G203">
        <f>SUM(Tabela_zamowienia[[#This Row],[Kolumna4]],Tabela_zamowienia[[#This Row],[Kolumna5]])</f>
        <v>1900</v>
      </c>
      <c r="H203">
        <f t="shared" si="22"/>
        <v>1500</v>
      </c>
      <c r="I203">
        <f t="shared" si="23"/>
        <v>2</v>
      </c>
    </row>
    <row r="204" spans="1:9" hidden="1" x14ac:dyDescent="0.25">
      <c r="A204" t="s">
        <v>366</v>
      </c>
      <c r="B204" t="s">
        <v>367</v>
      </c>
      <c r="C204">
        <f t="shared" si="18"/>
        <v>0</v>
      </c>
      <c r="D204">
        <f t="shared" si="19"/>
        <v>305</v>
      </c>
      <c r="E204">
        <f t="shared" si="20"/>
        <v>1500</v>
      </c>
      <c r="F204">
        <f t="shared" si="21"/>
        <v>260</v>
      </c>
      <c r="G204">
        <f>SUM(Tabela_zamowienia[[#This Row],[Kolumna4]],Tabela_zamowienia[[#This Row],[Kolumna5]])</f>
        <v>1760</v>
      </c>
      <c r="H204">
        <f t="shared" si="22"/>
        <v>1760</v>
      </c>
      <c r="I204">
        <f t="shared" si="23"/>
        <v>1</v>
      </c>
    </row>
    <row r="205" spans="1:9" hidden="1" x14ac:dyDescent="0.25">
      <c r="A205" t="s">
        <v>368</v>
      </c>
      <c r="B205" t="s">
        <v>369</v>
      </c>
      <c r="C205">
        <f t="shared" si="18"/>
        <v>1</v>
      </c>
      <c r="D205">
        <f t="shared" si="19"/>
        <v>33</v>
      </c>
      <c r="E205">
        <f t="shared" si="20"/>
        <v>1760</v>
      </c>
      <c r="F205">
        <f t="shared" si="21"/>
        <v>160</v>
      </c>
      <c r="G205">
        <f>SUM(Tabela_zamowienia[[#This Row],[Kolumna4]],Tabela_zamowienia[[#This Row],[Kolumna5]])</f>
        <v>1920</v>
      </c>
      <c r="H205">
        <f t="shared" si="22"/>
        <v>1920</v>
      </c>
      <c r="I205">
        <f t="shared" si="23"/>
        <v>1</v>
      </c>
    </row>
    <row r="206" spans="1:9" hidden="1" x14ac:dyDescent="0.25">
      <c r="A206" t="s">
        <v>370</v>
      </c>
      <c r="B206" t="s">
        <v>371</v>
      </c>
      <c r="C206">
        <f t="shared" si="18"/>
        <v>0</v>
      </c>
      <c r="D206">
        <f t="shared" si="19"/>
        <v>230</v>
      </c>
      <c r="E206">
        <f t="shared" si="20"/>
        <v>1920</v>
      </c>
      <c r="F206">
        <f t="shared" si="21"/>
        <v>160</v>
      </c>
      <c r="G206">
        <f>SUM(Tabela_zamowienia[[#This Row],[Kolumna4]],Tabela_zamowienia[[#This Row],[Kolumna5]])</f>
        <v>2080</v>
      </c>
      <c r="H206">
        <f t="shared" si="22"/>
        <v>1680</v>
      </c>
      <c r="I206">
        <f t="shared" si="23"/>
        <v>2</v>
      </c>
    </row>
    <row r="207" spans="1:9" hidden="1" x14ac:dyDescent="0.25">
      <c r="A207" t="s">
        <v>372</v>
      </c>
      <c r="B207" t="s">
        <v>358</v>
      </c>
      <c r="C207">
        <f t="shared" si="18"/>
        <v>1</v>
      </c>
      <c r="D207">
        <f t="shared" si="19"/>
        <v>6</v>
      </c>
      <c r="E207">
        <f t="shared" si="20"/>
        <v>1680</v>
      </c>
      <c r="F207">
        <f t="shared" si="21"/>
        <v>160</v>
      </c>
      <c r="G207">
        <f>SUM(Tabela_zamowienia[[#This Row],[Kolumna4]],Tabela_zamowienia[[#This Row],[Kolumna5]])</f>
        <v>1840</v>
      </c>
      <c r="H207">
        <f t="shared" si="22"/>
        <v>1840</v>
      </c>
      <c r="I207">
        <f t="shared" si="23"/>
        <v>3</v>
      </c>
    </row>
    <row r="208" spans="1:9" hidden="1" x14ac:dyDescent="0.25">
      <c r="A208" t="s">
        <v>373</v>
      </c>
      <c r="B208" t="s">
        <v>374</v>
      </c>
      <c r="C208">
        <f t="shared" si="18"/>
        <v>1</v>
      </c>
      <c r="D208">
        <f t="shared" si="19"/>
        <v>29</v>
      </c>
      <c r="E208">
        <f t="shared" si="20"/>
        <v>1840</v>
      </c>
      <c r="F208">
        <f t="shared" si="21"/>
        <v>160</v>
      </c>
      <c r="G208">
        <f>SUM(Tabela_zamowienia[[#This Row],[Kolumna4]],Tabela_zamowienia[[#This Row],[Kolumna5]])</f>
        <v>2000</v>
      </c>
      <c r="H208">
        <f t="shared" si="22"/>
        <v>1600</v>
      </c>
      <c r="I208">
        <f t="shared" si="23"/>
        <v>4</v>
      </c>
    </row>
    <row r="209" spans="1:9" hidden="1" x14ac:dyDescent="0.25">
      <c r="A209" t="s">
        <v>375</v>
      </c>
      <c r="B209" t="s">
        <v>113</v>
      </c>
      <c r="C209">
        <f t="shared" si="18"/>
        <v>0</v>
      </c>
      <c r="D209">
        <f t="shared" si="19"/>
        <v>33</v>
      </c>
      <c r="E209">
        <f t="shared" si="20"/>
        <v>1600</v>
      </c>
      <c r="F209">
        <f t="shared" si="21"/>
        <v>160</v>
      </c>
      <c r="G209">
        <f>SUM(Tabela_zamowienia[[#This Row],[Kolumna4]],Tabela_zamowienia[[#This Row],[Kolumna5]])</f>
        <v>1760</v>
      </c>
      <c r="H209">
        <f t="shared" si="22"/>
        <v>1360</v>
      </c>
      <c r="I209">
        <f t="shared" si="23"/>
        <v>5</v>
      </c>
    </row>
    <row r="210" spans="1:9" hidden="1" x14ac:dyDescent="0.25">
      <c r="A210" t="s">
        <v>376</v>
      </c>
      <c r="B210" t="s">
        <v>377</v>
      </c>
      <c r="C210">
        <f t="shared" si="18"/>
        <v>1</v>
      </c>
      <c r="D210">
        <f t="shared" si="19"/>
        <v>39</v>
      </c>
      <c r="E210">
        <f t="shared" si="20"/>
        <v>1360</v>
      </c>
      <c r="F210">
        <f t="shared" si="21"/>
        <v>260</v>
      </c>
      <c r="G210">
        <f>SUM(Tabela_zamowienia[[#This Row],[Kolumna4]],Tabela_zamowienia[[#This Row],[Kolumna5]])</f>
        <v>1620</v>
      </c>
      <c r="H210">
        <f t="shared" si="22"/>
        <v>1620</v>
      </c>
      <c r="I210">
        <f t="shared" si="23"/>
        <v>1</v>
      </c>
    </row>
    <row r="211" spans="1:9" hidden="1" x14ac:dyDescent="0.25">
      <c r="A211" t="s">
        <v>378</v>
      </c>
      <c r="B211" t="s">
        <v>379</v>
      </c>
      <c r="C211">
        <f t="shared" si="18"/>
        <v>1</v>
      </c>
      <c r="D211">
        <f t="shared" si="19"/>
        <v>69</v>
      </c>
      <c r="E211">
        <f t="shared" si="20"/>
        <v>1620</v>
      </c>
      <c r="F211">
        <f t="shared" si="21"/>
        <v>160</v>
      </c>
      <c r="G211">
        <f>SUM(Tabela_zamowienia[[#This Row],[Kolumna4]],Tabela_zamowienia[[#This Row],[Kolumna5]])</f>
        <v>1780</v>
      </c>
      <c r="H211">
        <f t="shared" si="22"/>
        <v>1380</v>
      </c>
      <c r="I211">
        <f t="shared" si="23"/>
        <v>1</v>
      </c>
    </row>
    <row r="212" spans="1:9" hidden="1" x14ac:dyDescent="0.25">
      <c r="A212" t="s">
        <v>380</v>
      </c>
      <c r="B212" t="s">
        <v>73</v>
      </c>
      <c r="C212">
        <f t="shared" si="18"/>
        <v>1</v>
      </c>
      <c r="D212">
        <f t="shared" si="19"/>
        <v>111</v>
      </c>
      <c r="E212">
        <f t="shared" si="20"/>
        <v>1380</v>
      </c>
      <c r="F212">
        <f t="shared" si="21"/>
        <v>260</v>
      </c>
      <c r="G212">
        <f>SUM(Tabela_zamowienia[[#This Row],[Kolumna4]],Tabela_zamowienia[[#This Row],[Kolumna5]])</f>
        <v>1640</v>
      </c>
      <c r="H212">
        <f t="shared" si="22"/>
        <v>1240</v>
      </c>
      <c r="I212">
        <f t="shared" si="23"/>
        <v>1</v>
      </c>
    </row>
    <row r="213" spans="1:9" hidden="1" x14ac:dyDescent="0.25">
      <c r="A213" t="s">
        <v>381</v>
      </c>
      <c r="B213" t="s">
        <v>382</v>
      </c>
      <c r="C213">
        <f t="shared" si="18"/>
        <v>1</v>
      </c>
      <c r="D213">
        <f t="shared" si="19"/>
        <v>49</v>
      </c>
      <c r="E213">
        <f t="shared" si="20"/>
        <v>1240</v>
      </c>
      <c r="F213">
        <f t="shared" si="21"/>
        <v>260</v>
      </c>
      <c r="G213">
        <f>SUM(Tabela_zamowienia[[#This Row],[Kolumna4]],Tabela_zamowienia[[#This Row],[Kolumna5]])</f>
        <v>1500</v>
      </c>
      <c r="H213">
        <f t="shared" si="22"/>
        <v>1100</v>
      </c>
      <c r="I213">
        <f t="shared" si="23"/>
        <v>2</v>
      </c>
    </row>
    <row r="214" spans="1:9" hidden="1" x14ac:dyDescent="0.25">
      <c r="A214" t="s">
        <v>383</v>
      </c>
      <c r="B214" t="s">
        <v>384</v>
      </c>
      <c r="C214">
        <f t="shared" si="18"/>
        <v>0</v>
      </c>
      <c r="D214">
        <f t="shared" si="19"/>
        <v>113</v>
      </c>
      <c r="E214">
        <f t="shared" si="20"/>
        <v>1100</v>
      </c>
      <c r="F214">
        <f t="shared" si="21"/>
        <v>260</v>
      </c>
      <c r="G214">
        <f>SUM(Tabela_zamowienia[[#This Row],[Kolumna4]],Tabela_zamowienia[[#This Row],[Kolumna5]])</f>
        <v>1360</v>
      </c>
      <c r="H214">
        <f t="shared" si="22"/>
        <v>960</v>
      </c>
      <c r="I214">
        <f t="shared" si="23"/>
        <v>3</v>
      </c>
    </row>
    <row r="215" spans="1:9" hidden="1" x14ac:dyDescent="0.25">
      <c r="A215" t="s">
        <v>385</v>
      </c>
      <c r="B215" t="s">
        <v>386</v>
      </c>
      <c r="C215">
        <f t="shared" si="18"/>
        <v>1</v>
      </c>
      <c r="D215">
        <f t="shared" si="19"/>
        <v>79</v>
      </c>
      <c r="E215">
        <f t="shared" si="20"/>
        <v>960</v>
      </c>
      <c r="F215">
        <f t="shared" si="21"/>
        <v>260</v>
      </c>
      <c r="G215">
        <f>SUM(Tabela_zamowienia[[#This Row],[Kolumna4]],Tabela_zamowienia[[#This Row],[Kolumna5]])</f>
        <v>1220</v>
      </c>
      <c r="H215">
        <f t="shared" si="22"/>
        <v>1220</v>
      </c>
      <c r="I215">
        <f t="shared" si="23"/>
        <v>4</v>
      </c>
    </row>
    <row r="216" spans="1:9" hidden="1" x14ac:dyDescent="0.25">
      <c r="A216" t="s">
        <v>387</v>
      </c>
      <c r="B216" t="s">
        <v>23</v>
      </c>
      <c r="C216">
        <f t="shared" si="18"/>
        <v>0</v>
      </c>
      <c r="D216">
        <f t="shared" si="19"/>
        <v>241</v>
      </c>
      <c r="E216">
        <f t="shared" si="20"/>
        <v>1220</v>
      </c>
      <c r="F216">
        <f t="shared" si="21"/>
        <v>260</v>
      </c>
      <c r="G216">
        <f>SUM(Tabela_zamowienia[[#This Row],[Kolumna4]],Tabela_zamowienia[[#This Row],[Kolumna5]])</f>
        <v>1480</v>
      </c>
      <c r="H216">
        <f t="shared" si="22"/>
        <v>1080</v>
      </c>
      <c r="I216">
        <f t="shared" si="23"/>
        <v>5</v>
      </c>
    </row>
    <row r="217" spans="1:9" hidden="1" x14ac:dyDescent="0.25">
      <c r="A217" t="s">
        <v>388</v>
      </c>
      <c r="B217" t="s">
        <v>215</v>
      </c>
      <c r="C217">
        <f t="shared" si="18"/>
        <v>1</v>
      </c>
      <c r="D217">
        <f t="shared" si="19"/>
        <v>280</v>
      </c>
      <c r="E217">
        <f t="shared" si="20"/>
        <v>1080</v>
      </c>
      <c r="F217">
        <f t="shared" si="21"/>
        <v>260</v>
      </c>
      <c r="G217">
        <f>SUM(Tabela_zamowienia[[#This Row],[Kolumna4]],Tabela_zamowienia[[#This Row],[Kolumna5]])</f>
        <v>1340</v>
      </c>
      <c r="H217">
        <f t="shared" si="22"/>
        <v>1340</v>
      </c>
      <c r="I217">
        <f t="shared" si="23"/>
        <v>6</v>
      </c>
    </row>
    <row r="218" spans="1:9" hidden="1" x14ac:dyDescent="0.25">
      <c r="A218" t="s">
        <v>389</v>
      </c>
      <c r="B218" t="s">
        <v>263</v>
      </c>
      <c r="C218">
        <f t="shared" si="18"/>
        <v>1</v>
      </c>
      <c r="D218">
        <f t="shared" si="19"/>
        <v>75</v>
      </c>
      <c r="E218">
        <f t="shared" si="20"/>
        <v>1340</v>
      </c>
      <c r="F218">
        <f t="shared" si="21"/>
        <v>260</v>
      </c>
      <c r="G218">
        <f>SUM(Tabela_zamowienia[[#This Row],[Kolumna4]],Tabela_zamowienia[[#This Row],[Kolumna5]])</f>
        <v>1600</v>
      </c>
      <c r="H218">
        <f t="shared" si="22"/>
        <v>1200</v>
      </c>
      <c r="I218">
        <f t="shared" si="23"/>
        <v>7</v>
      </c>
    </row>
    <row r="219" spans="1:9" hidden="1" x14ac:dyDescent="0.25">
      <c r="A219" t="s">
        <v>390</v>
      </c>
      <c r="B219" t="s">
        <v>339</v>
      </c>
      <c r="C219">
        <f t="shared" si="18"/>
        <v>1</v>
      </c>
      <c r="D219">
        <f t="shared" si="19"/>
        <v>111</v>
      </c>
      <c r="E219">
        <f t="shared" si="20"/>
        <v>1200</v>
      </c>
      <c r="F219">
        <f t="shared" si="21"/>
        <v>260</v>
      </c>
      <c r="G219">
        <f>SUM(Tabela_zamowienia[[#This Row],[Kolumna4]],Tabela_zamowienia[[#This Row],[Kolumna5]])</f>
        <v>1460</v>
      </c>
      <c r="H219">
        <f t="shared" si="22"/>
        <v>1060</v>
      </c>
      <c r="I219">
        <f t="shared" si="23"/>
        <v>8</v>
      </c>
    </row>
    <row r="220" spans="1:9" hidden="1" x14ac:dyDescent="0.25">
      <c r="A220" t="s">
        <v>391</v>
      </c>
      <c r="B220" t="s">
        <v>392</v>
      </c>
      <c r="C220">
        <f t="shared" si="18"/>
        <v>0</v>
      </c>
      <c r="D220">
        <f t="shared" si="19"/>
        <v>332</v>
      </c>
      <c r="E220">
        <f t="shared" si="20"/>
        <v>1060</v>
      </c>
      <c r="F220">
        <f t="shared" si="21"/>
        <v>260</v>
      </c>
      <c r="G220">
        <f>SUM(Tabela_zamowienia[[#This Row],[Kolumna4]],Tabela_zamowienia[[#This Row],[Kolumna5]])</f>
        <v>1320</v>
      </c>
      <c r="H220">
        <f t="shared" si="22"/>
        <v>920</v>
      </c>
      <c r="I220">
        <f t="shared" si="23"/>
        <v>9</v>
      </c>
    </row>
    <row r="221" spans="1:9" hidden="1" x14ac:dyDescent="0.25">
      <c r="A221" t="s">
        <v>393</v>
      </c>
      <c r="B221" t="s">
        <v>394</v>
      </c>
      <c r="C221">
        <f t="shared" si="18"/>
        <v>1</v>
      </c>
      <c r="D221">
        <f t="shared" si="19"/>
        <v>5</v>
      </c>
      <c r="E221">
        <f t="shared" si="20"/>
        <v>920</v>
      </c>
      <c r="F221">
        <f t="shared" si="21"/>
        <v>260</v>
      </c>
      <c r="G221">
        <f>SUM(Tabela_zamowienia[[#This Row],[Kolumna4]],Tabela_zamowienia[[#This Row],[Kolumna5]])</f>
        <v>1180</v>
      </c>
      <c r="H221">
        <f t="shared" si="22"/>
        <v>1180</v>
      </c>
      <c r="I221">
        <f t="shared" si="23"/>
        <v>10</v>
      </c>
    </row>
    <row r="222" spans="1:9" hidden="1" x14ac:dyDescent="0.25">
      <c r="A222" t="s">
        <v>395</v>
      </c>
      <c r="B222" t="s">
        <v>396</v>
      </c>
      <c r="C222">
        <f t="shared" si="18"/>
        <v>0</v>
      </c>
      <c r="D222">
        <f t="shared" si="19"/>
        <v>321</v>
      </c>
      <c r="E222">
        <f t="shared" si="20"/>
        <v>1180</v>
      </c>
      <c r="F222">
        <f t="shared" si="21"/>
        <v>260</v>
      </c>
      <c r="G222">
        <f>SUM(Tabela_zamowienia[[#This Row],[Kolumna4]],Tabela_zamowienia[[#This Row],[Kolumna5]])</f>
        <v>1440</v>
      </c>
      <c r="H222">
        <f t="shared" si="22"/>
        <v>1040</v>
      </c>
      <c r="I222">
        <f t="shared" si="23"/>
        <v>11</v>
      </c>
    </row>
    <row r="223" spans="1:9" hidden="1" x14ac:dyDescent="0.25">
      <c r="A223" t="s">
        <v>397</v>
      </c>
      <c r="B223" t="s">
        <v>184</v>
      </c>
      <c r="C223">
        <f t="shared" si="18"/>
        <v>0</v>
      </c>
      <c r="D223">
        <f t="shared" si="19"/>
        <v>377</v>
      </c>
      <c r="E223">
        <f t="shared" si="20"/>
        <v>1040</v>
      </c>
      <c r="F223">
        <f t="shared" si="21"/>
        <v>260</v>
      </c>
      <c r="G223">
        <f>SUM(Tabela_zamowienia[[#This Row],[Kolumna4]],Tabela_zamowienia[[#This Row],[Kolumna5]])</f>
        <v>1300</v>
      </c>
      <c r="H223">
        <f t="shared" si="22"/>
        <v>1300</v>
      </c>
      <c r="I223">
        <f t="shared" si="23"/>
        <v>12</v>
      </c>
    </row>
    <row r="224" spans="1:9" hidden="1" x14ac:dyDescent="0.25">
      <c r="A224" t="s">
        <v>398</v>
      </c>
      <c r="B224" t="s">
        <v>19</v>
      </c>
      <c r="C224">
        <f t="shared" si="18"/>
        <v>1</v>
      </c>
      <c r="D224">
        <f t="shared" si="19"/>
        <v>356</v>
      </c>
      <c r="E224">
        <f t="shared" si="20"/>
        <v>1300</v>
      </c>
      <c r="F224">
        <f t="shared" si="21"/>
        <v>260</v>
      </c>
      <c r="G224">
        <f>SUM(Tabela_zamowienia[[#This Row],[Kolumna4]],Tabela_zamowienia[[#This Row],[Kolumna5]])</f>
        <v>1560</v>
      </c>
      <c r="H224">
        <f t="shared" si="22"/>
        <v>1560</v>
      </c>
      <c r="I224">
        <f t="shared" si="23"/>
        <v>13</v>
      </c>
    </row>
    <row r="225" spans="1:9" hidden="1" x14ac:dyDescent="0.25">
      <c r="A225" t="s">
        <v>399</v>
      </c>
      <c r="B225" t="s">
        <v>253</v>
      </c>
      <c r="C225">
        <f t="shared" si="18"/>
        <v>0</v>
      </c>
      <c r="D225">
        <f t="shared" si="19"/>
        <v>386</v>
      </c>
      <c r="E225">
        <f t="shared" si="20"/>
        <v>1560</v>
      </c>
      <c r="F225">
        <f t="shared" si="21"/>
        <v>160</v>
      </c>
      <c r="G225">
        <f>SUM(Tabela_zamowienia[[#This Row],[Kolumna4]],Tabela_zamowienia[[#This Row],[Kolumna5]])</f>
        <v>1720</v>
      </c>
      <c r="H225">
        <f t="shared" si="22"/>
        <v>1320</v>
      </c>
      <c r="I225">
        <f t="shared" si="23"/>
        <v>1</v>
      </c>
    </row>
    <row r="226" spans="1:9" hidden="1" x14ac:dyDescent="0.25">
      <c r="A226" t="s">
        <v>400</v>
      </c>
      <c r="B226" t="s">
        <v>401</v>
      </c>
      <c r="C226">
        <f t="shared" si="18"/>
        <v>1</v>
      </c>
      <c r="D226">
        <f t="shared" si="19"/>
        <v>322</v>
      </c>
      <c r="E226">
        <f t="shared" si="20"/>
        <v>1320</v>
      </c>
      <c r="F226">
        <f t="shared" si="21"/>
        <v>260</v>
      </c>
      <c r="G226">
        <f>SUM(Tabela_zamowienia[[#This Row],[Kolumna4]],Tabela_zamowienia[[#This Row],[Kolumna5]])</f>
        <v>1580</v>
      </c>
      <c r="H226">
        <f t="shared" si="22"/>
        <v>1580</v>
      </c>
      <c r="I226">
        <f t="shared" si="23"/>
        <v>1</v>
      </c>
    </row>
    <row r="227" spans="1:9" hidden="1" x14ac:dyDescent="0.25">
      <c r="A227" t="s">
        <v>402</v>
      </c>
      <c r="B227" t="s">
        <v>403</v>
      </c>
      <c r="C227">
        <f t="shared" si="18"/>
        <v>1</v>
      </c>
      <c r="D227">
        <f t="shared" si="19"/>
        <v>102</v>
      </c>
      <c r="E227">
        <f t="shared" si="20"/>
        <v>1580</v>
      </c>
      <c r="F227">
        <f t="shared" si="21"/>
        <v>160</v>
      </c>
      <c r="G227">
        <f>SUM(Tabela_zamowienia[[#This Row],[Kolumna4]],Tabela_zamowienia[[#This Row],[Kolumna5]])</f>
        <v>1740</v>
      </c>
      <c r="H227">
        <f t="shared" si="22"/>
        <v>1340</v>
      </c>
      <c r="I227">
        <f t="shared" si="23"/>
        <v>1</v>
      </c>
    </row>
    <row r="228" spans="1:9" hidden="1" x14ac:dyDescent="0.25">
      <c r="A228" t="s">
        <v>404</v>
      </c>
      <c r="B228" t="s">
        <v>405</v>
      </c>
      <c r="C228">
        <f t="shared" si="18"/>
        <v>1</v>
      </c>
      <c r="D228">
        <f t="shared" si="19"/>
        <v>121</v>
      </c>
      <c r="E228">
        <f t="shared" si="20"/>
        <v>1340</v>
      </c>
      <c r="F228">
        <f t="shared" si="21"/>
        <v>260</v>
      </c>
      <c r="G228">
        <f>SUM(Tabela_zamowienia[[#This Row],[Kolumna4]],Tabela_zamowienia[[#This Row],[Kolumna5]])</f>
        <v>1600</v>
      </c>
      <c r="H228">
        <f t="shared" si="22"/>
        <v>1200</v>
      </c>
      <c r="I228">
        <f t="shared" si="23"/>
        <v>1</v>
      </c>
    </row>
    <row r="229" spans="1:9" hidden="1" x14ac:dyDescent="0.25">
      <c r="A229" t="s">
        <v>406</v>
      </c>
      <c r="B229" t="s">
        <v>407</v>
      </c>
      <c r="C229">
        <f t="shared" si="18"/>
        <v>1</v>
      </c>
      <c r="D229">
        <f t="shared" si="19"/>
        <v>125</v>
      </c>
      <c r="E229">
        <f t="shared" si="20"/>
        <v>1200</v>
      </c>
      <c r="F229">
        <f t="shared" si="21"/>
        <v>260</v>
      </c>
      <c r="G229">
        <f>SUM(Tabela_zamowienia[[#This Row],[Kolumna4]],Tabela_zamowienia[[#This Row],[Kolumna5]])</f>
        <v>1460</v>
      </c>
      <c r="H229">
        <f t="shared" si="22"/>
        <v>1060</v>
      </c>
      <c r="I229">
        <f t="shared" si="23"/>
        <v>2</v>
      </c>
    </row>
    <row r="230" spans="1:9" hidden="1" x14ac:dyDescent="0.25">
      <c r="A230" t="s">
        <v>408</v>
      </c>
      <c r="B230" t="s">
        <v>317</v>
      </c>
      <c r="C230">
        <f t="shared" si="18"/>
        <v>0</v>
      </c>
      <c r="D230">
        <f t="shared" si="19"/>
        <v>325</v>
      </c>
      <c r="E230">
        <f t="shared" si="20"/>
        <v>1060</v>
      </c>
      <c r="F230">
        <f t="shared" si="21"/>
        <v>260</v>
      </c>
      <c r="G230">
        <f>SUM(Tabela_zamowienia[[#This Row],[Kolumna4]],Tabela_zamowienia[[#This Row],[Kolumna5]])</f>
        <v>1320</v>
      </c>
      <c r="H230">
        <f t="shared" si="22"/>
        <v>920</v>
      </c>
      <c r="I230">
        <f t="shared" si="23"/>
        <v>3</v>
      </c>
    </row>
    <row r="231" spans="1:9" hidden="1" x14ac:dyDescent="0.25">
      <c r="A231" t="s">
        <v>409</v>
      </c>
      <c r="B231" t="s">
        <v>42</v>
      </c>
      <c r="C231">
        <f t="shared" si="18"/>
        <v>1</v>
      </c>
      <c r="D231">
        <f t="shared" si="19"/>
        <v>0</v>
      </c>
      <c r="E231">
        <f t="shared" si="20"/>
        <v>920</v>
      </c>
      <c r="F231">
        <f t="shared" si="21"/>
        <v>260</v>
      </c>
      <c r="G231">
        <f>SUM(Tabela_zamowienia[[#This Row],[Kolumna4]],Tabela_zamowienia[[#This Row],[Kolumna5]])</f>
        <v>1180</v>
      </c>
      <c r="H231">
        <f t="shared" si="22"/>
        <v>1180</v>
      </c>
      <c r="I231">
        <f t="shared" si="23"/>
        <v>4</v>
      </c>
    </row>
    <row r="232" spans="1:9" hidden="1" x14ac:dyDescent="0.25">
      <c r="A232" t="s">
        <v>410</v>
      </c>
      <c r="B232" t="s">
        <v>411</v>
      </c>
      <c r="C232">
        <f t="shared" si="18"/>
        <v>0</v>
      </c>
      <c r="D232">
        <f t="shared" si="19"/>
        <v>145</v>
      </c>
      <c r="E232">
        <f t="shared" si="20"/>
        <v>1180</v>
      </c>
      <c r="F232">
        <f t="shared" si="21"/>
        <v>260</v>
      </c>
      <c r="G232">
        <f>SUM(Tabela_zamowienia[[#This Row],[Kolumna4]],Tabela_zamowienia[[#This Row],[Kolumna5]])</f>
        <v>1440</v>
      </c>
      <c r="H232">
        <f t="shared" si="22"/>
        <v>1040</v>
      </c>
      <c r="I232">
        <f t="shared" si="23"/>
        <v>5</v>
      </c>
    </row>
    <row r="233" spans="1:9" hidden="1" x14ac:dyDescent="0.25">
      <c r="A233" t="s">
        <v>412</v>
      </c>
      <c r="B233" t="s">
        <v>413</v>
      </c>
      <c r="C233">
        <f t="shared" si="18"/>
        <v>1</v>
      </c>
      <c r="D233">
        <f t="shared" si="19"/>
        <v>31</v>
      </c>
      <c r="E233">
        <f t="shared" si="20"/>
        <v>1040</v>
      </c>
      <c r="F233">
        <f t="shared" si="21"/>
        <v>260</v>
      </c>
      <c r="G233">
        <f>SUM(Tabela_zamowienia[[#This Row],[Kolumna4]],Tabela_zamowienia[[#This Row],[Kolumna5]])</f>
        <v>1300</v>
      </c>
      <c r="H233">
        <f t="shared" si="22"/>
        <v>1300</v>
      </c>
      <c r="I233">
        <f t="shared" si="23"/>
        <v>6</v>
      </c>
    </row>
    <row r="234" spans="1:9" hidden="1" x14ac:dyDescent="0.25">
      <c r="A234" t="s">
        <v>414</v>
      </c>
      <c r="B234" t="s">
        <v>228</v>
      </c>
      <c r="C234">
        <f t="shared" si="18"/>
        <v>0</v>
      </c>
      <c r="D234">
        <f t="shared" si="19"/>
        <v>214</v>
      </c>
      <c r="E234">
        <f t="shared" si="20"/>
        <v>1300</v>
      </c>
      <c r="F234">
        <f t="shared" si="21"/>
        <v>260</v>
      </c>
      <c r="G234">
        <f>SUM(Tabela_zamowienia[[#This Row],[Kolumna4]],Tabela_zamowienia[[#This Row],[Kolumna5]])</f>
        <v>1560</v>
      </c>
      <c r="H234">
        <f t="shared" si="22"/>
        <v>1160</v>
      </c>
      <c r="I234">
        <f t="shared" si="23"/>
        <v>7</v>
      </c>
    </row>
    <row r="235" spans="1:9" hidden="1" x14ac:dyDescent="0.25">
      <c r="A235" t="s">
        <v>415</v>
      </c>
      <c r="B235" t="s">
        <v>71</v>
      </c>
      <c r="C235">
        <f t="shared" si="18"/>
        <v>0</v>
      </c>
      <c r="D235">
        <f t="shared" si="19"/>
        <v>275</v>
      </c>
      <c r="E235">
        <f t="shared" si="20"/>
        <v>1160</v>
      </c>
      <c r="F235">
        <f t="shared" si="21"/>
        <v>260</v>
      </c>
      <c r="G235">
        <f>SUM(Tabela_zamowienia[[#This Row],[Kolumna4]],Tabela_zamowienia[[#This Row],[Kolumna5]])</f>
        <v>1420</v>
      </c>
      <c r="H235">
        <f t="shared" si="22"/>
        <v>1420</v>
      </c>
      <c r="I235">
        <f t="shared" si="23"/>
        <v>8</v>
      </c>
    </row>
    <row r="236" spans="1:9" hidden="1" x14ac:dyDescent="0.25">
      <c r="A236" t="s">
        <v>416</v>
      </c>
      <c r="B236" t="s">
        <v>417</v>
      </c>
      <c r="C236">
        <f t="shared" si="18"/>
        <v>0</v>
      </c>
      <c r="D236">
        <f t="shared" si="19"/>
        <v>379</v>
      </c>
      <c r="E236">
        <f t="shared" si="20"/>
        <v>1420</v>
      </c>
      <c r="F236">
        <f t="shared" si="21"/>
        <v>260</v>
      </c>
      <c r="G236">
        <f>SUM(Tabela_zamowienia[[#This Row],[Kolumna4]],Tabela_zamowienia[[#This Row],[Kolumna5]])</f>
        <v>1680</v>
      </c>
      <c r="H236">
        <f t="shared" si="22"/>
        <v>1680</v>
      </c>
      <c r="I236">
        <f t="shared" si="23"/>
        <v>9</v>
      </c>
    </row>
    <row r="237" spans="1:9" hidden="1" x14ac:dyDescent="0.25">
      <c r="A237" t="s">
        <v>418</v>
      </c>
      <c r="B237" t="s">
        <v>419</v>
      </c>
      <c r="C237">
        <f t="shared" si="18"/>
        <v>1</v>
      </c>
      <c r="D237">
        <f t="shared" si="19"/>
        <v>134</v>
      </c>
      <c r="E237">
        <f t="shared" si="20"/>
        <v>1680</v>
      </c>
      <c r="F237">
        <f t="shared" si="21"/>
        <v>160</v>
      </c>
      <c r="G237">
        <f>SUM(Tabela_zamowienia[[#This Row],[Kolumna4]],Tabela_zamowienia[[#This Row],[Kolumna5]])</f>
        <v>1840</v>
      </c>
      <c r="H237">
        <f t="shared" si="22"/>
        <v>1840</v>
      </c>
      <c r="I237">
        <f t="shared" si="23"/>
        <v>1</v>
      </c>
    </row>
    <row r="238" spans="1:9" hidden="1" x14ac:dyDescent="0.25">
      <c r="A238" t="s">
        <v>420</v>
      </c>
      <c r="B238" t="s">
        <v>421</v>
      </c>
      <c r="C238">
        <f t="shared" si="18"/>
        <v>0</v>
      </c>
      <c r="D238">
        <f t="shared" si="19"/>
        <v>305</v>
      </c>
      <c r="E238">
        <f t="shared" si="20"/>
        <v>1840</v>
      </c>
      <c r="F238">
        <f t="shared" si="21"/>
        <v>160</v>
      </c>
      <c r="G238">
        <f>SUM(Tabela_zamowienia[[#This Row],[Kolumna4]],Tabela_zamowienia[[#This Row],[Kolumna5]])</f>
        <v>2000</v>
      </c>
      <c r="H238">
        <f t="shared" si="22"/>
        <v>1600</v>
      </c>
      <c r="I238">
        <f t="shared" si="23"/>
        <v>2</v>
      </c>
    </row>
    <row r="239" spans="1:9" hidden="1" x14ac:dyDescent="0.25">
      <c r="A239" t="s">
        <v>422</v>
      </c>
      <c r="B239" t="s">
        <v>423</v>
      </c>
      <c r="C239">
        <f t="shared" si="18"/>
        <v>1</v>
      </c>
      <c r="D239">
        <f t="shared" si="19"/>
        <v>133</v>
      </c>
      <c r="E239">
        <f t="shared" si="20"/>
        <v>1600</v>
      </c>
      <c r="F239">
        <f t="shared" si="21"/>
        <v>160</v>
      </c>
      <c r="G239">
        <f>SUM(Tabela_zamowienia[[#This Row],[Kolumna4]],Tabela_zamowienia[[#This Row],[Kolumna5]])</f>
        <v>1760</v>
      </c>
      <c r="H239">
        <f t="shared" si="22"/>
        <v>1760</v>
      </c>
      <c r="I239">
        <f t="shared" si="23"/>
        <v>3</v>
      </c>
    </row>
    <row r="240" spans="1:9" hidden="1" x14ac:dyDescent="0.25">
      <c r="A240" t="s">
        <v>424</v>
      </c>
      <c r="B240" t="s">
        <v>425</v>
      </c>
      <c r="C240">
        <f t="shared" si="18"/>
        <v>1</v>
      </c>
      <c r="D240">
        <f t="shared" si="19"/>
        <v>102</v>
      </c>
      <c r="E240">
        <f t="shared" si="20"/>
        <v>1760</v>
      </c>
      <c r="F240">
        <f t="shared" si="21"/>
        <v>160</v>
      </c>
      <c r="G240">
        <f>SUM(Tabela_zamowienia[[#This Row],[Kolumna4]],Tabela_zamowienia[[#This Row],[Kolumna5]])</f>
        <v>1920</v>
      </c>
      <c r="H240">
        <f t="shared" si="22"/>
        <v>1520</v>
      </c>
      <c r="I240">
        <f t="shared" si="23"/>
        <v>4</v>
      </c>
    </row>
    <row r="241" spans="1:9" hidden="1" x14ac:dyDescent="0.25">
      <c r="A241" t="s">
        <v>426</v>
      </c>
      <c r="B241" t="s">
        <v>427</v>
      </c>
      <c r="C241">
        <f t="shared" si="18"/>
        <v>1</v>
      </c>
      <c r="D241">
        <f t="shared" si="19"/>
        <v>72</v>
      </c>
      <c r="E241">
        <f t="shared" si="20"/>
        <v>1520</v>
      </c>
      <c r="F241">
        <f t="shared" si="21"/>
        <v>160</v>
      </c>
      <c r="G241">
        <f>SUM(Tabela_zamowienia[[#This Row],[Kolumna4]],Tabela_zamowienia[[#This Row],[Kolumna5]])</f>
        <v>1680</v>
      </c>
      <c r="H241">
        <f t="shared" si="22"/>
        <v>1280</v>
      </c>
      <c r="I241">
        <f t="shared" si="23"/>
        <v>5</v>
      </c>
    </row>
    <row r="242" spans="1:9" hidden="1" x14ac:dyDescent="0.25">
      <c r="A242" t="s">
        <v>428</v>
      </c>
      <c r="B242" t="s">
        <v>382</v>
      </c>
      <c r="C242">
        <f t="shared" si="18"/>
        <v>1</v>
      </c>
      <c r="D242">
        <f t="shared" si="19"/>
        <v>10</v>
      </c>
      <c r="E242">
        <f t="shared" si="20"/>
        <v>1280</v>
      </c>
      <c r="F242">
        <f t="shared" si="21"/>
        <v>260</v>
      </c>
      <c r="G242">
        <f>SUM(Tabela_zamowienia[[#This Row],[Kolumna4]],Tabela_zamowienia[[#This Row],[Kolumna5]])</f>
        <v>1540</v>
      </c>
      <c r="H242">
        <f t="shared" si="22"/>
        <v>1140</v>
      </c>
      <c r="I242">
        <f t="shared" si="23"/>
        <v>1</v>
      </c>
    </row>
    <row r="243" spans="1:9" hidden="1" x14ac:dyDescent="0.25">
      <c r="A243" t="s">
        <v>429</v>
      </c>
      <c r="B243" t="s">
        <v>430</v>
      </c>
      <c r="C243">
        <f t="shared" si="18"/>
        <v>0</v>
      </c>
      <c r="D243">
        <f t="shared" si="19"/>
        <v>294</v>
      </c>
      <c r="E243">
        <f t="shared" si="20"/>
        <v>1140</v>
      </c>
      <c r="F243">
        <f t="shared" si="21"/>
        <v>260</v>
      </c>
      <c r="G243">
        <f>SUM(Tabela_zamowienia[[#This Row],[Kolumna4]],Tabela_zamowienia[[#This Row],[Kolumna5]])</f>
        <v>1400</v>
      </c>
      <c r="H243">
        <f t="shared" si="22"/>
        <v>1000</v>
      </c>
      <c r="I243">
        <f t="shared" si="23"/>
        <v>2</v>
      </c>
    </row>
    <row r="244" spans="1:9" hidden="1" x14ac:dyDescent="0.25">
      <c r="A244" t="s">
        <v>431</v>
      </c>
      <c r="B244" t="s">
        <v>432</v>
      </c>
      <c r="C244">
        <f t="shared" si="18"/>
        <v>1</v>
      </c>
      <c r="D244">
        <f t="shared" si="19"/>
        <v>233</v>
      </c>
      <c r="E244">
        <f t="shared" si="20"/>
        <v>1000</v>
      </c>
      <c r="F244">
        <f t="shared" si="21"/>
        <v>260</v>
      </c>
      <c r="G244">
        <f>SUM(Tabela_zamowienia[[#This Row],[Kolumna4]],Tabela_zamowienia[[#This Row],[Kolumna5]])</f>
        <v>1260</v>
      </c>
      <c r="H244">
        <f t="shared" si="22"/>
        <v>1260</v>
      </c>
      <c r="I244">
        <f t="shared" si="23"/>
        <v>3</v>
      </c>
    </row>
    <row r="245" spans="1:9" hidden="1" x14ac:dyDescent="0.25">
      <c r="A245" t="s">
        <v>433</v>
      </c>
      <c r="B245" t="s">
        <v>434</v>
      </c>
      <c r="C245">
        <f t="shared" si="18"/>
        <v>1</v>
      </c>
      <c r="D245">
        <f t="shared" si="19"/>
        <v>157</v>
      </c>
      <c r="E245">
        <f t="shared" si="20"/>
        <v>1260</v>
      </c>
      <c r="F245">
        <f t="shared" si="21"/>
        <v>260</v>
      </c>
      <c r="G245">
        <f>SUM(Tabela_zamowienia[[#This Row],[Kolumna4]],Tabela_zamowienia[[#This Row],[Kolumna5]])</f>
        <v>1520</v>
      </c>
      <c r="H245">
        <f t="shared" si="22"/>
        <v>1120</v>
      </c>
      <c r="I245">
        <f t="shared" si="23"/>
        <v>4</v>
      </c>
    </row>
    <row r="246" spans="1:9" hidden="1" x14ac:dyDescent="0.25">
      <c r="A246" t="s">
        <v>435</v>
      </c>
      <c r="B246" t="s">
        <v>403</v>
      </c>
      <c r="C246">
        <f t="shared" si="18"/>
        <v>0</v>
      </c>
      <c r="D246">
        <f t="shared" si="19"/>
        <v>337</v>
      </c>
      <c r="E246">
        <f t="shared" si="20"/>
        <v>1120</v>
      </c>
      <c r="F246">
        <f t="shared" si="21"/>
        <v>260</v>
      </c>
      <c r="G246">
        <f>SUM(Tabela_zamowienia[[#This Row],[Kolumna4]],Tabela_zamowienia[[#This Row],[Kolumna5]])</f>
        <v>1380</v>
      </c>
      <c r="H246">
        <f t="shared" si="22"/>
        <v>980</v>
      </c>
      <c r="I246">
        <f t="shared" si="23"/>
        <v>5</v>
      </c>
    </row>
    <row r="247" spans="1:9" hidden="1" x14ac:dyDescent="0.25">
      <c r="A247" t="s">
        <v>436</v>
      </c>
      <c r="B247" t="s">
        <v>437</v>
      </c>
      <c r="C247">
        <f t="shared" si="18"/>
        <v>0</v>
      </c>
      <c r="D247">
        <f t="shared" si="19"/>
        <v>395</v>
      </c>
      <c r="E247">
        <f t="shared" si="20"/>
        <v>980</v>
      </c>
      <c r="F247">
        <f t="shared" si="21"/>
        <v>260</v>
      </c>
      <c r="G247">
        <f>SUM(Tabela_zamowienia[[#This Row],[Kolumna4]],Tabela_zamowienia[[#This Row],[Kolumna5]])</f>
        <v>1240</v>
      </c>
      <c r="H247">
        <f t="shared" si="22"/>
        <v>1240</v>
      </c>
      <c r="I247">
        <f t="shared" si="23"/>
        <v>6</v>
      </c>
    </row>
    <row r="248" spans="1:9" hidden="1" x14ac:dyDescent="0.25">
      <c r="A248" t="s">
        <v>438</v>
      </c>
      <c r="B248" t="s">
        <v>352</v>
      </c>
      <c r="C248">
        <f t="shared" si="18"/>
        <v>1</v>
      </c>
      <c r="D248">
        <f t="shared" si="19"/>
        <v>193</v>
      </c>
      <c r="E248">
        <f t="shared" si="20"/>
        <v>1240</v>
      </c>
      <c r="F248">
        <f t="shared" si="21"/>
        <v>260</v>
      </c>
      <c r="G248">
        <f>SUM(Tabela_zamowienia[[#This Row],[Kolumna4]],Tabela_zamowienia[[#This Row],[Kolumna5]])</f>
        <v>1500</v>
      </c>
      <c r="H248">
        <f t="shared" si="22"/>
        <v>1500</v>
      </c>
      <c r="I248">
        <f t="shared" si="23"/>
        <v>7</v>
      </c>
    </row>
    <row r="249" spans="1:9" hidden="1" x14ac:dyDescent="0.25">
      <c r="A249" t="s">
        <v>439</v>
      </c>
      <c r="B249" t="s">
        <v>189</v>
      </c>
      <c r="C249">
        <f t="shared" si="18"/>
        <v>1</v>
      </c>
      <c r="D249">
        <f t="shared" si="19"/>
        <v>5</v>
      </c>
      <c r="E249">
        <f t="shared" si="20"/>
        <v>1500</v>
      </c>
      <c r="F249">
        <f t="shared" si="21"/>
        <v>260</v>
      </c>
      <c r="G249">
        <f>SUM(Tabela_zamowienia[[#This Row],[Kolumna4]],Tabela_zamowienia[[#This Row],[Kolumna5]])</f>
        <v>1760</v>
      </c>
      <c r="H249">
        <f t="shared" si="22"/>
        <v>1360</v>
      </c>
      <c r="I249">
        <f t="shared" si="23"/>
        <v>8</v>
      </c>
    </row>
    <row r="250" spans="1:9" hidden="1" x14ac:dyDescent="0.25">
      <c r="A250" t="s">
        <v>440</v>
      </c>
      <c r="B250" t="s">
        <v>113</v>
      </c>
      <c r="C250">
        <f t="shared" si="18"/>
        <v>0</v>
      </c>
      <c r="D250">
        <f t="shared" si="19"/>
        <v>9</v>
      </c>
      <c r="E250">
        <f t="shared" si="20"/>
        <v>1360</v>
      </c>
      <c r="F250">
        <f t="shared" si="21"/>
        <v>260</v>
      </c>
      <c r="G250">
        <f>SUM(Tabela_zamowienia[[#This Row],[Kolumna4]],Tabela_zamowienia[[#This Row],[Kolumna5]])</f>
        <v>1620</v>
      </c>
      <c r="H250">
        <f t="shared" si="22"/>
        <v>1220</v>
      </c>
      <c r="I250">
        <f t="shared" si="23"/>
        <v>9</v>
      </c>
    </row>
    <row r="251" spans="1:9" hidden="1" x14ac:dyDescent="0.25">
      <c r="A251" t="s">
        <v>441</v>
      </c>
      <c r="B251" t="s">
        <v>442</v>
      </c>
      <c r="C251">
        <f t="shared" si="18"/>
        <v>0</v>
      </c>
      <c r="D251">
        <f t="shared" si="19"/>
        <v>58</v>
      </c>
      <c r="E251">
        <f t="shared" si="20"/>
        <v>1220</v>
      </c>
      <c r="F251">
        <f t="shared" si="21"/>
        <v>260</v>
      </c>
      <c r="G251">
        <f>SUM(Tabela_zamowienia[[#This Row],[Kolumna4]],Tabela_zamowienia[[#This Row],[Kolumna5]])</f>
        <v>1480</v>
      </c>
      <c r="H251">
        <f t="shared" si="22"/>
        <v>1480</v>
      </c>
      <c r="I251">
        <f t="shared" si="23"/>
        <v>10</v>
      </c>
    </row>
    <row r="252" spans="1:9" hidden="1" x14ac:dyDescent="0.25">
      <c r="A252" t="s">
        <v>443</v>
      </c>
      <c r="B252" t="s">
        <v>286</v>
      </c>
      <c r="C252">
        <f t="shared" si="18"/>
        <v>0</v>
      </c>
      <c r="D252">
        <f t="shared" si="19"/>
        <v>141</v>
      </c>
      <c r="E252">
        <f t="shared" si="20"/>
        <v>1480</v>
      </c>
      <c r="F252">
        <f t="shared" si="21"/>
        <v>260</v>
      </c>
      <c r="G252">
        <f>SUM(Tabela_zamowienia[[#This Row],[Kolumna4]],Tabela_zamowienia[[#This Row],[Kolumna5]])</f>
        <v>1740</v>
      </c>
      <c r="H252">
        <f t="shared" si="22"/>
        <v>1740</v>
      </c>
      <c r="I252">
        <f t="shared" si="23"/>
        <v>11</v>
      </c>
    </row>
    <row r="253" spans="1:9" hidden="1" x14ac:dyDescent="0.25">
      <c r="A253" t="s">
        <v>444</v>
      </c>
      <c r="B253" t="s">
        <v>445</v>
      </c>
      <c r="C253">
        <f t="shared" si="18"/>
        <v>0</v>
      </c>
      <c r="D253">
        <f t="shared" si="19"/>
        <v>309</v>
      </c>
      <c r="E253">
        <f t="shared" si="20"/>
        <v>1740</v>
      </c>
      <c r="F253">
        <f t="shared" si="21"/>
        <v>160</v>
      </c>
      <c r="G253">
        <f>SUM(Tabela_zamowienia[[#This Row],[Kolumna4]],Tabela_zamowienia[[#This Row],[Kolumna5]])</f>
        <v>1900</v>
      </c>
      <c r="H253">
        <f t="shared" si="22"/>
        <v>1900</v>
      </c>
      <c r="I253">
        <f t="shared" si="23"/>
        <v>1</v>
      </c>
    </row>
    <row r="254" spans="1:9" hidden="1" x14ac:dyDescent="0.25">
      <c r="A254" t="s">
        <v>446</v>
      </c>
      <c r="B254" t="s">
        <v>352</v>
      </c>
      <c r="C254">
        <f t="shared" si="18"/>
        <v>1</v>
      </c>
      <c r="D254">
        <f t="shared" si="19"/>
        <v>107</v>
      </c>
      <c r="E254">
        <f t="shared" si="20"/>
        <v>1900</v>
      </c>
      <c r="F254">
        <f t="shared" si="21"/>
        <v>160</v>
      </c>
      <c r="G254">
        <f>SUM(Tabela_zamowienia[[#This Row],[Kolumna4]],Tabela_zamowienia[[#This Row],[Kolumna5]])</f>
        <v>2060</v>
      </c>
      <c r="H254">
        <f t="shared" si="22"/>
        <v>2060</v>
      </c>
      <c r="I254">
        <f t="shared" si="23"/>
        <v>2</v>
      </c>
    </row>
    <row r="255" spans="1:9" hidden="1" x14ac:dyDescent="0.25">
      <c r="A255" t="s">
        <v>447</v>
      </c>
      <c r="B255" t="s">
        <v>448</v>
      </c>
      <c r="C255">
        <f t="shared" si="18"/>
        <v>0</v>
      </c>
      <c r="D255">
        <f t="shared" si="19"/>
        <v>210</v>
      </c>
      <c r="E255">
        <f t="shared" si="20"/>
        <v>2060</v>
      </c>
      <c r="F255">
        <f t="shared" si="21"/>
        <v>160</v>
      </c>
      <c r="G255">
        <f>SUM(Tabela_zamowienia[[#This Row],[Kolumna4]],Tabela_zamowienia[[#This Row],[Kolumna5]])</f>
        <v>2220</v>
      </c>
      <c r="H255">
        <f t="shared" si="22"/>
        <v>1820</v>
      </c>
      <c r="I255">
        <f t="shared" si="23"/>
        <v>3</v>
      </c>
    </row>
    <row r="256" spans="1:9" hidden="1" x14ac:dyDescent="0.25">
      <c r="A256" t="s">
        <v>449</v>
      </c>
      <c r="B256" t="s">
        <v>356</v>
      </c>
      <c r="C256">
        <f t="shared" si="18"/>
        <v>1</v>
      </c>
      <c r="D256">
        <f t="shared" si="19"/>
        <v>65</v>
      </c>
      <c r="E256">
        <f t="shared" si="20"/>
        <v>1820</v>
      </c>
      <c r="F256">
        <f t="shared" si="21"/>
        <v>160</v>
      </c>
      <c r="G256">
        <f>SUM(Tabela_zamowienia[[#This Row],[Kolumna4]],Tabela_zamowienia[[#This Row],[Kolumna5]])</f>
        <v>1980</v>
      </c>
      <c r="H256">
        <f t="shared" si="22"/>
        <v>1980</v>
      </c>
      <c r="I256">
        <f t="shared" si="23"/>
        <v>4</v>
      </c>
    </row>
    <row r="257" spans="1:9" hidden="1" x14ac:dyDescent="0.25">
      <c r="A257" t="s">
        <v>450</v>
      </c>
      <c r="B257" t="s">
        <v>223</v>
      </c>
      <c r="C257">
        <f t="shared" si="18"/>
        <v>0</v>
      </c>
      <c r="D257">
        <f t="shared" si="19"/>
        <v>134</v>
      </c>
      <c r="E257">
        <f t="shared" si="20"/>
        <v>1980</v>
      </c>
      <c r="F257">
        <f t="shared" si="21"/>
        <v>160</v>
      </c>
      <c r="G257">
        <f>SUM(Tabela_zamowienia[[#This Row],[Kolumna4]],Tabela_zamowienia[[#This Row],[Kolumna5]])</f>
        <v>2140</v>
      </c>
      <c r="H257">
        <f t="shared" si="22"/>
        <v>1740</v>
      </c>
      <c r="I257">
        <f t="shared" si="23"/>
        <v>5</v>
      </c>
    </row>
    <row r="258" spans="1:9" hidden="1" x14ac:dyDescent="0.25">
      <c r="A258" t="s">
        <v>451</v>
      </c>
      <c r="B258" t="s">
        <v>452</v>
      </c>
      <c r="C258">
        <f t="shared" si="18"/>
        <v>1</v>
      </c>
      <c r="D258">
        <f t="shared" si="19"/>
        <v>137</v>
      </c>
      <c r="E258">
        <f t="shared" si="20"/>
        <v>1740</v>
      </c>
      <c r="F258">
        <f t="shared" si="21"/>
        <v>160</v>
      </c>
      <c r="G258">
        <f>SUM(Tabela_zamowienia[[#This Row],[Kolumna4]],Tabela_zamowienia[[#This Row],[Kolumna5]])</f>
        <v>1900</v>
      </c>
      <c r="H258">
        <f t="shared" si="22"/>
        <v>1900</v>
      </c>
      <c r="I258">
        <f t="shared" si="23"/>
        <v>6</v>
      </c>
    </row>
    <row r="259" spans="1:9" hidden="1" x14ac:dyDescent="0.25">
      <c r="A259" t="s">
        <v>453</v>
      </c>
      <c r="B259" t="s">
        <v>23</v>
      </c>
      <c r="C259">
        <f t="shared" si="18"/>
        <v>0</v>
      </c>
      <c r="D259">
        <f t="shared" si="19"/>
        <v>299</v>
      </c>
      <c r="E259">
        <f t="shared" si="20"/>
        <v>1900</v>
      </c>
      <c r="F259">
        <f t="shared" si="21"/>
        <v>160</v>
      </c>
      <c r="G259">
        <f>SUM(Tabela_zamowienia[[#This Row],[Kolumna4]],Tabela_zamowienia[[#This Row],[Kolumna5]])</f>
        <v>2060</v>
      </c>
      <c r="H259">
        <f t="shared" si="22"/>
        <v>1660</v>
      </c>
      <c r="I259">
        <f t="shared" si="23"/>
        <v>7</v>
      </c>
    </row>
    <row r="260" spans="1:9" hidden="1" x14ac:dyDescent="0.25">
      <c r="A260" t="s">
        <v>454</v>
      </c>
      <c r="B260" t="s">
        <v>455</v>
      </c>
      <c r="C260">
        <f t="shared" si="18"/>
        <v>0</v>
      </c>
      <c r="D260">
        <f t="shared" si="19"/>
        <v>345</v>
      </c>
      <c r="E260">
        <f t="shared" si="20"/>
        <v>1660</v>
      </c>
      <c r="F260">
        <f t="shared" si="21"/>
        <v>160</v>
      </c>
      <c r="G260">
        <f>SUM(Tabela_zamowienia[[#This Row],[Kolumna4]],Tabela_zamowienia[[#This Row],[Kolumna5]])</f>
        <v>1820</v>
      </c>
      <c r="H260">
        <f t="shared" si="22"/>
        <v>1820</v>
      </c>
      <c r="I260">
        <f t="shared" si="23"/>
        <v>8</v>
      </c>
    </row>
    <row r="261" spans="1:9" hidden="1" x14ac:dyDescent="0.25">
      <c r="A261" t="s">
        <v>456</v>
      </c>
      <c r="B261" t="s">
        <v>457</v>
      </c>
      <c r="C261">
        <f t="shared" ref="C261:C324" si="24">IF(D260+B261&gt;=400,QUOTIENT((D260+B261),400),0)</f>
        <v>0</v>
      </c>
      <c r="D261">
        <f t="shared" ref="D261:D324" si="25">D260+B261-C261*400</f>
        <v>360</v>
      </c>
      <c r="E261">
        <f t="shared" ref="E261:E324" si="26">H260</f>
        <v>1820</v>
      </c>
      <c r="F261">
        <f t="shared" ref="F261:F324" si="27">IF(E261&gt;1500,160,IF(B261&gt;E261/2,260,200))</f>
        <v>160</v>
      </c>
      <c r="G261">
        <f>SUM(Tabela_zamowienia[[#This Row],[Kolumna4]],Tabela_zamowienia[[#This Row],[Kolumna5]])</f>
        <v>1980</v>
      </c>
      <c r="H261">
        <f t="shared" ref="H261:H324" si="28">G261-C260*400</f>
        <v>1980</v>
      </c>
      <c r="I261">
        <f t="shared" ref="I261:I324" si="29">IF(F261=F260,I260+1,1)</f>
        <v>9</v>
      </c>
    </row>
    <row r="262" spans="1:9" hidden="1" x14ac:dyDescent="0.25">
      <c r="A262" t="s">
        <v>458</v>
      </c>
      <c r="B262" t="s">
        <v>228</v>
      </c>
      <c r="C262">
        <f t="shared" si="24"/>
        <v>1</v>
      </c>
      <c r="D262">
        <f t="shared" si="25"/>
        <v>143</v>
      </c>
      <c r="E262">
        <f t="shared" si="26"/>
        <v>1980</v>
      </c>
      <c r="F262">
        <f t="shared" si="27"/>
        <v>160</v>
      </c>
      <c r="G262">
        <f>SUM(Tabela_zamowienia[[#This Row],[Kolumna4]],Tabela_zamowienia[[#This Row],[Kolumna5]])</f>
        <v>2140</v>
      </c>
      <c r="H262">
        <f t="shared" si="28"/>
        <v>2140</v>
      </c>
      <c r="I262">
        <f t="shared" si="29"/>
        <v>10</v>
      </c>
    </row>
    <row r="263" spans="1:9" hidden="1" x14ac:dyDescent="0.25">
      <c r="A263" t="s">
        <v>459</v>
      </c>
      <c r="B263" t="s">
        <v>460</v>
      </c>
      <c r="C263">
        <f t="shared" si="24"/>
        <v>1</v>
      </c>
      <c r="D263">
        <f t="shared" si="25"/>
        <v>110</v>
      </c>
      <c r="E263">
        <f t="shared" si="26"/>
        <v>2140</v>
      </c>
      <c r="F263">
        <f t="shared" si="27"/>
        <v>160</v>
      </c>
      <c r="G263">
        <f>SUM(Tabela_zamowienia[[#This Row],[Kolumna4]],Tabela_zamowienia[[#This Row],[Kolumna5]])</f>
        <v>2300</v>
      </c>
      <c r="H263">
        <f t="shared" si="28"/>
        <v>1900</v>
      </c>
      <c r="I263">
        <f t="shared" si="29"/>
        <v>11</v>
      </c>
    </row>
    <row r="264" spans="1:9" hidden="1" x14ac:dyDescent="0.25">
      <c r="A264" t="s">
        <v>461</v>
      </c>
      <c r="B264" t="s">
        <v>303</v>
      </c>
      <c r="C264">
        <f t="shared" si="24"/>
        <v>0</v>
      </c>
      <c r="D264">
        <f t="shared" si="25"/>
        <v>340</v>
      </c>
      <c r="E264">
        <f t="shared" si="26"/>
        <v>1900</v>
      </c>
      <c r="F264">
        <f t="shared" si="27"/>
        <v>160</v>
      </c>
      <c r="G264">
        <f>SUM(Tabela_zamowienia[[#This Row],[Kolumna4]],Tabela_zamowienia[[#This Row],[Kolumna5]])</f>
        <v>2060</v>
      </c>
      <c r="H264">
        <f t="shared" si="28"/>
        <v>1660</v>
      </c>
      <c r="I264">
        <f t="shared" si="29"/>
        <v>12</v>
      </c>
    </row>
    <row r="265" spans="1:9" hidden="1" x14ac:dyDescent="0.25">
      <c r="A265" t="s">
        <v>462</v>
      </c>
      <c r="B265" t="s">
        <v>463</v>
      </c>
      <c r="C265">
        <f t="shared" si="24"/>
        <v>0</v>
      </c>
      <c r="D265">
        <f t="shared" si="25"/>
        <v>358</v>
      </c>
      <c r="E265">
        <f t="shared" si="26"/>
        <v>1660</v>
      </c>
      <c r="F265">
        <f t="shared" si="27"/>
        <v>160</v>
      </c>
      <c r="G265">
        <f>SUM(Tabela_zamowienia[[#This Row],[Kolumna4]],Tabela_zamowienia[[#This Row],[Kolumna5]])</f>
        <v>1820</v>
      </c>
      <c r="H265">
        <f t="shared" si="28"/>
        <v>1820</v>
      </c>
      <c r="I265">
        <f t="shared" si="29"/>
        <v>13</v>
      </c>
    </row>
    <row r="266" spans="1:9" hidden="1" x14ac:dyDescent="0.25">
      <c r="A266" t="s">
        <v>464</v>
      </c>
      <c r="B266" t="s">
        <v>207</v>
      </c>
      <c r="C266">
        <f t="shared" si="24"/>
        <v>1</v>
      </c>
      <c r="D266">
        <f t="shared" si="25"/>
        <v>290</v>
      </c>
      <c r="E266">
        <f t="shared" si="26"/>
        <v>1820</v>
      </c>
      <c r="F266">
        <f t="shared" si="27"/>
        <v>160</v>
      </c>
      <c r="G266">
        <f>SUM(Tabela_zamowienia[[#This Row],[Kolumna4]],Tabela_zamowienia[[#This Row],[Kolumna5]])</f>
        <v>1980</v>
      </c>
      <c r="H266">
        <f t="shared" si="28"/>
        <v>1980</v>
      </c>
      <c r="I266">
        <f t="shared" si="29"/>
        <v>14</v>
      </c>
    </row>
    <row r="267" spans="1:9" hidden="1" x14ac:dyDescent="0.25">
      <c r="A267" t="s">
        <v>465</v>
      </c>
      <c r="B267" t="s">
        <v>299</v>
      </c>
      <c r="C267">
        <f t="shared" si="24"/>
        <v>1</v>
      </c>
      <c r="D267">
        <f t="shared" si="25"/>
        <v>135</v>
      </c>
      <c r="E267">
        <f t="shared" si="26"/>
        <v>1980</v>
      </c>
      <c r="F267">
        <f t="shared" si="27"/>
        <v>160</v>
      </c>
      <c r="G267">
        <f>SUM(Tabela_zamowienia[[#This Row],[Kolumna4]],Tabela_zamowienia[[#This Row],[Kolumna5]])</f>
        <v>2140</v>
      </c>
      <c r="H267">
        <f t="shared" si="28"/>
        <v>1740</v>
      </c>
      <c r="I267">
        <f t="shared" si="29"/>
        <v>15</v>
      </c>
    </row>
    <row r="268" spans="1:9" hidden="1" x14ac:dyDescent="0.25">
      <c r="A268" t="s">
        <v>466</v>
      </c>
      <c r="B268" t="s">
        <v>467</v>
      </c>
      <c r="C268">
        <f t="shared" si="24"/>
        <v>0</v>
      </c>
      <c r="D268">
        <f t="shared" si="25"/>
        <v>228</v>
      </c>
      <c r="E268">
        <f t="shared" si="26"/>
        <v>1740</v>
      </c>
      <c r="F268">
        <f t="shared" si="27"/>
        <v>160</v>
      </c>
      <c r="G268">
        <f>SUM(Tabela_zamowienia[[#This Row],[Kolumna4]],Tabela_zamowienia[[#This Row],[Kolumna5]])</f>
        <v>1900</v>
      </c>
      <c r="H268">
        <f t="shared" si="28"/>
        <v>1500</v>
      </c>
      <c r="I268">
        <f t="shared" si="29"/>
        <v>16</v>
      </c>
    </row>
    <row r="269" spans="1:9" hidden="1" x14ac:dyDescent="0.25">
      <c r="A269" t="s">
        <v>468</v>
      </c>
      <c r="B269" t="s">
        <v>15</v>
      </c>
      <c r="C269">
        <f t="shared" si="24"/>
        <v>0</v>
      </c>
      <c r="D269">
        <f t="shared" si="25"/>
        <v>228</v>
      </c>
      <c r="E269">
        <f t="shared" si="26"/>
        <v>1500</v>
      </c>
      <c r="F269">
        <f t="shared" si="27"/>
        <v>260</v>
      </c>
      <c r="G269">
        <f>SUM(Tabela_zamowienia[[#This Row],[Kolumna4]],Tabela_zamowienia[[#This Row],[Kolumna5]])</f>
        <v>1760</v>
      </c>
      <c r="H269">
        <f t="shared" si="28"/>
        <v>1760</v>
      </c>
      <c r="I269">
        <f t="shared" si="29"/>
        <v>1</v>
      </c>
    </row>
    <row r="270" spans="1:9" hidden="1" x14ac:dyDescent="0.25">
      <c r="A270" t="s">
        <v>469</v>
      </c>
      <c r="B270" t="s">
        <v>265</v>
      </c>
      <c r="C270">
        <f t="shared" si="24"/>
        <v>0</v>
      </c>
      <c r="D270">
        <f t="shared" si="25"/>
        <v>364</v>
      </c>
      <c r="E270">
        <f t="shared" si="26"/>
        <v>1760</v>
      </c>
      <c r="F270">
        <f t="shared" si="27"/>
        <v>160</v>
      </c>
      <c r="G270">
        <f>SUM(Tabela_zamowienia[[#This Row],[Kolumna4]],Tabela_zamowienia[[#This Row],[Kolumna5]])</f>
        <v>1920</v>
      </c>
      <c r="H270">
        <f t="shared" si="28"/>
        <v>1920</v>
      </c>
      <c r="I270">
        <f t="shared" si="29"/>
        <v>1</v>
      </c>
    </row>
    <row r="271" spans="1:9" hidden="1" x14ac:dyDescent="0.25">
      <c r="A271" t="s">
        <v>470</v>
      </c>
      <c r="B271" t="s">
        <v>471</v>
      </c>
      <c r="C271">
        <f t="shared" si="24"/>
        <v>1</v>
      </c>
      <c r="D271">
        <f t="shared" si="25"/>
        <v>237</v>
      </c>
      <c r="E271">
        <f t="shared" si="26"/>
        <v>1920</v>
      </c>
      <c r="F271">
        <f t="shared" si="27"/>
        <v>160</v>
      </c>
      <c r="G271">
        <f>SUM(Tabela_zamowienia[[#This Row],[Kolumna4]],Tabela_zamowienia[[#This Row],[Kolumna5]])</f>
        <v>2080</v>
      </c>
      <c r="H271">
        <f t="shared" si="28"/>
        <v>2080</v>
      </c>
      <c r="I271">
        <f t="shared" si="29"/>
        <v>2</v>
      </c>
    </row>
    <row r="272" spans="1:9" hidden="1" x14ac:dyDescent="0.25">
      <c r="A272" t="s">
        <v>472</v>
      </c>
      <c r="B272" t="s">
        <v>473</v>
      </c>
      <c r="C272">
        <f t="shared" si="24"/>
        <v>1</v>
      </c>
      <c r="D272">
        <f t="shared" si="25"/>
        <v>244</v>
      </c>
      <c r="E272">
        <f t="shared" si="26"/>
        <v>2080</v>
      </c>
      <c r="F272">
        <f t="shared" si="27"/>
        <v>160</v>
      </c>
      <c r="G272">
        <f>SUM(Tabela_zamowienia[[#This Row],[Kolumna4]],Tabela_zamowienia[[#This Row],[Kolumna5]])</f>
        <v>2240</v>
      </c>
      <c r="H272">
        <f t="shared" si="28"/>
        <v>1840</v>
      </c>
      <c r="I272">
        <f t="shared" si="29"/>
        <v>3</v>
      </c>
    </row>
    <row r="273" spans="1:9" hidden="1" x14ac:dyDescent="0.25">
      <c r="A273" t="s">
        <v>474</v>
      </c>
      <c r="B273" t="s">
        <v>475</v>
      </c>
      <c r="C273">
        <f t="shared" si="24"/>
        <v>1</v>
      </c>
      <c r="D273">
        <f t="shared" si="25"/>
        <v>257</v>
      </c>
      <c r="E273">
        <f t="shared" si="26"/>
        <v>1840</v>
      </c>
      <c r="F273">
        <f t="shared" si="27"/>
        <v>160</v>
      </c>
      <c r="G273">
        <f>SUM(Tabela_zamowienia[[#This Row],[Kolumna4]],Tabela_zamowienia[[#This Row],[Kolumna5]])</f>
        <v>2000</v>
      </c>
      <c r="H273">
        <f t="shared" si="28"/>
        <v>1600</v>
      </c>
      <c r="I273">
        <f t="shared" si="29"/>
        <v>4</v>
      </c>
    </row>
    <row r="274" spans="1:9" hidden="1" x14ac:dyDescent="0.25">
      <c r="A274" t="s">
        <v>476</v>
      </c>
      <c r="B274" t="s">
        <v>477</v>
      </c>
      <c r="C274">
        <f t="shared" si="24"/>
        <v>1</v>
      </c>
      <c r="D274">
        <f t="shared" si="25"/>
        <v>98</v>
      </c>
      <c r="E274">
        <f t="shared" si="26"/>
        <v>1600</v>
      </c>
      <c r="F274">
        <f t="shared" si="27"/>
        <v>160</v>
      </c>
      <c r="G274">
        <f>SUM(Tabela_zamowienia[[#This Row],[Kolumna4]],Tabela_zamowienia[[#This Row],[Kolumna5]])</f>
        <v>1760</v>
      </c>
      <c r="H274">
        <f t="shared" si="28"/>
        <v>1360</v>
      </c>
      <c r="I274">
        <f t="shared" si="29"/>
        <v>5</v>
      </c>
    </row>
    <row r="275" spans="1:9" hidden="1" x14ac:dyDescent="0.25">
      <c r="A275" t="s">
        <v>478</v>
      </c>
      <c r="B275" t="s">
        <v>479</v>
      </c>
      <c r="C275">
        <f t="shared" si="24"/>
        <v>1</v>
      </c>
      <c r="D275">
        <f t="shared" si="25"/>
        <v>131</v>
      </c>
      <c r="E275">
        <f t="shared" si="26"/>
        <v>1360</v>
      </c>
      <c r="F275">
        <f t="shared" si="27"/>
        <v>260</v>
      </c>
      <c r="G275">
        <f>SUM(Tabela_zamowienia[[#This Row],[Kolumna4]],Tabela_zamowienia[[#This Row],[Kolumna5]])</f>
        <v>1620</v>
      </c>
      <c r="H275">
        <f t="shared" si="28"/>
        <v>1220</v>
      </c>
      <c r="I275">
        <f t="shared" si="29"/>
        <v>1</v>
      </c>
    </row>
    <row r="276" spans="1:9" hidden="1" x14ac:dyDescent="0.25">
      <c r="A276" t="s">
        <v>480</v>
      </c>
      <c r="B276" t="s">
        <v>481</v>
      </c>
      <c r="C276">
        <f t="shared" si="24"/>
        <v>0</v>
      </c>
      <c r="D276">
        <f t="shared" si="25"/>
        <v>197</v>
      </c>
      <c r="E276">
        <f t="shared" si="26"/>
        <v>1220</v>
      </c>
      <c r="F276">
        <f t="shared" si="27"/>
        <v>260</v>
      </c>
      <c r="G276">
        <f>SUM(Tabela_zamowienia[[#This Row],[Kolumna4]],Tabela_zamowienia[[#This Row],[Kolumna5]])</f>
        <v>1480</v>
      </c>
      <c r="H276">
        <f t="shared" si="28"/>
        <v>1080</v>
      </c>
      <c r="I276">
        <f t="shared" si="29"/>
        <v>2</v>
      </c>
    </row>
    <row r="277" spans="1:9" hidden="1" x14ac:dyDescent="0.25">
      <c r="A277" t="s">
        <v>482</v>
      </c>
      <c r="B277" t="s">
        <v>483</v>
      </c>
      <c r="C277">
        <f t="shared" si="24"/>
        <v>1</v>
      </c>
      <c r="D277">
        <f t="shared" si="25"/>
        <v>115</v>
      </c>
      <c r="E277">
        <f t="shared" si="26"/>
        <v>1080</v>
      </c>
      <c r="F277">
        <f t="shared" si="27"/>
        <v>260</v>
      </c>
      <c r="G277">
        <f>SUM(Tabela_zamowienia[[#This Row],[Kolumna4]],Tabela_zamowienia[[#This Row],[Kolumna5]])</f>
        <v>1340</v>
      </c>
      <c r="H277">
        <f t="shared" si="28"/>
        <v>1340</v>
      </c>
      <c r="I277">
        <f t="shared" si="29"/>
        <v>3</v>
      </c>
    </row>
    <row r="278" spans="1:9" hidden="1" x14ac:dyDescent="0.25">
      <c r="A278" t="s">
        <v>484</v>
      </c>
      <c r="B278" t="s">
        <v>485</v>
      </c>
      <c r="C278">
        <f t="shared" si="24"/>
        <v>1</v>
      </c>
      <c r="D278">
        <f t="shared" si="25"/>
        <v>45</v>
      </c>
      <c r="E278">
        <f t="shared" si="26"/>
        <v>1340</v>
      </c>
      <c r="F278">
        <f t="shared" si="27"/>
        <v>260</v>
      </c>
      <c r="G278">
        <f>SUM(Tabela_zamowienia[[#This Row],[Kolumna4]],Tabela_zamowienia[[#This Row],[Kolumna5]])</f>
        <v>1600</v>
      </c>
      <c r="H278">
        <f t="shared" si="28"/>
        <v>1200</v>
      </c>
      <c r="I278">
        <f t="shared" si="29"/>
        <v>4</v>
      </c>
    </row>
    <row r="279" spans="1:9" hidden="1" x14ac:dyDescent="0.25">
      <c r="A279" t="s">
        <v>486</v>
      </c>
      <c r="B279" t="s">
        <v>487</v>
      </c>
      <c r="C279">
        <f t="shared" si="24"/>
        <v>1</v>
      </c>
      <c r="D279">
        <f t="shared" si="25"/>
        <v>34</v>
      </c>
      <c r="E279">
        <f t="shared" si="26"/>
        <v>1200</v>
      </c>
      <c r="F279">
        <f t="shared" si="27"/>
        <v>260</v>
      </c>
      <c r="G279">
        <f>SUM(Tabela_zamowienia[[#This Row],[Kolumna4]],Tabela_zamowienia[[#This Row],[Kolumna5]])</f>
        <v>1460</v>
      </c>
      <c r="H279">
        <f t="shared" si="28"/>
        <v>1060</v>
      </c>
      <c r="I279">
        <f t="shared" si="29"/>
        <v>5</v>
      </c>
    </row>
    <row r="280" spans="1:9" hidden="1" x14ac:dyDescent="0.25">
      <c r="A280" t="s">
        <v>488</v>
      </c>
      <c r="B280" t="s">
        <v>489</v>
      </c>
      <c r="C280">
        <f t="shared" si="24"/>
        <v>0</v>
      </c>
      <c r="D280">
        <f t="shared" si="25"/>
        <v>306</v>
      </c>
      <c r="E280">
        <f t="shared" si="26"/>
        <v>1060</v>
      </c>
      <c r="F280">
        <f t="shared" si="27"/>
        <v>260</v>
      </c>
      <c r="G280">
        <f>SUM(Tabela_zamowienia[[#This Row],[Kolumna4]],Tabela_zamowienia[[#This Row],[Kolumna5]])</f>
        <v>1320</v>
      </c>
      <c r="H280">
        <f t="shared" si="28"/>
        <v>920</v>
      </c>
      <c r="I280">
        <f t="shared" si="29"/>
        <v>6</v>
      </c>
    </row>
    <row r="281" spans="1:9" hidden="1" x14ac:dyDescent="0.25">
      <c r="A281" t="s">
        <v>490</v>
      </c>
      <c r="B281" t="s">
        <v>491</v>
      </c>
      <c r="C281">
        <f t="shared" si="24"/>
        <v>1</v>
      </c>
      <c r="D281">
        <f t="shared" si="25"/>
        <v>100</v>
      </c>
      <c r="E281">
        <f t="shared" si="26"/>
        <v>920</v>
      </c>
      <c r="F281">
        <f t="shared" si="27"/>
        <v>260</v>
      </c>
      <c r="G281">
        <f>SUM(Tabela_zamowienia[[#This Row],[Kolumna4]],Tabela_zamowienia[[#This Row],[Kolumna5]])</f>
        <v>1180</v>
      </c>
      <c r="H281">
        <f t="shared" si="28"/>
        <v>1180</v>
      </c>
      <c r="I281">
        <f t="shared" si="29"/>
        <v>7</v>
      </c>
    </row>
    <row r="282" spans="1:9" hidden="1" x14ac:dyDescent="0.25">
      <c r="A282" t="s">
        <v>492</v>
      </c>
      <c r="B282" t="s">
        <v>493</v>
      </c>
      <c r="C282">
        <f t="shared" si="24"/>
        <v>0</v>
      </c>
      <c r="D282">
        <f t="shared" si="25"/>
        <v>215</v>
      </c>
      <c r="E282">
        <f t="shared" si="26"/>
        <v>1180</v>
      </c>
      <c r="F282">
        <f t="shared" si="27"/>
        <v>260</v>
      </c>
      <c r="G282">
        <f>SUM(Tabela_zamowienia[[#This Row],[Kolumna4]],Tabela_zamowienia[[#This Row],[Kolumna5]])</f>
        <v>1440</v>
      </c>
      <c r="H282">
        <f t="shared" si="28"/>
        <v>1040</v>
      </c>
      <c r="I282">
        <f t="shared" si="29"/>
        <v>8</v>
      </c>
    </row>
    <row r="283" spans="1:9" hidden="1" x14ac:dyDescent="0.25">
      <c r="A283" t="s">
        <v>494</v>
      </c>
      <c r="B283" t="s">
        <v>328</v>
      </c>
      <c r="C283">
        <f t="shared" si="24"/>
        <v>1</v>
      </c>
      <c r="D283">
        <f t="shared" si="25"/>
        <v>34</v>
      </c>
      <c r="E283">
        <f t="shared" si="26"/>
        <v>1040</v>
      </c>
      <c r="F283">
        <f t="shared" si="27"/>
        <v>260</v>
      </c>
      <c r="G283">
        <f>SUM(Tabela_zamowienia[[#This Row],[Kolumna4]],Tabela_zamowienia[[#This Row],[Kolumna5]])</f>
        <v>1300</v>
      </c>
      <c r="H283">
        <f t="shared" si="28"/>
        <v>1300</v>
      </c>
      <c r="I283">
        <f t="shared" si="29"/>
        <v>9</v>
      </c>
    </row>
    <row r="284" spans="1:9" hidden="1" x14ac:dyDescent="0.25">
      <c r="A284" t="s">
        <v>495</v>
      </c>
      <c r="B284" t="s">
        <v>496</v>
      </c>
      <c r="C284">
        <f t="shared" si="24"/>
        <v>1</v>
      </c>
      <c r="D284">
        <f t="shared" si="25"/>
        <v>10</v>
      </c>
      <c r="E284">
        <f t="shared" si="26"/>
        <v>1300</v>
      </c>
      <c r="F284">
        <f t="shared" si="27"/>
        <v>260</v>
      </c>
      <c r="G284">
        <f>SUM(Tabela_zamowienia[[#This Row],[Kolumna4]],Tabela_zamowienia[[#This Row],[Kolumna5]])</f>
        <v>1560</v>
      </c>
      <c r="H284">
        <f t="shared" si="28"/>
        <v>1160</v>
      </c>
      <c r="I284">
        <f t="shared" si="29"/>
        <v>10</v>
      </c>
    </row>
    <row r="285" spans="1:9" hidden="1" x14ac:dyDescent="0.25">
      <c r="A285" t="s">
        <v>497</v>
      </c>
      <c r="B285" t="s">
        <v>498</v>
      </c>
      <c r="C285">
        <f t="shared" si="24"/>
        <v>0</v>
      </c>
      <c r="D285">
        <f t="shared" si="25"/>
        <v>365</v>
      </c>
      <c r="E285">
        <f t="shared" si="26"/>
        <v>1160</v>
      </c>
      <c r="F285">
        <f t="shared" si="27"/>
        <v>260</v>
      </c>
      <c r="G285">
        <f>SUM(Tabela_zamowienia[[#This Row],[Kolumna4]],Tabela_zamowienia[[#This Row],[Kolumna5]])</f>
        <v>1420</v>
      </c>
      <c r="H285">
        <f t="shared" si="28"/>
        <v>1020</v>
      </c>
      <c r="I285">
        <f t="shared" si="29"/>
        <v>11</v>
      </c>
    </row>
    <row r="286" spans="1:9" hidden="1" x14ac:dyDescent="0.25">
      <c r="A286" t="s">
        <v>499</v>
      </c>
      <c r="B286" t="s">
        <v>500</v>
      </c>
      <c r="C286">
        <f t="shared" si="24"/>
        <v>1</v>
      </c>
      <c r="D286">
        <f t="shared" si="25"/>
        <v>278</v>
      </c>
      <c r="E286">
        <f t="shared" si="26"/>
        <v>1020</v>
      </c>
      <c r="F286">
        <f t="shared" si="27"/>
        <v>260</v>
      </c>
      <c r="G286">
        <f>SUM(Tabela_zamowienia[[#This Row],[Kolumna4]],Tabela_zamowienia[[#This Row],[Kolumna5]])</f>
        <v>1280</v>
      </c>
      <c r="H286">
        <f t="shared" si="28"/>
        <v>1280</v>
      </c>
      <c r="I286">
        <f t="shared" si="29"/>
        <v>12</v>
      </c>
    </row>
    <row r="287" spans="1:9" hidden="1" x14ac:dyDescent="0.25">
      <c r="A287" t="s">
        <v>501</v>
      </c>
      <c r="B287" t="s">
        <v>358</v>
      </c>
      <c r="C287">
        <f t="shared" si="24"/>
        <v>1</v>
      </c>
      <c r="D287">
        <f t="shared" si="25"/>
        <v>54</v>
      </c>
      <c r="E287">
        <f t="shared" si="26"/>
        <v>1280</v>
      </c>
      <c r="F287">
        <f t="shared" si="27"/>
        <v>260</v>
      </c>
      <c r="G287">
        <f>SUM(Tabela_zamowienia[[#This Row],[Kolumna4]],Tabela_zamowienia[[#This Row],[Kolumna5]])</f>
        <v>1540</v>
      </c>
      <c r="H287">
        <f t="shared" si="28"/>
        <v>1140</v>
      </c>
      <c r="I287">
        <f t="shared" si="29"/>
        <v>13</v>
      </c>
    </row>
    <row r="288" spans="1:9" hidden="1" x14ac:dyDescent="0.25">
      <c r="A288" t="s">
        <v>502</v>
      </c>
      <c r="B288" t="s">
        <v>481</v>
      </c>
      <c r="C288">
        <f t="shared" si="24"/>
        <v>0</v>
      </c>
      <c r="D288">
        <f t="shared" si="25"/>
        <v>120</v>
      </c>
      <c r="E288">
        <f t="shared" si="26"/>
        <v>1140</v>
      </c>
      <c r="F288">
        <f t="shared" si="27"/>
        <v>260</v>
      </c>
      <c r="G288">
        <f>SUM(Tabela_zamowienia[[#This Row],[Kolumna4]],Tabela_zamowienia[[#This Row],[Kolumna5]])</f>
        <v>1400</v>
      </c>
      <c r="H288">
        <f t="shared" si="28"/>
        <v>1000</v>
      </c>
      <c r="I288">
        <f t="shared" si="29"/>
        <v>14</v>
      </c>
    </row>
    <row r="289" spans="1:9" hidden="1" x14ac:dyDescent="0.25">
      <c r="A289" t="s">
        <v>503</v>
      </c>
      <c r="B289" t="s">
        <v>284</v>
      </c>
      <c r="C289">
        <f t="shared" si="24"/>
        <v>1</v>
      </c>
      <c r="D289">
        <f t="shared" si="25"/>
        <v>107</v>
      </c>
      <c r="E289">
        <f t="shared" si="26"/>
        <v>1000</v>
      </c>
      <c r="F289">
        <f t="shared" si="27"/>
        <v>260</v>
      </c>
      <c r="G289">
        <f>SUM(Tabela_zamowienia[[#This Row],[Kolumna4]],Tabela_zamowienia[[#This Row],[Kolumna5]])</f>
        <v>1260</v>
      </c>
      <c r="H289">
        <f t="shared" si="28"/>
        <v>1260</v>
      </c>
      <c r="I289">
        <f t="shared" si="29"/>
        <v>15</v>
      </c>
    </row>
    <row r="290" spans="1:9" hidden="1" x14ac:dyDescent="0.25">
      <c r="A290" t="s">
        <v>504</v>
      </c>
      <c r="B290" t="s">
        <v>505</v>
      </c>
      <c r="C290">
        <f t="shared" si="24"/>
        <v>1</v>
      </c>
      <c r="D290">
        <f t="shared" si="25"/>
        <v>12</v>
      </c>
      <c r="E290">
        <f t="shared" si="26"/>
        <v>1260</v>
      </c>
      <c r="F290">
        <f t="shared" si="27"/>
        <v>260</v>
      </c>
      <c r="G290">
        <f>SUM(Tabela_zamowienia[[#This Row],[Kolumna4]],Tabela_zamowienia[[#This Row],[Kolumna5]])</f>
        <v>1520</v>
      </c>
      <c r="H290">
        <f t="shared" si="28"/>
        <v>1120</v>
      </c>
      <c r="I290">
        <f t="shared" si="29"/>
        <v>16</v>
      </c>
    </row>
    <row r="291" spans="1:9" hidden="1" x14ac:dyDescent="0.25">
      <c r="A291" t="s">
        <v>506</v>
      </c>
      <c r="B291" t="s">
        <v>267</v>
      </c>
      <c r="C291">
        <f t="shared" si="24"/>
        <v>0</v>
      </c>
      <c r="D291">
        <f t="shared" si="25"/>
        <v>293</v>
      </c>
      <c r="E291">
        <f t="shared" si="26"/>
        <v>1120</v>
      </c>
      <c r="F291">
        <f t="shared" si="27"/>
        <v>260</v>
      </c>
      <c r="G291">
        <f>SUM(Tabela_zamowienia[[#This Row],[Kolumna4]],Tabela_zamowienia[[#This Row],[Kolumna5]])</f>
        <v>1380</v>
      </c>
      <c r="H291">
        <f t="shared" si="28"/>
        <v>980</v>
      </c>
      <c r="I291">
        <f t="shared" si="29"/>
        <v>17</v>
      </c>
    </row>
    <row r="292" spans="1:9" hidden="1" x14ac:dyDescent="0.25">
      <c r="A292" t="s">
        <v>507</v>
      </c>
      <c r="B292" t="s">
        <v>90</v>
      </c>
      <c r="C292">
        <f t="shared" si="24"/>
        <v>1</v>
      </c>
      <c r="D292">
        <f t="shared" si="25"/>
        <v>233</v>
      </c>
      <c r="E292">
        <f t="shared" si="26"/>
        <v>980</v>
      </c>
      <c r="F292">
        <f t="shared" si="27"/>
        <v>260</v>
      </c>
      <c r="G292">
        <f>SUM(Tabela_zamowienia[[#This Row],[Kolumna4]],Tabela_zamowienia[[#This Row],[Kolumna5]])</f>
        <v>1240</v>
      </c>
      <c r="H292">
        <f t="shared" si="28"/>
        <v>1240</v>
      </c>
      <c r="I292">
        <f t="shared" si="29"/>
        <v>18</v>
      </c>
    </row>
    <row r="293" spans="1:9" hidden="1" x14ac:dyDescent="0.25">
      <c r="A293" t="s">
        <v>508</v>
      </c>
      <c r="B293" t="s">
        <v>80</v>
      </c>
      <c r="C293">
        <f t="shared" si="24"/>
        <v>0</v>
      </c>
      <c r="D293">
        <f t="shared" si="25"/>
        <v>343</v>
      </c>
      <c r="E293">
        <f t="shared" si="26"/>
        <v>1240</v>
      </c>
      <c r="F293">
        <f t="shared" si="27"/>
        <v>260</v>
      </c>
      <c r="G293">
        <f>SUM(Tabela_zamowienia[[#This Row],[Kolumna4]],Tabela_zamowienia[[#This Row],[Kolumna5]])</f>
        <v>1500</v>
      </c>
      <c r="H293">
        <f t="shared" si="28"/>
        <v>1100</v>
      </c>
      <c r="I293">
        <f t="shared" si="29"/>
        <v>19</v>
      </c>
    </row>
    <row r="294" spans="1:9" hidden="1" x14ac:dyDescent="0.25">
      <c r="A294" t="s">
        <v>509</v>
      </c>
      <c r="B294" t="s">
        <v>169</v>
      </c>
      <c r="C294">
        <f t="shared" si="24"/>
        <v>1</v>
      </c>
      <c r="D294">
        <f t="shared" si="25"/>
        <v>237</v>
      </c>
      <c r="E294">
        <f t="shared" si="26"/>
        <v>1100</v>
      </c>
      <c r="F294">
        <f t="shared" si="27"/>
        <v>260</v>
      </c>
      <c r="G294">
        <f>SUM(Tabela_zamowienia[[#This Row],[Kolumna4]],Tabela_zamowienia[[#This Row],[Kolumna5]])</f>
        <v>1360</v>
      </c>
      <c r="H294">
        <f t="shared" si="28"/>
        <v>1360</v>
      </c>
      <c r="I294">
        <f t="shared" si="29"/>
        <v>20</v>
      </c>
    </row>
    <row r="295" spans="1:9" hidden="1" x14ac:dyDescent="0.25">
      <c r="A295" t="s">
        <v>510</v>
      </c>
      <c r="B295" t="s">
        <v>299</v>
      </c>
      <c r="C295">
        <f t="shared" si="24"/>
        <v>1</v>
      </c>
      <c r="D295">
        <f t="shared" si="25"/>
        <v>82</v>
      </c>
      <c r="E295">
        <f t="shared" si="26"/>
        <v>1360</v>
      </c>
      <c r="F295">
        <f t="shared" si="27"/>
        <v>260</v>
      </c>
      <c r="G295">
        <f>SUM(Tabela_zamowienia[[#This Row],[Kolumna4]],Tabela_zamowienia[[#This Row],[Kolumna5]])</f>
        <v>1620</v>
      </c>
      <c r="H295">
        <f t="shared" si="28"/>
        <v>1220</v>
      </c>
      <c r="I295">
        <f t="shared" si="29"/>
        <v>21</v>
      </c>
    </row>
    <row r="296" spans="1:9" hidden="1" x14ac:dyDescent="0.25">
      <c r="A296" t="s">
        <v>511</v>
      </c>
      <c r="B296" t="s">
        <v>512</v>
      </c>
      <c r="C296">
        <f t="shared" si="24"/>
        <v>1</v>
      </c>
      <c r="D296">
        <f t="shared" si="25"/>
        <v>79</v>
      </c>
      <c r="E296">
        <f t="shared" si="26"/>
        <v>1220</v>
      </c>
      <c r="F296">
        <f t="shared" si="27"/>
        <v>260</v>
      </c>
      <c r="G296">
        <f>SUM(Tabela_zamowienia[[#This Row],[Kolumna4]],Tabela_zamowienia[[#This Row],[Kolumna5]])</f>
        <v>1480</v>
      </c>
      <c r="H296">
        <f t="shared" si="28"/>
        <v>1080</v>
      </c>
      <c r="I296">
        <f t="shared" si="29"/>
        <v>22</v>
      </c>
    </row>
    <row r="297" spans="1:9" hidden="1" x14ac:dyDescent="0.25">
      <c r="A297" t="s">
        <v>513</v>
      </c>
      <c r="B297" t="s">
        <v>411</v>
      </c>
      <c r="C297">
        <f t="shared" si="24"/>
        <v>0</v>
      </c>
      <c r="D297">
        <f t="shared" si="25"/>
        <v>224</v>
      </c>
      <c r="E297">
        <f t="shared" si="26"/>
        <v>1080</v>
      </c>
      <c r="F297">
        <f t="shared" si="27"/>
        <v>260</v>
      </c>
      <c r="G297">
        <f>SUM(Tabela_zamowienia[[#This Row],[Kolumna4]],Tabela_zamowienia[[#This Row],[Kolumna5]])</f>
        <v>1340</v>
      </c>
      <c r="H297">
        <f t="shared" si="28"/>
        <v>940</v>
      </c>
      <c r="I297">
        <f t="shared" si="29"/>
        <v>23</v>
      </c>
    </row>
    <row r="298" spans="1:9" hidden="1" x14ac:dyDescent="0.25">
      <c r="A298" t="s">
        <v>514</v>
      </c>
      <c r="B298" t="s">
        <v>515</v>
      </c>
      <c r="C298">
        <f t="shared" si="24"/>
        <v>1</v>
      </c>
      <c r="D298">
        <f t="shared" si="25"/>
        <v>6</v>
      </c>
      <c r="E298">
        <f t="shared" si="26"/>
        <v>940</v>
      </c>
      <c r="F298">
        <f t="shared" si="27"/>
        <v>260</v>
      </c>
      <c r="G298">
        <f>SUM(Tabela_zamowienia[[#This Row],[Kolumna4]],Tabela_zamowienia[[#This Row],[Kolumna5]])</f>
        <v>1200</v>
      </c>
      <c r="H298">
        <f t="shared" si="28"/>
        <v>1200</v>
      </c>
      <c r="I298">
        <f t="shared" si="29"/>
        <v>24</v>
      </c>
    </row>
    <row r="299" spans="1:9" hidden="1" x14ac:dyDescent="0.25">
      <c r="A299" t="s">
        <v>516</v>
      </c>
      <c r="B299" t="s">
        <v>517</v>
      </c>
      <c r="C299">
        <f t="shared" si="24"/>
        <v>0</v>
      </c>
      <c r="D299">
        <f t="shared" si="25"/>
        <v>105</v>
      </c>
      <c r="E299">
        <f t="shared" si="26"/>
        <v>1200</v>
      </c>
      <c r="F299">
        <f t="shared" si="27"/>
        <v>260</v>
      </c>
      <c r="G299">
        <f>SUM(Tabela_zamowienia[[#This Row],[Kolumna4]],Tabela_zamowienia[[#This Row],[Kolumna5]])</f>
        <v>1460</v>
      </c>
      <c r="H299">
        <f t="shared" si="28"/>
        <v>1060</v>
      </c>
      <c r="I299">
        <f t="shared" si="29"/>
        <v>25</v>
      </c>
    </row>
    <row r="300" spans="1:9" hidden="1" x14ac:dyDescent="0.25">
      <c r="A300" t="s">
        <v>518</v>
      </c>
      <c r="B300" t="s">
        <v>519</v>
      </c>
      <c r="C300">
        <f t="shared" si="24"/>
        <v>0</v>
      </c>
      <c r="D300">
        <f t="shared" si="25"/>
        <v>293</v>
      </c>
      <c r="E300">
        <f t="shared" si="26"/>
        <v>1060</v>
      </c>
      <c r="F300">
        <f t="shared" si="27"/>
        <v>260</v>
      </c>
      <c r="G300">
        <f>SUM(Tabela_zamowienia[[#This Row],[Kolumna4]],Tabela_zamowienia[[#This Row],[Kolumna5]])</f>
        <v>1320</v>
      </c>
      <c r="H300">
        <f t="shared" si="28"/>
        <v>1320</v>
      </c>
      <c r="I300">
        <f t="shared" si="29"/>
        <v>26</v>
      </c>
    </row>
    <row r="301" spans="1:9" x14ac:dyDescent="0.25">
      <c r="A301" t="s">
        <v>520</v>
      </c>
      <c r="B301" t="s">
        <v>521</v>
      </c>
      <c r="C301">
        <f t="shared" si="24"/>
        <v>0</v>
      </c>
      <c r="D301">
        <f t="shared" si="25"/>
        <v>319</v>
      </c>
      <c r="E301">
        <f t="shared" si="26"/>
        <v>1320</v>
      </c>
      <c r="F301">
        <f t="shared" si="27"/>
        <v>260</v>
      </c>
      <c r="G301">
        <f>SUM(Tabela_zamowienia[[#This Row],[Kolumna4]],Tabela_zamowienia[[#This Row],[Kolumna5]])</f>
        <v>1580</v>
      </c>
      <c r="H301">
        <f t="shared" si="28"/>
        <v>1580</v>
      </c>
      <c r="I301">
        <f t="shared" si="29"/>
        <v>27</v>
      </c>
    </row>
    <row r="302" spans="1:9" hidden="1" x14ac:dyDescent="0.25">
      <c r="A302" t="s">
        <v>522</v>
      </c>
      <c r="B302" t="s">
        <v>523</v>
      </c>
      <c r="C302">
        <f t="shared" si="24"/>
        <v>1</v>
      </c>
      <c r="D302">
        <f t="shared" si="25"/>
        <v>153</v>
      </c>
      <c r="E302">
        <f t="shared" si="26"/>
        <v>1580</v>
      </c>
      <c r="F302">
        <f t="shared" si="27"/>
        <v>160</v>
      </c>
      <c r="G302">
        <f>SUM(Tabela_zamowienia[[#This Row],[Kolumna4]],Tabela_zamowienia[[#This Row],[Kolumna5]])</f>
        <v>1740</v>
      </c>
      <c r="H302">
        <f t="shared" si="28"/>
        <v>1740</v>
      </c>
      <c r="I302">
        <f t="shared" si="29"/>
        <v>1</v>
      </c>
    </row>
    <row r="303" spans="1:9" hidden="1" x14ac:dyDescent="0.25">
      <c r="A303" t="s">
        <v>524</v>
      </c>
      <c r="B303" t="s">
        <v>525</v>
      </c>
      <c r="C303">
        <f t="shared" si="24"/>
        <v>0</v>
      </c>
      <c r="D303">
        <f t="shared" si="25"/>
        <v>213</v>
      </c>
      <c r="E303">
        <f t="shared" si="26"/>
        <v>1740</v>
      </c>
      <c r="F303">
        <f t="shared" si="27"/>
        <v>160</v>
      </c>
      <c r="G303">
        <f>SUM(Tabela_zamowienia[[#This Row],[Kolumna4]],Tabela_zamowienia[[#This Row],[Kolumna5]])</f>
        <v>1900</v>
      </c>
      <c r="H303">
        <f t="shared" si="28"/>
        <v>1500</v>
      </c>
      <c r="I303">
        <f t="shared" si="29"/>
        <v>2</v>
      </c>
    </row>
    <row r="304" spans="1:9" hidden="1" x14ac:dyDescent="0.25">
      <c r="A304" t="s">
        <v>526</v>
      </c>
      <c r="B304" t="s">
        <v>527</v>
      </c>
      <c r="C304">
        <f t="shared" si="24"/>
        <v>1</v>
      </c>
      <c r="D304">
        <f t="shared" si="25"/>
        <v>53</v>
      </c>
      <c r="E304">
        <f t="shared" si="26"/>
        <v>1500</v>
      </c>
      <c r="F304">
        <f t="shared" si="27"/>
        <v>260</v>
      </c>
      <c r="G304">
        <f>SUM(Tabela_zamowienia[[#This Row],[Kolumna4]],Tabela_zamowienia[[#This Row],[Kolumna5]])</f>
        <v>1760</v>
      </c>
      <c r="H304">
        <f t="shared" si="28"/>
        <v>1760</v>
      </c>
      <c r="I304">
        <f t="shared" si="29"/>
        <v>1</v>
      </c>
    </row>
    <row r="305" spans="1:9" hidden="1" x14ac:dyDescent="0.25">
      <c r="A305" t="s">
        <v>528</v>
      </c>
      <c r="B305" t="s">
        <v>529</v>
      </c>
      <c r="C305">
        <f t="shared" si="24"/>
        <v>1</v>
      </c>
      <c r="D305">
        <f t="shared" si="25"/>
        <v>45</v>
      </c>
      <c r="E305">
        <f t="shared" si="26"/>
        <v>1760</v>
      </c>
      <c r="F305">
        <f t="shared" si="27"/>
        <v>160</v>
      </c>
      <c r="G305">
        <f>SUM(Tabela_zamowienia[[#This Row],[Kolumna4]],Tabela_zamowienia[[#This Row],[Kolumna5]])</f>
        <v>1920</v>
      </c>
      <c r="H305">
        <f t="shared" si="28"/>
        <v>1520</v>
      </c>
      <c r="I305">
        <f t="shared" si="29"/>
        <v>1</v>
      </c>
    </row>
    <row r="306" spans="1:9" hidden="1" x14ac:dyDescent="0.25">
      <c r="A306" t="s">
        <v>530</v>
      </c>
      <c r="B306" t="s">
        <v>405</v>
      </c>
      <c r="C306">
        <f t="shared" si="24"/>
        <v>1</v>
      </c>
      <c r="D306">
        <f t="shared" si="25"/>
        <v>64</v>
      </c>
      <c r="E306">
        <f t="shared" si="26"/>
        <v>1520</v>
      </c>
      <c r="F306">
        <f t="shared" si="27"/>
        <v>160</v>
      </c>
      <c r="G306">
        <f>SUM(Tabela_zamowienia[[#This Row],[Kolumna4]],Tabela_zamowienia[[#This Row],[Kolumna5]])</f>
        <v>1680</v>
      </c>
      <c r="H306">
        <f t="shared" si="28"/>
        <v>1280</v>
      </c>
      <c r="I306">
        <f t="shared" si="29"/>
        <v>2</v>
      </c>
    </row>
    <row r="307" spans="1:9" hidden="1" x14ac:dyDescent="0.25">
      <c r="A307" t="s">
        <v>531</v>
      </c>
      <c r="B307" t="s">
        <v>463</v>
      </c>
      <c r="C307">
        <f t="shared" si="24"/>
        <v>0</v>
      </c>
      <c r="D307">
        <f t="shared" si="25"/>
        <v>82</v>
      </c>
      <c r="E307">
        <f t="shared" si="26"/>
        <v>1280</v>
      </c>
      <c r="F307">
        <f t="shared" si="27"/>
        <v>260</v>
      </c>
      <c r="G307">
        <f>SUM(Tabela_zamowienia[[#This Row],[Kolumna4]],Tabela_zamowienia[[#This Row],[Kolumna5]])</f>
        <v>1540</v>
      </c>
      <c r="H307">
        <f t="shared" si="28"/>
        <v>1140</v>
      </c>
      <c r="I307">
        <f t="shared" si="29"/>
        <v>1</v>
      </c>
    </row>
    <row r="308" spans="1:9" hidden="1" x14ac:dyDescent="0.25">
      <c r="A308" t="s">
        <v>532</v>
      </c>
      <c r="B308" t="s">
        <v>460</v>
      </c>
      <c r="C308">
        <f t="shared" si="24"/>
        <v>1</v>
      </c>
      <c r="D308">
        <f t="shared" si="25"/>
        <v>49</v>
      </c>
      <c r="E308">
        <f t="shared" si="26"/>
        <v>1140</v>
      </c>
      <c r="F308">
        <f t="shared" si="27"/>
        <v>260</v>
      </c>
      <c r="G308">
        <f>SUM(Tabela_zamowienia[[#This Row],[Kolumna4]],Tabela_zamowienia[[#This Row],[Kolumna5]])</f>
        <v>1400</v>
      </c>
      <c r="H308">
        <f t="shared" si="28"/>
        <v>1400</v>
      </c>
      <c r="I308">
        <f t="shared" si="29"/>
        <v>2</v>
      </c>
    </row>
    <row r="309" spans="1:9" hidden="1" x14ac:dyDescent="0.25">
      <c r="A309" t="s">
        <v>533</v>
      </c>
      <c r="B309" t="s">
        <v>143</v>
      </c>
      <c r="C309">
        <f t="shared" si="24"/>
        <v>0</v>
      </c>
      <c r="D309">
        <f t="shared" si="25"/>
        <v>129</v>
      </c>
      <c r="E309">
        <f t="shared" si="26"/>
        <v>1400</v>
      </c>
      <c r="F309">
        <f t="shared" si="27"/>
        <v>260</v>
      </c>
      <c r="G309">
        <f>SUM(Tabela_zamowienia[[#This Row],[Kolumna4]],Tabela_zamowienia[[#This Row],[Kolumna5]])</f>
        <v>1660</v>
      </c>
      <c r="H309">
        <f t="shared" si="28"/>
        <v>1260</v>
      </c>
      <c r="I309">
        <f t="shared" si="29"/>
        <v>3</v>
      </c>
    </row>
    <row r="310" spans="1:9" hidden="1" x14ac:dyDescent="0.25">
      <c r="A310" t="s">
        <v>534</v>
      </c>
      <c r="B310" t="s">
        <v>207</v>
      </c>
      <c r="C310">
        <f t="shared" si="24"/>
        <v>1</v>
      </c>
      <c r="D310">
        <f t="shared" si="25"/>
        <v>61</v>
      </c>
      <c r="E310">
        <f t="shared" si="26"/>
        <v>1260</v>
      </c>
      <c r="F310">
        <f t="shared" si="27"/>
        <v>260</v>
      </c>
      <c r="G310">
        <f>SUM(Tabela_zamowienia[[#This Row],[Kolumna4]],Tabela_zamowienia[[#This Row],[Kolumna5]])</f>
        <v>1520</v>
      </c>
      <c r="H310">
        <f t="shared" si="28"/>
        <v>1520</v>
      </c>
      <c r="I310">
        <f t="shared" si="29"/>
        <v>4</v>
      </c>
    </row>
    <row r="311" spans="1:9" hidden="1" x14ac:dyDescent="0.25">
      <c r="A311" t="s">
        <v>535</v>
      </c>
      <c r="B311" t="s">
        <v>536</v>
      </c>
      <c r="C311">
        <f t="shared" si="24"/>
        <v>0</v>
      </c>
      <c r="D311">
        <f t="shared" si="25"/>
        <v>96</v>
      </c>
      <c r="E311">
        <f t="shared" si="26"/>
        <v>1520</v>
      </c>
      <c r="F311">
        <f t="shared" si="27"/>
        <v>160</v>
      </c>
      <c r="G311">
        <f>SUM(Tabela_zamowienia[[#This Row],[Kolumna4]],Tabela_zamowienia[[#This Row],[Kolumna5]])</f>
        <v>1680</v>
      </c>
      <c r="H311">
        <f t="shared" si="28"/>
        <v>1280</v>
      </c>
      <c r="I311">
        <f t="shared" si="29"/>
        <v>1</v>
      </c>
    </row>
    <row r="312" spans="1:9" hidden="1" x14ac:dyDescent="0.25">
      <c r="A312" t="s">
        <v>537</v>
      </c>
      <c r="B312" t="s">
        <v>374</v>
      </c>
      <c r="C312">
        <f t="shared" si="24"/>
        <v>1</v>
      </c>
      <c r="D312">
        <f t="shared" si="25"/>
        <v>119</v>
      </c>
      <c r="E312">
        <f t="shared" si="26"/>
        <v>1280</v>
      </c>
      <c r="F312">
        <f t="shared" si="27"/>
        <v>260</v>
      </c>
      <c r="G312">
        <f>SUM(Tabela_zamowienia[[#This Row],[Kolumna4]],Tabela_zamowienia[[#This Row],[Kolumna5]])</f>
        <v>1540</v>
      </c>
      <c r="H312">
        <f t="shared" si="28"/>
        <v>1540</v>
      </c>
      <c r="I312">
        <f t="shared" si="29"/>
        <v>1</v>
      </c>
    </row>
    <row r="313" spans="1:9" hidden="1" x14ac:dyDescent="0.25">
      <c r="A313" t="s">
        <v>538</v>
      </c>
      <c r="B313" t="s">
        <v>324</v>
      </c>
      <c r="C313">
        <f t="shared" si="24"/>
        <v>0</v>
      </c>
      <c r="D313">
        <f t="shared" si="25"/>
        <v>325</v>
      </c>
      <c r="E313">
        <f t="shared" si="26"/>
        <v>1540</v>
      </c>
      <c r="F313">
        <f t="shared" si="27"/>
        <v>160</v>
      </c>
      <c r="G313">
        <f>SUM(Tabela_zamowienia[[#This Row],[Kolumna4]],Tabela_zamowienia[[#This Row],[Kolumna5]])</f>
        <v>1700</v>
      </c>
      <c r="H313">
        <f t="shared" si="28"/>
        <v>1300</v>
      </c>
      <c r="I313">
        <f t="shared" si="29"/>
        <v>1</v>
      </c>
    </row>
    <row r="314" spans="1:9" hidden="1" x14ac:dyDescent="0.25">
      <c r="A314" t="s">
        <v>539</v>
      </c>
      <c r="B314" t="s">
        <v>477</v>
      </c>
      <c r="C314">
        <f t="shared" si="24"/>
        <v>1</v>
      </c>
      <c r="D314">
        <f t="shared" si="25"/>
        <v>166</v>
      </c>
      <c r="E314">
        <f t="shared" si="26"/>
        <v>1300</v>
      </c>
      <c r="F314">
        <f t="shared" si="27"/>
        <v>260</v>
      </c>
      <c r="G314">
        <f>SUM(Tabela_zamowienia[[#This Row],[Kolumna4]],Tabela_zamowienia[[#This Row],[Kolumna5]])</f>
        <v>1560</v>
      </c>
      <c r="H314">
        <f t="shared" si="28"/>
        <v>1560</v>
      </c>
      <c r="I314">
        <f t="shared" si="29"/>
        <v>1</v>
      </c>
    </row>
    <row r="315" spans="1:9" hidden="1" x14ac:dyDescent="0.25">
      <c r="A315" t="s">
        <v>540</v>
      </c>
      <c r="B315" t="s">
        <v>44</v>
      </c>
      <c r="C315">
        <f t="shared" si="24"/>
        <v>0</v>
      </c>
      <c r="D315">
        <f t="shared" si="25"/>
        <v>204</v>
      </c>
      <c r="E315">
        <f t="shared" si="26"/>
        <v>1560</v>
      </c>
      <c r="F315">
        <f t="shared" si="27"/>
        <v>160</v>
      </c>
      <c r="G315">
        <f>SUM(Tabela_zamowienia[[#This Row],[Kolumna4]],Tabela_zamowienia[[#This Row],[Kolumna5]])</f>
        <v>1720</v>
      </c>
      <c r="H315">
        <f t="shared" si="28"/>
        <v>1320</v>
      </c>
      <c r="I315">
        <f t="shared" si="29"/>
        <v>1</v>
      </c>
    </row>
    <row r="316" spans="1:9" hidden="1" x14ac:dyDescent="0.25">
      <c r="A316" t="s">
        <v>541</v>
      </c>
      <c r="B316" t="s">
        <v>11</v>
      </c>
      <c r="C316">
        <f t="shared" si="24"/>
        <v>1</v>
      </c>
      <c r="D316">
        <f t="shared" si="25"/>
        <v>91</v>
      </c>
      <c r="E316">
        <f t="shared" si="26"/>
        <v>1320</v>
      </c>
      <c r="F316">
        <f t="shared" si="27"/>
        <v>260</v>
      </c>
      <c r="G316">
        <f>SUM(Tabela_zamowienia[[#This Row],[Kolumna4]],Tabela_zamowienia[[#This Row],[Kolumna5]])</f>
        <v>1580</v>
      </c>
      <c r="H316">
        <f t="shared" si="28"/>
        <v>1580</v>
      </c>
      <c r="I316">
        <f t="shared" si="29"/>
        <v>1</v>
      </c>
    </row>
    <row r="317" spans="1:9" hidden="1" x14ac:dyDescent="0.25">
      <c r="A317" t="s">
        <v>542</v>
      </c>
      <c r="B317" t="s">
        <v>543</v>
      </c>
      <c r="C317">
        <f t="shared" si="24"/>
        <v>1</v>
      </c>
      <c r="D317">
        <f t="shared" si="25"/>
        <v>51</v>
      </c>
      <c r="E317">
        <f t="shared" si="26"/>
        <v>1580</v>
      </c>
      <c r="F317">
        <f t="shared" si="27"/>
        <v>160</v>
      </c>
      <c r="G317">
        <f>SUM(Tabela_zamowienia[[#This Row],[Kolumna4]],Tabela_zamowienia[[#This Row],[Kolumna5]])</f>
        <v>1740</v>
      </c>
      <c r="H317">
        <f t="shared" si="28"/>
        <v>1340</v>
      </c>
      <c r="I317">
        <f t="shared" si="29"/>
        <v>1</v>
      </c>
    </row>
    <row r="318" spans="1:9" hidden="1" x14ac:dyDescent="0.25">
      <c r="A318" t="s">
        <v>544</v>
      </c>
      <c r="B318" t="s">
        <v>27</v>
      </c>
      <c r="C318">
        <f t="shared" si="24"/>
        <v>1</v>
      </c>
      <c r="D318">
        <f t="shared" si="25"/>
        <v>61</v>
      </c>
      <c r="E318">
        <f t="shared" si="26"/>
        <v>1340</v>
      </c>
      <c r="F318">
        <f t="shared" si="27"/>
        <v>260</v>
      </c>
      <c r="G318">
        <f>SUM(Tabela_zamowienia[[#This Row],[Kolumna4]],Tabela_zamowienia[[#This Row],[Kolumna5]])</f>
        <v>1600</v>
      </c>
      <c r="H318">
        <f t="shared" si="28"/>
        <v>1200</v>
      </c>
      <c r="I318">
        <f t="shared" si="29"/>
        <v>1</v>
      </c>
    </row>
    <row r="319" spans="1:9" hidden="1" x14ac:dyDescent="0.25">
      <c r="A319" t="s">
        <v>545</v>
      </c>
      <c r="B319" t="s">
        <v>546</v>
      </c>
      <c r="C319">
        <f t="shared" si="24"/>
        <v>0</v>
      </c>
      <c r="D319">
        <f t="shared" si="25"/>
        <v>72</v>
      </c>
      <c r="E319">
        <f t="shared" si="26"/>
        <v>1200</v>
      </c>
      <c r="F319">
        <f t="shared" si="27"/>
        <v>260</v>
      </c>
      <c r="G319">
        <f>SUM(Tabela_zamowienia[[#This Row],[Kolumna4]],Tabela_zamowienia[[#This Row],[Kolumna5]])</f>
        <v>1460</v>
      </c>
      <c r="H319">
        <f t="shared" si="28"/>
        <v>1060</v>
      </c>
      <c r="I319">
        <f t="shared" si="29"/>
        <v>2</v>
      </c>
    </row>
    <row r="320" spans="1:9" hidden="1" x14ac:dyDescent="0.25">
      <c r="A320" t="s">
        <v>547</v>
      </c>
      <c r="B320" t="s">
        <v>299</v>
      </c>
      <c r="C320">
        <f t="shared" si="24"/>
        <v>0</v>
      </c>
      <c r="D320">
        <f t="shared" si="25"/>
        <v>317</v>
      </c>
      <c r="E320">
        <f t="shared" si="26"/>
        <v>1060</v>
      </c>
      <c r="F320">
        <f t="shared" si="27"/>
        <v>260</v>
      </c>
      <c r="G320">
        <f>SUM(Tabela_zamowienia[[#This Row],[Kolumna4]],Tabela_zamowienia[[#This Row],[Kolumna5]])</f>
        <v>1320</v>
      </c>
      <c r="H320">
        <f t="shared" si="28"/>
        <v>1320</v>
      </c>
      <c r="I320">
        <f t="shared" si="29"/>
        <v>3</v>
      </c>
    </row>
    <row r="321" spans="1:9" hidden="1" x14ac:dyDescent="0.25">
      <c r="A321" t="s">
        <v>548</v>
      </c>
      <c r="B321" t="s">
        <v>44</v>
      </c>
      <c r="C321">
        <f t="shared" si="24"/>
        <v>0</v>
      </c>
      <c r="D321">
        <f t="shared" si="25"/>
        <v>355</v>
      </c>
      <c r="E321">
        <f t="shared" si="26"/>
        <v>1320</v>
      </c>
      <c r="F321">
        <f t="shared" si="27"/>
        <v>260</v>
      </c>
      <c r="G321">
        <f>SUM(Tabela_zamowienia[[#This Row],[Kolumna4]],Tabela_zamowienia[[#This Row],[Kolumna5]])</f>
        <v>1580</v>
      </c>
      <c r="H321">
        <f t="shared" si="28"/>
        <v>1580</v>
      </c>
      <c r="I321">
        <f t="shared" si="29"/>
        <v>4</v>
      </c>
    </row>
    <row r="322" spans="1:9" hidden="1" x14ac:dyDescent="0.25">
      <c r="A322" t="s">
        <v>549</v>
      </c>
      <c r="B322" t="s">
        <v>550</v>
      </c>
      <c r="C322">
        <f t="shared" si="24"/>
        <v>1</v>
      </c>
      <c r="D322">
        <f t="shared" si="25"/>
        <v>373</v>
      </c>
      <c r="E322">
        <f t="shared" si="26"/>
        <v>1580</v>
      </c>
      <c r="F322">
        <f t="shared" si="27"/>
        <v>160</v>
      </c>
      <c r="G322">
        <f>SUM(Tabela_zamowienia[[#This Row],[Kolumna4]],Tabela_zamowienia[[#This Row],[Kolumna5]])</f>
        <v>1740</v>
      </c>
      <c r="H322">
        <f t="shared" si="28"/>
        <v>1740</v>
      </c>
      <c r="I322">
        <f t="shared" si="29"/>
        <v>1</v>
      </c>
    </row>
    <row r="323" spans="1:9" hidden="1" x14ac:dyDescent="0.25">
      <c r="A323" t="s">
        <v>551</v>
      </c>
      <c r="B323" t="s">
        <v>379</v>
      </c>
      <c r="C323">
        <f t="shared" si="24"/>
        <v>2</v>
      </c>
      <c r="D323">
        <f t="shared" si="25"/>
        <v>3</v>
      </c>
      <c r="E323">
        <f t="shared" si="26"/>
        <v>1740</v>
      </c>
      <c r="F323">
        <f t="shared" si="27"/>
        <v>160</v>
      </c>
      <c r="G323">
        <f>SUM(Tabela_zamowienia[[#This Row],[Kolumna4]],Tabela_zamowienia[[#This Row],[Kolumna5]])</f>
        <v>1900</v>
      </c>
      <c r="H323">
        <f t="shared" si="28"/>
        <v>1500</v>
      </c>
      <c r="I323">
        <f t="shared" si="29"/>
        <v>2</v>
      </c>
    </row>
    <row r="324" spans="1:9" hidden="1" x14ac:dyDescent="0.25">
      <c r="A324" t="s">
        <v>552</v>
      </c>
      <c r="B324" t="s">
        <v>553</v>
      </c>
      <c r="C324">
        <f t="shared" si="24"/>
        <v>0</v>
      </c>
      <c r="D324">
        <f t="shared" si="25"/>
        <v>141</v>
      </c>
      <c r="E324">
        <f t="shared" si="26"/>
        <v>1500</v>
      </c>
      <c r="F324">
        <f t="shared" si="27"/>
        <v>260</v>
      </c>
      <c r="G324">
        <f>SUM(Tabela_zamowienia[[#This Row],[Kolumna4]],Tabela_zamowienia[[#This Row],[Kolumna5]])</f>
        <v>1760</v>
      </c>
      <c r="H324">
        <f t="shared" si="28"/>
        <v>960</v>
      </c>
      <c r="I324">
        <f t="shared" si="29"/>
        <v>1</v>
      </c>
    </row>
    <row r="325" spans="1:9" hidden="1" x14ac:dyDescent="0.25">
      <c r="A325" t="s">
        <v>554</v>
      </c>
      <c r="B325" t="s">
        <v>527</v>
      </c>
      <c r="C325">
        <f t="shared" ref="C325:C388" si="30">IF(D324+B325&gt;=400,QUOTIENT((D324+B325),400),0)</f>
        <v>0</v>
      </c>
      <c r="D325">
        <f t="shared" ref="D325:D388" si="31">D324+B325-C325*400</f>
        <v>381</v>
      </c>
      <c r="E325">
        <f t="shared" ref="E325:E388" si="32">H324</f>
        <v>960</v>
      </c>
      <c r="F325">
        <f t="shared" ref="F325:F388" si="33">IF(E325&gt;1500,160,IF(B325&gt;E325/2,260,200))</f>
        <v>260</v>
      </c>
      <c r="G325">
        <f>SUM(Tabela_zamowienia[[#This Row],[Kolumna4]],Tabela_zamowienia[[#This Row],[Kolumna5]])</f>
        <v>1220</v>
      </c>
      <c r="H325">
        <f t="shared" ref="H325:H388" si="34">G325-C324*400</f>
        <v>1220</v>
      </c>
      <c r="I325">
        <f t="shared" ref="I325:I388" si="35">IF(F325=F324,I324+1,1)</f>
        <v>2</v>
      </c>
    </row>
    <row r="326" spans="1:9" hidden="1" x14ac:dyDescent="0.25">
      <c r="A326" t="s">
        <v>555</v>
      </c>
      <c r="B326" t="s">
        <v>556</v>
      </c>
      <c r="C326">
        <f t="shared" si="30"/>
        <v>1</v>
      </c>
      <c r="D326">
        <f t="shared" si="31"/>
        <v>240</v>
      </c>
      <c r="E326">
        <f t="shared" si="32"/>
        <v>1220</v>
      </c>
      <c r="F326">
        <f t="shared" si="33"/>
        <v>260</v>
      </c>
      <c r="G326">
        <f>SUM(Tabela_zamowienia[[#This Row],[Kolumna4]],Tabela_zamowienia[[#This Row],[Kolumna5]])</f>
        <v>1480</v>
      </c>
      <c r="H326">
        <f t="shared" si="34"/>
        <v>1480</v>
      </c>
      <c r="I326">
        <f t="shared" si="35"/>
        <v>3</v>
      </c>
    </row>
    <row r="327" spans="1:9" hidden="1" x14ac:dyDescent="0.25">
      <c r="A327" t="s">
        <v>557</v>
      </c>
      <c r="B327" t="s">
        <v>523</v>
      </c>
      <c r="C327">
        <f t="shared" si="30"/>
        <v>1</v>
      </c>
      <c r="D327">
        <f t="shared" si="31"/>
        <v>74</v>
      </c>
      <c r="E327">
        <f t="shared" si="32"/>
        <v>1480</v>
      </c>
      <c r="F327">
        <f t="shared" si="33"/>
        <v>260</v>
      </c>
      <c r="G327">
        <f>SUM(Tabela_zamowienia[[#This Row],[Kolumna4]],Tabela_zamowienia[[#This Row],[Kolumna5]])</f>
        <v>1740</v>
      </c>
      <c r="H327">
        <f t="shared" si="34"/>
        <v>1340</v>
      </c>
      <c r="I327">
        <f t="shared" si="35"/>
        <v>4</v>
      </c>
    </row>
    <row r="328" spans="1:9" hidden="1" x14ac:dyDescent="0.25">
      <c r="A328" t="s">
        <v>558</v>
      </c>
      <c r="B328" t="s">
        <v>559</v>
      </c>
      <c r="C328">
        <f t="shared" si="30"/>
        <v>0</v>
      </c>
      <c r="D328">
        <f t="shared" si="31"/>
        <v>340</v>
      </c>
      <c r="E328">
        <f t="shared" si="32"/>
        <v>1340</v>
      </c>
      <c r="F328">
        <f t="shared" si="33"/>
        <v>260</v>
      </c>
      <c r="G328">
        <f>SUM(Tabela_zamowienia[[#This Row],[Kolumna4]],Tabela_zamowienia[[#This Row],[Kolumna5]])</f>
        <v>1600</v>
      </c>
      <c r="H328">
        <f t="shared" si="34"/>
        <v>1200</v>
      </c>
      <c r="I328">
        <f t="shared" si="35"/>
        <v>5</v>
      </c>
    </row>
    <row r="329" spans="1:9" hidden="1" x14ac:dyDescent="0.25">
      <c r="A329" t="s">
        <v>560</v>
      </c>
      <c r="B329" t="s">
        <v>561</v>
      </c>
      <c r="C329">
        <f t="shared" si="30"/>
        <v>1</v>
      </c>
      <c r="D329">
        <f t="shared" si="31"/>
        <v>372</v>
      </c>
      <c r="E329">
        <f t="shared" si="32"/>
        <v>1200</v>
      </c>
      <c r="F329">
        <f t="shared" si="33"/>
        <v>260</v>
      </c>
      <c r="G329">
        <f>SUM(Tabela_zamowienia[[#This Row],[Kolumna4]],Tabela_zamowienia[[#This Row],[Kolumna5]])</f>
        <v>1460</v>
      </c>
      <c r="H329">
        <f t="shared" si="34"/>
        <v>1460</v>
      </c>
      <c r="I329">
        <f t="shared" si="35"/>
        <v>6</v>
      </c>
    </row>
    <row r="330" spans="1:9" hidden="1" x14ac:dyDescent="0.25">
      <c r="A330" t="s">
        <v>562</v>
      </c>
      <c r="B330" t="s">
        <v>394</v>
      </c>
      <c r="C330">
        <f t="shared" si="30"/>
        <v>1</v>
      </c>
      <c r="D330">
        <f t="shared" si="31"/>
        <v>45</v>
      </c>
      <c r="E330">
        <f t="shared" si="32"/>
        <v>1460</v>
      </c>
      <c r="F330">
        <f t="shared" si="33"/>
        <v>260</v>
      </c>
      <c r="G330">
        <f>SUM(Tabela_zamowienia[[#This Row],[Kolumna4]],Tabela_zamowienia[[#This Row],[Kolumna5]])</f>
        <v>1720</v>
      </c>
      <c r="H330">
        <f t="shared" si="34"/>
        <v>1320</v>
      </c>
      <c r="I330">
        <f t="shared" si="35"/>
        <v>7</v>
      </c>
    </row>
    <row r="331" spans="1:9" hidden="1" x14ac:dyDescent="0.25">
      <c r="A331" t="s">
        <v>563</v>
      </c>
      <c r="B331" t="s">
        <v>564</v>
      </c>
      <c r="C331">
        <f t="shared" si="30"/>
        <v>0</v>
      </c>
      <c r="D331">
        <f t="shared" si="31"/>
        <v>223</v>
      </c>
      <c r="E331">
        <f t="shared" si="32"/>
        <v>1320</v>
      </c>
      <c r="F331">
        <f t="shared" si="33"/>
        <v>260</v>
      </c>
      <c r="G331">
        <f>SUM(Tabela_zamowienia[[#This Row],[Kolumna4]],Tabela_zamowienia[[#This Row],[Kolumna5]])</f>
        <v>1580</v>
      </c>
      <c r="H331">
        <f t="shared" si="34"/>
        <v>1180</v>
      </c>
      <c r="I331">
        <f t="shared" si="35"/>
        <v>8</v>
      </c>
    </row>
    <row r="332" spans="1:9" hidden="1" x14ac:dyDescent="0.25">
      <c r="A332" t="s">
        <v>565</v>
      </c>
      <c r="B332" t="s">
        <v>249</v>
      </c>
      <c r="C332">
        <f t="shared" si="30"/>
        <v>0</v>
      </c>
      <c r="D332">
        <f t="shared" si="31"/>
        <v>299</v>
      </c>
      <c r="E332">
        <f t="shared" si="32"/>
        <v>1180</v>
      </c>
      <c r="F332">
        <f t="shared" si="33"/>
        <v>260</v>
      </c>
      <c r="G332">
        <f>SUM(Tabela_zamowienia[[#This Row],[Kolumna4]],Tabela_zamowienia[[#This Row],[Kolumna5]])</f>
        <v>1440</v>
      </c>
      <c r="H332">
        <f t="shared" si="34"/>
        <v>1440</v>
      </c>
      <c r="I332">
        <f t="shared" si="35"/>
        <v>9</v>
      </c>
    </row>
    <row r="333" spans="1:9" hidden="1" x14ac:dyDescent="0.25">
      <c r="A333" t="s">
        <v>566</v>
      </c>
      <c r="B333" t="s">
        <v>567</v>
      </c>
      <c r="C333">
        <f t="shared" si="30"/>
        <v>1</v>
      </c>
      <c r="D333">
        <f t="shared" si="31"/>
        <v>40</v>
      </c>
      <c r="E333">
        <f t="shared" si="32"/>
        <v>1440</v>
      </c>
      <c r="F333">
        <f t="shared" si="33"/>
        <v>260</v>
      </c>
      <c r="G333">
        <f>SUM(Tabela_zamowienia[[#This Row],[Kolumna4]],Tabela_zamowienia[[#This Row],[Kolumna5]])</f>
        <v>1700</v>
      </c>
      <c r="H333">
        <f t="shared" si="34"/>
        <v>1700</v>
      </c>
      <c r="I333">
        <f t="shared" si="35"/>
        <v>10</v>
      </c>
    </row>
    <row r="334" spans="1:9" hidden="1" x14ac:dyDescent="0.25">
      <c r="A334" t="s">
        <v>568</v>
      </c>
      <c r="B334" t="s">
        <v>330</v>
      </c>
      <c r="C334">
        <f t="shared" si="30"/>
        <v>0</v>
      </c>
      <c r="D334">
        <f t="shared" si="31"/>
        <v>241</v>
      </c>
      <c r="E334">
        <f t="shared" si="32"/>
        <v>1700</v>
      </c>
      <c r="F334">
        <f t="shared" si="33"/>
        <v>160</v>
      </c>
      <c r="G334">
        <f>SUM(Tabela_zamowienia[[#This Row],[Kolumna4]],Tabela_zamowienia[[#This Row],[Kolumna5]])</f>
        <v>1860</v>
      </c>
      <c r="H334">
        <f t="shared" si="34"/>
        <v>1460</v>
      </c>
      <c r="I334">
        <f t="shared" si="35"/>
        <v>1</v>
      </c>
    </row>
    <row r="335" spans="1:9" hidden="1" x14ac:dyDescent="0.25">
      <c r="A335" t="s">
        <v>569</v>
      </c>
      <c r="B335" t="s">
        <v>113</v>
      </c>
      <c r="C335">
        <f t="shared" si="30"/>
        <v>0</v>
      </c>
      <c r="D335">
        <f t="shared" si="31"/>
        <v>245</v>
      </c>
      <c r="E335">
        <f t="shared" si="32"/>
        <v>1460</v>
      </c>
      <c r="F335">
        <f t="shared" si="33"/>
        <v>260</v>
      </c>
      <c r="G335">
        <f>SUM(Tabela_zamowienia[[#This Row],[Kolumna4]],Tabela_zamowienia[[#This Row],[Kolumna5]])</f>
        <v>1720</v>
      </c>
      <c r="H335">
        <f t="shared" si="34"/>
        <v>1720</v>
      </c>
      <c r="I335">
        <f t="shared" si="35"/>
        <v>1</v>
      </c>
    </row>
    <row r="336" spans="1:9" hidden="1" x14ac:dyDescent="0.25">
      <c r="A336" t="s">
        <v>570</v>
      </c>
      <c r="B336" t="s">
        <v>164</v>
      </c>
      <c r="C336">
        <f t="shared" si="30"/>
        <v>1</v>
      </c>
      <c r="D336">
        <f t="shared" si="31"/>
        <v>65</v>
      </c>
      <c r="E336">
        <f t="shared" si="32"/>
        <v>1720</v>
      </c>
      <c r="F336">
        <f t="shared" si="33"/>
        <v>160</v>
      </c>
      <c r="G336">
        <f>SUM(Tabela_zamowienia[[#This Row],[Kolumna4]],Tabela_zamowienia[[#This Row],[Kolumna5]])</f>
        <v>1880</v>
      </c>
      <c r="H336">
        <f t="shared" si="34"/>
        <v>1880</v>
      </c>
      <c r="I336">
        <f t="shared" si="35"/>
        <v>1</v>
      </c>
    </row>
    <row r="337" spans="1:9" hidden="1" x14ac:dyDescent="0.25">
      <c r="A337" t="s">
        <v>571</v>
      </c>
      <c r="B337" t="s">
        <v>572</v>
      </c>
      <c r="C337">
        <f t="shared" si="30"/>
        <v>0</v>
      </c>
      <c r="D337">
        <f t="shared" si="31"/>
        <v>160</v>
      </c>
      <c r="E337">
        <f t="shared" si="32"/>
        <v>1880</v>
      </c>
      <c r="F337">
        <f t="shared" si="33"/>
        <v>160</v>
      </c>
      <c r="G337">
        <f>SUM(Tabela_zamowienia[[#This Row],[Kolumna4]],Tabela_zamowienia[[#This Row],[Kolumna5]])</f>
        <v>2040</v>
      </c>
      <c r="H337">
        <f t="shared" si="34"/>
        <v>1640</v>
      </c>
      <c r="I337">
        <f t="shared" si="35"/>
        <v>2</v>
      </c>
    </row>
    <row r="338" spans="1:9" hidden="1" x14ac:dyDescent="0.25">
      <c r="A338" t="s">
        <v>573</v>
      </c>
      <c r="B338" t="s">
        <v>17</v>
      </c>
      <c r="C338">
        <f t="shared" si="30"/>
        <v>1</v>
      </c>
      <c r="D338">
        <f t="shared" si="31"/>
        <v>121</v>
      </c>
      <c r="E338">
        <f t="shared" si="32"/>
        <v>1640</v>
      </c>
      <c r="F338">
        <f t="shared" si="33"/>
        <v>160</v>
      </c>
      <c r="G338">
        <f>SUM(Tabela_zamowienia[[#This Row],[Kolumna4]],Tabela_zamowienia[[#This Row],[Kolumna5]])</f>
        <v>1800</v>
      </c>
      <c r="H338">
        <f t="shared" si="34"/>
        <v>1800</v>
      </c>
      <c r="I338">
        <f t="shared" si="35"/>
        <v>3</v>
      </c>
    </row>
    <row r="339" spans="1:9" hidden="1" x14ac:dyDescent="0.25">
      <c r="A339" t="s">
        <v>574</v>
      </c>
      <c r="B339" t="s">
        <v>75</v>
      </c>
      <c r="C339">
        <f t="shared" si="30"/>
        <v>0</v>
      </c>
      <c r="D339">
        <f t="shared" si="31"/>
        <v>140</v>
      </c>
      <c r="E339">
        <f t="shared" si="32"/>
        <v>1800</v>
      </c>
      <c r="F339">
        <f t="shared" si="33"/>
        <v>160</v>
      </c>
      <c r="G339">
        <f>SUM(Tabela_zamowienia[[#This Row],[Kolumna4]],Tabela_zamowienia[[#This Row],[Kolumna5]])</f>
        <v>1960</v>
      </c>
      <c r="H339">
        <f t="shared" si="34"/>
        <v>1560</v>
      </c>
      <c r="I339">
        <f t="shared" si="35"/>
        <v>4</v>
      </c>
    </row>
    <row r="340" spans="1:9" hidden="1" x14ac:dyDescent="0.25">
      <c r="A340" t="s">
        <v>575</v>
      </c>
      <c r="B340" t="s">
        <v>401</v>
      </c>
      <c r="C340">
        <f t="shared" si="30"/>
        <v>1</v>
      </c>
      <c r="D340">
        <f t="shared" si="31"/>
        <v>76</v>
      </c>
      <c r="E340">
        <f t="shared" si="32"/>
        <v>1560</v>
      </c>
      <c r="F340">
        <f t="shared" si="33"/>
        <v>160</v>
      </c>
      <c r="G340">
        <f>SUM(Tabela_zamowienia[[#This Row],[Kolumna4]],Tabela_zamowienia[[#This Row],[Kolumna5]])</f>
        <v>1720</v>
      </c>
      <c r="H340">
        <f t="shared" si="34"/>
        <v>1720</v>
      </c>
      <c r="I340">
        <f t="shared" si="35"/>
        <v>5</v>
      </c>
    </row>
    <row r="341" spans="1:9" hidden="1" x14ac:dyDescent="0.25">
      <c r="A341" t="s">
        <v>576</v>
      </c>
      <c r="B341" t="s">
        <v>577</v>
      </c>
      <c r="C341">
        <f t="shared" si="30"/>
        <v>0</v>
      </c>
      <c r="D341">
        <f t="shared" si="31"/>
        <v>86</v>
      </c>
      <c r="E341">
        <f t="shared" si="32"/>
        <v>1720</v>
      </c>
      <c r="F341">
        <f t="shared" si="33"/>
        <v>160</v>
      </c>
      <c r="G341">
        <f>SUM(Tabela_zamowienia[[#This Row],[Kolumna4]],Tabela_zamowienia[[#This Row],[Kolumna5]])</f>
        <v>1880</v>
      </c>
      <c r="H341">
        <f t="shared" si="34"/>
        <v>1480</v>
      </c>
      <c r="I341">
        <f t="shared" si="35"/>
        <v>6</v>
      </c>
    </row>
    <row r="342" spans="1:9" hidden="1" x14ac:dyDescent="0.25">
      <c r="A342" t="s">
        <v>578</v>
      </c>
      <c r="B342" t="s">
        <v>138</v>
      </c>
      <c r="C342">
        <f t="shared" si="30"/>
        <v>0</v>
      </c>
      <c r="D342">
        <f t="shared" si="31"/>
        <v>217</v>
      </c>
      <c r="E342">
        <f t="shared" si="32"/>
        <v>1480</v>
      </c>
      <c r="F342">
        <f t="shared" si="33"/>
        <v>260</v>
      </c>
      <c r="G342">
        <f>SUM(Tabela_zamowienia[[#This Row],[Kolumna4]],Tabela_zamowienia[[#This Row],[Kolumna5]])</f>
        <v>1740</v>
      </c>
      <c r="H342">
        <f t="shared" si="34"/>
        <v>1740</v>
      </c>
      <c r="I342">
        <f t="shared" si="35"/>
        <v>1</v>
      </c>
    </row>
    <row r="343" spans="1:9" hidden="1" x14ac:dyDescent="0.25">
      <c r="A343" t="s">
        <v>579</v>
      </c>
      <c r="B343" t="s">
        <v>71</v>
      </c>
      <c r="C343">
        <f t="shared" si="30"/>
        <v>0</v>
      </c>
      <c r="D343">
        <f t="shared" si="31"/>
        <v>278</v>
      </c>
      <c r="E343">
        <f t="shared" si="32"/>
        <v>1740</v>
      </c>
      <c r="F343">
        <f t="shared" si="33"/>
        <v>160</v>
      </c>
      <c r="G343">
        <f>SUM(Tabela_zamowienia[[#This Row],[Kolumna4]],Tabela_zamowienia[[#This Row],[Kolumna5]])</f>
        <v>1900</v>
      </c>
      <c r="H343">
        <f t="shared" si="34"/>
        <v>1900</v>
      </c>
      <c r="I343">
        <f t="shared" si="35"/>
        <v>1</v>
      </c>
    </row>
    <row r="344" spans="1:9" hidden="1" x14ac:dyDescent="0.25">
      <c r="A344" t="s">
        <v>580</v>
      </c>
      <c r="B344" t="s">
        <v>259</v>
      </c>
      <c r="C344">
        <f t="shared" si="30"/>
        <v>1</v>
      </c>
      <c r="D344">
        <f t="shared" si="31"/>
        <v>325</v>
      </c>
      <c r="E344">
        <f t="shared" si="32"/>
        <v>1900</v>
      </c>
      <c r="F344">
        <f t="shared" si="33"/>
        <v>160</v>
      </c>
      <c r="G344">
        <f>SUM(Tabela_zamowienia[[#This Row],[Kolumna4]],Tabela_zamowienia[[#This Row],[Kolumna5]])</f>
        <v>2060</v>
      </c>
      <c r="H344">
        <f t="shared" si="34"/>
        <v>2060</v>
      </c>
      <c r="I344">
        <f t="shared" si="35"/>
        <v>2</v>
      </c>
    </row>
    <row r="345" spans="1:9" hidden="1" x14ac:dyDescent="0.25">
      <c r="A345" t="s">
        <v>581</v>
      </c>
      <c r="B345" t="s">
        <v>247</v>
      </c>
      <c r="C345">
        <f t="shared" si="30"/>
        <v>0</v>
      </c>
      <c r="D345">
        <f t="shared" si="31"/>
        <v>375</v>
      </c>
      <c r="E345">
        <f t="shared" si="32"/>
        <v>2060</v>
      </c>
      <c r="F345">
        <f t="shared" si="33"/>
        <v>160</v>
      </c>
      <c r="G345">
        <f>SUM(Tabela_zamowienia[[#This Row],[Kolumna4]],Tabela_zamowienia[[#This Row],[Kolumna5]])</f>
        <v>2220</v>
      </c>
      <c r="H345">
        <f t="shared" si="34"/>
        <v>1820</v>
      </c>
      <c r="I345">
        <f t="shared" si="35"/>
        <v>3</v>
      </c>
    </row>
    <row r="346" spans="1:9" hidden="1" x14ac:dyDescent="0.25">
      <c r="A346" t="s">
        <v>582</v>
      </c>
      <c r="B346" t="s">
        <v>166</v>
      </c>
      <c r="C346">
        <f t="shared" si="30"/>
        <v>1</v>
      </c>
      <c r="D346">
        <f t="shared" si="31"/>
        <v>135</v>
      </c>
      <c r="E346">
        <f t="shared" si="32"/>
        <v>1820</v>
      </c>
      <c r="F346">
        <f t="shared" si="33"/>
        <v>160</v>
      </c>
      <c r="G346">
        <f>SUM(Tabela_zamowienia[[#This Row],[Kolumna4]],Tabela_zamowienia[[#This Row],[Kolumna5]])</f>
        <v>1980</v>
      </c>
      <c r="H346">
        <f t="shared" si="34"/>
        <v>1980</v>
      </c>
      <c r="I346">
        <f t="shared" si="35"/>
        <v>4</v>
      </c>
    </row>
    <row r="347" spans="1:9" hidden="1" x14ac:dyDescent="0.25">
      <c r="A347" t="s">
        <v>583</v>
      </c>
      <c r="B347" t="s">
        <v>584</v>
      </c>
      <c r="C347">
        <f t="shared" si="30"/>
        <v>0</v>
      </c>
      <c r="D347">
        <f t="shared" si="31"/>
        <v>137</v>
      </c>
      <c r="E347">
        <f t="shared" si="32"/>
        <v>1980</v>
      </c>
      <c r="F347">
        <f t="shared" si="33"/>
        <v>160</v>
      </c>
      <c r="G347">
        <f>SUM(Tabela_zamowienia[[#This Row],[Kolumna4]],Tabela_zamowienia[[#This Row],[Kolumna5]])</f>
        <v>2140</v>
      </c>
      <c r="H347">
        <f t="shared" si="34"/>
        <v>1740</v>
      </c>
      <c r="I347">
        <f t="shared" si="35"/>
        <v>5</v>
      </c>
    </row>
    <row r="348" spans="1:9" hidden="1" x14ac:dyDescent="0.25">
      <c r="A348" t="s">
        <v>585</v>
      </c>
      <c r="B348" t="s">
        <v>586</v>
      </c>
      <c r="C348">
        <f t="shared" si="30"/>
        <v>1</v>
      </c>
      <c r="D348">
        <f t="shared" si="31"/>
        <v>71</v>
      </c>
      <c r="E348">
        <f t="shared" si="32"/>
        <v>1740</v>
      </c>
      <c r="F348">
        <f t="shared" si="33"/>
        <v>160</v>
      </c>
      <c r="G348">
        <f>SUM(Tabela_zamowienia[[#This Row],[Kolumna4]],Tabela_zamowienia[[#This Row],[Kolumna5]])</f>
        <v>1900</v>
      </c>
      <c r="H348">
        <f t="shared" si="34"/>
        <v>1900</v>
      </c>
      <c r="I348">
        <f t="shared" si="35"/>
        <v>6</v>
      </c>
    </row>
    <row r="349" spans="1:9" hidden="1" x14ac:dyDescent="0.25">
      <c r="A349" t="s">
        <v>587</v>
      </c>
      <c r="B349" t="s">
        <v>177</v>
      </c>
      <c r="C349">
        <f t="shared" si="30"/>
        <v>1</v>
      </c>
      <c r="D349">
        <f t="shared" si="31"/>
        <v>108</v>
      </c>
      <c r="E349">
        <f t="shared" si="32"/>
        <v>1900</v>
      </c>
      <c r="F349">
        <f t="shared" si="33"/>
        <v>160</v>
      </c>
      <c r="G349">
        <f>SUM(Tabela_zamowienia[[#This Row],[Kolumna4]],Tabela_zamowienia[[#This Row],[Kolumna5]])</f>
        <v>2060</v>
      </c>
      <c r="H349">
        <f t="shared" si="34"/>
        <v>1660</v>
      </c>
      <c r="I349">
        <f t="shared" si="35"/>
        <v>7</v>
      </c>
    </row>
    <row r="350" spans="1:9" hidden="1" x14ac:dyDescent="0.25">
      <c r="A350" t="s">
        <v>588</v>
      </c>
      <c r="B350" t="s">
        <v>284</v>
      </c>
      <c r="C350">
        <f t="shared" si="30"/>
        <v>1</v>
      </c>
      <c r="D350">
        <f t="shared" si="31"/>
        <v>95</v>
      </c>
      <c r="E350">
        <f t="shared" si="32"/>
        <v>1660</v>
      </c>
      <c r="F350">
        <f t="shared" si="33"/>
        <v>160</v>
      </c>
      <c r="G350">
        <f>SUM(Tabela_zamowienia[[#This Row],[Kolumna4]],Tabela_zamowienia[[#This Row],[Kolumna5]])</f>
        <v>1820</v>
      </c>
      <c r="H350">
        <f t="shared" si="34"/>
        <v>1420</v>
      </c>
      <c r="I350">
        <f t="shared" si="35"/>
        <v>8</v>
      </c>
    </row>
    <row r="351" spans="1:9" hidden="1" x14ac:dyDescent="0.25">
      <c r="A351" t="s">
        <v>589</v>
      </c>
      <c r="B351" t="s">
        <v>590</v>
      </c>
      <c r="C351">
        <f t="shared" si="30"/>
        <v>0</v>
      </c>
      <c r="D351">
        <f t="shared" si="31"/>
        <v>229</v>
      </c>
      <c r="E351">
        <f t="shared" si="32"/>
        <v>1420</v>
      </c>
      <c r="F351">
        <f t="shared" si="33"/>
        <v>260</v>
      </c>
      <c r="G351">
        <f>SUM(Tabela_zamowienia[[#This Row],[Kolumna4]],Tabela_zamowienia[[#This Row],[Kolumna5]])</f>
        <v>1680</v>
      </c>
      <c r="H351">
        <f t="shared" si="34"/>
        <v>1280</v>
      </c>
      <c r="I351">
        <f t="shared" si="35"/>
        <v>1</v>
      </c>
    </row>
    <row r="352" spans="1:9" hidden="1" x14ac:dyDescent="0.25">
      <c r="A352" t="s">
        <v>591</v>
      </c>
      <c r="B352" t="s">
        <v>145</v>
      </c>
      <c r="C352">
        <f t="shared" si="30"/>
        <v>1</v>
      </c>
      <c r="D352">
        <f t="shared" si="31"/>
        <v>106</v>
      </c>
      <c r="E352">
        <f t="shared" si="32"/>
        <v>1280</v>
      </c>
      <c r="F352">
        <f t="shared" si="33"/>
        <v>260</v>
      </c>
      <c r="G352">
        <f>SUM(Tabela_zamowienia[[#This Row],[Kolumna4]],Tabela_zamowienia[[#This Row],[Kolumna5]])</f>
        <v>1540</v>
      </c>
      <c r="H352">
        <f t="shared" si="34"/>
        <v>1540</v>
      </c>
      <c r="I352">
        <f t="shared" si="35"/>
        <v>2</v>
      </c>
    </row>
    <row r="353" spans="1:9" hidden="1" x14ac:dyDescent="0.25">
      <c r="A353" t="s">
        <v>592</v>
      </c>
      <c r="B353" t="s">
        <v>593</v>
      </c>
      <c r="C353">
        <f t="shared" si="30"/>
        <v>0</v>
      </c>
      <c r="D353">
        <f t="shared" si="31"/>
        <v>384</v>
      </c>
      <c r="E353">
        <f t="shared" si="32"/>
        <v>1540</v>
      </c>
      <c r="F353">
        <f t="shared" si="33"/>
        <v>160</v>
      </c>
      <c r="G353">
        <f>SUM(Tabela_zamowienia[[#This Row],[Kolumna4]],Tabela_zamowienia[[#This Row],[Kolumna5]])</f>
        <v>1700</v>
      </c>
      <c r="H353">
        <f t="shared" si="34"/>
        <v>1300</v>
      </c>
      <c r="I353">
        <f t="shared" si="35"/>
        <v>1</v>
      </c>
    </row>
    <row r="354" spans="1:9" hidden="1" x14ac:dyDescent="0.25">
      <c r="A354" t="s">
        <v>594</v>
      </c>
      <c r="B354" t="s">
        <v>595</v>
      </c>
      <c r="C354">
        <f t="shared" si="30"/>
        <v>1</v>
      </c>
      <c r="D354">
        <f t="shared" si="31"/>
        <v>133</v>
      </c>
      <c r="E354">
        <f t="shared" si="32"/>
        <v>1300</v>
      </c>
      <c r="F354">
        <f t="shared" si="33"/>
        <v>260</v>
      </c>
      <c r="G354">
        <f>SUM(Tabela_zamowienia[[#This Row],[Kolumna4]],Tabela_zamowienia[[#This Row],[Kolumna5]])</f>
        <v>1560</v>
      </c>
      <c r="H354">
        <f t="shared" si="34"/>
        <v>1560</v>
      </c>
      <c r="I354">
        <f t="shared" si="35"/>
        <v>1</v>
      </c>
    </row>
    <row r="355" spans="1:9" hidden="1" x14ac:dyDescent="0.25">
      <c r="A355" t="s">
        <v>596</v>
      </c>
      <c r="B355" t="s">
        <v>597</v>
      </c>
      <c r="C355">
        <f t="shared" si="30"/>
        <v>1</v>
      </c>
      <c r="D355">
        <f t="shared" si="31"/>
        <v>44</v>
      </c>
      <c r="E355">
        <f t="shared" si="32"/>
        <v>1560</v>
      </c>
      <c r="F355">
        <f t="shared" si="33"/>
        <v>160</v>
      </c>
      <c r="G355">
        <f>SUM(Tabela_zamowienia[[#This Row],[Kolumna4]],Tabela_zamowienia[[#This Row],[Kolumna5]])</f>
        <v>1720</v>
      </c>
      <c r="H355">
        <f t="shared" si="34"/>
        <v>1320</v>
      </c>
      <c r="I355">
        <f t="shared" si="35"/>
        <v>1</v>
      </c>
    </row>
    <row r="356" spans="1:9" hidden="1" x14ac:dyDescent="0.25">
      <c r="A356" t="s">
        <v>598</v>
      </c>
      <c r="B356" t="s">
        <v>599</v>
      </c>
      <c r="C356">
        <f t="shared" si="30"/>
        <v>0</v>
      </c>
      <c r="D356">
        <f t="shared" si="31"/>
        <v>291</v>
      </c>
      <c r="E356">
        <f t="shared" si="32"/>
        <v>1320</v>
      </c>
      <c r="F356">
        <f t="shared" si="33"/>
        <v>260</v>
      </c>
      <c r="G356">
        <f>SUM(Tabela_zamowienia[[#This Row],[Kolumna4]],Tabela_zamowienia[[#This Row],[Kolumna5]])</f>
        <v>1580</v>
      </c>
      <c r="H356">
        <f t="shared" si="34"/>
        <v>1180</v>
      </c>
      <c r="I356">
        <f t="shared" si="35"/>
        <v>1</v>
      </c>
    </row>
    <row r="357" spans="1:9" hidden="1" x14ac:dyDescent="0.25">
      <c r="A357" t="s">
        <v>600</v>
      </c>
      <c r="B357" t="s">
        <v>194</v>
      </c>
      <c r="C357">
        <f t="shared" si="30"/>
        <v>1</v>
      </c>
      <c r="D357">
        <f t="shared" si="31"/>
        <v>130</v>
      </c>
      <c r="E357">
        <f t="shared" si="32"/>
        <v>1180</v>
      </c>
      <c r="F357">
        <f t="shared" si="33"/>
        <v>260</v>
      </c>
      <c r="G357">
        <f>SUM(Tabela_zamowienia[[#This Row],[Kolumna4]],Tabela_zamowienia[[#This Row],[Kolumna5]])</f>
        <v>1440</v>
      </c>
      <c r="H357">
        <f t="shared" si="34"/>
        <v>1440</v>
      </c>
      <c r="I357">
        <f t="shared" si="35"/>
        <v>2</v>
      </c>
    </row>
    <row r="358" spans="1:9" hidden="1" x14ac:dyDescent="0.25">
      <c r="A358" t="s">
        <v>601</v>
      </c>
      <c r="B358" t="s">
        <v>479</v>
      </c>
      <c r="C358">
        <f t="shared" si="30"/>
        <v>1</v>
      </c>
      <c r="D358">
        <f t="shared" si="31"/>
        <v>163</v>
      </c>
      <c r="E358">
        <f t="shared" si="32"/>
        <v>1440</v>
      </c>
      <c r="F358">
        <f t="shared" si="33"/>
        <v>260</v>
      </c>
      <c r="G358">
        <f>SUM(Tabela_zamowienia[[#This Row],[Kolumna4]],Tabela_zamowienia[[#This Row],[Kolumna5]])</f>
        <v>1700</v>
      </c>
      <c r="H358">
        <f t="shared" si="34"/>
        <v>1300</v>
      </c>
      <c r="I358">
        <f t="shared" si="35"/>
        <v>3</v>
      </c>
    </row>
    <row r="359" spans="1:9" hidden="1" x14ac:dyDescent="0.25">
      <c r="A359" t="s">
        <v>602</v>
      </c>
      <c r="B359" t="s">
        <v>337</v>
      </c>
      <c r="C359">
        <f t="shared" si="30"/>
        <v>0</v>
      </c>
      <c r="D359">
        <f t="shared" si="31"/>
        <v>202</v>
      </c>
      <c r="E359">
        <f t="shared" si="32"/>
        <v>1300</v>
      </c>
      <c r="F359">
        <f t="shared" si="33"/>
        <v>260</v>
      </c>
      <c r="G359">
        <f>SUM(Tabela_zamowienia[[#This Row],[Kolumna4]],Tabela_zamowienia[[#This Row],[Kolumna5]])</f>
        <v>1560</v>
      </c>
      <c r="H359">
        <f t="shared" si="34"/>
        <v>1160</v>
      </c>
      <c r="I359">
        <f t="shared" si="35"/>
        <v>4</v>
      </c>
    </row>
    <row r="360" spans="1:9" hidden="1" x14ac:dyDescent="0.25">
      <c r="A360" t="s">
        <v>603</v>
      </c>
      <c r="B360" t="s">
        <v>536</v>
      </c>
      <c r="C360">
        <f t="shared" si="30"/>
        <v>0</v>
      </c>
      <c r="D360">
        <f t="shared" si="31"/>
        <v>237</v>
      </c>
      <c r="E360">
        <f t="shared" si="32"/>
        <v>1160</v>
      </c>
      <c r="F360">
        <f t="shared" si="33"/>
        <v>260</v>
      </c>
      <c r="G360">
        <f>SUM(Tabela_zamowienia[[#This Row],[Kolumna4]],Tabela_zamowienia[[#This Row],[Kolumna5]])</f>
        <v>1420</v>
      </c>
      <c r="H360">
        <f t="shared" si="34"/>
        <v>1420</v>
      </c>
      <c r="I360">
        <f t="shared" si="35"/>
        <v>5</v>
      </c>
    </row>
    <row r="361" spans="1:9" hidden="1" x14ac:dyDescent="0.25">
      <c r="A361" t="s">
        <v>604</v>
      </c>
      <c r="B361" t="s">
        <v>525</v>
      </c>
      <c r="C361">
        <f t="shared" si="30"/>
        <v>0</v>
      </c>
      <c r="D361">
        <f t="shared" si="31"/>
        <v>297</v>
      </c>
      <c r="E361">
        <f t="shared" si="32"/>
        <v>1420</v>
      </c>
      <c r="F361">
        <f t="shared" si="33"/>
        <v>260</v>
      </c>
      <c r="G361">
        <f>SUM(Tabela_zamowienia[[#This Row],[Kolumna4]],Tabela_zamowienia[[#This Row],[Kolumna5]])</f>
        <v>1680</v>
      </c>
      <c r="H361">
        <f t="shared" si="34"/>
        <v>1680</v>
      </c>
      <c r="I361">
        <f t="shared" si="35"/>
        <v>6</v>
      </c>
    </row>
    <row r="362" spans="1:9" hidden="1" x14ac:dyDescent="0.25">
      <c r="A362" t="s">
        <v>605</v>
      </c>
      <c r="B362" t="s">
        <v>606</v>
      </c>
      <c r="C362">
        <f t="shared" si="30"/>
        <v>1</v>
      </c>
      <c r="D362">
        <f t="shared" si="31"/>
        <v>265</v>
      </c>
      <c r="E362">
        <f t="shared" si="32"/>
        <v>1680</v>
      </c>
      <c r="F362">
        <f t="shared" si="33"/>
        <v>160</v>
      </c>
      <c r="G362">
        <f>SUM(Tabela_zamowienia[[#This Row],[Kolumna4]],Tabela_zamowienia[[#This Row],[Kolumna5]])</f>
        <v>1840</v>
      </c>
      <c r="H362">
        <f t="shared" si="34"/>
        <v>1840</v>
      </c>
      <c r="I362">
        <f t="shared" si="35"/>
        <v>1</v>
      </c>
    </row>
    <row r="363" spans="1:9" hidden="1" x14ac:dyDescent="0.25">
      <c r="A363" t="s">
        <v>607</v>
      </c>
      <c r="B363" t="s">
        <v>608</v>
      </c>
      <c r="C363">
        <f t="shared" si="30"/>
        <v>1</v>
      </c>
      <c r="D363">
        <f t="shared" si="31"/>
        <v>237</v>
      </c>
      <c r="E363">
        <f t="shared" si="32"/>
        <v>1840</v>
      </c>
      <c r="F363">
        <f t="shared" si="33"/>
        <v>160</v>
      </c>
      <c r="G363">
        <f>SUM(Tabela_zamowienia[[#This Row],[Kolumna4]],Tabela_zamowienia[[#This Row],[Kolumna5]])</f>
        <v>2000</v>
      </c>
      <c r="H363">
        <f t="shared" si="34"/>
        <v>1600</v>
      </c>
      <c r="I363">
        <f t="shared" si="35"/>
        <v>2</v>
      </c>
    </row>
    <row r="364" spans="1:9" hidden="1" x14ac:dyDescent="0.25">
      <c r="A364" t="s">
        <v>609</v>
      </c>
      <c r="B364" t="s">
        <v>610</v>
      </c>
      <c r="C364">
        <f t="shared" si="30"/>
        <v>0</v>
      </c>
      <c r="D364">
        <f t="shared" si="31"/>
        <v>333</v>
      </c>
      <c r="E364">
        <f t="shared" si="32"/>
        <v>1600</v>
      </c>
      <c r="F364">
        <f t="shared" si="33"/>
        <v>160</v>
      </c>
      <c r="G364">
        <f>SUM(Tabela_zamowienia[[#This Row],[Kolumna4]],Tabela_zamowienia[[#This Row],[Kolumna5]])</f>
        <v>1760</v>
      </c>
      <c r="H364">
        <f t="shared" si="34"/>
        <v>1360</v>
      </c>
      <c r="I364">
        <f t="shared" si="35"/>
        <v>3</v>
      </c>
    </row>
    <row r="365" spans="1:9" hidden="1" x14ac:dyDescent="0.25">
      <c r="A365" t="s">
        <v>611</v>
      </c>
      <c r="B365" t="s">
        <v>147</v>
      </c>
      <c r="C365">
        <f t="shared" si="30"/>
        <v>1</v>
      </c>
      <c r="D365">
        <f t="shared" si="31"/>
        <v>349</v>
      </c>
      <c r="E365">
        <f t="shared" si="32"/>
        <v>1360</v>
      </c>
      <c r="F365">
        <f t="shared" si="33"/>
        <v>260</v>
      </c>
      <c r="G365">
        <f>SUM(Tabela_zamowienia[[#This Row],[Kolumna4]],Tabela_zamowienia[[#This Row],[Kolumna5]])</f>
        <v>1620</v>
      </c>
      <c r="H365">
        <f t="shared" si="34"/>
        <v>1620</v>
      </c>
      <c r="I365">
        <f t="shared" si="35"/>
        <v>1</v>
      </c>
    </row>
    <row r="366" spans="1:9" hidden="1" x14ac:dyDescent="0.25">
      <c r="A366" t="s">
        <v>612</v>
      </c>
      <c r="B366" t="s">
        <v>613</v>
      </c>
      <c r="C366">
        <f t="shared" si="30"/>
        <v>1</v>
      </c>
      <c r="D366">
        <f t="shared" si="31"/>
        <v>113</v>
      </c>
      <c r="E366">
        <f t="shared" si="32"/>
        <v>1620</v>
      </c>
      <c r="F366">
        <f t="shared" si="33"/>
        <v>160</v>
      </c>
      <c r="G366">
        <f>SUM(Tabela_zamowienia[[#This Row],[Kolumna4]],Tabela_zamowienia[[#This Row],[Kolumna5]])</f>
        <v>1780</v>
      </c>
      <c r="H366">
        <f t="shared" si="34"/>
        <v>1380</v>
      </c>
      <c r="I366">
        <f t="shared" si="35"/>
        <v>1</v>
      </c>
    </row>
    <row r="367" spans="1:9" hidden="1" x14ac:dyDescent="0.25">
      <c r="A367" t="s">
        <v>614</v>
      </c>
      <c r="B367" t="s">
        <v>15</v>
      </c>
      <c r="C367">
        <f t="shared" si="30"/>
        <v>0</v>
      </c>
      <c r="D367">
        <f t="shared" si="31"/>
        <v>113</v>
      </c>
      <c r="E367">
        <f t="shared" si="32"/>
        <v>1380</v>
      </c>
      <c r="F367">
        <f t="shared" si="33"/>
        <v>260</v>
      </c>
      <c r="G367">
        <f>SUM(Tabela_zamowienia[[#This Row],[Kolumna4]],Tabela_zamowienia[[#This Row],[Kolumna5]])</f>
        <v>1640</v>
      </c>
      <c r="H367">
        <f t="shared" si="34"/>
        <v>1240</v>
      </c>
      <c r="I367">
        <f t="shared" si="35"/>
        <v>1</v>
      </c>
    </row>
    <row r="368" spans="1:9" hidden="1" x14ac:dyDescent="0.25">
      <c r="A368" t="s">
        <v>615</v>
      </c>
      <c r="B368" t="s">
        <v>117</v>
      </c>
      <c r="C368">
        <f t="shared" si="30"/>
        <v>0</v>
      </c>
      <c r="D368">
        <f t="shared" si="31"/>
        <v>192</v>
      </c>
      <c r="E368">
        <f t="shared" si="32"/>
        <v>1240</v>
      </c>
      <c r="F368">
        <f t="shared" si="33"/>
        <v>260</v>
      </c>
      <c r="G368">
        <f>SUM(Tabela_zamowienia[[#This Row],[Kolumna4]],Tabela_zamowienia[[#This Row],[Kolumna5]])</f>
        <v>1500</v>
      </c>
      <c r="H368">
        <f t="shared" si="34"/>
        <v>1500</v>
      </c>
      <c r="I368">
        <f t="shared" si="35"/>
        <v>2</v>
      </c>
    </row>
    <row r="369" spans="1:9" hidden="1" x14ac:dyDescent="0.25">
      <c r="A369" t="s">
        <v>616</v>
      </c>
      <c r="B369" t="s">
        <v>617</v>
      </c>
      <c r="C369">
        <f t="shared" si="30"/>
        <v>0</v>
      </c>
      <c r="D369">
        <f t="shared" si="31"/>
        <v>348</v>
      </c>
      <c r="E369">
        <f t="shared" si="32"/>
        <v>1500</v>
      </c>
      <c r="F369">
        <f t="shared" si="33"/>
        <v>260</v>
      </c>
      <c r="G369">
        <f>SUM(Tabela_zamowienia[[#This Row],[Kolumna4]],Tabela_zamowienia[[#This Row],[Kolumna5]])</f>
        <v>1760</v>
      </c>
      <c r="H369">
        <f t="shared" si="34"/>
        <v>1760</v>
      </c>
      <c r="I369">
        <f t="shared" si="35"/>
        <v>3</v>
      </c>
    </row>
    <row r="370" spans="1:9" hidden="1" x14ac:dyDescent="0.25">
      <c r="A370" t="s">
        <v>618</v>
      </c>
      <c r="B370" t="s">
        <v>203</v>
      </c>
      <c r="C370">
        <f t="shared" si="30"/>
        <v>1</v>
      </c>
      <c r="D370">
        <f t="shared" si="31"/>
        <v>85</v>
      </c>
      <c r="E370">
        <f t="shared" si="32"/>
        <v>1760</v>
      </c>
      <c r="F370">
        <f t="shared" si="33"/>
        <v>160</v>
      </c>
      <c r="G370">
        <f>SUM(Tabela_zamowienia[[#This Row],[Kolumna4]],Tabela_zamowienia[[#This Row],[Kolumna5]])</f>
        <v>1920</v>
      </c>
      <c r="H370">
        <f t="shared" si="34"/>
        <v>1920</v>
      </c>
      <c r="I370">
        <f t="shared" si="35"/>
        <v>1</v>
      </c>
    </row>
    <row r="371" spans="1:9" hidden="1" x14ac:dyDescent="0.25">
      <c r="A371" t="s">
        <v>619</v>
      </c>
      <c r="B371" t="s">
        <v>160</v>
      </c>
      <c r="C371">
        <f t="shared" si="30"/>
        <v>0</v>
      </c>
      <c r="D371">
        <f t="shared" si="31"/>
        <v>399</v>
      </c>
      <c r="E371">
        <f t="shared" si="32"/>
        <v>1920</v>
      </c>
      <c r="F371">
        <f t="shared" si="33"/>
        <v>160</v>
      </c>
      <c r="G371">
        <f>SUM(Tabela_zamowienia[[#This Row],[Kolumna4]],Tabela_zamowienia[[#This Row],[Kolumna5]])</f>
        <v>2080</v>
      </c>
      <c r="H371">
        <f t="shared" si="34"/>
        <v>1680</v>
      </c>
      <c r="I371">
        <f t="shared" si="35"/>
        <v>2</v>
      </c>
    </row>
    <row r="372" spans="1:9" hidden="1" x14ac:dyDescent="0.25">
      <c r="A372" t="s">
        <v>620</v>
      </c>
      <c r="B372" t="s">
        <v>360</v>
      </c>
      <c r="C372">
        <f t="shared" si="30"/>
        <v>1</v>
      </c>
      <c r="D372">
        <f t="shared" si="31"/>
        <v>97</v>
      </c>
      <c r="E372">
        <f t="shared" si="32"/>
        <v>1680</v>
      </c>
      <c r="F372">
        <f t="shared" si="33"/>
        <v>160</v>
      </c>
      <c r="G372">
        <f>SUM(Tabela_zamowienia[[#This Row],[Kolumna4]],Tabela_zamowienia[[#This Row],[Kolumna5]])</f>
        <v>1840</v>
      </c>
      <c r="H372">
        <f t="shared" si="34"/>
        <v>1840</v>
      </c>
      <c r="I372">
        <f t="shared" si="35"/>
        <v>3</v>
      </c>
    </row>
    <row r="373" spans="1:9" hidden="1" x14ac:dyDescent="0.25">
      <c r="A373" t="s">
        <v>621</v>
      </c>
      <c r="B373" t="s">
        <v>622</v>
      </c>
      <c r="C373">
        <f t="shared" si="30"/>
        <v>0</v>
      </c>
      <c r="D373">
        <f t="shared" si="31"/>
        <v>340</v>
      </c>
      <c r="E373">
        <f t="shared" si="32"/>
        <v>1840</v>
      </c>
      <c r="F373">
        <f t="shared" si="33"/>
        <v>160</v>
      </c>
      <c r="G373">
        <f>SUM(Tabela_zamowienia[[#This Row],[Kolumna4]],Tabela_zamowienia[[#This Row],[Kolumna5]])</f>
        <v>2000</v>
      </c>
      <c r="H373">
        <f t="shared" si="34"/>
        <v>1600</v>
      </c>
      <c r="I373">
        <f t="shared" si="35"/>
        <v>4</v>
      </c>
    </row>
    <row r="374" spans="1:9" hidden="1" x14ac:dyDescent="0.25">
      <c r="A374" t="s">
        <v>623</v>
      </c>
      <c r="B374" t="s">
        <v>624</v>
      </c>
      <c r="C374">
        <f t="shared" si="30"/>
        <v>1</v>
      </c>
      <c r="D374">
        <f t="shared" si="31"/>
        <v>14</v>
      </c>
      <c r="E374">
        <f t="shared" si="32"/>
        <v>1600</v>
      </c>
      <c r="F374">
        <f t="shared" si="33"/>
        <v>160</v>
      </c>
      <c r="G374">
        <f>SUM(Tabela_zamowienia[[#This Row],[Kolumna4]],Tabela_zamowienia[[#This Row],[Kolumna5]])</f>
        <v>1760</v>
      </c>
      <c r="H374">
        <f t="shared" si="34"/>
        <v>1760</v>
      </c>
      <c r="I374">
        <f t="shared" si="35"/>
        <v>5</v>
      </c>
    </row>
    <row r="375" spans="1:9" hidden="1" x14ac:dyDescent="0.25">
      <c r="A375" t="s">
        <v>625</v>
      </c>
      <c r="B375" t="s">
        <v>626</v>
      </c>
      <c r="C375">
        <f t="shared" si="30"/>
        <v>0</v>
      </c>
      <c r="D375">
        <f t="shared" si="31"/>
        <v>232</v>
      </c>
      <c r="E375">
        <f t="shared" si="32"/>
        <v>1760</v>
      </c>
      <c r="F375">
        <f t="shared" si="33"/>
        <v>160</v>
      </c>
      <c r="G375">
        <f>SUM(Tabela_zamowienia[[#This Row],[Kolumna4]],Tabela_zamowienia[[#This Row],[Kolumna5]])</f>
        <v>1920</v>
      </c>
      <c r="H375">
        <f t="shared" si="34"/>
        <v>1520</v>
      </c>
      <c r="I375">
        <f t="shared" si="35"/>
        <v>6</v>
      </c>
    </row>
    <row r="376" spans="1:9" hidden="1" x14ac:dyDescent="0.25">
      <c r="A376" t="s">
        <v>627</v>
      </c>
      <c r="B376" t="s">
        <v>175</v>
      </c>
      <c r="C376">
        <f t="shared" si="30"/>
        <v>0</v>
      </c>
      <c r="D376">
        <f t="shared" si="31"/>
        <v>332</v>
      </c>
      <c r="E376">
        <f t="shared" si="32"/>
        <v>1520</v>
      </c>
      <c r="F376">
        <f t="shared" si="33"/>
        <v>160</v>
      </c>
      <c r="G376">
        <f>SUM(Tabela_zamowienia[[#This Row],[Kolumna4]],Tabela_zamowienia[[#This Row],[Kolumna5]])</f>
        <v>1680</v>
      </c>
      <c r="H376">
        <f t="shared" si="34"/>
        <v>1680</v>
      </c>
      <c r="I376">
        <f t="shared" si="35"/>
        <v>7</v>
      </c>
    </row>
    <row r="377" spans="1:9" hidden="1" x14ac:dyDescent="0.25">
      <c r="A377" t="s">
        <v>628</v>
      </c>
      <c r="B377" t="s">
        <v>201</v>
      </c>
      <c r="C377">
        <f t="shared" si="30"/>
        <v>1</v>
      </c>
      <c r="D377">
        <f t="shared" si="31"/>
        <v>263</v>
      </c>
      <c r="E377">
        <f t="shared" si="32"/>
        <v>1680</v>
      </c>
      <c r="F377">
        <f t="shared" si="33"/>
        <v>160</v>
      </c>
      <c r="G377">
        <f>SUM(Tabela_zamowienia[[#This Row],[Kolumna4]],Tabela_zamowienia[[#This Row],[Kolumna5]])</f>
        <v>1840</v>
      </c>
      <c r="H377">
        <f t="shared" si="34"/>
        <v>1840</v>
      </c>
      <c r="I377">
        <f t="shared" si="35"/>
        <v>8</v>
      </c>
    </row>
    <row r="378" spans="1:9" hidden="1" x14ac:dyDescent="0.25">
      <c r="A378" t="s">
        <v>629</v>
      </c>
      <c r="B378" t="s">
        <v>630</v>
      </c>
      <c r="C378">
        <f t="shared" si="30"/>
        <v>1</v>
      </c>
      <c r="D378">
        <f t="shared" si="31"/>
        <v>301</v>
      </c>
      <c r="E378">
        <f t="shared" si="32"/>
        <v>1840</v>
      </c>
      <c r="F378">
        <f t="shared" si="33"/>
        <v>160</v>
      </c>
      <c r="G378">
        <f>SUM(Tabela_zamowienia[[#This Row],[Kolumna4]],Tabela_zamowienia[[#This Row],[Kolumna5]])</f>
        <v>2000</v>
      </c>
      <c r="H378">
        <f t="shared" si="34"/>
        <v>1600</v>
      </c>
      <c r="I378">
        <f t="shared" si="35"/>
        <v>9</v>
      </c>
    </row>
    <row r="379" spans="1:9" hidden="1" x14ac:dyDescent="0.25">
      <c r="A379" t="s">
        <v>631</v>
      </c>
      <c r="B379" t="s">
        <v>328</v>
      </c>
      <c r="C379">
        <f t="shared" si="30"/>
        <v>1</v>
      </c>
      <c r="D379">
        <f t="shared" si="31"/>
        <v>120</v>
      </c>
      <c r="E379">
        <f t="shared" si="32"/>
        <v>1600</v>
      </c>
      <c r="F379">
        <f t="shared" si="33"/>
        <v>160</v>
      </c>
      <c r="G379">
        <f>SUM(Tabela_zamowienia[[#This Row],[Kolumna4]],Tabela_zamowienia[[#This Row],[Kolumna5]])</f>
        <v>1760</v>
      </c>
      <c r="H379">
        <f t="shared" si="34"/>
        <v>1360</v>
      </c>
      <c r="I379">
        <f t="shared" si="35"/>
        <v>10</v>
      </c>
    </row>
    <row r="380" spans="1:9" hidden="1" x14ac:dyDescent="0.25">
      <c r="A380" t="s">
        <v>632</v>
      </c>
      <c r="B380" t="s">
        <v>247</v>
      </c>
      <c r="C380">
        <f t="shared" si="30"/>
        <v>0</v>
      </c>
      <c r="D380">
        <f t="shared" si="31"/>
        <v>170</v>
      </c>
      <c r="E380">
        <f t="shared" si="32"/>
        <v>1360</v>
      </c>
      <c r="F380">
        <f t="shared" si="33"/>
        <v>260</v>
      </c>
      <c r="G380">
        <f>SUM(Tabela_zamowienia[[#This Row],[Kolumna4]],Tabela_zamowienia[[#This Row],[Kolumna5]])</f>
        <v>1620</v>
      </c>
      <c r="H380">
        <f t="shared" si="34"/>
        <v>1220</v>
      </c>
      <c r="I380">
        <f t="shared" si="35"/>
        <v>1</v>
      </c>
    </row>
    <row r="381" spans="1:9" hidden="1" x14ac:dyDescent="0.25">
      <c r="A381" t="s">
        <v>633</v>
      </c>
      <c r="B381" t="s">
        <v>556</v>
      </c>
      <c r="C381">
        <f t="shared" si="30"/>
        <v>1</v>
      </c>
      <c r="D381">
        <f t="shared" si="31"/>
        <v>29</v>
      </c>
      <c r="E381">
        <f t="shared" si="32"/>
        <v>1220</v>
      </c>
      <c r="F381">
        <f t="shared" si="33"/>
        <v>260</v>
      </c>
      <c r="G381">
        <f>SUM(Tabela_zamowienia[[#This Row],[Kolumna4]],Tabela_zamowienia[[#This Row],[Kolumna5]])</f>
        <v>1480</v>
      </c>
      <c r="H381">
        <f t="shared" si="34"/>
        <v>1480</v>
      </c>
      <c r="I381">
        <f t="shared" si="35"/>
        <v>2</v>
      </c>
    </row>
    <row r="382" spans="1:9" hidden="1" x14ac:dyDescent="0.25">
      <c r="A382" t="s">
        <v>634</v>
      </c>
      <c r="B382" t="s">
        <v>635</v>
      </c>
      <c r="C382">
        <f t="shared" si="30"/>
        <v>0</v>
      </c>
      <c r="D382">
        <f t="shared" si="31"/>
        <v>56</v>
      </c>
      <c r="E382">
        <f t="shared" si="32"/>
        <v>1480</v>
      </c>
      <c r="F382">
        <f t="shared" si="33"/>
        <v>260</v>
      </c>
      <c r="G382">
        <f>SUM(Tabela_zamowienia[[#This Row],[Kolumna4]],Tabela_zamowienia[[#This Row],[Kolumna5]])</f>
        <v>1740</v>
      </c>
      <c r="H382">
        <f t="shared" si="34"/>
        <v>1340</v>
      </c>
      <c r="I382">
        <f t="shared" si="35"/>
        <v>3</v>
      </c>
    </row>
    <row r="383" spans="1:9" hidden="1" x14ac:dyDescent="0.25">
      <c r="A383" t="s">
        <v>636</v>
      </c>
      <c r="B383" t="s">
        <v>396</v>
      </c>
      <c r="C383">
        <f t="shared" si="30"/>
        <v>0</v>
      </c>
      <c r="D383">
        <f t="shared" si="31"/>
        <v>372</v>
      </c>
      <c r="E383">
        <f t="shared" si="32"/>
        <v>1340</v>
      </c>
      <c r="F383">
        <f t="shared" si="33"/>
        <v>260</v>
      </c>
      <c r="G383">
        <f>SUM(Tabela_zamowienia[[#This Row],[Kolumna4]],Tabela_zamowienia[[#This Row],[Kolumna5]])</f>
        <v>1600</v>
      </c>
      <c r="H383">
        <f t="shared" si="34"/>
        <v>1600</v>
      </c>
      <c r="I383">
        <f t="shared" si="35"/>
        <v>4</v>
      </c>
    </row>
    <row r="384" spans="1:9" hidden="1" x14ac:dyDescent="0.25">
      <c r="A384" t="s">
        <v>637</v>
      </c>
      <c r="B384" t="s">
        <v>638</v>
      </c>
      <c r="C384">
        <f t="shared" si="30"/>
        <v>1</v>
      </c>
      <c r="D384">
        <f t="shared" si="31"/>
        <v>360</v>
      </c>
      <c r="E384">
        <f t="shared" si="32"/>
        <v>1600</v>
      </c>
      <c r="F384">
        <f t="shared" si="33"/>
        <v>160</v>
      </c>
      <c r="G384">
        <f>SUM(Tabela_zamowienia[[#This Row],[Kolumna4]],Tabela_zamowienia[[#This Row],[Kolumna5]])</f>
        <v>1760</v>
      </c>
      <c r="H384">
        <f t="shared" si="34"/>
        <v>1760</v>
      </c>
      <c r="I384">
        <f t="shared" si="35"/>
        <v>1</v>
      </c>
    </row>
    <row r="385" spans="1:9" hidden="1" x14ac:dyDescent="0.25">
      <c r="A385" t="s">
        <v>639</v>
      </c>
      <c r="B385" t="s">
        <v>640</v>
      </c>
      <c r="C385">
        <f t="shared" si="30"/>
        <v>1</v>
      </c>
      <c r="D385">
        <f t="shared" si="31"/>
        <v>169</v>
      </c>
      <c r="E385">
        <f t="shared" si="32"/>
        <v>1760</v>
      </c>
      <c r="F385">
        <f t="shared" si="33"/>
        <v>160</v>
      </c>
      <c r="G385">
        <f>SUM(Tabela_zamowienia[[#This Row],[Kolumna4]],Tabela_zamowienia[[#This Row],[Kolumna5]])</f>
        <v>1920</v>
      </c>
      <c r="H385">
        <f t="shared" si="34"/>
        <v>1520</v>
      </c>
      <c r="I385">
        <f t="shared" si="35"/>
        <v>2</v>
      </c>
    </row>
    <row r="386" spans="1:9" hidden="1" x14ac:dyDescent="0.25">
      <c r="A386" t="s">
        <v>641</v>
      </c>
      <c r="B386" t="s">
        <v>595</v>
      </c>
      <c r="C386">
        <f t="shared" si="30"/>
        <v>0</v>
      </c>
      <c r="D386">
        <f t="shared" si="31"/>
        <v>318</v>
      </c>
      <c r="E386">
        <f t="shared" si="32"/>
        <v>1520</v>
      </c>
      <c r="F386">
        <f t="shared" si="33"/>
        <v>160</v>
      </c>
      <c r="G386">
        <f>SUM(Tabela_zamowienia[[#This Row],[Kolumna4]],Tabela_zamowienia[[#This Row],[Kolumna5]])</f>
        <v>1680</v>
      </c>
      <c r="H386">
        <f t="shared" si="34"/>
        <v>1280</v>
      </c>
      <c r="I386">
        <f t="shared" si="35"/>
        <v>3</v>
      </c>
    </row>
    <row r="387" spans="1:9" hidden="1" x14ac:dyDescent="0.25">
      <c r="A387" t="s">
        <v>642</v>
      </c>
      <c r="B387" t="s">
        <v>643</v>
      </c>
      <c r="C387">
        <f t="shared" si="30"/>
        <v>1</v>
      </c>
      <c r="D387">
        <f t="shared" si="31"/>
        <v>274</v>
      </c>
      <c r="E387">
        <f t="shared" si="32"/>
        <v>1280</v>
      </c>
      <c r="F387">
        <f t="shared" si="33"/>
        <v>260</v>
      </c>
      <c r="G387">
        <f>SUM(Tabela_zamowienia[[#This Row],[Kolumna4]],Tabela_zamowienia[[#This Row],[Kolumna5]])</f>
        <v>1540</v>
      </c>
      <c r="H387">
        <f t="shared" si="34"/>
        <v>1540</v>
      </c>
      <c r="I387">
        <f t="shared" si="35"/>
        <v>1</v>
      </c>
    </row>
    <row r="388" spans="1:9" hidden="1" x14ac:dyDescent="0.25">
      <c r="A388" t="s">
        <v>644</v>
      </c>
      <c r="B388" t="s">
        <v>645</v>
      </c>
      <c r="C388">
        <f t="shared" si="30"/>
        <v>1</v>
      </c>
      <c r="D388">
        <f t="shared" si="31"/>
        <v>110</v>
      </c>
      <c r="E388">
        <f t="shared" si="32"/>
        <v>1540</v>
      </c>
      <c r="F388">
        <f t="shared" si="33"/>
        <v>160</v>
      </c>
      <c r="G388">
        <f>SUM(Tabela_zamowienia[[#This Row],[Kolumna4]],Tabela_zamowienia[[#This Row],[Kolumna5]])</f>
        <v>1700</v>
      </c>
      <c r="H388">
        <f t="shared" si="34"/>
        <v>1300</v>
      </c>
      <c r="I388">
        <f t="shared" si="35"/>
        <v>1</v>
      </c>
    </row>
    <row r="389" spans="1:9" hidden="1" x14ac:dyDescent="0.25">
      <c r="A389" t="s">
        <v>646</v>
      </c>
      <c r="B389" t="s">
        <v>577</v>
      </c>
      <c r="C389">
        <f t="shared" ref="C389:C452" si="36">IF(D388+B389&gt;=400,QUOTIENT((D388+B389),400),0)</f>
        <v>0</v>
      </c>
      <c r="D389">
        <f t="shared" ref="D389:D452" si="37">D388+B389-C389*400</f>
        <v>120</v>
      </c>
      <c r="E389">
        <f t="shared" ref="E389:E452" si="38">H388</f>
        <v>1300</v>
      </c>
      <c r="F389">
        <f t="shared" ref="F389:F452" si="39">IF(E389&gt;1500,160,IF(B389&gt;E389/2,260,200))</f>
        <v>260</v>
      </c>
      <c r="G389">
        <f>SUM(Tabela_zamowienia[[#This Row],[Kolumna4]],Tabela_zamowienia[[#This Row],[Kolumna5]])</f>
        <v>1560</v>
      </c>
      <c r="H389">
        <f t="shared" ref="H389:H452" si="40">G389-C388*400</f>
        <v>1160</v>
      </c>
      <c r="I389">
        <f t="shared" ref="I389:I452" si="41">IF(F389=F388,I388+1,1)</f>
        <v>1</v>
      </c>
    </row>
    <row r="390" spans="1:9" hidden="1" x14ac:dyDescent="0.25">
      <c r="A390" t="s">
        <v>647</v>
      </c>
      <c r="B390" t="s">
        <v>342</v>
      </c>
      <c r="C390">
        <f t="shared" si="36"/>
        <v>0</v>
      </c>
      <c r="D390">
        <f t="shared" si="37"/>
        <v>152</v>
      </c>
      <c r="E390">
        <f t="shared" si="38"/>
        <v>1160</v>
      </c>
      <c r="F390">
        <f t="shared" si="39"/>
        <v>260</v>
      </c>
      <c r="G390">
        <f>SUM(Tabela_zamowienia[[#This Row],[Kolumna4]],Tabela_zamowienia[[#This Row],[Kolumna5]])</f>
        <v>1420</v>
      </c>
      <c r="H390">
        <f t="shared" si="40"/>
        <v>1420</v>
      </c>
      <c r="I390">
        <f t="shared" si="41"/>
        <v>2</v>
      </c>
    </row>
    <row r="391" spans="1:9" hidden="1" x14ac:dyDescent="0.25">
      <c r="A391" t="s">
        <v>648</v>
      </c>
      <c r="B391" t="s">
        <v>649</v>
      </c>
      <c r="C391">
        <f t="shared" si="36"/>
        <v>1</v>
      </c>
      <c r="D391">
        <f t="shared" si="37"/>
        <v>53</v>
      </c>
      <c r="E391">
        <f t="shared" si="38"/>
        <v>1420</v>
      </c>
      <c r="F391">
        <f t="shared" si="39"/>
        <v>260</v>
      </c>
      <c r="G391">
        <f>SUM(Tabela_zamowienia[[#This Row],[Kolumna4]],Tabela_zamowienia[[#This Row],[Kolumna5]])</f>
        <v>1680</v>
      </c>
      <c r="H391">
        <f t="shared" si="40"/>
        <v>1680</v>
      </c>
      <c r="I391">
        <f t="shared" si="41"/>
        <v>3</v>
      </c>
    </row>
    <row r="392" spans="1:9" hidden="1" x14ac:dyDescent="0.25">
      <c r="A392" t="s">
        <v>650</v>
      </c>
      <c r="B392" t="s">
        <v>651</v>
      </c>
      <c r="C392">
        <f t="shared" si="36"/>
        <v>0</v>
      </c>
      <c r="D392">
        <f t="shared" si="37"/>
        <v>353</v>
      </c>
      <c r="E392">
        <f t="shared" si="38"/>
        <v>1680</v>
      </c>
      <c r="F392">
        <f t="shared" si="39"/>
        <v>160</v>
      </c>
      <c r="G392">
        <f>SUM(Tabela_zamowienia[[#This Row],[Kolumna4]],Tabela_zamowienia[[#This Row],[Kolumna5]])</f>
        <v>1840</v>
      </c>
      <c r="H392">
        <f t="shared" si="40"/>
        <v>1440</v>
      </c>
      <c r="I392">
        <f t="shared" si="41"/>
        <v>1</v>
      </c>
    </row>
    <row r="393" spans="1:9" hidden="1" x14ac:dyDescent="0.25">
      <c r="A393" t="s">
        <v>652</v>
      </c>
      <c r="B393" t="s">
        <v>151</v>
      </c>
      <c r="C393">
        <f t="shared" si="36"/>
        <v>1</v>
      </c>
      <c r="D393">
        <f t="shared" si="37"/>
        <v>140</v>
      </c>
      <c r="E393">
        <f t="shared" si="38"/>
        <v>1440</v>
      </c>
      <c r="F393">
        <f t="shared" si="39"/>
        <v>260</v>
      </c>
      <c r="G393">
        <f>SUM(Tabela_zamowienia[[#This Row],[Kolumna4]],Tabela_zamowienia[[#This Row],[Kolumna5]])</f>
        <v>1700</v>
      </c>
      <c r="H393">
        <f t="shared" si="40"/>
        <v>1700</v>
      </c>
      <c r="I393">
        <f t="shared" si="41"/>
        <v>1</v>
      </c>
    </row>
    <row r="394" spans="1:9" hidden="1" x14ac:dyDescent="0.25">
      <c r="A394" t="s">
        <v>653</v>
      </c>
      <c r="B394" t="s">
        <v>25</v>
      </c>
      <c r="C394">
        <f t="shared" si="36"/>
        <v>1</v>
      </c>
      <c r="D394">
        <f t="shared" si="37"/>
        <v>160</v>
      </c>
      <c r="E394">
        <f t="shared" si="38"/>
        <v>1700</v>
      </c>
      <c r="F394">
        <f t="shared" si="39"/>
        <v>160</v>
      </c>
      <c r="G394">
        <f>SUM(Tabela_zamowienia[[#This Row],[Kolumna4]],Tabela_zamowienia[[#This Row],[Kolumna5]])</f>
        <v>1860</v>
      </c>
      <c r="H394">
        <f t="shared" si="40"/>
        <v>1460</v>
      </c>
      <c r="I394">
        <f t="shared" si="41"/>
        <v>1</v>
      </c>
    </row>
    <row r="395" spans="1:9" hidden="1" x14ac:dyDescent="0.25">
      <c r="A395" t="s">
        <v>654</v>
      </c>
      <c r="B395" t="s">
        <v>40</v>
      </c>
      <c r="C395">
        <f t="shared" si="36"/>
        <v>1</v>
      </c>
      <c r="D395">
        <f t="shared" si="37"/>
        <v>4</v>
      </c>
      <c r="E395">
        <f t="shared" si="38"/>
        <v>1460</v>
      </c>
      <c r="F395">
        <f t="shared" si="39"/>
        <v>260</v>
      </c>
      <c r="G395">
        <f>SUM(Tabela_zamowienia[[#This Row],[Kolumna4]],Tabela_zamowienia[[#This Row],[Kolumna5]])</f>
        <v>1720</v>
      </c>
      <c r="H395">
        <f t="shared" si="40"/>
        <v>1320</v>
      </c>
      <c r="I395">
        <f t="shared" si="41"/>
        <v>1</v>
      </c>
    </row>
    <row r="396" spans="1:9" hidden="1" x14ac:dyDescent="0.25">
      <c r="A396" t="s">
        <v>655</v>
      </c>
      <c r="B396" t="s">
        <v>656</v>
      </c>
      <c r="C396">
        <f t="shared" si="36"/>
        <v>1</v>
      </c>
      <c r="D396">
        <f t="shared" si="37"/>
        <v>15</v>
      </c>
      <c r="E396">
        <f t="shared" si="38"/>
        <v>1320</v>
      </c>
      <c r="F396">
        <f t="shared" si="39"/>
        <v>260</v>
      </c>
      <c r="G396">
        <f>SUM(Tabela_zamowienia[[#This Row],[Kolumna4]],Tabela_zamowienia[[#This Row],[Kolumna5]])</f>
        <v>1580</v>
      </c>
      <c r="H396">
        <f t="shared" si="40"/>
        <v>1180</v>
      </c>
      <c r="I396">
        <f t="shared" si="41"/>
        <v>2</v>
      </c>
    </row>
    <row r="397" spans="1:9" hidden="1" x14ac:dyDescent="0.25">
      <c r="A397" t="s">
        <v>657</v>
      </c>
      <c r="B397" t="s">
        <v>610</v>
      </c>
      <c r="C397">
        <f t="shared" si="36"/>
        <v>0</v>
      </c>
      <c r="D397">
        <f t="shared" si="37"/>
        <v>111</v>
      </c>
      <c r="E397">
        <f t="shared" si="38"/>
        <v>1180</v>
      </c>
      <c r="F397">
        <f t="shared" si="39"/>
        <v>260</v>
      </c>
      <c r="G397">
        <f>SUM(Tabela_zamowienia[[#This Row],[Kolumna4]],Tabela_zamowienia[[#This Row],[Kolumna5]])</f>
        <v>1440</v>
      </c>
      <c r="H397">
        <f t="shared" si="40"/>
        <v>1040</v>
      </c>
      <c r="I397">
        <f t="shared" si="41"/>
        <v>3</v>
      </c>
    </row>
    <row r="398" spans="1:9" hidden="1" x14ac:dyDescent="0.25">
      <c r="A398" t="s">
        <v>658</v>
      </c>
      <c r="B398" t="s">
        <v>491</v>
      </c>
      <c r="C398">
        <f t="shared" si="36"/>
        <v>0</v>
      </c>
      <c r="D398">
        <f t="shared" si="37"/>
        <v>305</v>
      </c>
      <c r="E398">
        <f t="shared" si="38"/>
        <v>1040</v>
      </c>
      <c r="F398">
        <f t="shared" si="39"/>
        <v>260</v>
      </c>
      <c r="G398">
        <f>SUM(Tabela_zamowienia[[#This Row],[Kolumna4]],Tabela_zamowienia[[#This Row],[Kolumna5]])</f>
        <v>1300</v>
      </c>
      <c r="H398">
        <f t="shared" si="40"/>
        <v>1300</v>
      </c>
      <c r="I398">
        <f t="shared" si="41"/>
        <v>4</v>
      </c>
    </row>
    <row r="399" spans="1:9" hidden="1" x14ac:dyDescent="0.25">
      <c r="A399" t="s">
        <v>659</v>
      </c>
      <c r="B399" t="s">
        <v>519</v>
      </c>
      <c r="C399">
        <f t="shared" si="36"/>
        <v>1</v>
      </c>
      <c r="D399">
        <f t="shared" si="37"/>
        <v>93</v>
      </c>
      <c r="E399">
        <f t="shared" si="38"/>
        <v>1300</v>
      </c>
      <c r="F399">
        <f t="shared" si="39"/>
        <v>260</v>
      </c>
      <c r="G399">
        <f>SUM(Tabela_zamowienia[[#This Row],[Kolumna4]],Tabela_zamowienia[[#This Row],[Kolumna5]])</f>
        <v>1560</v>
      </c>
      <c r="H399">
        <f t="shared" si="40"/>
        <v>1560</v>
      </c>
      <c r="I399">
        <f t="shared" si="41"/>
        <v>5</v>
      </c>
    </row>
    <row r="400" spans="1:9" hidden="1" x14ac:dyDescent="0.25">
      <c r="A400" t="s">
        <v>660</v>
      </c>
      <c r="B400" t="s">
        <v>477</v>
      </c>
      <c r="C400">
        <f t="shared" si="36"/>
        <v>0</v>
      </c>
      <c r="D400">
        <f t="shared" si="37"/>
        <v>334</v>
      </c>
      <c r="E400">
        <f t="shared" si="38"/>
        <v>1560</v>
      </c>
      <c r="F400">
        <f t="shared" si="39"/>
        <v>160</v>
      </c>
      <c r="G400">
        <f>SUM(Tabela_zamowienia[[#This Row],[Kolumna4]],Tabela_zamowienia[[#This Row],[Kolumna5]])</f>
        <v>1720</v>
      </c>
      <c r="H400">
        <f t="shared" si="40"/>
        <v>1320</v>
      </c>
      <c r="I400">
        <f t="shared" si="41"/>
        <v>1</v>
      </c>
    </row>
    <row r="401" spans="1:9" hidden="1" x14ac:dyDescent="0.25">
      <c r="A401" t="s">
        <v>661</v>
      </c>
      <c r="B401" t="s">
        <v>662</v>
      </c>
      <c r="C401">
        <f t="shared" si="36"/>
        <v>1</v>
      </c>
      <c r="D401">
        <f t="shared" si="37"/>
        <v>307</v>
      </c>
      <c r="E401">
        <f t="shared" si="38"/>
        <v>1320</v>
      </c>
      <c r="F401">
        <f t="shared" si="39"/>
        <v>260</v>
      </c>
      <c r="G401">
        <f>SUM(Tabela_zamowienia[[#This Row],[Kolumna4]],Tabela_zamowienia[[#This Row],[Kolumna5]])</f>
        <v>1580</v>
      </c>
      <c r="H401">
        <f t="shared" si="40"/>
        <v>1580</v>
      </c>
      <c r="I401">
        <f t="shared" si="41"/>
        <v>1</v>
      </c>
    </row>
    <row r="402" spans="1:9" hidden="1" x14ac:dyDescent="0.25">
      <c r="A402" t="s">
        <v>663</v>
      </c>
      <c r="B402" t="s">
        <v>635</v>
      </c>
      <c r="C402">
        <f t="shared" si="36"/>
        <v>0</v>
      </c>
      <c r="D402">
        <f t="shared" si="37"/>
        <v>334</v>
      </c>
      <c r="E402">
        <f t="shared" si="38"/>
        <v>1580</v>
      </c>
      <c r="F402">
        <f t="shared" si="39"/>
        <v>160</v>
      </c>
      <c r="G402">
        <f>SUM(Tabela_zamowienia[[#This Row],[Kolumna4]],Tabela_zamowienia[[#This Row],[Kolumna5]])</f>
        <v>1740</v>
      </c>
      <c r="H402">
        <f t="shared" si="40"/>
        <v>1340</v>
      </c>
      <c r="I402">
        <f t="shared" si="41"/>
        <v>1</v>
      </c>
    </row>
    <row r="403" spans="1:9" hidden="1" x14ac:dyDescent="0.25">
      <c r="A403" t="s">
        <v>664</v>
      </c>
      <c r="B403" t="s">
        <v>665</v>
      </c>
      <c r="C403">
        <f t="shared" si="36"/>
        <v>1</v>
      </c>
      <c r="D403">
        <f t="shared" si="37"/>
        <v>324</v>
      </c>
      <c r="E403">
        <f t="shared" si="38"/>
        <v>1340</v>
      </c>
      <c r="F403">
        <f t="shared" si="39"/>
        <v>260</v>
      </c>
      <c r="G403">
        <f>SUM(Tabela_zamowienia[[#This Row],[Kolumna4]],Tabela_zamowienia[[#This Row],[Kolumna5]])</f>
        <v>1600</v>
      </c>
      <c r="H403">
        <f t="shared" si="40"/>
        <v>1600</v>
      </c>
      <c r="I403">
        <f t="shared" si="41"/>
        <v>1</v>
      </c>
    </row>
    <row r="404" spans="1:9" hidden="1" x14ac:dyDescent="0.25">
      <c r="A404" t="s">
        <v>666</v>
      </c>
      <c r="B404" t="s">
        <v>493</v>
      </c>
      <c r="C404">
        <f t="shared" si="36"/>
        <v>1</v>
      </c>
      <c r="D404">
        <f t="shared" si="37"/>
        <v>39</v>
      </c>
      <c r="E404">
        <f t="shared" si="38"/>
        <v>1600</v>
      </c>
      <c r="F404">
        <f t="shared" si="39"/>
        <v>160</v>
      </c>
      <c r="G404">
        <f>SUM(Tabela_zamowienia[[#This Row],[Kolumna4]],Tabela_zamowienia[[#This Row],[Kolumna5]])</f>
        <v>1760</v>
      </c>
      <c r="H404">
        <f t="shared" si="40"/>
        <v>1360</v>
      </c>
      <c r="I404">
        <f t="shared" si="41"/>
        <v>1</v>
      </c>
    </row>
    <row r="405" spans="1:9" hidden="1" x14ac:dyDescent="0.25">
      <c r="A405" t="s">
        <v>667</v>
      </c>
      <c r="B405" t="s">
        <v>668</v>
      </c>
      <c r="C405">
        <f t="shared" si="36"/>
        <v>1</v>
      </c>
      <c r="D405">
        <f t="shared" si="37"/>
        <v>83</v>
      </c>
      <c r="E405">
        <f t="shared" si="38"/>
        <v>1360</v>
      </c>
      <c r="F405">
        <f t="shared" si="39"/>
        <v>260</v>
      </c>
      <c r="G405">
        <f>SUM(Tabela_zamowienia[[#This Row],[Kolumna4]],Tabela_zamowienia[[#This Row],[Kolumna5]])</f>
        <v>1620</v>
      </c>
      <c r="H405">
        <f t="shared" si="40"/>
        <v>1220</v>
      </c>
      <c r="I405">
        <f t="shared" si="41"/>
        <v>1</v>
      </c>
    </row>
    <row r="406" spans="1:9" hidden="1" x14ac:dyDescent="0.25">
      <c r="A406" t="s">
        <v>669</v>
      </c>
      <c r="B406" t="s">
        <v>670</v>
      </c>
      <c r="C406">
        <f t="shared" si="36"/>
        <v>0</v>
      </c>
      <c r="D406">
        <f t="shared" si="37"/>
        <v>89</v>
      </c>
      <c r="E406">
        <f t="shared" si="38"/>
        <v>1220</v>
      </c>
      <c r="F406">
        <f t="shared" si="39"/>
        <v>260</v>
      </c>
      <c r="G406">
        <f>SUM(Tabela_zamowienia[[#This Row],[Kolumna4]],Tabela_zamowienia[[#This Row],[Kolumna5]])</f>
        <v>1480</v>
      </c>
      <c r="H406">
        <f t="shared" si="40"/>
        <v>1080</v>
      </c>
      <c r="I406">
        <f t="shared" si="41"/>
        <v>2</v>
      </c>
    </row>
    <row r="407" spans="1:9" hidden="1" x14ac:dyDescent="0.25">
      <c r="A407" t="s">
        <v>671</v>
      </c>
      <c r="B407" t="s">
        <v>7</v>
      </c>
      <c r="C407">
        <f t="shared" si="36"/>
        <v>0</v>
      </c>
      <c r="D407">
        <f t="shared" si="37"/>
        <v>132</v>
      </c>
      <c r="E407">
        <f t="shared" si="38"/>
        <v>1080</v>
      </c>
      <c r="F407">
        <f t="shared" si="39"/>
        <v>260</v>
      </c>
      <c r="G407">
        <f>SUM(Tabela_zamowienia[[#This Row],[Kolumna4]],Tabela_zamowienia[[#This Row],[Kolumna5]])</f>
        <v>1340</v>
      </c>
      <c r="H407">
        <f t="shared" si="40"/>
        <v>1340</v>
      </c>
      <c r="I407">
        <f t="shared" si="41"/>
        <v>3</v>
      </c>
    </row>
    <row r="408" spans="1:9" hidden="1" x14ac:dyDescent="0.25">
      <c r="A408" t="s">
        <v>672</v>
      </c>
      <c r="B408" t="s">
        <v>673</v>
      </c>
      <c r="C408">
        <f t="shared" si="36"/>
        <v>0</v>
      </c>
      <c r="D408">
        <f t="shared" si="37"/>
        <v>313</v>
      </c>
      <c r="E408">
        <f t="shared" si="38"/>
        <v>1340</v>
      </c>
      <c r="F408">
        <f t="shared" si="39"/>
        <v>260</v>
      </c>
      <c r="G408">
        <f>SUM(Tabela_zamowienia[[#This Row],[Kolumna4]],Tabela_zamowienia[[#This Row],[Kolumna5]])</f>
        <v>1600</v>
      </c>
      <c r="H408">
        <f t="shared" si="40"/>
        <v>1600</v>
      </c>
      <c r="I408">
        <f t="shared" si="41"/>
        <v>4</v>
      </c>
    </row>
    <row r="409" spans="1:9" hidden="1" x14ac:dyDescent="0.25">
      <c r="A409" t="s">
        <v>674</v>
      </c>
      <c r="B409" t="s">
        <v>489</v>
      </c>
      <c r="C409">
        <f t="shared" si="36"/>
        <v>1</v>
      </c>
      <c r="D409">
        <f t="shared" si="37"/>
        <v>185</v>
      </c>
      <c r="E409">
        <f t="shared" si="38"/>
        <v>1600</v>
      </c>
      <c r="F409">
        <f t="shared" si="39"/>
        <v>160</v>
      </c>
      <c r="G409">
        <f>SUM(Tabela_zamowienia[[#This Row],[Kolumna4]],Tabela_zamowienia[[#This Row],[Kolumna5]])</f>
        <v>1760</v>
      </c>
      <c r="H409">
        <f t="shared" si="40"/>
        <v>1760</v>
      </c>
      <c r="I409">
        <f t="shared" si="41"/>
        <v>1</v>
      </c>
    </row>
    <row r="410" spans="1:9" hidden="1" x14ac:dyDescent="0.25">
      <c r="A410" t="s">
        <v>675</v>
      </c>
      <c r="B410" t="s">
        <v>180</v>
      </c>
      <c r="C410">
        <f t="shared" si="36"/>
        <v>0</v>
      </c>
      <c r="D410">
        <f t="shared" si="37"/>
        <v>333</v>
      </c>
      <c r="E410">
        <f t="shared" si="38"/>
        <v>1760</v>
      </c>
      <c r="F410">
        <f t="shared" si="39"/>
        <v>160</v>
      </c>
      <c r="G410">
        <f>SUM(Tabela_zamowienia[[#This Row],[Kolumna4]],Tabela_zamowienia[[#This Row],[Kolumna5]])</f>
        <v>1920</v>
      </c>
      <c r="H410">
        <f t="shared" si="40"/>
        <v>1520</v>
      </c>
      <c r="I410">
        <f t="shared" si="41"/>
        <v>2</v>
      </c>
    </row>
    <row r="411" spans="1:9" hidden="1" x14ac:dyDescent="0.25">
      <c r="A411" t="s">
        <v>676</v>
      </c>
      <c r="B411" t="s">
        <v>442</v>
      </c>
      <c r="C411">
        <f t="shared" si="36"/>
        <v>0</v>
      </c>
      <c r="D411">
        <f t="shared" si="37"/>
        <v>382</v>
      </c>
      <c r="E411">
        <f t="shared" si="38"/>
        <v>1520</v>
      </c>
      <c r="F411">
        <f t="shared" si="39"/>
        <v>160</v>
      </c>
      <c r="G411">
        <f>SUM(Tabela_zamowienia[[#This Row],[Kolumna4]],Tabela_zamowienia[[#This Row],[Kolumna5]])</f>
        <v>1680</v>
      </c>
      <c r="H411">
        <f t="shared" si="40"/>
        <v>1680</v>
      </c>
      <c r="I411">
        <f t="shared" si="41"/>
        <v>3</v>
      </c>
    </row>
    <row r="412" spans="1:9" hidden="1" x14ac:dyDescent="0.25">
      <c r="A412" t="s">
        <v>677</v>
      </c>
      <c r="B412" t="s">
        <v>396</v>
      </c>
      <c r="C412">
        <f t="shared" si="36"/>
        <v>1</v>
      </c>
      <c r="D412">
        <f t="shared" si="37"/>
        <v>298</v>
      </c>
      <c r="E412">
        <f t="shared" si="38"/>
        <v>1680</v>
      </c>
      <c r="F412">
        <f t="shared" si="39"/>
        <v>160</v>
      </c>
      <c r="G412">
        <f>SUM(Tabela_zamowienia[[#This Row],[Kolumna4]],Tabela_zamowienia[[#This Row],[Kolumna5]])</f>
        <v>1840</v>
      </c>
      <c r="H412">
        <f t="shared" si="40"/>
        <v>1840</v>
      </c>
      <c r="I412">
        <f t="shared" si="41"/>
        <v>4</v>
      </c>
    </row>
    <row r="413" spans="1:9" hidden="1" x14ac:dyDescent="0.25">
      <c r="A413" t="s">
        <v>678</v>
      </c>
      <c r="B413" t="s">
        <v>679</v>
      </c>
      <c r="C413">
        <f t="shared" si="36"/>
        <v>1</v>
      </c>
      <c r="D413">
        <f t="shared" si="37"/>
        <v>215</v>
      </c>
      <c r="E413">
        <f t="shared" si="38"/>
        <v>1840</v>
      </c>
      <c r="F413">
        <f t="shared" si="39"/>
        <v>160</v>
      </c>
      <c r="G413">
        <f>SUM(Tabela_zamowienia[[#This Row],[Kolumna4]],Tabela_zamowienia[[#This Row],[Kolumna5]])</f>
        <v>2000</v>
      </c>
      <c r="H413">
        <f t="shared" si="40"/>
        <v>1600</v>
      </c>
      <c r="I413">
        <f t="shared" si="41"/>
        <v>5</v>
      </c>
    </row>
    <row r="414" spans="1:9" hidden="1" x14ac:dyDescent="0.25">
      <c r="A414" t="s">
        <v>680</v>
      </c>
      <c r="B414" t="s">
        <v>681</v>
      </c>
      <c r="C414">
        <f t="shared" si="36"/>
        <v>0</v>
      </c>
      <c r="D414">
        <f t="shared" si="37"/>
        <v>345</v>
      </c>
      <c r="E414">
        <f t="shared" si="38"/>
        <v>1600</v>
      </c>
      <c r="F414">
        <f t="shared" si="39"/>
        <v>160</v>
      </c>
      <c r="G414">
        <f>SUM(Tabela_zamowienia[[#This Row],[Kolumna4]],Tabela_zamowienia[[#This Row],[Kolumna5]])</f>
        <v>1760</v>
      </c>
      <c r="H414">
        <f t="shared" si="40"/>
        <v>1360</v>
      </c>
      <c r="I414">
        <f t="shared" si="41"/>
        <v>6</v>
      </c>
    </row>
    <row r="415" spans="1:9" hidden="1" x14ac:dyDescent="0.25">
      <c r="A415" t="s">
        <v>682</v>
      </c>
      <c r="B415" t="s">
        <v>561</v>
      </c>
      <c r="C415">
        <f t="shared" si="36"/>
        <v>1</v>
      </c>
      <c r="D415">
        <f t="shared" si="37"/>
        <v>377</v>
      </c>
      <c r="E415">
        <f t="shared" si="38"/>
        <v>1360</v>
      </c>
      <c r="F415">
        <f t="shared" si="39"/>
        <v>260</v>
      </c>
      <c r="G415">
        <f>SUM(Tabela_zamowienia[[#This Row],[Kolumna4]],Tabela_zamowienia[[#This Row],[Kolumna5]])</f>
        <v>1620</v>
      </c>
      <c r="H415">
        <f t="shared" si="40"/>
        <v>1620</v>
      </c>
      <c r="I415">
        <f t="shared" si="41"/>
        <v>1</v>
      </c>
    </row>
    <row r="416" spans="1:9" hidden="1" x14ac:dyDescent="0.25">
      <c r="A416" t="s">
        <v>683</v>
      </c>
      <c r="B416" t="s">
        <v>31</v>
      </c>
      <c r="C416">
        <f t="shared" si="36"/>
        <v>1</v>
      </c>
      <c r="D416">
        <f t="shared" si="37"/>
        <v>371</v>
      </c>
      <c r="E416">
        <f t="shared" si="38"/>
        <v>1620</v>
      </c>
      <c r="F416">
        <f t="shared" si="39"/>
        <v>160</v>
      </c>
      <c r="G416">
        <f>SUM(Tabela_zamowienia[[#This Row],[Kolumna4]],Tabela_zamowienia[[#This Row],[Kolumna5]])</f>
        <v>1780</v>
      </c>
      <c r="H416">
        <f t="shared" si="40"/>
        <v>1380</v>
      </c>
      <c r="I416">
        <f t="shared" si="41"/>
        <v>1</v>
      </c>
    </row>
    <row r="417" spans="1:9" hidden="1" x14ac:dyDescent="0.25">
      <c r="A417" t="s">
        <v>684</v>
      </c>
      <c r="B417" t="s">
        <v>301</v>
      </c>
      <c r="C417">
        <f t="shared" si="36"/>
        <v>0</v>
      </c>
      <c r="D417">
        <f t="shared" si="37"/>
        <v>372</v>
      </c>
      <c r="E417">
        <f t="shared" si="38"/>
        <v>1380</v>
      </c>
      <c r="F417">
        <f t="shared" si="39"/>
        <v>260</v>
      </c>
      <c r="G417">
        <f>SUM(Tabela_zamowienia[[#This Row],[Kolumna4]],Tabela_zamowienia[[#This Row],[Kolumna5]])</f>
        <v>1640</v>
      </c>
      <c r="H417">
        <f t="shared" si="40"/>
        <v>1240</v>
      </c>
      <c r="I417">
        <f t="shared" si="41"/>
        <v>1</v>
      </c>
    </row>
    <row r="418" spans="1:9" hidden="1" x14ac:dyDescent="0.25">
      <c r="A418" t="s">
        <v>685</v>
      </c>
      <c r="B418" t="s">
        <v>686</v>
      </c>
      <c r="C418">
        <f t="shared" si="36"/>
        <v>1</v>
      </c>
      <c r="D418">
        <f t="shared" si="37"/>
        <v>69</v>
      </c>
      <c r="E418">
        <f t="shared" si="38"/>
        <v>1240</v>
      </c>
      <c r="F418">
        <f t="shared" si="39"/>
        <v>260</v>
      </c>
      <c r="G418">
        <f>SUM(Tabela_zamowienia[[#This Row],[Kolumna4]],Tabela_zamowienia[[#This Row],[Kolumna5]])</f>
        <v>1500</v>
      </c>
      <c r="H418">
        <f t="shared" si="40"/>
        <v>1500</v>
      </c>
      <c r="I418">
        <f t="shared" si="41"/>
        <v>2</v>
      </c>
    </row>
    <row r="419" spans="1:9" hidden="1" x14ac:dyDescent="0.25">
      <c r="A419" t="s">
        <v>687</v>
      </c>
      <c r="B419" t="s">
        <v>134</v>
      </c>
      <c r="C419">
        <f t="shared" si="36"/>
        <v>0</v>
      </c>
      <c r="D419">
        <f t="shared" si="37"/>
        <v>136</v>
      </c>
      <c r="E419">
        <f t="shared" si="38"/>
        <v>1500</v>
      </c>
      <c r="F419">
        <f t="shared" si="39"/>
        <v>260</v>
      </c>
      <c r="G419">
        <f>SUM(Tabela_zamowienia[[#This Row],[Kolumna4]],Tabela_zamowienia[[#This Row],[Kolumna5]])</f>
        <v>1760</v>
      </c>
      <c r="H419">
        <f t="shared" si="40"/>
        <v>1360</v>
      </c>
      <c r="I419">
        <f t="shared" si="41"/>
        <v>3</v>
      </c>
    </row>
    <row r="420" spans="1:9" hidden="1" x14ac:dyDescent="0.25">
      <c r="A420" t="s">
        <v>688</v>
      </c>
      <c r="B420" t="s">
        <v>689</v>
      </c>
      <c r="C420">
        <f t="shared" si="36"/>
        <v>1</v>
      </c>
      <c r="D420">
        <f t="shared" si="37"/>
        <v>100</v>
      </c>
      <c r="E420">
        <f t="shared" si="38"/>
        <v>1360</v>
      </c>
      <c r="F420">
        <f t="shared" si="39"/>
        <v>260</v>
      </c>
      <c r="G420">
        <f>SUM(Tabela_zamowienia[[#This Row],[Kolumna4]],Tabela_zamowienia[[#This Row],[Kolumna5]])</f>
        <v>1620</v>
      </c>
      <c r="H420">
        <f t="shared" si="40"/>
        <v>1620</v>
      </c>
      <c r="I420">
        <f t="shared" si="41"/>
        <v>4</v>
      </c>
    </row>
    <row r="421" spans="1:9" hidden="1" x14ac:dyDescent="0.25">
      <c r="A421" t="s">
        <v>690</v>
      </c>
      <c r="B421" t="s">
        <v>686</v>
      </c>
      <c r="C421">
        <f t="shared" si="36"/>
        <v>0</v>
      </c>
      <c r="D421">
        <f t="shared" si="37"/>
        <v>197</v>
      </c>
      <c r="E421">
        <f t="shared" si="38"/>
        <v>1620</v>
      </c>
      <c r="F421">
        <f t="shared" si="39"/>
        <v>160</v>
      </c>
      <c r="G421">
        <f>SUM(Tabela_zamowienia[[#This Row],[Kolumna4]],Tabela_zamowienia[[#This Row],[Kolumna5]])</f>
        <v>1780</v>
      </c>
      <c r="H421">
        <f t="shared" si="40"/>
        <v>1380</v>
      </c>
      <c r="I421">
        <f t="shared" si="41"/>
        <v>1</v>
      </c>
    </row>
    <row r="422" spans="1:9" hidden="1" x14ac:dyDescent="0.25">
      <c r="A422" t="s">
        <v>691</v>
      </c>
      <c r="B422" t="s">
        <v>692</v>
      </c>
      <c r="C422">
        <f t="shared" si="36"/>
        <v>1</v>
      </c>
      <c r="D422">
        <f t="shared" si="37"/>
        <v>4</v>
      </c>
      <c r="E422">
        <f t="shared" si="38"/>
        <v>1380</v>
      </c>
      <c r="F422">
        <f t="shared" si="39"/>
        <v>260</v>
      </c>
      <c r="G422">
        <f>SUM(Tabela_zamowienia[[#This Row],[Kolumna4]],Tabela_zamowienia[[#This Row],[Kolumna5]])</f>
        <v>1640</v>
      </c>
      <c r="H422">
        <f t="shared" si="40"/>
        <v>1640</v>
      </c>
      <c r="I422">
        <f t="shared" si="41"/>
        <v>1</v>
      </c>
    </row>
    <row r="423" spans="1:9" hidden="1" x14ac:dyDescent="0.25">
      <c r="A423" t="s">
        <v>693</v>
      </c>
      <c r="B423" t="s">
        <v>286</v>
      </c>
      <c r="C423">
        <f t="shared" si="36"/>
        <v>0</v>
      </c>
      <c r="D423">
        <f t="shared" si="37"/>
        <v>87</v>
      </c>
      <c r="E423">
        <f t="shared" si="38"/>
        <v>1640</v>
      </c>
      <c r="F423">
        <f t="shared" si="39"/>
        <v>160</v>
      </c>
      <c r="G423">
        <f>SUM(Tabela_zamowienia[[#This Row],[Kolumna4]],Tabela_zamowienia[[#This Row],[Kolumna5]])</f>
        <v>1800</v>
      </c>
      <c r="H423">
        <f t="shared" si="40"/>
        <v>1400</v>
      </c>
      <c r="I423">
        <f t="shared" si="41"/>
        <v>1</v>
      </c>
    </row>
    <row r="424" spans="1:9" hidden="1" x14ac:dyDescent="0.25">
      <c r="A424" t="s">
        <v>694</v>
      </c>
      <c r="B424" t="s">
        <v>695</v>
      </c>
      <c r="C424">
        <f t="shared" si="36"/>
        <v>0</v>
      </c>
      <c r="D424">
        <f t="shared" si="37"/>
        <v>339</v>
      </c>
      <c r="E424">
        <f t="shared" si="38"/>
        <v>1400</v>
      </c>
      <c r="F424">
        <f t="shared" si="39"/>
        <v>260</v>
      </c>
      <c r="G424">
        <f>SUM(Tabela_zamowienia[[#This Row],[Kolumna4]],Tabela_zamowienia[[#This Row],[Kolumna5]])</f>
        <v>1660</v>
      </c>
      <c r="H424">
        <f t="shared" si="40"/>
        <v>1660</v>
      </c>
      <c r="I424">
        <f t="shared" si="41"/>
        <v>1</v>
      </c>
    </row>
    <row r="425" spans="1:9" hidden="1" x14ac:dyDescent="0.25">
      <c r="A425" t="s">
        <v>696</v>
      </c>
      <c r="B425" t="s">
        <v>209</v>
      </c>
      <c r="C425">
        <f t="shared" si="36"/>
        <v>1</v>
      </c>
      <c r="D425">
        <f t="shared" si="37"/>
        <v>72</v>
      </c>
      <c r="E425">
        <f t="shared" si="38"/>
        <v>1660</v>
      </c>
      <c r="F425">
        <f t="shared" si="39"/>
        <v>160</v>
      </c>
      <c r="G425">
        <f>SUM(Tabela_zamowienia[[#This Row],[Kolumna4]],Tabela_zamowienia[[#This Row],[Kolumna5]])</f>
        <v>1820</v>
      </c>
      <c r="H425">
        <f t="shared" si="40"/>
        <v>1820</v>
      </c>
      <c r="I425">
        <f t="shared" si="41"/>
        <v>1</v>
      </c>
    </row>
    <row r="426" spans="1:9" hidden="1" x14ac:dyDescent="0.25">
      <c r="A426" t="s">
        <v>697</v>
      </c>
      <c r="B426" t="s">
        <v>698</v>
      </c>
      <c r="C426">
        <f t="shared" si="36"/>
        <v>0</v>
      </c>
      <c r="D426">
        <f t="shared" si="37"/>
        <v>289</v>
      </c>
      <c r="E426">
        <f t="shared" si="38"/>
        <v>1820</v>
      </c>
      <c r="F426">
        <f t="shared" si="39"/>
        <v>160</v>
      </c>
      <c r="G426">
        <f>SUM(Tabela_zamowienia[[#This Row],[Kolumna4]],Tabela_zamowienia[[#This Row],[Kolumna5]])</f>
        <v>1980</v>
      </c>
      <c r="H426">
        <f t="shared" si="40"/>
        <v>1580</v>
      </c>
      <c r="I426">
        <f t="shared" si="41"/>
        <v>2</v>
      </c>
    </row>
    <row r="427" spans="1:9" hidden="1" x14ac:dyDescent="0.25">
      <c r="A427" t="s">
        <v>699</v>
      </c>
      <c r="B427" t="s">
        <v>700</v>
      </c>
      <c r="C427">
        <f t="shared" si="36"/>
        <v>1</v>
      </c>
      <c r="D427">
        <f t="shared" si="37"/>
        <v>138</v>
      </c>
      <c r="E427">
        <f t="shared" si="38"/>
        <v>1580</v>
      </c>
      <c r="F427">
        <f t="shared" si="39"/>
        <v>160</v>
      </c>
      <c r="G427">
        <f>SUM(Tabela_zamowienia[[#This Row],[Kolumna4]],Tabela_zamowienia[[#This Row],[Kolumna5]])</f>
        <v>1740</v>
      </c>
      <c r="H427">
        <f t="shared" si="40"/>
        <v>1740</v>
      </c>
      <c r="I427">
        <f t="shared" si="41"/>
        <v>3</v>
      </c>
    </row>
    <row r="428" spans="1:9" hidden="1" x14ac:dyDescent="0.25">
      <c r="A428" t="s">
        <v>701</v>
      </c>
      <c r="B428" t="s">
        <v>496</v>
      </c>
      <c r="C428">
        <f t="shared" si="36"/>
        <v>1</v>
      </c>
      <c r="D428">
        <f t="shared" si="37"/>
        <v>114</v>
      </c>
      <c r="E428">
        <f t="shared" si="38"/>
        <v>1740</v>
      </c>
      <c r="F428">
        <f t="shared" si="39"/>
        <v>160</v>
      </c>
      <c r="G428">
        <f>SUM(Tabela_zamowienia[[#This Row],[Kolumna4]],Tabela_zamowienia[[#This Row],[Kolumna5]])</f>
        <v>1900</v>
      </c>
      <c r="H428">
        <f t="shared" si="40"/>
        <v>1500</v>
      </c>
      <c r="I428">
        <f t="shared" si="41"/>
        <v>4</v>
      </c>
    </row>
    <row r="429" spans="1:9" hidden="1" x14ac:dyDescent="0.25">
      <c r="A429" t="s">
        <v>702</v>
      </c>
      <c r="B429" t="s">
        <v>703</v>
      </c>
      <c r="C429">
        <f t="shared" si="36"/>
        <v>0</v>
      </c>
      <c r="D429">
        <f t="shared" si="37"/>
        <v>230</v>
      </c>
      <c r="E429">
        <f t="shared" si="38"/>
        <v>1500</v>
      </c>
      <c r="F429">
        <f t="shared" si="39"/>
        <v>260</v>
      </c>
      <c r="G429">
        <f>SUM(Tabela_zamowienia[[#This Row],[Kolumna4]],Tabela_zamowienia[[#This Row],[Kolumna5]])</f>
        <v>1760</v>
      </c>
      <c r="H429">
        <f t="shared" si="40"/>
        <v>1360</v>
      </c>
      <c r="I429">
        <f t="shared" si="41"/>
        <v>1</v>
      </c>
    </row>
    <row r="430" spans="1:9" hidden="1" x14ac:dyDescent="0.25">
      <c r="A430" t="s">
        <v>704</v>
      </c>
      <c r="B430" t="s">
        <v>384</v>
      </c>
      <c r="C430">
        <f t="shared" si="36"/>
        <v>0</v>
      </c>
      <c r="D430">
        <f t="shared" si="37"/>
        <v>294</v>
      </c>
      <c r="E430">
        <f t="shared" si="38"/>
        <v>1360</v>
      </c>
      <c r="F430">
        <f t="shared" si="39"/>
        <v>260</v>
      </c>
      <c r="G430">
        <f>SUM(Tabela_zamowienia[[#This Row],[Kolumna4]],Tabela_zamowienia[[#This Row],[Kolumna5]])</f>
        <v>1620</v>
      </c>
      <c r="H430">
        <f t="shared" si="40"/>
        <v>1620</v>
      </c>
      <c r="I430">
        <f t="shared" si="41"/>
        <v>2</v>
      </c>
    </row>
    <row r="431" spans="1:9" hidden="1" x14ac:dyDescent="0.25">
      <c r="A431" t="s">
        <v>705</v>
      </c>
      <c r="B431" t="s">
        <v>172</v>
      </c>
      <c r="C431">
        <f t="shared" si="36"/>
        <v>0</v>
      </c>
      <c r="D431">
        <f t="shared" si="37"/>
        <v>379</v>
      </c>
      <c r="E431">
        <f t="shared" si="38"/>
        <v>1620</v>
      </c>
      <c r="F431">
        <f t="shared" si="39"/>
        <v>160</v>
      </c>
      <c r="G431">
        <f>SUM(Tabela_zamowienia[[#This Row],[Kolumna4]],Tabela_zamowienia[[#This Row],[Kolumna5]])</f>
        <v>1780</v>
      </c>
      <c r="H431">
        <f t="shared" si="40"/>
        <v>1780</v>
      </c>
      <c r="I431">
        <f t="shared" si="41"/>
        <v>1</v>
      </c>
    </row>
    <row r="432" spans="1:9" hidden="1" x14ac:dyDescent="0.25">
      <c r="A432" t="s">
        <v>706</v>
      </c>
      <c r="B432" t="s">
        <v>127</v>
      </c>
      <c r="C432">
        <f t="shared" si="36"/>
        <v>1</v>
      </c>
      <c r="D432">
        <f t="shared" si="37"/>
        <v>274</v>
      </c>
      <c r="E432">
        <f t="shared" si="38"/>
        <v>1780</v>
      </c>
      <c r="F432">
        <f t="shared" si="39"/>
        <v>160</v>
      </c>
      <c r="G432">
        <f>SUM(Tabela_zamowienia[[#This Row],[Kolumna4]],Tabela_zamowienia[[#This Row],[Kolumna5]])</f>
        <v>1940</v>
      </c>
      <c r="H432">
        <f t="shared" si="40"/>
        <v>1940</v>
      </c>
      <c r="I432">
        <f t="shared" si="41"/>
        <v>2</v>
      </c>
    </row>
    <row r="433" spans="1:9" hidden="1" x14ac:dyDescent="0.25">
      <c r="A433" t="s">
        <v>707</v>
      </c>
      <c r="B433" t="s">
        <v>708</v>
      </c>
      <c r="C433">
        <f t="shared" si="36"/>
        <v>0</v>
      </c>
      <c r="D433">
        <f t="shared" si="37"/>
        <v>356</v>
      </c>
      <c r="E433">
        <f t="shared" si="38"/>
        <v>1940</v>
      </c>
      <c r="F433">
        <f t="shared" si="39"/>
        <v>160</v>
      </c>
      <c r="G433">
        <f>SUM(Tabela_zamowienia[[#This Row],[Kolumna4]],Tabela_zamowienia[[#This Row],[Kolumna5]])</f>
        <v>2100</v>
      </c>
      <c r="H433">
        <f t="shared" si="40"/>
        <v>1700</v>
      </c>
      <c r="I433">
        <f t="shared" si="41"/>
        <v>3</v>
      </c>
    </row>
    <row r="434" spans="1:9" hidden="1" x14ac:dyDescent="0.25">
      <c r="A434" t="s">
        <v>709</v>
      </c>
      <c r="B434" t="s">
        <v>595</v>
      </c>
      <c r="C434">
        <f t="shared" si="36"/>
        <v>1</v>
      </c>
      <c r="D434">
        <f t="shared" si="37"/>
        <v>105</v>
      </c>
      <c r="E434">
        <f t="shared" si="38"/>
        <v>1700</v>
      </c>
      <c r="F434">
        <f t="shared" si="39"/>
        <v>160</v>
      </c>
      <c r="G434">
        <f>SUM(Tabela_zamowienia[[#This Row],[Kolumna4]],Tabela_zamowienia[[#This Row],[Kolumna5]])</f>
        <v>1860</v>
      </c>
      <c r="H434">
        <f t="shared" si="40"/>
        <v>1860</v>
      </c>
      <c r="I434">
        <f t="shared" si="41"/>
        <v>4</v>
      </c>
    </row>
    <row r="435" spans="1:9" hidden="1" x14ac:dyDescent="0.25">
      <c r="A435" t="s">
        <v>710</v>
      </c>
      <c r="B435" t="s">
        <v>425</v>
      </c>
      <c r="C435">
        <f t="shared" si="36"/>
        <v>1</v>
      </c>
      <c r="D435">
        <f t="shared" si="37"/>
        <v>74</v>
      </c>
      <c r="E435">
        <f t="shared" si="38"/>
        <v>1860</v>
      </c>
      <c r="F435">
        <f t="shared" si="39"/>
        <v>160</v>
      </c>
      <c r="G435">
        <f>SUM(Tabela_zamowienia[[#This Row],[Kolumna4]],Tabela_zamowienia[[#This Row],[Kolumna5]])</f>
        <v>2020</v>
      </c>
      <c r="H435">
        <f t="shared" si="40"/>
        <v>1620</v>
      </c>
      <c r="I435">
        <f t="shared" si="41"/>
        <v>5</v>
      </c>
    </row>
    <row r="436" spans="1:9" hidden="1" x14ac:dyDescent="0.25">
      <c r="A436" t="s">
        <v>711</v>
      </c>
      <c r="B436" t="s">
        <v>712</v>
      </c>
      <c r="C436">
        <f t="shared" si="36"/>
        <v>1</v>
      </c>
      <c r="D436">
        <f t="shared" si="37"/>
        <v>1</v>
      </c>
      <c r="E436">
        <f t="shared" si="38"/>
        <v>1620</v>
      </c>
      <c r="F436">
        <f t="shared" si="39"/>
        <v>160</v>
      </c>
      <c r="G436">
        <f>SUM(Tabela_zamowienia[[#This Row],[Kolumna4]],Tabela_zamowienia[[#This Row],[Kolumna5]])</f>
        <v>1780</v>
      </c>
      <c r="H436">
        <f t="shared" si="40"/>
        <v>1380</v>
      </c>
      <c r="I436">
        <f t="shared" si="41"/>
        <v>6</v>
      </c>
    </row>
    <row r="437" spans="1:9" hidden="1" x14ac:dyDescent="0.25">
      <c r="A437" t="s">
        <v>713</v>
      </c>
      <c r="B437" t="s">
        <v>714</v>
      </c>
      <c r="C437">
        <f t="shared" si="36"/>
        <v>0</v>
      </c>
      <c r="D437">
        <f t="shared" si="37"/>
        <v>155</v>
      </c>
      <c r="E437">
        <f t="shared" si="38"/>
        <v>1380</v>
      </c>
      <c r="F437">
        <f t="shared" si="39"/>
        <v>260</v>
      </c>
      <c r="G437">
        <f>SUM(Tabela_zamowienia[[#This Row],[Kolumna4]],Tabela_zamowienia[[#This Row],[Kolumna5]])</f>
        <v>1640</v>
      </c>
      <c r="H437">
        <f t="shared" si="40"/>
        <v>1240</v>
      </c>
      <c r="I437">
        <f t="shared" si="41"/>
        <v>1</v>
      </c>
    </row>
    <row r="438" spans="1:9" hidden="1" x14ac:dyDescent="0.25">
      <c r="A438" t="s">
        <v>715</v>
      </c>
      <c r="B438" t="s">
        <v>396</v>
      </c>
      <c r="C438">
        <f t="shared" si="36"/>
        <v>1</v>
      </c>
      <c r="D438">
        <f t="shared" si="37"/>
        <v>71</v>
      </c>
      <c r="E438">
        <f t="shared" si="38"/>
        <v>1240</v>
      </c>
      <c r="F438">
        <f t="shared" si="39"/>
        <v>260</v>
      </c>
      <c r="G438">
        <f>SUM(Tabela_zamowienia[[#This Row],[Kolumna4]],Tabela_zamowienia[[#This Row],[Kolumna5]])</f>
        <v>1500</v>
      </c>
      <c r="H438">
        <f t="shared" si="40"/>
        <v>1500</v>
      </c>
      <c r="I438">
        <f t="shared" si="41"/>
        <v>2</v>
      </c>
    </row>
    <row r="439" spans="1:9" hidden="1" x14ac:dyDescent="0.25">
      <c r="A439" t="s">
        <v>716</v>
      </c>
      <c r="B439" t="s">
        <v>712</v>
      </c>
      <c r="C439">
        <f t="shared" si="36"/>
        <v>0</v>
      </c>
      <c r="D439">
        <f t="shared" si="37"/>
        <v>398</v>
      </c>
      <c r="E439">
        <f t="shared" si="38"/>
        <v>1500</v>
      </c>
      <c r="F439">
        <f t="shared" si="39"/>
        <v>260</v>
      </c>
      <c r="G439">
        <f>SUM(Tabela_zamowienia[[#This Row],[Kolumna4]],Tabela_zamowienia[[#This Row],[Kolumna5]])</f>
        <v>1760</v>
      </c>
      <c r="H439">
        <f t="shared" si="40"/>
        <v>1360</v>
      </c>
      <c r="I439">
        <f t="shared" si="41"/>
        <v>3</v>
      </c>
    </row>
    <row r="440" spans="1:9" hidden="1" x14ac:dyDescent="0.25">
      <c r="A440" t="s">
        <v>717</v>
      </c>
      <c r="B440" t="s">
        <v>718</v>
      </c>
      <c r="C440">
        <f t="shared" si="36"/>
        <v>1</v>
      </c>
      <c r="D440">
        <f t="shared" si="37"/>
        <v>268</v>
      </c>
      <c r="E440">
        <f t="shared" si="38"/>
        <v>1360</v>
      </c>
      <c r="F440">
        <f t="shared" si="39"/>
        <v>260</v>
      </c>
      <c r="G440">
        <f>SUM(Tabela_zamowienia[[#This Row],[Kolumna4]],Tabela_zamowienia[[#This Row],[Kolumna5]])</f>
        <v>1620</v>
      </c>
      <c r="H440">
        <f t="shared" si="40"/>
        <v>1620</v>
      </c>
      <c r="I440">
        <f t="shared" si="41"/>
        <v>4</v>
      </c>
    </row>
    <row r="441" spans="1:9" hidden="1" x14ac:dyDescent="0.25">
      <c r="A441" t="s">
        <v>719</v>
      </c>
      <c r="B441" t="s">
        <v>681</v>
      </c>
      <c r="C441">
        <f t="shared" si="36"/>
        <v>0</v>
      </c>
      <c r="D441">
        <f t="shared" si="37"/>
        <v>398</v>
      </c>
      <c r="E441">
        <f t="shared" si="38"/>
        <v>1620</v>
      </c>
      <c r="F441">
        <f t="shared" si="39"/>
        <v>160</v>
      </c>
      <c r="G441">
        <f>SUM(Tabela_zamowienia[[#This Row],[Kolumna4]],Tabela_zamowienia[[#This Row],[Kolumna5]])</f>
        <v>1780</v>
      </c>
      <c r="H441">
        <f t="shared" si="40"/>
        <v>1380</v>
      </c>
      <c r="I441">
        <f t="shared" si="41"/>
        <v>1</v>
      </c>
    </row>
    <row r="442" spans="1:9" hidden="1" x14ac:dyDescent="0.25">
      <c r="A442" t="s">
        <v>720</v>
      </c>
      <c r="B442" t="s">
        <v>721</v>
      </c>
      <c r="C442">
        <f t="shared" si="36"/>
        <v>1</v>
      </c>
      <c r="D442">
        <f t="shared" si="37"/>
        <v>369</v>
      </c>
      <c r="E442">
        <f t="shared" si="38"/>
        <v>1380</v>
      </c>
      <c r="F442">
        <f t="shared" si="39"/>
        <v>260</v>
      </c>
      <c r="G442">
        <f>SUM(Tabela_zamowienia[[#This Row],[Kolumna4]],Tabela_zamowienia[[#This Row],[Kolumna5]])</f>
        <v>1640</v>
      </c>
      <c r="H442">
        <f t="shared" si="40"/>
        <v>1640</v>
      </c>
      <c r="I442">
        <f t="shared" si="41"/>
        <v>1</v>
      </c>
    </row>
    <row r="443" spans="1:9" hidden="1" x14ac:dyDescent="0.25">
      <c r="A443" t="s">
        <v>722</v>
      </c>
      <c r="B443" t="s">
        <v>127</v>
      </c>
      <c r="C443">
        <f t="shared" si="36"/>
        <v>1</v>
      </c>
      <c r="D443">
        <f t="shared" si="37"/>
        <v>264</v>
      </c>
      <c r="E443">
        <f t="shared" si="38"/>
        <v>1640</v>
      </c>
      <c r="F443">
        <f t="shared" si="39"/>
        <v>160</v>
      </c>
      <c r="G443">
        <f>SUM(Tabela_zamowienia[[#This Row],[Kolumna4]],Tabela_zamowienia[[#This Row],[Kolumna5]])</f>
        <v>1800</v>
      </c>
      <c r="H443">
        <f t="shared" si="40"/>
        <v>1400</v>
      </c>
      <c r="I443">
        <f t="shared" si="41"/>
        <v>1</v>
      </c>
    </row>
    <row r="444" spans="1:9" hidden="1" x14ac:dyDescent="0.25">
      <c r="A444" t="s">
        <v>723</v>
      </c>
      <c r="B444" t="s">
        <v>724</v>
      </c>
      <c r="C444">
        <f t="shared" si="36"/>
        <v>0</v>
      </c>
      <c r="D444">
        <f t="shared" si="37"/>
        <v>300</v>
      </c>
      <c r="E444">
        <f t="shared" si="38"/>
        <v>1400</v>
      </c>
      <c r="F444">
        <f t="shared" si="39"/>
        <v>260</v>
      </c>
      <c r="G444">
        <f>SUM(Tabela_zamowienia[[#This Row],[Kolumna4]],Tabela_zamowienia[[#This Row],[Kolumna5]])</f>
        <v>1660</v>
      </c>
      <c r="H444">
        <f t="shared" si="40"/>
        <v>1260</v>
      </c>
      <c r="I444">
        <f t="shared" si="41"/>
        <v>1</v>
      </c>
    </row>
    <row r="445" spans="1:9" hidden="1" x14ac:dyDescent="0.25">
      <c r="A445" t="s">
        <v>725</v>
      </c>
      <c r="B445" t="s">
        <v>11</v>
      </c>
      <c r="C445">
        <f t="shared" si="36"/>
        <v>1</v>
      </c>
      <c r="D445">
        <f t="shared" si="37"/>
        <v>187</v>
      </c>
      <c r="E445">
        <f t="shared" si="38"/>
        <v>1260</v>
      </c>
      <c r="F445">
        <f t="shared" si="39"/>
        <v>260</v>
      </c>
      <c r="G445">
        <f>SUM(Tabela_zamowienia[[#This Row],[Kolumna4]],Tabela_zamowienia[[#This Row],[Kolumna5]])</f>
        <v>1520</v>
      </c>
      <c r="H445">
        <f t="shared" si="40"/>
        <v>1520</v>
      </c>
      <c r="I445">
        <f t="shared" si="41"/>
        <v>2</v>
      </c>
    </row>
    <row r="446" spans="1:9" hidden="1" x14ac:dyDescent="0.25">
      <c r="A446" t="s">
        <v>726</v>
      </c>
      <c r="B446" t="s">
        <v>413</v>
      </c>
      <c r="C446">
        <f t="shared" si="36"/>
        <v>1</v>
      </c>
      <c r="D446">
        <f t="shared" si="37"/>
        <v>73</v>
      </c>
      <c r="E446">
        <f t="shared" si="38"/>
        <v>1520</v>
      </c>
      <c r="F446">
        <f t="shared" si="39"/>
        <v>160</v>
      </c>
      <c r="G446">
        <f>SUM(Tabela_zamowienia[[#This Row],[Kolumna4]],Tabela_zamowienia[[#This Row],[Kolumna5]])</f>
        <v>1680</v>
      </c>
      <c r="H446">
        <f t="shared" si="40"/>
        <v>1280</v>
      </c>
      <c r="I446">
        <f t="shared" si="41"/>
        <v>1</v>
      </c>
    </row>
    <row r="447" spans="1:9" hidden="1" x14ac:dyDescent="0.25">
      <c r="A447" t="s">
        <v>727</v>
      </c>
      <c r="B447" t="s">
        <v>728</v>
      </c>
      <c r="C447">
        <f t="shared" si="36"/>
        <v>0</v>
      </c>
      <c r="D447">
        <f t="shared" si="37"/>
        <v>338</v>
      </c>
      <c r="E447">
        <f t="shared" si="38"/>
        <v>1280</v>
      </c>
      <c r="F447">
        <f t="shared" si="39"/>
        <v>260</v>
      </c>
      <c r="G447">
        <f>SUM(Tabela_zamowienia[[#This Row],[Kolumna4]],Tabela_zamowienia[[#This Row],[Kolumna5]])</f>
        <v>1540</v>
      </c>
      <c r="H447">
        <f t="shared" si="40"/>
        <v>1140</v>
      </c>
      <c r="I447">
        <f t="shared" si="41"/>
        <v>1</v>
      </c>
    </row>
    <row r="448" spans="1:9" hidden="1" x14ac:dyDescent="0.25">
      <c r="A448" t="s">
        <v>729</v>
      </c>
      <c r="B448" t="s">
        <v>584</v>
      </c>
      <c r="C448">
        <f t="shared" si="36"/>
        <v>0</v>
      </c>
      <c r="D448">
        <f t="shared" si="37"/>
        <v>340</v>
      </c>
      <c r="E448">
        <f t="shared" si="38"/>
        <v>1140</v>
      </c>
      <c r="F448">
        <f t="shared" si="39"/>
        <v>260</v>
      </c>
      <c r="G448">
        <f>SUM(Tabela_zamowienia[[#This Row],[Kolumna4]],Tabela_zamowienia[[#This Row],[Kolumna5]])</f>
        <v>1400</v>
      </c>
      <c r="H448">
        <f t="shared" si="40"/>
        <v>1400</v>
      </c>
      <c r="I448">
        <f t="shared" si="41"/>
        <v>2</v>
      </c>
    </row>
    <row r="449" spans="1:9" hidden="1" x14ac:dyDescent="0.25">
      <c r="A449" t="s">
        <v>730</v>
      </c>
      <c r="B449" t="s">
        <v>731</v>
      </c>
      <c r="C449">
        <f t="shared" si="36"/>
        <v>1</v>
      </c>
      <c r="D449">
        <f t="shared" si="37"/>
        <v>18</v>
      </c>
      <c r="E449">
        <f t="shared" si="38"/>
        <v>1400</v>
      </c>
      <c r="F449">
        <f t="shared" si="39"/>
        <v>260</v>
      </c>
      <c r="G449">
        <f>SUM(Tabela_zamowienia[[#This Row],[Kolumna4]],Tabela_zamowienia[[#This Row],[Kolumna5]])</f>
        <v>1660</v>
      </c>
      <c r="H449">
        <f t="shared" si="40"/>
        <v>1660</v>
      </c>
      <c r="I449">
        <f t="shared" si="41"/>
        <v>3</v>
      </c>
    </row>
    <row r="450" spans="1:9" hidden="1" x14ac:dyDescent="0.25">
      <c r="A450" t="s">
        <v>732</v>
      </c>
      <c r="B450" t="s">
        <v>733</v>
      </c>
      <c r="C450">
        <f t="shared" si="36"/>
        <v>0</v>
      </c>
      <c r="D450">
        <f t="shared" si="37"/>
        <v>59</v>
      </c>
      <c r="E450">
        <f t="shared" si="38"/>
        <v>1660</v>
      </c>
      <c r="F450">
        <f t="shared" si="39"/>
        <v>160</v>
      </c>
      <c r="G450">
        <f>SUM(Tabela_zamowienia[[#This Row],[Kolumna4]],Tabela_zamowienia[[#This Row],[Kolumna5]])</f>
        <v>1820</v>
      </c>
      <c r="H450">
        <f t="shared" si="40"/>
        <v>1420</v>
      </c>
      <c r="I450">
        <f t="shared" si="41"/>
        <v>1</v>
      </c>
    </row>
    <row r="451" spans="1:9" hidden="1" x14ac:dyDescent="0.25">
      <c r="A451" t="s">
        <v>734</v>
      </c>
      <c r="B451" t="s">
        <v>278</v>
      </c>
      <c r="C451">
        <f t="shared" si="36"/>
        <v>0</v>
      </c>
      <c r="D451">
        <f t="shared" si="37"/>
        <v>176</v>
      </c>
      <c r="E451">
        <f t="shared" si="38"/>
        <v>1420</v>
      </c>
      <c r="F451">
        <f t="shared" si="39"/>
        <v>260</v>
      </c>
      <c r="G451">
        <f>SUM(Tabela_zamowienia[[#This Row],[Kolumna4]],Tabela_zamowienia[[#This Row],[Kolumna5]])</f>
        <v>1680</v>
      </c>
      <c r="H451">
        <f t="shared" si="40"/>
        <v>1680</v>
      </c>
      <c r="I451">
        <f t="shared" si="41"/>
        <v>1</v>
      </c>
    </row>
    <row r="452" spans="1:9" hidden="1" x14ac:dyDescent="0.25">
      <c r="A452" t="s">
        <v>735</v>
      </c>
      <c r="B452" t="s">
        <v>257</v>
      </c>
      <c r="C452">
        <f t="shared" si="36"/>
        <v>0</v>
      </c>
      <c r="D452">
        <f t="shared" si="37"/>
        <v>328</v>
      </c>
      <c r="E452">
        <f t="shared" si="38"/>
        <v>1680</v>
      </c>
      <c r="F452">
        <f t="shared" si="39"/>
        <v>160</v>
      </c>
      <c r="G452">
        <f>SUM(Tabela_zamowienia[[#This Row],[Kolumna4]],Tabela_zamowienia[[#This Row],[Kolumna5]])</f>
        <v>1840</v>
      </c>
      <c r="H452">
        <f t="shared" si="40"/>
        <v>1840</v>
      </c>
      <c r="I452">
        <f t="shared" si="41"/>
        <v>1</v>
      </c>
    </row>
    <row r="453" spans="1:9" hidden="1" x14ac:dyDescent="0.25">
      <c r="A453" t="s">
        <v>736</v>
      </c>
      <c r="B453" t="s">
        <v>572</v>
      </c>
      <c r="C453">
        <f t="shared" ref="C453:C516" si="42">IF(D452+B453&gt;=400,QUOTIENT((D452+B453),400),0)</f>
        <v>1</v>
      </c>
      <c r="D453">
        <f t="shared" ref="D453:D516" si="43">D452+B453-C453*400</f>
        <v>23</v>
      </c>
      <c r="E453">
        <f t="shared" ref="E453:E516" si="44">H452</f>
        <v>1840</v>
      </c>
      <c r="F453">
        <f t="shared" ref="F453:F516" si="45">IF(E453&gt;1500,160,IF(B453&gt;E453/2,260,200))</f>
        <v>160</v>
      </c>
      <c r="G453">
        <f>SUM(Tabela_zamowienia[[#This Row],[Kolumna4]],Tabela_zamowienia[[#This Row],[Kolumna5]])</f>
        <v>2000</v>
      </c>
      <c r="H453">
        <f t="shared" ref="H453:H516" si="46">G453-C452*400</f>
        <v>2000</v>
      </c>
      <c r="I453">
        <f t="shared" ref="I453:I516" si="47">IF(F453=F452,I452+1,1)</f>
        <v>2</v>
      </c>
    </row>
    <row r="454" spans="1:9" hidden="1" x14ac:dyDescent="0.25">
      <c r="A454" t="s">
        <v>737</v>
      </c>
      <c r="B454" t="s">
        <v>485</v>
      </c>
      <c r="C454">
        <f t="shared" si="42"/>
        <v>0</v>
      </c>
      <c r="D454">
        <f t="shared" si="43"/>
        <v>353</v>
      </c>
      <c r="E454">
        <f t="shared" si="44"/>
        <v>2000</v>
      </c>
      <c r="F454">
        <f t="shared" si="45"/>
        <v>160</v>
      </c>
      <c r="G454">
        <f>SUM(Tabela_zamowienia[[#This Row],[Kolumna4]],Tabela_zamowienia[[#This Row],[Kolumna5]])</f>
        <v>2160</v>
      </c>
      <c r="H454">
        <f t="shared" si="46"/>
        <v>1760</v>
      </c>
      <c r="I454">
        <f t="shared" si="47"/>
        <v>3</v>
      </c>
    </row>
    <row r="455" spans="1:9" hidden="1" x14ac:dyDescent="0.25">
      <c r="A455" t="s">
        <v>738</v>
      </c>
      <c r="B455" t="s">
        <v>156</v>
      </c>
      <c r="C455">
        <f t="shared" si="42"/>
        <v>1</v>
      </c>
      <c r="D455">
        <f t="shared" si="43"/>
        <v>352</v>
      </c>
      <c r="E455">
        <f t="shared" si="44"/>
        <v>1760</v>
      </c>
      <c r="F455">
        <f t="shared" si="45"/>
        <v>160</v>
      </c>
      <c r="G455">
        <f>SUM(Tabela_zamowienia[[#This Row],[Kolumna4]],Tabela_zamowienia[[#This Row],[Kolumna5]])</f>
        <v>1920</v>
      </c>
      <c r="H455">
        <f t="shared" si="46"/>
        <v>1920</v>
      </c>
      <c r="I455">
        <f t="shared" si="47"/>
        <v>4</v>
      </c>
    </row>
    <row r="456" spans="1:9" hidden="1" x14ac:dyDescent="0.25">
      <c r="A456" t="s">
        <v>739</v>
      </c>
      <c r="B456" t="s">
        <v>740</v>
      </c>
      <c r="C456">
        <f t="shared" si="42"/>
        <v>1</v>
      </c>
      <c r="D456">
        <f t="shared" si="43"/>
        <v>228</v>
      </c>
      <c r="E456">
        <f t="shared" si="44"/>
        <v>1920</v>
      </c>
      <c r="F456">
        <f t="shared" si="45"/>
        <v>160</v>
      </c>
      <c r="G456">
        <f>SUM(Tabela_zamowienia[[#This Row],[Kolumna4]],Tabela_zamowienia[[#This Row],[Kolumna5]])</f>
        <v>2080</v>
      </c>
      <c r="H456">
        <f t="shared" si="46"/>
        <v>1680</v>
      </c>
      <c r="I456">
        <f t="shared" si="47"/>
        <v>5</v>
      </c>
    </row>
    <row r="457" spans="1:9" hidden="1" x14ac:dyDescent="0.25">
      <c r="A457" t="s">
        <v>741</v>
      </c>
      <c r="B457" t="s">
        <v>419</v>
      </c>
      <c r="C457">
        <f t="shared" si="42"/>
        <v>0</v>
      </c>
      <c r="D457">
        <f t="shared" si="43"/>
        <v>383</v>
      </c>
      <c r="E457">
        <f t="shared" si="44"/>
        <v>1680</v>
      </c>
      <c r="F457">
        <f t="shared" si="45"/>
        <v>160</v>
      </c>
      <c r="G457">
        <f>SUM(Tabela_zamowienia[[#This Row],[Kolumna4]],Tabela_zamowienia[[#This Row],[Kolumna5]])</f>
        <v>1840</v>
      </c>
      <c r="H457">
        <f t="shared" si="46"/>
        <v>1440</v>
      </c>
      <c r="I457">
        <f t="shared" si="47"/>
        <v>6</v>
      </c>
    </row>
    <row r="458" spans="1:9" hidden="1" x14ac:dyDescent="0.25">
      <c r="A458" t="s">
        <v>742</v>
      </c>
      <c r="B458" t="s">
        <v>743</v>
      </c>
      <c r="C458">
        <f t="shared" si="42"/>
        <v>1</v>
      </c>
      <c r="D458">
        <f t="shared" si="43"/>
        <v>273</v>
      </c>
      <c r="E458">
        <f t="shared" si="44"/>
        <v>1440</v>
      </c>
      <c r="F458">
        <f t="shared" si="45"/>
        <v>260</v>
      </c>
      <c r="G458">
        <f>SUM(Tabela_zamowienia[[#This Row],[Kolumna4]],Tabela_zamowienia[[#This Row],[Kolumna5]])</f>
        <v>1700</v>
      </c>
      <c r="H458">
        <f t="shared" si="46"/>
        <v>1700</v>
      </c>
      <c r="I458">
        <f t="shared" si="47"/>
        <v>1</v>
      </c>
    </row>
    <row r="459" spans="1:9" hidden="1" x14ac:dyDescent="0.25">
      <c r="A459" t="s">
        <v>744</v>
      </c>
      <c r="B459" t="s">
        <v>673</v>
      </c>
      <c r="C459">
        <f t="shared" si="42"/>
        <v>1</v>
      </c>
      <c r="D459">
        <f t="shared" si="43"/>
        <v>54</v>
      </c>
      <c r="E459">
        <f t="shared" si="44"/>
        <v>1700</v>
      </c>
      <c r="F459">
        <f t="shared" si="45"/>
        <v>160</v>
      </c>
      <c r="G459">
        <f>SUM(Tabela_zamowienia[[#This Row],[Kolumna4]],Tabela_zamowienia[[#This Row],[Kolumna5]])</f>
        <v>1860</v>
      </c>
      <c r="H459">
        <f t="shared" si="46"/>
        <v>1460</v>
      </c>
      <c r="I459">
        <f t="shared" si="47"/>
        <v>1</v>
      </c>
    </row>
    <row r="460" spans="1:9" hidden="1" x14ac:dyDescent="0.25">
      <c r="A460" t="s">
        <v>745</v>
      </c>
      <c r="B460" t="s">
        <v>746</v>
      </c>
      <c r="C460">
        <f t="shared" si="42"/>
        <v>0</v>
      </c>
      <c r="D460">
        <f t="shared" si="43"/>
        <v>389</v>
      </c>
      <c r="E460">
        <f t="shared" si="44"/>
        <v>1460</v>
      </c>
      <c r="F460">
        <f t="shared" si="45"/>
        <v>260</v>
      </c>
      <c r="G460">
        <f>SUM(Tabela_zamowienia[[#This Row],[Kolumna4]],Tabela_zamowienia[[#This Row],[Kolumna5]])</f>
        <v>1720</v>
      </c>
      <c r="H460">
        <f t="shared" si="46"/>
        <v>1320</v>
      </c>
      <c r="I460">
        <f t="shared" si="47"/>
        <v>1</v>
      </c>
    </row>
    <row r="461" spans="1:9" hidden="1" x14ac:dyDescent="0.25">
      <c r="A461" t="s">
        <v>747</v>
      </c>
      <c r="B461" t="s">
        <v>67</v>
      </c>
      <c r="C461">
        <f t="shared" si="42"/>
        <v>1</v>
      </c>
      <c r="D461">
        <f t="shared" si="43"/>
        <v>326</v>
      </c>
      <c r="E461">
        <f t="shared" si="44"/>
        <v>1320</v>
      </c>
      <c r="F461">
        <f t="shared" si="45"/>
        <v>260</v>
      </c>
      <c r="G461">
        <f>SUM(Tabela_zamowienia[[#This Row],[Kolumna4]],Tabela_zamowienia[[#This Row],[Kolumna5]])</f>
        <v>1580</v>
      </c>
      <c r="H461">
        <f t="shared" si="46"/>
        <v>1580</v>
      </c>
      <c r="I461">
        <f t="shared" si="47"/>
        <v>2</v>
      </c>
    </row>
    <row r="462" spans="1:9" hidden="1" x14ac:dyDescent="0.25">
      <c r="A462" t="s">
        <v>748</v>
      </c>
      <c r="B462" t="s">
        <v>57</v>
      </c>
      <c r="C462">
        <f t="shared" si="42"/>
        <v>1</v>
      </c>
      <c r="D462">
        <f t="shared" si="43"/>
        <v>28</v>
      </c>
      <c r="E462">
        <f t="shared" si="44"/>
        <v>1580</v>
      </c>
      <c r="F462">
        <f t="shared" si="45"/>
        <v>160</v>
      </c>
      <c r="G462">
        <f>SUM(Tabela_zamowienia[[#This Row],[Kolumna4]],Tabela_zamowienia[[#This Row],[Kolumna5]])</f>
        <v>1740</v>
      </c>
      <c r="H462">
        <f t="shared" si="46"/>
        <v>1340</v>
      </c>
      <c r="I462">
        <f t="shared" si="47"/>
        <v>1</v>
      </c>
    </row>
    <row r="463" spans="1:9" hidden="1" x14ac:dyDescent="0.25">
      <c r="A463" t="s">
        <v>749</v>
      </c>
      <c r="B463" t="s">
        <v>750</v>
      </c>
      <c r="C463">
        <f t="shared" si="42"/>
        <v>0</v>
      </c>
      <c r="D463">
        <f t="shared" si="43"/>
        <v>311</v>
      </c>
      <c r="E463">
        <f t="shared" si="44"/>
        <v>1340</v>
      </c>
      <c r="F463">
        <f t="shared" si="45"/>
        <v>260</v>
      </c>
      <c r="G463">
        <f>SUM(Tabela_zamowienia[[#This Row],[Kolumna4]],Tabela_zamowienia[[#This Row],[Kolumna5]])</f>
        <v>1600</v>
      </c>
      <c r="H463">
        <f t="shared" si="46"/>
        <v>1200</v>
      </c>
      <c r="I463">
        <f t="shared" si="47"/>
        <v>1</v>
      </c>
    </row>
    <row r="464" spans="1:9" hidden="1" x14ac:dyDescent="0.25">
      <c r="A464" t="s">
        <v>751</v>
      </c>
      <c r="B464" t="s">
        <v>752</v>
      </c>
      <c r="C464">
        <f t="shared" si="42"/>
        <v>1</v>
      </c>
      <c r="D464">
        <f t="shared" si="43"/>
        <v>54</v>
      </c>
      <c r="E464">
        <f t="shared" si="44"/>
        <v>1200</v>
      </c>
      <c r="F464">
        <f t="shared" si="45"/>
        <v>260</v>
      </c>
      <c r="G464">
        <f>SUM(Tabela_zamowienia[[#This Row],[Kolumna4]],Tabela_zamowienia[[#This Row],[Kolumna5]])</f>
        <v>1460</v>
      </c>
      <c r="H464">
        <f t="shared" si="46"/>
        <v>1460</v>
      </c>
      <c r="I464">
        <f t="shared" si="47"/>
        <v>2</v>
      </c>
    </row>
    <row r="465" spans="1:9" hidden="1" x14ac:dyDescent="0.25">
      <c r="A465" t="s">
        <v>753</v>
      </c>
      <c r="B465" t="s">
        <v>523</v>
      </c>
      <c r="C465">
        <f t="shared" si="42"/>
        <v>0</v>
      </c>
      <c r="D465">
        <f t="shared" si="43"/>
        <v>288</v>
      </c>
      <c r="E465">
        <f t="shared" si="44"/>
        <v>1460</v>
      </c>
      <c r="F465">
        <f t="shared" si="45"/>
        <v>260</v>
      </c>
      <c r="G465">
        <f>SUM(Tabela_zamowienia[[#This Row],[Kolumna4]],Tabela_zamowienia[[#This Row],[Kolumna5]])</f>
        <v>1720</v>
      </c>
      <c r="H465">
        <f t="shared" si="46"/>
        <v>1320</v>
      </c>
      <c r="I465">
        <f t="shared" si="47"/>
        <v>3</v>
      </c>
    </row>
    <row r="466" spans="1:9" hidden="1" x14ac:dyDescent="0.25">
      <c r="A466" t="s">
        <v>754</v>
      </c>
      <c r="B466" t="s">
        <v>51</v>
      </c>
      <c r="C466">
        <f t="shared" si="42"/>
        <v>1</v>
      </c>
      <c r="D466">
        <f t="shared" si="43"/>
        <v>0</v>
      </c>
      <c r="E466">
        <f t="shared" si="44"/>
        <v>1320</v>
      </c>
      <c r="F466">
        <f t="shared" si="45"/>
        <v>260</v>
      </c>
      <c r="G466">
        <f>SUM(Tabela_zamowienia[[#This Row],[Kolumna4]],Tabela_zamowienia[[#This Row],[Kolumna5]])</f>
        <v>1580</v>
      </c>
      <c r="H466">
        <f t="shared" si="46"/>
        <v>1580</v>
      </c>
      <c r="I466">
        <f t="shared" si="47"/>
        <v>4</v>
      </c>
    </row>
    <row r="467" spans="1:9" hidden="1" x14ac:dyDescent="0.25">
      <c r="A467" t="s">
        <v>755</v>
      </c>
      <c r="B467" t="s">
        <v>164</v>
      </c>
      <c r="C467">
        <f t="shared" si="42"/>
        <v>0</v>
      </c>
      <c r="D467">
        <f t="shared" si="43"/>
        <v>220</v>
      </c>
      <c r="E467">
        <f t="shared" si="44"/>
        <v>1580</v>
      </c>
      <c r="F467">
        <f t="shared" si="45"/>
        <v>160</v>
      </c>
      <c r="G467">
        <f>SUM(Tabela_zamowienia[[#This Row],[Kolumna4]],Tabela_zamowienia[[#This Row],[Kolumna5]])</f>
        <v>1740</v>
      </c>
      <c r="H467">
        <f t="shared" si="46"/>
        <v>1340</v>
      </c>
      <c r="I467">
        <f t="shared" si="47"/>
        <v>1</v>
      </c>
    </row>
    <row r="468" spans="1:9" hidden="1" x14ac:dyDescent="0.25">
      <c r="A468" t="s">
        <v>756</v>
      </c>
      <c r="B468" t="s">
        <v>757</v>
      </c>
      <c r="C468">
        <f t="shared" si="42"/>
        <v>0</v>
      </c>
      <c r="D468">
        <f t="shared" si="43"/>
        <v>311</v>
      </c>
      <c r="E468">
        <f t="shared" si="44"/>
        <v>1340</v>
      </c>
      <c r="F468">
        <f t="shared" si="45"/>
        <v>260</v>
      </c>
      <c r="G468">
        <f>SUM(Tabela_zamowienia[[#This Row],[Kolumna4]],Tabela_zamowienia[[#This Row],[Kolumna5]])</f>
        <v>1600</v>
      </c>
      <c r="H468">
        <f t="shared" si="46"/>
        <v>1600</v>
      </c>
      <c r="I468">
        <f t="shared" si="47"/>
        <v>1</v>
      </c>
    </row>
    <row r="469" spans="1:9" hidden="1" x14ac:dyDescent="0.25">
      <c r="A469" t="s">
        <v>758</v>
      </c>
      <c r="B469" t="s">
        <v>55</v>
      </c>
      <c r="C469">
        <f t="shared" si="42"/>
        <v>1</v>
      </c>
      <c r="D469">
        <f t="shared" si="43"/>
        <v>137</v>
      </c>
      <c r="E469">
        <f t="shared" si="44"/>
        <v>1600</v>
      </c>
      <c r="F469">
        <f t="shared" si="45"/>
        <v>160</v>
      </c>
      <c r="G469">
        <f>SUM(Tabela_zamowienia[[#This Row],[Kolumna4]],Tabela_zamowienia[[#This Row],[Kolumna5]])</f>
        <v>1760</v>
      </c>
      <c r="H469">
        <f t="shared" si="46"/>
        <v>1760</v>
      </c>
      <c r="I469">
        <f t="shared" si="47"/>
        <v>1</v>
      </c>
    </row>
    <row r="470" spans="1:9" hidden="1" x14ac:dyDescent="0.25">
      <c r="A470" t="s">
        <v>759</v>
      </c>
      <c r="B470" t="s">
        <v>760</v>
      </c>
      <c r="C470">
        <f t="shared" si="42"/>
        <v>0</v>
      </c>
      <c r="D470">
        <f t="shared" si="43"/>
        <v>364</v>
      </c>
      <c r="E470">
        <f t="shared" si="44"/>
        <v>1760</v>
      </c>
      <c r="F470">
        <f t="shared" si="45"/>
        <v>160</v>
      </c>
      <c r="G470">
        <f>SUM(Tabela_zamowienia[[#This Row],[Kolumna4]],Tabela_zamowienia[[#This Row],[Kolumna5]])</f>
        <v>1920</v>
      </c>
      <c r="H470">
        <f t="shared" si="46"/>
        <v>1520</v>
      </c>
      <c r="I470">
        <f t="shared" si="47"/>
        <v>2</v>
      </c>
    </row>
    <row r="471" spans="1:9" hidden="1" x14ac:dyDescent="0.25">
      <c r="A471" t="s">
        <v>761</v>
      </c>
      <c r="B471" t="s">
        <v>640</v>
      </c>
      <c r="C471">
        <f t="shared" si="42"/>
        <v>1</v>
      </c>
      <c r="D471">
        <f t="shared" si="43"/>
        <v>173</v>
      </c>
      <c r="E471">
        <f t="shared" si="44"/>
        <v>1520</v>
      </c>
      <c r="F471">
        <f t="shared" si="45"/>
        <v>160</v>
      </c>
      <c r="G471">
        <f>SUM(Tabela_zamowienia[[#This Row],[Kolumna4]],Tabela_zamowienia[[#This Row],[Kolumna5]])</f>
        <v>1680</v>
      </c>
      <c r="H471">
        <f t="shared" si="46"/>
        <v>1680</v>
      </c>
      <c r="I471">
        <f t="shared" si="47"/>
        <v>3</v>
      </c>
    </row>
    <row r="472" spans="1:9" hidden="1" x14ac:dyDescent="0.25">
      <c r="A472" t="s">
        <v>762</v>
      </c>
      <c r="B472" t="s">
        <v>763</v>
      </c>
      <c r="C472">
        <f t="shared" si="42"/>
        <v>0</v>
      </c>
      <c r="D472">
        <f t="shared" si="43"/>
        <v>339</v>
      </c>
      <c r="E472">
        <f t="shared" si="44"/>
        <v>1680</v>
      </c>
      <c r="F472">
        <f t="shared" si="45"/>
        <v>160</v>
      </c>
      <c r="G472">
        <f>SUM(Tabela_zamowienia[[#This Row],[Kolumna4]],Tabela_zamowienia[[#This Row],[Kolumna5]])</f>
        <v>1840</v>
      </c>
      <c r="H472">
        <f t="shared" si="46"/>
        <v>1440</v>
      </c>
      <c r="I472">
        <f t="shared" si="47"/>
        <v>4</v>
      </c>
    </row>
    <row r="473" spans="1:9" hidden="1" x14ac:dyDescent="0.25">
      <c r="A473" t="s">
        <v>764</v>
      </c>
      <c r="B473" t="s">
        <v>463</v>
      </c>
      <c r="C473">
        <f t="shared" si="42"/>
        <v>0</v>
      </c>
      <c r="D473">
        <f t="shared" si="43"/>
        <v>357</v>
      </c>
      <c r="E473">
        <f t="shared" si="44"/>
        <v>1440</v>
      </c>
      <c r="F473">
        <f t="shared" si="45"/>
        <v>260</v>
      </c>
      <c r="G473">
        <f>SUM(Tabela_zamowienia[[#This Row],[Kolumna4]],Tabela_zamowienia[[#This Row],[Kolumna5]])</f>
        <v>1700</v>
      </c>
      <c r="H473">
        <f t="shared" si="46"/>
        <v>1700</v>
      </c>
      <c r="I473">
        <f t="shared" si="47"/>
        <v>1</v>
      </c>
    </row>
    <row r="474" spans="1:9" hidden="1" x14ac:dyDescent="0.25">
      <c r="A474" t="s">
        <v>765</v>
      </c>
      <c r="B474" t="s">
        <v>156</v>
      </c>
      <c r="C474">
        <f t="shared" si="42"/>
        <v>1</v>
      </c>
      <c r="D474">
        <f t="shared" si="43"/>
        <v>356</v>
      </c>
      <c r="E474">
        <f t="shared" si="44"/>
        <v>1700</v>
      </c>
      <c r="F474">
        <f t="shared" si="45"/>
        <v>160</v>
      </c>
      <c r="G474">
        <f>SUM(Tabela_zamowienia[[#This Row],[Kolumna4]],Tabela_zamowienia[[#This Row],[Kolumna5]])</f>
        <v>1860</v>
      </c>
      <c r="H474">
        <f t="shared" si="46"/>
        <v>1860</v>
      </c>
      <c r="I474">
        <f t="shared" si="47"/>
        <v>1</v>
      </c>
    </row>
    <row r="475" spans="1:9" hidden="1" x14ac:dyDescent="0.25">
      <c r="A475" t="s">
        <v>766</v>
      </c>
      <c r="B475" t="s">
        <v>324</v>
      </c>
      <c r="C475">
        <f t="shared" si="42"/>
        <v>1</v>
      </c>
      <c r="D475">
        <f t="shared" si="43"/>
        <v>162</v>
      </c>
      <c r="E475">
        <f t="shared" si="44"/>
        <v>1860</v>
      </c>
      <c r="F475">
        <f t="shared" si="45"/>
        <v>160</v>
      </c>
      <c r="G475">
        <f>SUM(Tabela_zamowienia[[#This Row],[Kolumna4]],Tabela_zamowienia[[#This Row],[Kolumna5]])</f>
        <v>2020</v>
      </c>
      <c r="H475">
        <f t="shared" si="46"/>
        <v>1620</v>
      </c>
      <c r="I475">
        <f t="shared" si="47"/>
        <v>2</v>
      </c>
    </row>
    <row r="476" spans="1:9" hidden="1" x14ac:dyDescent="0.25">
      <c r="A476" t="s">
        <v>767</v>
      </c>
      <c r="B476" t="s">
        <v>147</v>
      </c>
      <c r="C476">
        <f t="shared" si="42"/>
        <v>1</v>
      </c>
      <c r="D476">
        <f t="shared" si="43"/>
        <v>178</v>
      </c>
      <c r="E476">
        <f t="shared" si="44"/>
        <v>1620</v>
      </c>
      <c r="F476">
        <f t="shared" si="45"/>
        <v>160</v>
      </c>
      <c r="G476">
        <f>SUM(Tabela_zamowienia[[#This Row],[Kolumna4]],Tabela_zamowienia[[#This Row],[Kolumna5]])</f>
        <v>1780</v>
      </c>
      <c r="H476">
        <f t="shared" si="46"/>
        <v>1380</v>
      </c>
      <c r="I476">
        <f t="shared" si="47"/>
        <v>3</v>
      </c>
    </row>
    <row r="477" spans="1:9" hidden="1" x14ac:dyDescent="0.25">
      <c r="A477" t="s">
        <v>768</v>
      </c>
      <c r="B477" t="s">
        <v>599</v>
      </c>
      <c r="C477">
        <f t="shared" si="42"/>
        <v>1</v>
      </c>
      <c r="D477">
        <f t="shared" si="43"/>
        <v>25</v>
      </c>
      <c r="E477">
        <f t="shared" si="44"/>
        <v>1380</v>
      </c>
      <c r="F477">
        <f t="shared" si="45"/>
        <v>260</v>
      </c>
      <c r="G477">
        <f>SUM(Tabela_zamowienia[[#This Row],[Kolumna4]],Tabela_zamowienia[[#This Row],[Kolumna5]])</f>
        <v>1640</v>
      </c>
      <c r="H477">
        <f t="shared" si="46"/>
        <v>1240</v>
      </c>
      <c r="I477">
        <f t="shared" si="47"/>
        <v>1</v>
      </c>
    </row>
    <row r="478" spans="1:9" hidden="1" x14ac:dyDescent="0.25">
      <c r="A478" t="s">
        <v>769</v>
      </c>
      <c r="B478" t="s">
        <v>567</v>
      </c>
      <c r="C478">
        <f t="shared" si="42"/>
        <v>0</v>
      </c>
      <c r="D478">
        <f t="shared" si="43"/>
        <v>166</v>
      </c>
      <c r="E478">
        <f t="shared" si="44"/>
        <v>1240</v>
      </c>
      <c r="F478">
        <f t="shared" si="45"/>
        <v>260</v>
      </c>
      <c r="G478">
        <f>SUM(Tabela_zamowienia[[#This Row],[Kolumna4]],Tabela_zamowienia[[#This Row],[Kolumna5]])</f>
        <v>1500</v>
      </c>
      <c r="H478">
        <f t="shared" si="46"/>
        <v>1100</v>
      </c>
      <c r="I478">
        <f t="shared" si="47"/>
        <v>2</v>
      </c>
    </row>
    <row r="479" spans="1:9" hidden="1" x14ac:dyDescent="0.25">
      <c r="A479" t="s">
        <v>770</v>
      </c>
      <c r="B479" t="s">
        <v>649</v>
      </c>
      <c r="C479">
        <f t="shared" si="42"/>
        <v>1</v>
      </c>
      <c r="D479">
        <f t="shared" si="43"/>
        <v>67</v>
      </c>
      <c r="E479">
        <f t="shared" si="44"/>
        <v>1100</v>
      </c>
      <c r="F479">
        <f t="shared" si="45"/>
        <v>260</v>
      </c>
      <c r="G479">
        <f>SUM(Tabela_zamowienia[[#This Row],[Kolumna4]],Tabela_zamowienia[[#This Row],[Kolumna5]])</f>
        <v>1360</v>
      </c>
      <c r="H479">
        <f t="shared" si="46"/>
        <v>1360</v>
      </c>
      <c r="I479">
        <f t="shared" si="47"/>
        <v>3</v>
      </c>
    </row>
    <row r="480" spans="1:9" hidden="1" x14ac:dyDescent="0.25">
      <c r="A480" t="s">
        <v>771</v>
      </c>
      <c r="B480" t="s">
        <v>772</v>
      </c>
      <c r="C480">
        <f t="shared" si="42"/>
        <v>0</v>
      </c>
      <c r="D480">
        <f t="shared" si="43"/>
        <v>315</v>
      </c>
      <c r="E480">
        <f t="shared" si="44"/>
        <v>1360</v>
      </c>
      <c r="F480">
        <f t="shared" si="45"/>
        <v>260</v>
      </c>
      <c r="G480">
        <f>SUM(Tabela_zamowienia[[#This Row],[Kolumna4]],Tabela_zamowienia[[#This Row],[Kolumna5]])</f>
        <v>1620</v>
      </c>
      <c r="H480">
        <f t="shared" si="46"/>
        <v>1220</v>
      </c>
      <c r="I480">
        <f t="shared" si="47"/>
        <v>4</v>
      </c>
    </row>
    <row r="481" spans="1:9" hidden="1" x14ac:dyDescent="0.25">
      <c r="A481" t="s">
        <v>773</v>
      </c>
      <c r="B481" t="s">
        <v>703</v>
      </c>
      <c r="C481">
        <f t="shared" si="42"/>
        <v>1</v>
      </c>
      <c r="D481">
        <f t="shared" si="43"/>
        <v>31</v>
      </c>
      <c r="E481">
        <f t="shared" si="44"/>
        <v>1220</v>
      </c>
      <c r="F481">
        <f t="shared" si="45"/>
        <v>260</v>
      </c>
      <c r="G481">
        <f>SUM(Tabela_zamowienia[[#This Row],[Kolumna4]],Tabela_zamowienia[[#This Row],[Kolumna5]])</f>
        <v>1480</v>
      </c>
      <c r="H481">
        <f t="shared" si="46"/>
        <v>1480</v>
      </c>
      <c r="I481">
        <f t="shared" si="47"/>
        <v>5</v>
      </c>
    </row>
    <row r="482" spans="1:9" hidden="1" x14ac:dyDescent="0.25">
      <c r="A482" t="s">
        <v>774</v>
      </c>
      <c r="B482" t="s">
        <v>160</v>
      </c>
      <c r="C482">
        <f t="shared" si="42"/>
        <v>0</v>
      </c>
      <c r="D482">
        <f t="shared" si="43"/>
        <v>345</v>
      </c>
      <c r="E482">
        <f t="shared" si="44"/>
        <v>1480</v>
      </c>
      <c r="F482">
        <f t="shared" si="45"/>
        <v>260</v>
      </c>
      <c r="G482">
        <f>SUM(Tabela_zamowienia[[#This Row],[Kolumna4]],Tabela_zamowienia[[#This Row],[Kolumna5]])</f>
        <v>1740</v>
      </c>
      <c r="H482">
        <f t="shared" si="46"/>
        <v>1340</v>
      </c>
      <c r="I482">
        <f t="shared" si="47"/>
        <v>6</v>
      </c>
    </row>
    <row r="483" spans="1:9" hidden="1" x14ac:dyDescent="0.25">
      <c r="A483" t="s">
        <v>775</v>
      </c>
      <c r="B483" t="s">
        <v>362</v>
      </c>
      <c r="C483">
        <f t="shared" si="42"/>
        <v>1</v>
      </c>
      <c r="D483">
        <f t="shared" si="43"/>
        <v>191</v>
      </c>
      <c r="E483">
        <f t="shared" si="44"/>
        <v>1340</v>
      </c>
      <c r="F483">
        <f t="shared" si="45"/>
        <v>260</v>
      </c>
      <c r="G483">
        <f>SUM(Tabela_zamowienia[[#This Row],[Kolumna4]],Tabela_zamowienia[[#This Row],[Kolumna5]])</f>
        <v>1600</v>
      </c>
      <c r="H483">
        <f t="shared" si="46"/>
        <v>1600</v>
      </c>
      <c r="I483">
        <f t="shared" si="47"/>
        <v>7</v>
      </c>
    </row>
    <row r="484" spans="1:9" hidden="1" x14ac:dyDescent="0.25">
      <c r="A484" t="s">
        <v>776</v>
      </c>
      <c r="B484" t="s">
        <v>40</v>
      </c>
      <c r="C484">
        <f t="shared" si="42"/>
        <v>1</v>
      </c>
      <c r="D484">
        <f t="shared" si="43"/>
        <v>35</v>
      </c>
      <c r="E484">
        <f t="shared" si="44"/>
        <v>1600</v>
      </c>
      <c r="F484">
        <f t="shared" si="45"/>
        <v>160</v>
      </c>
      <c r="G484">
        <f>SUM(Tabela_zamowienia[[#This Row],[Kolumna4]],Tabela_zamowienia[[#This Row],[Kolumna5]])</f>
        <v>1760</v>
      </c>
      <c r="H484">
        <f t="shared" si="46"/>
        <v>1360</v>
      </c>
      <c r="I484">
        <f t="shared" si="47"/>
        <v>1</v>
      </c>
    </row>
    <row r="485" spans="1:9" hidden="1" x14ac:dyDescent="0.25">
      <c r="A485" t="s">
        <v>777</v>
      </c>
      <c r="B485" t="s">
        <v>778</v>
      </c>
      <c r="C485">
        <f t="shared" si="42"/>
        <v>0</v>
      </c>
      <c r="D485">
        <f t="shared" si="43"/>
        <v>112</v>
      </c>
      <c r="E485">
        <f t="shared" si="44"/>
        <v>1360</v>
      </c>
      <c r="F485">
        <f t="shared" si="45"/>
        <v>260</v>
      </c>
      <c r="G485">
        <f>SUM(Tabela_zamowienia[[#This Row],[Kolumna4]],Tabela_zamowienia[[#This Row],[Kolumna5]])</f>
        <v>1620</v>
      </c>
      <c r="H485">
        <f t="shared" si="46"/>
        <v>1220</v>
      </c>
      <c r="I485">
        <f t="shared" si="47"/>
        <v>1</v>
      </c>
    </row>
    <row r="486" spans="1:9" hidden="1" x14ac:dyDescent="0.25">
      <c r="A486" t="s">
        <v>779</v>
      </c>
      <c r="B486" t="s">
        <v>731</v>
      </c>
      <c r="C486">
        <f t="shared" si="42"/>
        <v>0</v>
      </c>
      <c r="D486">
        <f t="shared" si="43"/>
        <v>190</v>
      </c>
      <c r="E486">
        <f t="shared" si="44"/>
        <v>1220</v>
      </c>
      <c r="F486">
        <f t="shared" si="45"/>
        <v>260</v>
      </c>
      <c r="G486">
        <f>SUM(Tabela_zamowienia[[#This Row],[Kolumna4]],Tabela_zamowienia[[#This Row],[Kolumna5]])</f>
        <v>1480</v>
      </c>
      <c r="H486">
        <f t="shared" si="46"/>
        <v>1480</v>
      </c>
      <c r="I486">
        <f t="shared" si="47"/>
        <v>2</v>
      </c>
    </row>
    <row r="487" spans="1:9" hidden="1" x14ac:dyDescent="0.25">
      <c r="A487" t="s">
        <v>780</v>
      </c>
      <c r="B487" t="s">
        <v>523</v>
      </c>
      <c r="C487">
        <f t="shared" si="42"/>
        <v>1</v>
      </c>
      <c r="D487">
        <f t="shared" si="43"/>
        <v>24</v>
      </c>
      <c r="E487">
        <f t="shared" si="44"/>
        <v>1480</v>
      </c>
      <c r="F487">
        <f t="shared" si="45"/>
        <v>260</v>
      </c>
      <c r="G487">
        <f>SUM(Tabela_zamowienia[[#This Row],[Kolumna4]],Tabela_zamowienia[[#This Row],[Kolumna5]])</f>
        <v>1740</v>
      </c>
      <c r="H487">
        <f t="shared" si="46"/>
        <v>1740</v>
      </c>
      <c r="I487">
        <f t="shared" si="47"/>
        <v>3</v>
      </c>
    </row>
    <row r="488" spans="1:9" hidden="1" x14ac:dyDescent="0.25">
      <c r="A488" t="s">
        <v>781</v>
      </c>
      <c r="B488" t="s">
        <v>371</v>
      </c>
      <c r="C488">
        <f t="shared" si="42"/>
        <v>0</v>
      </c>
      <c r="D488">
        <f t="shared" si="43"/>
        <v>221</v>
      </c>
      <c r="E488">
        <f t="shared" si="44"/>
        <v>1740</v>
      </c>
      <c r="F488">
        <f t="shared" si="45"/>
        <v>160</v>
      </c>
      <c r="G488">
        <f>SUM(Tabela_zamowienia[[#This Row],[Kolumna4]],Tabela_zamowienia[[#This Row],[Kolumna5]])</f>
        <v>1900</v>
      </c>
      <c r="H488">
        <f t="shared" si="46"/>
        <v>1500</v>
      </c>
      <c r="I488">
        <f t="shared" si="47"/>
        <v>1</v>
      </c>
    </row>
    <row r="489" spans="1:9" hidden="1" x14ac:dyDescent="0.25">
      <c r="A489" t="s">
        <v>782</v>
      </c>
      <c r="B489" t="s">
        <v>783</v>
      </c>
      <c r="C489">
        <f t="shared" si="42"/>
        <v>0</v>
      </c>
      <c r="D489">
        <f t="shared" si="43"/>
        <v>393</v>
      </c>
      <c r="E489">
        <f t="shared" si="44"/>
        <v>1500</v>
      </c>
      <c r="F489">
        <f t="shared" si="45"/>
        <v>260</v>
      </c>
      <c r="G489">
        <f>SUM(Tabela_zamowienia[[#This Row],[Kolumna4]],Tabela_zamowienia[[#This Row],[Kolumna5]])</f>
        <v>1760</v>
      </c>
      <c r="H489">
        <f t="shared" si="46"/>
        <v>1760</v>
      </c>
      <c r="I489">
        <f t="shared" si="47"/>
        <v>1</v>
      </c>
    </row>
    <row r="490" spans="1:9" hidden="1" x14ac:dyDescent="0.25">
      <c r="A490" t="s">
        <v>784</v>
      </c>
      <c r="B490" t="s">
        <v>785</v>
      </c>
      <c r="C490">
        <f t="shared" si="42"/>
        <v>1</v>
      </c>
      <c r="D490">
        <f t="shared" si="43"/>
        <v>231</v>
      </c>
      <c r="E490">
        <f t="shared" si="44"/>
        <v>1760</v>
      </c>
      <c r="F490">
        <f t="shared" si="45"/>
        <v>160</v>
      </c>
      <c r="G490">
        <f>SUM(Tabela_zamowienia[[#This Row],[Kolumna4]],Tabela_zamowienia[[#This Row],[Kolumna5]])</f>
        <v>1920</v>
      </c>
      <c r="H490">
        <f t="shared" si="46"/>
        <v>1920</v>
      </c>
      <c r="I490">
        <f t="shared" si="47"/>
        <v>1</v>
      </c>
    </row>
    <row r="491" spans="1:9" hidden="1" x14ac:dyDescent="0.25">
      <c r="A491" t="s">
        <v>786</v>
      </c>
      <c r="B491" t="s">
        <v>787</v>
      </c>
      <c r="C491">
        <f t="shared" si="42"/>
        <v>0</v>
      </c>
      <c r="D491">
        <f t="shared" si="43"/>
        <v>336</v>
      </c>
      <c r="E491">
        <f t="shared" si="44"/>
        <v>1920</v>
      </c>
      <c r="F491">
        <f t="shared" si="45"/>
        <v>160</v>
      </c>
      <c r="G491">
        <f>SUM(Tabela_zamowienia[[#This Row],[Kolumna4]],Tabela_zamowienia[[#This Row],[Kolumna5]])</f>
        <v>2080</v>
      </c>
      <c r="H491">
        <f t="shared" si="46"/>
        <v>1680</v>
      </c>
      <c r="I491">
        <f t="shared" si="47"/>
        <v>2</v>
      </c>
    </row>
    <row r="492" spans="1:9" hidden="1" x14ac:dyDescent="0.25">
      <c r="A492" t="s">
        <v>788</v>
      </c>
      <c r="B492" t="s">
        <v>529</v>
      </c>
      <c r="C492">
        <f t="shared" si="42"/>
        <v>1</v>
      </c>
      <c r="D492">
        <f t="shared" si="43"/>
        <v>328</v>
      </c>
      <c r="E492">
        <f t="shared" si="44"/>
        <v>1680</v>
      </c>
      <c r="F492">
        <f t="shared" si="45"/>
        <v>160</v>
      </c>
      <c r="G492">
        <f>SUM(Tabela_zamowienia[[#This Row],[Kolumna4]],Tabela_zamowienia[[#This Row],[Kolumna5]])</f>
        <v>1840</v>
      </c>
      <c r="H492">
        <f t="shared" si="46"/>
        <v>1840</v>
      </c>
      <c r="I492">
        <f t="shared" si="47"/>
        <v>3</v>
      </c>
    </row>
    <row r="493" spans="1:9" hidden="1" x14ac:dyDescent="0.25">
      <c r="A493" t="s">
        <v>789</v>
      </c>
      <c r="B493" t="s">
        <v>790</v>
      </c>
      <c r="C493">
        <f t="shared" si="42"/>
        <v>1</v>
      </c>
      <c r="D493">
        <f t="shared" si="43"/>
        <v>12</v>
      </c>
      <c r="E493">
        <f t="shared" si="44"/>
        <v>1840</v>
      </c>
      <c r="F493">
        <f t="shared" si="45"/>
        <v>160</v>
      </c>
      <c r="G493">
        <f>SUM(Tabela_zamowienia[[#This Row],[Kolumna4]],Tabela_zamowienia[[#This Row],[Kolumna5]])</f>
        <v>2000</v>
      </c>
      <c r="H493">
        <f t="shared" si="46"/>
        <v>1600</v>
      </c>
      <c r="I493">
        <f t="shared" si="47"/>
        <v>4</v>
      </c>
    </row>
    <row r="494" spans="1:9" hidden="1" x14ac:dyDescent="0.25">
      <c r="A494" t="s">
        <v>791</v>
      </c>
      <c r="B494" t="s">
        <v>792</v>
      </c>
      <c r="C494">
        <f t="shared" si="42"/>
        <v>0</v>
      </c>
      <c r="D494">
        <f t="shared" si="43"/>
        <v>374</v>
      </c>
      <c r="E494">
        <f t="shared" si="44"/>
        <v>1600</v>
      </c>
      <c r="F494">
        <f t="shared" si="45"/>
        <v>160</v>
      </c>
      <c r="G494">
        <f>SUM(Tabela_zamowienia[[#This Row],[Kolumna4]],Tabela_zamowienia[[#This Row],[Kolumna5]])</f>
        <v>1760</v>
      </c>
      <c r="H494">
        <f t="shared" si="46"/>
        <v>1360</v>
      </c>
      <c r="I494">
        <f t="shared" si="47"/>
        <v>5</v>
      </c>
    </row>
    <row r="495" spans="1:9" hidden="1" x14ac:dyDescent="0.25">
      <c r="A495" t="s">
        <v>793</v>
      </c>
      <c r="B495" t="s">
        <v>51</v>
      </c>
      <c r="C495">
        <f t="shared" si="42"/>
        <v>1</v>
      </c>
      <c r="D495">
        <f t="shared" si="43"/>
        <v>86</v>
      </c>
      <c r="E495">
        <f t="shared" si="44"/>
        <v>1360</v>
      </c>
      <c r="F495">
        <f t="shared" si="45"/>
        <v>260</v>
      </c>
      <c r="G495">
        <f>SUM(Tabela_zamowienia[[#This Row],[Kolumna4]],Tabela_zamowienia[[#This Row],[Kolumna5]])</f>
        <v>1620</v>
      </c>
      <c r="H495">
        <f t="shared" si="46"/>
        <v>1620</v>
      </c>
      <c r="I495">
        <f t="shared" si="47"/>
        <v>1</v>
      </c>
    </row>
    <row r="496" spans="1:9" hidden="1" x14ac:dyDescent="0.25">
      <c r="A496" t="s">
        <v>794</v>
      </c>
      <c r="B496" t="s">
        <v>93</v>
      </c>
      <c r="C496">
        <f t="shared" si="42"/>
        <v>0</v>
      </c>
      <c r="D496">
        <f t="shared" si="43"/>
        <v>336</v>
      </c>
      <c r="E496">
        <f t="shared" si="44"/>
        <v>1620</v>
      </c>
      <c r="F496">
        <f t="shared" si="45"/>
        <v>160</v>
      </c>
      <c r="G496">
        <f>SUM(Tabela_zamowienia[[#This Row],[Kolumna4]],Tabela_zamowienia[[#This Row],[Kolumna5]])</f>
        <v>1780</v>
      </c>
      <c r="H496">
        <f t="shared" si="46"/>
        <v>1380</v>
      </c>
      <c r="I496">
        <f t="shared" si="47"/>
        <v>1</v>
      </c>
    </row>
    <row r="497" spans="1:9" hidden="1" x14ac:dyDescent="0.25">
      <c r="A497" t="s">
        <v>795</v>
      </c>
      <c r="B497" t="s">
        <v>796</v>
      </c>
      <c r="C497">
        <f t="shared" si="42"/>
        <v>1</v>
      </c>
      <c r="D497">
        <f t="shared" si="43"/>
        <v>165</v>
      </c>
      <c r="E497">
        <f t="shared" si="44"/>
        <v>1380</v>
      </c>
      <c r="F497">
        <f t="shared" si="45"/>
        <v>260</v>
      </c>
      <c r="G497">
        <f>SUM(Tabela_zamowienia[[#This Row],[Kolumna4]],Tabela_zamowienia[[#This Row],[Kolumna5]])</f>
        <v>1640</v>
      </c>
      <c r="H497">
        <f t="shared" si="46"/>
        <v>1640</v>
      </c>
      <c r="I497">
        <f t="shared" si="47"/>
        <v>1</v>
      </c>
    </row>
    <row r="498" spans="1:9" hidden="1" x14ac:dyDescent="0.25">
      <c r="A498" t="s">
        <v>797</v>
      </c>
      <c r="B498" t="s">
        <v>523</v>
      </c>
      <c r="C498">
        <f t="shared" si="42"/>
        <v>0</v>
      </c>
      <c r="D498">
        <f t="shared" si="43"/>
        <v>399</v>
      </c>
      <c r="E498">
        <f t="shared" si="44"/>
        <v>1640</v>
      </c>
      <c r="F498">
        <f t="shared" si="45"/>
        <v>160</v>
      </c>
      <c r="G498">
        <f>SUM(Tabela_zamowienia[[#This Row],[Kolumna4]],Tabela_zamowienia[[#This Row],[Kolumna5]])</f>
        <v>1800</v>
      </c>
      <c r="H498">
        <f t="shared" si="46"/>
        <v>1400</v>
      </c>
      <c r="I498">
        <f t="shared" si="47"/>
        <v>1</v>
      </c>
    </row>
    <row r="499" spans="1:9" hidden="1" x14ac:dyDescent="0.25">
      <c r="A499" t="s">
        <v>798</v>
      </c>
      <c r="B499" t="s">
        <v>259</v>
      </c>
      <c r="C499">
        <f t="shared" si="42"/>
        <v>2</v>
      </c>
      <c r="D499">
        <f t="shared" si="43"/>
        <v>46</v>
      </c>
      <c r="E499">
        <f t="shared" si="44"/>
        <v>1400</v>
      </c>
      <c r="F499">
        <f t="shared" si="45"/>
        <v>260</v>
      </c>
      <c r="G499">
        <f>SUM(Tabela_zamowienia[[#This Row],[Kolumna4]],Tabela_zamowienia[[#This Row],[Kolumna5]])</f>
        <v>1660</v>
      </c>
      <c r="H499">
        <f t="shared" si="46"/>
        <v>1660</v>
      </c>
      <c r="I499">
        <f t="shared" si="47"/>
        <v>1</v>
      </c>
    </row>
    <row r="500" spans="1:9" hidden="1" x14ac:dyDescent="0.25">
      <c r="A500" t="s">
        <v>799</v>
      </c>
      <c r="B500" t="s">
        <v>800</v>
      </c>
      <c r="C500">
        <f t="shared" si="42"/>
        <v>1</v>
      </c>
      <c r="D500">
        <f t="shared" si="43"/>
        <v>86</v>
      </c>
      <c r="E500">
        <f t="shared" si="44"/>
        <v>1660</v>
      </c>
      <c r="F500">
        <f t="shared" si="45"/>
        <v>160</v>
      </c>
      <c r="G500">
        <f>SUM(Tabela_zamowienia[[#This Row],[Kolumna4]],Tabela_zamowienia[[#This Row],[Kolumna5]])</f>
        <v>1820</v>
      </c>
      <c r="H500">
        <f t="shared" si="46"/>
        <v>1020</v>
      </c>
      <c r="I500">
        <f t="shared" si="47"/>
        <v>1</v>
      </c>
    </row>
    <row r="501" spans="1:9" hidden="1" x14ac:dyDescent="0.25">
      <c r="A501" t="s">
        <v>801</v>
      </c>
      <c r="B501" t="s">
        <v>597</v>
      </c>
      <c r="C501">
        <f t="shared" si="42"/>
        <v>0</v>
      </c>
      <c r="D501">
        <f t="shared" si="43"/>
        <v>397</v>
      </c>
      <c r="E501">
        <f t="shared" si="44"/>
        <v>1020</v>
      </c>
      <c r="F501">
        <f t="shared" si="45"/>
        <v>260</v>
      </c>
      <c r="G501">
        <f>SUM(Tabela_zamowienia[[#This Row],[Kolumna4]],Tabela_zamowienia[[#This Row],[Kolumna5]])</f>
        <v>1280</v>
      </c>
      <c r="H501">
        <f t="shared" si="46"/>
        <v>880</v>
      </c>
      <c r="I501">
        <f t="shared" si="47"/>
        <v>1</v>
      </c>
    </row>
    <row r="502" spans="1:9" hidden="1" x14ac:dyDescent="0.25">
      <c r="A502" t="s">
        <v>802</v>
      </c>
      <c r="B502" t="s">
        <v>803</v>
      </c>
      <c r="C502">
        <f t="shared" si="42"/>
        <v>1</v>
      </c>
      <c r="D502">
        <f t="shared" si="43"/>
        <v>45</v>
      </c>
      <c r="E502">
        <f t="shared" si="44"/>
        <v>880</v>
      </c>
      <c r="F502">
        <f t="shared" si="45"/>
        <v>260</v>
      </c>
      <c r="G502">
        <f>SUM(Tabela_zamowienia[[#This Row],[Kolumna4]],Tabela_zamowienia[[#This Row],[Kolumna5]])</f>
        <v>1140</v>
      </c>
      <c r="H502">
        <f t="shared" si="46"/>
        <v>1140</v>
      </c>
      <c r="I502">
        <f t="shared" si="47"/>
        <v>2</v>
      </c>
    </row>
    <row r="503" spans="1:9" hidden="1" x14ac:dyDescent="0.25">
      <c r="A503" t="s">
        <v>804</v>
      </c>
      <c r="B503" t="s">
        <v>805</v>
      </c>
      <c r="C503">
        <f t="shared" si="42"/>
        <v>0</v>
      </c>
      <c r="D503">
        <f t="shared" si="43"/>
        <v>165</v>
      </c>
      <c r="E503">
        <f t="shared" si="44"/>
        <v>1140</v>
      </c>
      <c r="F503">
        <f t="shared" si="45"/>
        <v>260</v>
      </c>
      <c r="G503">
        <f>SUM(Tabela_zamowienia[[#This Row],[Kolumna4]],Tabela_zamowienia[[#This Row],[Kolumna5]])</f>
        <v>1400</v>
      </c>
      <c r="H503">
        <f t="shared" si="46"/>
        <v>1000</v>
      </c>
      <c r="I503">
        <f t="shared" si="47"/>
        <v>3</v>
      </c>
    </row>
    <row r="504" spans="1:9" hidden="1" x14ac:dyDescent="0.25">
      <c r="A504" t="s">
        <v>806</v>
      </c>
      <c r="B504" t="s">
        <v>215</v>
      </c>
      <c r="C504">
        <f t="shared" si="42"/>
        <v>1</v>
      </c>
      <c r="D504">
        <f t="shared" si="43"/>
        <v>204</v>
      </c>
      <c r="E504">
        <f t="shared" si="44"/>
        <v>1000</v>
      </c>
      <c r="F504">
        <f t="shared" si="45"/>
        <v>260</v>
      </c>
      <c r="G504">
        <f>SUM(Tabela_zamowienia[[#This Row],[Kolumna4]],Tabela_zamowienia[[#This Row],[Kolumna5]])</f>
        <v>1260</v>
      </c>
      <c r="H504">
        <f t="shared" si="46"/>
        <v>1260</v>
      </c>
      <c r="I504">
        <f t="shared" si="47"/>
        <v>4</v>
      </c>
    </row>
    <row r="505" spans="1:9" hidden="1" x14ac:dyDescent="0.25">
      <c r="A505" t="s">
        <v>807</v>
      </c>
      <c r="B505" t="s">
        <v>681</v>
      </c>
      <c r="C505">
        <f t="shared" si="42"/>
        <v>0</v>
      </c>
      <c r="D505">
        <f t="shared" si="43"/>
        <v>334</v>
      </c>
      <c r="E505">
        <f t="shared" si="44"/>
        <v>1260</v>
      </c>
      <c r="F505">
        <f t="shared" si="45"/>
        <v>260</v>
      </c>
      <c r="G505">
        <f>SUM(Tabela_zamowienia[[#This Row],[Kolumna4]],Tabela_zamowienia[[#This Row],[Kolumna5]])</f>
        <v>1520</v>
      </c>
      <c r="H505">
        <f t="shared" si="46"/>
        <v>1120</v>
      </c>
      <c r="I505">
        <f t="shared" si="47"/>
        <v>5</v>
      </c>
    </row>
    <row r="506" spans="1:9" hidden="1" x14ac:dyDescent="0.25">
      <c r="A506" t="s">
        <v>808</v>
      </c>
      <c r="B506" t="s">
        <v>201</v>
      </c>
      <c r="C506">
        <f t="shared" si="42"/>
        <v>1</v>
      </c>
      <c r="D506">
        <f t="shared" si="43"/>
        <v>265</v>
      </c>
      <c r="E506">
        <f t="shared" si="44"/>
        <v>1120</v>
      </c>
      <c r="F506">
        <f t="shared" si="45"/>
        <v>260</v>
      </c>
      <c r="G506">
        <f>SUM(Tabela_zamowienia[[#This Row],[Kolumna4]],Tabela_zamowienia[[#This Row],[Kolumna5]])</f>
        <v>1380</v>
      </c>
      <c r="H506">
        <f t="shared" si="46"/>
        <v>1380</v>
      </c>
      <c r="I506">
        <f t="shared" si="47"/>
        <v>6</v>
      </c>
    </row>
    <row r="507" spans="1:9" hidden="1" x14ac:dyDescent="0.25">
      <c r="A507" t="s">
        <v>809</v>
      </c>
      <c r="B507" t="s">
        <v>810</v>
      </c>
      <c r="C507">
        <f t="shared" si="42"/>
        <v>1</v>
      </c>
      <c r="D507">
        <f t="shared" si="43"/>
        <v>132</v>
      </c>
      <c r="E507">
        <f t="shared" si="44"/>
        <v>1380</v>
      </c>
      <c r="F507">
        <f t="shared" si="45"/>
        <v>260</v>
      </c>
      <c r="G507">
        <f>SUM(Tabela_zamowienia[[#This Row],[Kolumna4]],Tabela_zamowienia[[#This Row],[Kolumna5]])</f>
        <v>1640</v>
      </c>
      <c r="H507">
        <f t="shared" si="46"/>
        <v>1240</v>
      </c>
      <c r="I507">
        <f t="shared" si="47"/>
        <v>7</v>
      </c>
    </row>
    <row r="508" spans="1:9" hidden="1" x14ac:dyDescent="0.25">
      <c r="A508" t="s">
        <v>811</v>
      </c>
      <c r="B508" t="s">
        <v>401</v>
      </c>
      <c r="C508">
        <f t="shared" si="42"/>
        <v>1</v>
      </c>
      <c r="D508">
        <f t="shared" si="43"/>
        <v>68</v>
      </c>
      <c r="E508">
        <f t="shared" si="44"/>
        <v>1240</v>
      </c>
      <c r="F508">
        <f t="shared" si="45"/>
        <v>260</v>
      </c>
      <c r="G508">
        <f>SUM(Tabela_zamowienia[[#This Row],[Kolumna4]],Tabela_zamowienia[[#This Row],[Kolumna5]])</f>
        <v>1500</v>
      </c>
      <c r="H508">
        <f t="shared" si="46"/>
        <v>1100</v>
      </c>
      <c r="I508">
        <f t="shared" si="47"/>
        <v>8</v>
      </c>
    </row>
    <row r="509" spans="1:9" hidden="1" x14ac:dyDescent="0.25">
      <c r="A509" t="s">
        <v>812</v>
      </c>
      <c r="B509" t="s">
        <v>276</v>
      </c>
      <c r="C509">
        <f t="shared" si="42"/>
        <v>0</v>
      </c>
      <c r="D509">
        <f t="shared" si="43"/>
        <v>337</v>
      </c>
      <c r="E509">
        <f t="shared" si="44"/>
        <v>1100</v>
      </c>
      <c r="F509">
        <f t="shared" si="45"/>
        <v>260</v>
      </c>
      <c r="G509">
        <f>SUM(Tabela_zamowienia[[#This Row],[Kolumna4]],Tabela_zamowienia[[#This Row],[Kolumna5]])</f>
        <v>1360</v>
      </c>
      <c r="H509">
        <f t="shared" si="46"/>
        <v>960</v>
      </c>
      <c r="I509">
        <f t="shared" si="47"/>
        <v>9</v>
      </c>
    </row>
    <row r="510" spans="1:9" hidden="1" x14ac:dyDescent="0.25">
      <c r="A510" t="s">
        <v>813</v>
      </c>
      <c r="B510" t="s">
        <v>613</v>
      </c>
      <c r="C510">
        <f t="shared" si="42"/>
        <v>1</v>
      </c>
      <c r="D510">
        <f t="shared" si="43"/>
        <v>101</v>
      </c>
      <c r="E510">
        <f t="shared" si="44"/>
        <v>960</v>
      </c>
      <c r="F510">
        <f t="shared" si="45"/>
        <v>260</v>
      </c>
      <c r="G510">
        <f>SUM(Tabela_zamowienia[[#This Row],[Kolumna4]],Tabela_zamowienia[[#This Row],[Kolumna5]])</f>
        <v>1220</v>
      </c>
      <c r="H510">
        <f t="shared" si="46"/>
        <v>1220</v>
      </c>
      <c r="I510">
        <f t="shared" si="47"/>
        <v>10</v>
      </c>
    </row>
    <row r="511" spans="1:9" hidden="1" x14ac:dyDescent="0.25">
      <c r="A511" t="s">
        <v>814</v>
      </c>
      <c r="B511" t="s">
        <v>182</v>
      </c>
      <c r="C511">
        <f t="shared" si="42"/>
        <v>0</v>
      </c>
      <c r="D511">
        <f t="shared" si="43"/>
        <v>361</v>
      </c>
      <c r="E511">
        <f t="shared" si="44"/>
        <v>1220</v>
      </c>
      <c r="F511">
        <f t="shared" si="45"/>
        <v>260</v>
      </c>
      <c r="G511">
        <f>SUM(Tabela_zamowienia[[#This Row],[Kolumna4]],Tabela_zamowienia[[#This Row],[Kolumna5]])</f>
        <v>1480</v>
      </c>
      <c r="H511">
        <f t="shared" si="46"/>
        <v>1080</v>
      </c>
      <c r="I511">
        <f t="shared" si="47"/>
        <v>11</v>
      </c>
    </row>
    <row r="512" spans="1:9" hidden="1" x14ac:dyDescent="0.25">
      <c r="A512" t="s">
        <v>815</v>
      </c>
      <c r="B512" t="s">
        <v>651</v>
      </c>
      <c r="C512">
        <f t="shared" si="42"/>
        <v>1</v>
      </c>
      <c r="D512">
        <f t="shared" si="43"/>
        <v>261</v>
      </c>
      <c r="E512">
        <f t="shared" si="44"/>
        <v>1080</v>
      </c>
      <c r="F512">
        <f t="shared" si="45"/>
        <v>260</v>
      </c>
      <c r="G512">
        <f>SUM(Tabela_zamowienia[[#This Row],[Kolumna4]],Tabela_zamowienia[[#This Row],[Kolumna5]])</f>
        <v>1340</v>
      </c>
      <c r="H512">
        <f t="shared" si="46"/>
        <v>1340</v>
      </c>
      <c r="I512">
        <f t="shared" si="47"/>
        <v>12</v>
      </c>
    </row>
    <row r="513" spans="1:9" hidden="1" x14ac:dyDescent="0.25">
      <c r="A513" t="s">
        <v>816</v>
      </c>
      <c r="B513" t="s">
        <v>817</v>
      </c>
      <c r="C513">
        <f t="shared" si="42"/>
        <v>1</v>
      </c>
      <c r="D513">
        <f t="shared" si="43"/>
        <v>183</v>
      </c>
      <c r="E513">
        <f t="shared" si="44"/>
        <v>1340</v>
      </c>
      <c r="F513">
        <f t="shared" si="45"/>
        <v>260</v>
      </c>
      <c r="G513">
        <f>SUM(Tabela_zamowienia[[#This Row],[Kolumna4]],Tabela_zamowienia[[#This Row],[Kolumna5]])</f>
        <v>1600</v>
      </c>
      <c r="H513">
        <f t="shared" si="46"/>
        <v>1200</v>
      </c>
      <c r="I513">
        <f t="shared" si="47"/>
        <v>13</v>
      </c>
    </row>
    <row r="514" spans="1:9" hidden="1" x14ac:dyDescent="0.25">
      <c r="A514" t="s">
        <v>818</v>
      </c>
      <c r="B514" t="s">
        <v>203</v>
      </c>
      <c r="C514">
        <f t="shared" si="42"/>
        <v>0</v>
      </c>
      <c r="D514">
        <f t="shared" si="43"/>
        <v>320</v>
      </c>
      <c r="E514">
        <f t="shared" si="44"/>
        <v>1200</v>
      </c>
      <c r="F514">
        <f t="shared" si="45"/>
        <v>260</v>
      </c>
      <c r="G514">
        <f>SUM(Tabela_zamowienia[[#This Row],[Kolumna4]],Tabela_zamowienia[[#This Row],[Kolumna5]])</f>
        <v>1460</v>
      </c>
      <c r="H514">
        <f t="shared" si="46"/>
        <v>1060</v>
      </c>
      <c r="I514">
        <f t="shared" si="47"/>
        <v>14</v>
      </c>
    </row>
    <row r="515" spans="1:9" hidden="1" x14ac:dyDescent="0.25">
      <c r="A515" t="s">
        <v>819</v>
      </c>
      <c r="B515" t="s">
        <v>820</v>
      </c>
      <c r="C515">
        <f t="shared" si="42"/>
        <v>0</v>
      </c>
      <c r="D515">
        <f t="shared" si="43"/>
        <v>375</v>
      </c>
      <c r="E515">
        <f t="shared" si="44"/>
        <v>1060</v>
      </c>
      <c r="F515">
        <f t="shared" si="45"/>
        <v>260</v>
      </c>
      <c r="G515">
        <f>SUM(Tabela_zamowienia[[#This Row],[Kolumna4]],Tabela_zamowienia[[#This Row],[Kolumna5]])</f>
        <v>1320</v>
      </c>
      <c r="H515">
        <f t="shared" si="46"/>
        <v>1320</v>
      </c>
      <c r="I515">
        <f t="shared" si="47"/>
        <v>15</v>
      </c>
    </row>
    <row r="516" spans="1:9" hidden="1" x14ac:dyDescent="0.25">
      <c r="A516" t="s">
        <v>821</v>
      </c>
      <c r="B516" t="s">
        <v>448</v>
      </c>
      <c r="C516">
        <f t="shared" si="42"/>
        <v>1</v>
      </c>
      <c r="D516">
        <f t="shared" si="43"/>
        <v>78</v>
      </c>
      <c r="E516">
        <f t="shared" si="44"/>
        <v>1320</v>
      </c>
      <c r="F516">
        <f t="shared" si="45"/>
        <v>260</v>
      </c>
      <c r="G516">
        <f>SUM(Tabela_zamowienia[[#This Row],[Kolumna4]],Tabela_zamowienia[[#This Row],[Kolumna5]])</f>
        <v>1580</v>
      </c>
      <c r="H516">
        <f t="shared" si="46"/>
        <v>1580</v>
      </c>
      <c r="I516">
        <f t="shared" si="47"/>
        <v>16</v>
      </c>
    </row>
    <row r="517" spans="1:9" hidden="1" x14ac:dyDescent="0.25">
      <c r="A517" t="s">
        <v>822</v>
      </c>
      <c r="B517" t="s">
        <v>84</v>
      </c>
      <c r="C517">
        <f t="shared" ref="C517:C523" si="48">IF(D516+B517&gt;=400,QUOTIENT((D516+B517),400),0)</f>
        <v>0</v>
      </c>
      <c r="D517">
        <f t="shared" ref="D517:D523" si="49">D516+B517-C517*400</f>
        <v>137</v>
      </c>
      <c r="E517">
        <f t="shared" ref="E517:E523" si="50">H516</f>
        <v>1580</v>
      </c>
      <c r="F517">
        <f t="shared" ref="F517:F523" si="51">IF(E517&gt;1500,160,IF(B517&gt;E517/2,260,200))</f>
        <v>160</v>
      </c>
      <c r="G517">
        <f>SUM(Tabela_zamowienia[[#This Row],[Kolumna4]],Tabela_zamowienia[[#This Row],[Kolumna5]])</f>
        <v>1740</v>
      </c>
      <c r="H517">
        <f t="shared" ref="H517:H523" si="52">G517-C516*400</f>
        <v>1340</v>
      </c>
      <c r="I517">
        <f t="shared" ref="I517:I523" si="53">IF(F517=F516,I516+1,1)</f>
        <v>1</v>
      </c>
    </row>
    <row r="518" spans="1:9" hidden="1" x14ac:dyDescent="0.25">
      <c r="A518" t="s">
        <v>823</v>
      </c>
      <c r="B518" t="s">
        <v>278</v>
      </c>
      <c r="C518">
        <f t="shared" si="48"/>
        <v>0</v>
      </c>
      <c r="D518">
        <f t="shared" si="49"/>
        <v>254</v>
      </c>
      <c r="E518">
        <f t="shared" si="50"/>
        <v>1340</v>
      </c>
      <c r="F518">
        <f t="shared" si="51"/>
        <v>260</v>
      </c>
      <c r="G518">
        <f>SUM(Tabela_zamowienia[[#This Row],[Kolumna4]],Tabela_zamowienia[[#This Row],[Kolumna5]])</f>
        <v>1600</v>
      </c>
      <c r="H518">
        <f t="shared" si="52"/>
        <v>1600</v>
      </c>
      <c r="I518">
        <f t="shared" si="53"/>
        <v>1</v>
      </c>
    </row>
    <row r="519" spans="1:9" hidden="1" x14ac:dyDescent="0.25">
      <c r="A519" t="s">
        <v>824</v>
      </c>
      <c r="B519" t="s">
        <v>825</v>
      </c>
      <c r="C519">
        <f t="shared" si="48"/>
        <v>1</v>
      </c>
      <c r="D519">
        <f t="shared" si="49"/>
        <v>13</v>
      </c>
      <c r="E519">
        <f t="shared" si="50"/>
        <v>1600</v>
      </c>
      <c r="F519">
        <f t="shared" si="51"/>
        <v>160</v>
      </c>
      <c r="G519">
        <f>SUM(Tabela_zamowienia[[#This Row],[Kolumna4]],Tabela_zamowienia[[#This Row],[Kolumna5]])</f>
        <v>1760</v>
      </c>
      <c r="H519">
        <f t="shared" si="52"/>
        <v>1760</v>
      </c>
      <c r="I519">
        <f t="shared" si="53"/>
        <v>1</v>
      </c>
    </row>
    <row r="520" spans="1:9" hidden="1" x14ac:dyDescent="0.25">
      <c r="A520" t="s">
        <v>826</v>
      </c>
      <c r="B520" t="s">
        <v>35</v>
      </c>
      <c r="C520">
        <f t="shared" si="48"/>
        <v>0</v>
      </c>
      <c r="D520">
        <f t="shared" si="49"/>
        <v>171</v>
      </c>
      <c r="E520">
        <f t="shared" si="50"/>
        <v>1760</v>
      </c>
      <c r="F520">
        <f t="shared" si="51"/>
        <v>160</v>
      </c>
      <c r="G520">
        <f>SUM(Tabela_zamowienia[[#This Row],[Kolumna4]],Tabela_zamowienia[[#This Row],[Kolumna5]])</f>
        <v>1920</v>
      </c>
      <c r="H520">
        <f t="shared" si="52"/>
        <v>1520</v>
      </c>
      <c r="I520">
        <f t="shared" si="53"/>
        <v>2</v>
      </c>
    </row>
    <row r="521" spans="1:9" hidden="1" x14ac:dyDescent="0.25">
      <c r="A521" t="s">
        <v>827</v>
      </c>
      <c r="B521" t="s">
        <v>445</v>
      </c>
      <c r="C521">
        <f t="shared" si="48"/>
        <v>0</v>
      </c>
      <c r="D521">
        <f t="shared" si="49"/>
        <v>339</v>
      </c>
      <c r="E521">
        <f t="shared" si="50"/>
        <v>1520</v>
      </c>
      <c r="F521">
        <f t="shared" si="51"/>
        <v>160</v>
      </c>
      <c r="G521">
        <f>SUM(Tabela_zamowienia[[#This Row],[Kolumna4]],Tabela_zamowienia[[#This Row],[Kolumna5]])</f>
        <v>1680</v>
      </c>
      <c r="H521">
        <f t="shared" si="52"/>
        <v>1680</v>
      </c>
      <c r="I521">
        <f t="shared" si="53"/>
        <v>3</v>
      </c>
    </row>
    <row r="522" spans="1:9" hidden="1" x14ac:dyDescent="0.25">
      <c r="A522" t="s">
        <v>828</v>
      </c>
      <c r="B522" t="s">
        <v>127</v>
      </c>
      <c r="C522">
        <f t="shared" si="48"/>
        <v>1</v>
      </c>
      <c r="D522">
        <f t="shared" si="49"/>
        <v>234</v>
      </c>
      <c r="E522">
        <f t="shared" si="50"/>
        <v>1680</v>
      </c>
      <c r="F522">
        <f t="shared" si="51"/>
        <v>160</v>
      </c>
      <c r="G522">
        <f>SUM(Tabela_zamowienia[[#This Row],[Kolumna4]],Tabela_zamowienia[[#This Row],[Kolumna5]])</f>
        <v>1840</v>
      </c>
      <c r="H522">
        <f t="shared" si="52"/>
        <v>1840</v>
      </c>
      <c r="I522">
        <f t="shared" si="53"/>
        <v>4</v>
      </c>
    </row>
    <row r="523" spans="1:9" hidden="1" x14ac:dyDescent="0.25">
      <c r="A523" t="s">
        <v>829</v>
      </c>
      <c r="B523" t="s">
        <v>123</v>
      </c>
      <c r="C523">
        <f t="shared" si="48"/>
        <v>1</v>
      </c>
      <c r="D523">
        <f t="shared" si="49"/>
        <v>45</v>
      </c>
      <c r="E523">
        <f t="shared" si="50"/>
        <v>1840</v>
      </c>
      <c r="F523">
        <f t="shared" si="51"/>
        <v>160</v>
      </c>
      <c r="G523">
        <f>SUM(Tabela_zamowienia[[#This Row],[Kolumna4]],Tabela_zamowienia[[#This Row],[Kolumna5]])</f>
        <v>2000</v>
      </c>
      <c r="H523">
        <f t="shared" si="52"/>
        <v>1600</v>
      </c>
      <c r="I523">
        <f t="shared" si="53"/>
        <v>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Arkusz1!Wybieranie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komputer</cp:lastModifiedBy>
  <dcterms:created xsi:type="dcterms:W3CDTF">2015-06-05T18:19:34Z</dcterms:created>
  <dcterms:modified xsi:type="dcterms:W3CDTF">2023-01-13T17:11:42Z</dcterms:modified>
</cp:coreProperties>
</file>