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a_rocher\Desktop\Pour Loïc\"/>
    </mc:Choice>
  </mc:AlternateContent>
  <xr:revisionPtr revIDLastSave="0" documentId="8_{30C1AE22-48C6-406E-956A-478923220E6F}" xr6:coauthVersionLast="36" xr6:coauthVersionMax="36" xr10:uidLastSave="{00000000-0000-0000-0000-000000000000}"/>
  <bookViews>
    <workbookView xWindow="480" yWindow="60" windowWidth="18080" windowHeight="99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Sheet1!$1:$9</definedName>
    <definedName name="_xlnm.Print_Titles" localSheetId="1">Sheet2!$A:$B</definedName>
    <definedName name="_xlnm.Print_Titles" localSheetId="2">Sheet3!$1:$8</definedName>
  </definedNames>
  <calcPr calcId="0"/>
</workbook>
</file>

<file path=xl/sharedStrings.xml><?xml version="1.0" encoding="utf-8"?>
<sst xmlns="http://schemas.openxmlformats.org/spreadsheetml/2006/main" count="309" uniqueCount="179">
  <si>
    <t>Lab Name:</t>
  </si>
  <si>
    <t>Calibration Report</t>
  </si>
  <si>
    <t>Thermo Scientific Instrument</t>
  </si>
  <si>
    <t>Instrument:</t>
  </si>
  <si>
    <t>User:</t>
  </si>
  <si>
    <t>Batch:</t>
  </si>
  <si>
    <t>Manually</t>
  </si>
  <si>
    <t>% RSD</t>
  </si>
  <si>
    <t>Level</t>
  </si>
  <si>
    <t>File Name</t>
  </si>
  <si>
    <t>Vial Pos</t>
  </si>
  <si>
    <t>Sample ID</t>
  </si>
  <si>
    <t>Slope</t>
  </si>
  <si>
    <t>Method:</t>
  </si>
  <si>
    <t>Flag</t>
  </si>
  <si>
    <t>A1</t>
  </si>
  <si>
    <t>A2</t>
  </si>
  <si>
    <t>A0</t>
  </si>
  <si>
    <t>Compound</t>
  </si>
  <si>
    <t>R^2</t>
  </si>
  <si>
    <t>Cali File:</t>
  </si>
  <si>
    <t>Comment</t>
  </si>
  <si>
    <t>Mean RF</t>
  </si>
  <si>
    <t>Sample Name</t>
  </si>
  <si>
    <t>y-Intercept</t>
  </si>
  <si>
    <t>File Date</t>
  </si>
  <si>
    <t>Type</t>
  </si>
  <si>
    <t>ShadeFailure</t>
  </si>
  <si>
    <t>Curve</t>
  </si>
  <si>
    <t>Average %RSD:</t>
  </si>
  <si>
    <t>Calibration Data Points</t>
  </si>
  <si>
    <t>Calibration Summary</t>
  </si>
  <si>
    <t>Integrated</t>
  </si>
  <si>
    <t xml:space="preserve"> </t>
  </si>
  <si>
    <t>GDP C13</t>
  </si>
  <si>
    <t>20210426_SMS32_04</t>
  </si>
  <si>
    <t>c5</t>
  </si>
  <si>
    <t>c10</t>
  </si>
  <si>
    <t>1_32</t>
  </si>
  <si>
    <t>I</t>
  </si>
  <si>
    <t>20210426_SMS01_09</t>
  </si>
  <si>
    <t>1_2</t>
  </si>
  <si>
    <t>1_1</t>
  </si>
  <si>
    <t>20210426_SMS04_07</t>
  </si>
  <si>
    <t>20210426_SMS02_08</t>
  </si>
  <si>
    <t>1_4</t>
  </si>
  <si>
    <t>1_16</t>
  </si>
  <si>
    <t>20210426_SMS16_05</t>
  </si>
  <si>
    <t>c20</t>
  </si>
  <si>
    <t>c50</t>
  </si>
  <si>
    <t>c100</t>
  </si>
  <si>
    <t>Pentachloroethane</t>
  </si>
  <si>
    <t>1,3-Dichlorobenzene</t>
  </si>
  <si>
    <t>1,4-Dichlorobenzene-d4</t>
  </si>
  <si>
    <t>1,4-Dichlorobenzene</t>
  </si>
  <si>
    <t>1,2-Dichlorobenzene</t>
  </si>
  <si>
    <t>Hexachloroethane</t>
  </si>
  <si>
    <t>Nitrobenzene-d5</t>
  </si>
  <si>
    <t>1,2,4-Trichlorobenzene</t>
  </si>
  <si>
    <t>Naphthalene-d8</t>
  </si>
  <si>
    <t>Hexachloropropene</t>
  </si>
  <si>
    <t>Hexachlorobutadiene</t>
  </si>
  <si>
    <t>1,2,4,5-Tetrachlorobenzene</t>
  </si>
  <si>
    <t>Hexachlorocyclopentadiene</t>
  </si>
  <si>
    <t>2-Fluorobiphenyl</t>
  </si>
  <si>
    <t>2-Chloronaphthalene</t>
  </si>
  <si>
    <t>Acenaphthene-d10</t>
  </si>
  <si>
    <t>Pentachlorobenzene</t>
  </si>
  <si>
    <t>Hexachlorobenzene</t>
  </si>
  <si>
    <t>Phenanthrene-d10</t>
  </si>
  <si>
    <t>p-Terphenyl-d14</t>
  </si>
  <si>
    <t>Chrysene-d12</t>
  </si>
  <si>
    <t>Perylene-d12</t>
  </si>
  <si>
    <t>Thermo Fisher Laboratory</t>
  </si>
  <si>
    <t>Admin</t>
  </si>
  <si>
    <t>EFS_demo_Calibrate</t>
  </si>
  <si>
    <t>EFS_demo_Calibrate_EFS_demo</t>
  </si>
  <si>
    <t>EFS_demo</t>
  </si>
  <si>
    <t>EFS_demo_Calibrate.calx</t>
  </si>
  <si>
    <t>Default Laboratory</t>
  </si>
  <si>
    <t>a_rocher</t>
  </si>
  <si>
    <t>20210506_SOKOL_filtres_MC_quant</t>
  </si>
  <si>
    <t>20210426_SMS08_06</t>
  </si>
  <si>
    <t>1_8</t>
  </si>
  <si>
    <t>20210506_SOKOL_filtres_MC_quant_CM_ARO_QUANT</t>
  </si>
  <si>
    <t>CM_ARO_QUANT</t>
  </si>
  <si>
    <t>20210506_SOKOL_filtres.calx</t>
  </si>
  <si>
    <t>Glc1P C13</t>
  </si>
  <si>
    <t>GlcNAc-1P</t>
  </si>
  <si>
    <t>Q</t>
  </si>
  <si>
    <t>GlcNAc-1P C13</t>
  </si>
  <si>
    <t>GalN-1P C13</t>
  </si>
  <si>
    <t>Gly3P</t>
  </si>
  <si>
    <t>M</t>
  </si>
  <si>
    <t>Gly3P C13</t>
  </si>
  <si>
    <t>Glc1P</t>
  </si>
  <si>
    <t>Rib1P</t>
  </si>
  <si>
    <t>Rib1P C13</t>
  </si>
  <si>
    <t>Tre6P</t>
  </si>
  <si>
    <t>Tre6P C13</t>
  </si>
  <si>
    <t>Suc</t>
  </si>
  <si>
    <t>Suc C13</t>
  </si>
  <si>
    <t>CMP</t>
  </si>
  <si>
    <t>CMP C13</t>
  </si>
  <si>
    <t>Mal</t>
  </si>
  <si>
    <t>Mal C13</t>
  </si>
  <si>
    <t>Fru1P</t>
  </si>
  <si>
    <t>Fru1P C13</t>
  </si>
  <si>
    <t>GlcN-6P</t>
  </si>
  <si>
    <t>GlcN-6P C13</t>
  </si>
  <si>
    <t>a-KG</t>
  </si>
  <si>
    <t>AR</t>
  </si>
  <si>
    <t>a-KG C13</t>
  </si>
  <si>
    <t>Glc6P</t>
  </si>
  <si>
    <t>Glc6P C13</t>
  </si>
  <si>
    <t>GlcNAc-6P</t>
  </si>
  <si>
    <t>GlcNAc-6P C13</t>
  </si>
  <si>
    <t>Fru6P</t>
  </si>
  <si>
    <t>Fru6P C13</t>
  </si>
  <si>
    <t>Fum</t>
  </si>
  <si>
    <t>Fum C13</t>
  </si>
  <si>
    <t>Man6P</t>
  </si>
  <si>
    <t>Man6P C13</t>
  </si>
  <si>
    <t>cAMP</t>
  </si>
  <si>
    <t>cAMP C13</t>
  </si>
  <si>
    <t>P5P</t>
  </si>
  <si>
    <t>P5P C13</t>
  </si>
  <si>
    <t>AMP</t>
  </si>
  <si>
    <t>AMP C13</t>
  </si>
  <si>
    <t>Sed7P</t>
  </si>
  <si>
    <t>Sed7P C13</t>
  </si>
  <si>
    <t>ADP-Glc</t>
  </si>
  <si>
    <t>ADP-Glc C13</t>
  </si>
  <si>
    <t>Oro</t>
  </si>
  <si>
    <t>Oro C13</t>
  </si>
  <si>
    <t>6-PG</t>
  </si>
  <si>
    <t>6-PG C13</t>
  </si>
  <si>
    <t>P-Ser</t>
  </si>
  <si>
    <t>P-Ser C13</t>
  </si>
  <si>
    <t>2_3-PG</t>
  </si>
  <si>
    <t>2_3-PG C13</t>
  </si>
  <si>
    <t>Shi3P</t>
  </si>
  <si>
    <t>Shi3P C13</t>
  </si>
  <si>
    <t>CDP</t>
  </si>
  <si>
    <t>CDP C13</t>
  </si>
  <si>
    <t>Cit/Isocit</t>
  </si>
  <si>
    <t>Cit/Isocit C13</t>
  </si>
  <si>
    <t>UDP-AcGlcN</t>
  </si>
  <si>
    <t>UDP-AcGlcN C13</t>
  </si>
  <si>
    <t>PEP</t>
  </si>
  <si>
    <t>PEP C13</t>
  </si>
  <si>
    <t>Cis-Aco</t>
  </si>
  <si>
    <t>Cis-aco C13</t>
  </si>
  <si>
    <t>UMP</t>
  </si>
  <si>
    <t>UMP C13</t>
  </si>
  <si>
    <t>UDP-Glc</t>
  </si>
  <si>
    <t>UDP-Glc C13</t>
  </si>
  <si>
    <t>ADP</t>
  </si>
  <si>
    <t>ADP C13</t>
  </si>
  <si>
    <t>FruBP</t>
  </si>
  <si>
    <t>FruBP C13</t>
  </si>
  <si>
    <t>CTP</t>
  </si>
  <si>
    <t>CTP C13</t>
  </si>
  <si>
    <t>GMP</t>
  </si>
  <si>
    <t>GMP C13</t>
  </si>
  <si>
    <t>GDP-Man</t>
  </si>
  <si>
    <t>GDP-Man C13</t>
  </si>
  <si>
    <t>cGMP</t>
  </si>
  <si>
    <t>cGMP C13</t>
  </si>
  <si>
    <t>PRPP</t>
  </si>
  <si>
    <t>N/F</t>
  </si>
  <si>
    <t>PRPP C13</t>
  </si>
  <si>
    <t>UDP</t>
  </si>
  <si>
    <t>UDP C13</t>
  </si>
  <si>
    <t>ATP</t>
  </si>
  <si>
    <t>ATP C13</t>
  </si>
  <si>
    <t>UTP</t>
  </si>
  <si>
    <t>UTP C13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</si>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</sst>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  <font>
      <b/>
      <sz val="12"/>
      <color theme="1"/>
      <name val="Arial"/>
    </font>
    <font>
      <b/>
      <u/>
      <sz val="8"/>
      <color theme="1"/>
      <name val="Arial"/>
    </font>
    <font>
      <u/>
      <sz val="8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/>
    <xf numFmtId="0" fontId="2" fillId="0" borderId="2" xfId="0" applyFont="1" applyBorder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164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1" fontId="7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1" fontId="2" fillId="0" borderId="0" xfId="0" applyNumberFormat="1" applyFont="1" applyAlignment="1">
      <alignment horizontal="right"/>
    </xf>
    <xf numFmtId="0" fontId="2" fillId="0" borderId="5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6" xfId="0" applyFont="1" applyBorder="1"/>
    <xf numFmtId="0" fontId="2" fillId="0" borderId="7" xfId="0" applyFont="1" applyBorder="1"/>
    <xf numFmtId="0" fontId="9" fillId="0" borderId="0" xfId="0" applyFont="1"/>
    <xf numFmtId="0" fontId="2" fillId="0" borderId="8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9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topLeftCell="A85" workbookViewId="0">
      <selection activeCell="L2" sqref="L2"/>
    </sheetView>
  </sheetViews>
  <sheetFormatPr baseColWidth="10" defaultColWidth="2" defaultRowHeight="10" x14ac:dyDescent="0.2"/>
  <cols>
    <col min="1" max="1" width="14.54296875" style="5" customWidth="1"/>
    <col min="2" max="2" width="12" style="5" customWidth="1"/>
    <col min="3" max="3" width="9.453125" style="5" customWidth="1"/>
    <col min="4" max="4" width="5.36328125" style="5" customWidth="1"/>
    <col min="5" max="5" width="10.90625" style="5" customWidth="1"/>
    <col min="6" max="6" width="10.1796875" style="5" customWidth="1"/>
    <col min="7" max="7" width="9.453125" style="5" customWidth="1"/>
    <col min="8" max="8" width="8.7265625" style="5" customWidth="1"/>
    <col min="9" max="9" width="2.81640625" style="5" customWidth="1"/>
    <col min="10" max="10" width="7.453125" style="5" customWidth="1"/>
    <col min="11" max="11" width="5.54296875" style="5" hidden="1" customWidth="1"/>
    <col min="12" max="12" width="2" style="5" customWidth="1"/>
    <col min="13" max="16384" width="2" style="5"/>
  </cols>
  <sheetData>
    <row r="1" spans="1:26" ht="15.5" x14ac:dyDescent="0.3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3" spans="1:26" ht="10.5" x14ac:dyDescent="0.25">
      <c r="A3" s="4" t="s">
        <v>0</v>
      </c>
      <c r="B3" s="5" t="s">
        <v>79</v>
      </c>
    </row>
    <row r="4" spans="1:26" ht="10.5" x14ac:dyDescent="0.25">
      <c r="A4" s="4" t="s">
        <v>3</v>
      </c>
      <c r="B4" s="5" t="s">
        <v>2</v>
      </c>
      <c r="E4" s="4"/>
      <c r="F4" s="4" t="s">
        <v>13</v>
      </c>
      <c r="G4" s="5" t="s">
        <v>84</v>
      </c>
    </row>
    <row r="5" spans="1:26" ht="10.75" customHeight="1" x14ac:dyDescent="0.25">
      <c r="A5" s="4" t="s">
        <v>4</v>
      </c>
      <c r="B5" s="5" t="s">
        <v>80</v>
      </c>
      <c r="G5" s="5" t="s">
        <v>85</v>
      </c>
    </row>
    <row r="6" spans="1:26" ht="10.75" customHeight="1" x14ac:dyDescent="0.25">
      <c r="A6" s="4" t="s">
        <v>5</v>
      </c>
      <c r="B6" s="5" t="s">
        <v>81</v>
      </c>
      <c r="E6" s="4"/>
      <c r="F6" s="4" t="s">
        <v>20</v>
      </c>
      <c r="G6" s="5" t="s">
        <v>86</v>
      </c>
    </row>
    <row r="7" spans="1:26" ht="10.75" customHeight="1" x14ac:dyDescent="0.2"/>
    <row r="8" spans="1:26" ht="10.75" customHeight="1" x14ac:dyDescent="0.25">
      <c r="A8" s="27" t="s">
        <v>31</v>
      </c>
    </row>
    <row r="9" spans="1:26" s="13" customFormat="1" ht="10.75" customHeight="1" x14ac:dyDescent="0.35">
      <c r="A9" s="12"/>
      <c r="C9" s="23"/>
      <c r="D9" s="1" t="s">
        <v>33</v>
      </c>
      <c r="E9" s="1" t="s">
        <v>17</v>
      </c>
      <c r="F9" s="1" t="s">
        <v>15</v>
      </c>
      <c r="G9" s="1" t="s">
        <v>16</v>
      </c>
      <c r="H9" s="1" t="s">
        <v>19</v>
      </c>
      <c r="I9" s="1"/>
    </row>
    <row r="10" spans="1:26" ht="10.75" customHeight="1" x14ac:dyDescent="0.25">
      <c r="B10" s="10" t="s">
        <v>33</v>
      </c>
      <c r="C10" s="10" t="s">
        <v>6</v>
      </c>
      <c r="D10" s="10" t="s">
        <v>28</v>
      </c>
      <c r="E10" s="1" t="s">
        <v>24</v>
      </c>
      <c r="F10" s="1" t="s">
        <v>12</v>
      </c>
      <c r="G10" s="1" t="s">
        <v>33</v>
      </c>
      <c r="H10" s="1" t="s">
        <v>19</v>
      </c>
      <c r="I10" s="1"/>
    </row>
    <row r="11" spans="1:26" ht="11.25" customHeight="1" x14ac:dyDescent="0.25">
      <c r="A11" s="4" t="s">
        <v>18</v>
      </c>
      <c r="B11" s="10"/>
      <c r="C11" s="10" t="s">
        <v>32</v>
      </c>
      <c r="D11" s="10" t="s">
        <v>26</v>
      </c>
      <c r="E11" s="1" t="s">
        <v>22</v>
      </c>
      <c r="F11" s="1"/>
      <c r="G11" s="1"/>
      <c r="H11" s="1" t="s">
        <v>7</v>
      </c>
      <c r="I11" s="1"/>
      <c r="J11" s="11" t="s">
        <v>14</v>
      </c>
      <c r="K11" s="11" t="s">
        <v>27</v>
      </c>
      <c r="L11" s="1"/>
      <c r="M11" s="1"/>
      <c r="N11" s="1"/>
    </row>
    <row r="12" spans="1:26" ht="10.5" x14ac:dyDescent="0.25">
      <c r="A12" s="5" t="s">
        <v>87</v>
      </c>
      <c r="B12" s="15"/>
      <c r="C12" s="15"/>
      <c r="D12" s="18" t="s">
        <v>39</v>
      </c>
      <c r="E12" s="16">
        <v>17308944</v>
      </c>
      <c r="F12" s="16"/>
      <c r="G12" s="21"/>
      <c r="H12" s="2">
        <v>81.41</v>
      </c>
      <c r="I12" s="2"/>
      <c r="J12" s="6"/>
      <c r="K12" s="11" t="b">
        <v>0</v>
      </c>
      <c r="L12" s="1"/>
      <c r="M12" s="1"/>
      <c r="N12" s="1"/>
    </row>
    <row r="13" spans="1:26" ht="10.5" x14ac:dyDescent="0.25">
      <c r="A13" s="5" t="s">
        <v>88</v>
      </c>
      <c r="B13" s="15"/>
      <c r="C13" s="15"/>
      <c r="D13" s="18" t="s">
        <v>89</v>
      </c>
      <c r="E13" s="16">
        <v>-3.2730000000000001</v>
      </c>
      <c r="F13" s="16">
        <v>0.1208</v>
      </c>
      <c r="G13" s="21">
        <v>1.517E-5</v>
      </c>
      <c r="H13" s="2">
        <v>0.99950000000000006</v>
      </c>
      <c r="I13" s="2"/>
      <c r="J13" s="6"/>
      <c r="K13" s="11" t="b">
        <v>0</v>
      </c>
      <c r="L13" s="1"/>
      <c r="M13" s="1"/>
      <c r="N13" s="1"/>
    </row>
    <row r="14" spans="1:26" ht="10.5" x14ac:dyDescent="0.25">
      <c r="A14" s="5" t="s">
        <v>90</v>
      </c>
      <c r="B14" s="15"/>
      <c r="C14" s="15"/>
      <c r="D14" s="18" t="s">
        <v>39</v>
      </c>
      <c r="E14" s="16">
        <v>283625</v>
      </c>
      <c r="F14" s="16"/>
      <c r="G14" s="21"/>
      <c r="H14" s="2">
        <v>52.38</v>
      </c>
      <c r="I14" s="2"/>
      <c r="J14" s="6"/>
      <c r="K14" s="11" t="b">
        <v>0</v>
      </c>
      <c r="L14" s="1"/>
      <c r="M14" s="1"/>
      <c r="N14" s="1"/>
    </row>
    <row r="15" spans="1:26" ht="10.5" x14ac:dyDescent="0.25">
      <c r="A15" s="5" t="s">
        <v>91</v>
      </c>
      <c r="B15" s="15"/>
      <c r="C15" s="15"/>
      <c r="D15" s="18" t="s">
        <v>39</v>
      </c>
      <c r="E15" s="16">
        <v>1920459</v>
      </c>
      <c r="F15" s="16"/>
      <c r="G15" s="21"/>
      <c r="H15" s="2">
        <v>16.29</v>
      </c>
      <c r="I15" s="2"/>
      <c r="J15" s="6"/>
      <c r="K15" s="11" t="b">
        <v>0</v>
      </c>
      <c r="L15" s="1"/>
      <c r="M15" s="1"/>
      <c r="N15" s="1"/>
    </row>
    <row r="16" spans="1:26" ht="10.5" x14ac:dyDescent="0.25">
      <c r="A16" s="5" t="s">
        <v>92</v>
      </c>
      <c r="B16" s="15"/>
      <c r="C16" s="15" t="s">
        <v>93</v>
      </c>
      <c r="D16" s="18" t="s">
        <v>89</v>
      </c>
      <c r="E16" s="16">
        <v>4.4499999999999998E-2</v>
      </c>
      <c r="F16" s="16">
        <v>3.751E-3</v>
      </c>
      <c r="G16" s="21">
        <v>1.5130000000000001E-7</v>
      </c>
      <c r="H16" s="2">
        <v>0.99909999999999999</v>
      </c>
      <c r="I16" s="2"/>
      <c r="J16" s="6"/>
      <c r="K16" s="11" t="b">
        <v>0</v>
      </c>
      <c r="L16" s="1"/>
      <c r="M16" s="1"/>
      <c r="N16" s="1"/>
    </row>
    <row r="17" spans="1:14" ht="10.5" x14ac:dyDescent="0.25">
      <c r="A17" s="5" t="s">
        <v>94</v>
      </c>
      <c r="B17" s="15"/>
      <c r="C17" s="15"/>
      <c r="D17" s="18" t="s">
        <v>39</v>
      </c>
      <c r="E17" s="16">
        <v>4621617</v>
      </c>
      <c r="F17" s="16"/>
      <c r="G17" s="21"/>
      <c r="H17" s="2">
        <v>19.7</v>
      </c>
      <c r="I17" s="2"/>
      <c r="J17" s="6"/>
      <c r="K17" s="11" t="b">
        <v>0</v>
      </c>
      <c r="L17" s="1"/>
      <c r="M17" s="1"/>
      <c r="N17" s="1"/>
    </row>
    <row r="18" spans="1:14" ht="10.5" x14ac:dyDescent="0.25">
      <c r="A18" s="5" t="s">
        <v>95</v>
      </c>
      <c r="B18" s="15"/>
      <c r="C18" s="15"/>
      <c r="D18" s="18" t="s">
        <v>89</v>
      </c>
      <c r="E18" s="16">
        <v>789600</v>
      </c>
      <c r="F18" s="16">
        <v>14450</v>
      </c>
      <c r="G18" s="21">
        <v>-1.879</v>
      </c>
      <c r="H18" s="2">
        <v>0.99790000000000001</v>
      </c>
      <c r="I18" s="2"/>
      <c r="J18" s="6"/>
      <c r="K18" s="11" t="b">
        <v>0</v>
      </c>
      <c r="L18" s="1"/>
      <c r="M18" s="1"/>
      <c r="N18" s="1"/>
    </row>
    <row r="19" spans="1:14" ht="10.5" x14ac:dyDescent="0.25">
      <c r="A19" s="5" t="s">
        <v>96</v>
      </c>
      <c r="B19" s="15"/>
      <c r="C19" s="15"/>
      <c r="D19" s="18" t="s">
        <v>89</v>
      </c>
      <c r="E19" s="16">
        <v>60440</v>
      </c>
      <c r="F19" s="16">
        <v>16960</v>
      </c>
      <c r="G19" s="21">
        <v>-3.06</v>
      </c>
      <c r="H19" s="2">
        <v>0.99890000000000001</v>
      </c>
      <c r="I19" s="2"/>
      <c r="J19" s="6"/>
      <c r="K19" s="11" t="b">
        <v>0</v>
      </c>
      <c r="L19" s="1"/>
      <c r="M19" s="1"/>
      <c r="N19" s="1"/>
    </row>
    <row r="20" spans="1:14" ht="10.5" x14ac:dyDescent="0.25">
      <c r="A20" s="5" t="s">
        <v>97</v>
      </c>
      <c r="B20" s="15"/>
      <c r="C20" s="15"/>
      <c r="D20" s="18" t="s">
        <v>39</v>
      </c>
      <c r="E20" s="16">
        <v>31090</v>
      </c>
      <c r="F20" s="16"/>
      <c r="G20" s="21"/>
      <c r="H20" s="2">
        <v>87.49</v>
      </c>
      <c r="I20" s="2"/>
      <c r="J20" s="6"/>
      <c r="K20" s="11" t="b">
        <v>0</v>
      </c>
      <c r="L20" s="1"/>
      <c r="M20" s="1"/>
      <c r="N20" s="1"/>
    </row>
    <row r="21" spans="1:14" ht="10.5" x14ac:dyDescent="0.25">
      <c r="A21" s="5" t="s">
        <v>98</v>
      </c>
      <c r="B21" s="15"/>
      <c r="C21" s="15"/>
      <c r="D21" s="18" t="s">
        <v>89</v>
      </c>
      <c r="E21" s="16">
        <v>247800</v>
      </c>
      <c r="F21" s="16">
        <v>49130</v>
      </c>
      <c r="G21" s="21">
        <v>-15.59</v>
      </c>
      <c r="H21" s="2">
        <v>0.99909999999999999</v>
      </c>
      <c r="I21" s="2"/>
      <c r="J21" s="6"/>
      <c r="K21" s="11" t="b">
        <v>0</v>
      </c>
      <c r="L21" s="1"/>
      <c r="M21" s="1"/>
      <c r="N21" s="1"/>
    </row>
    <row r="22" spans="1:14" ht="10.5" x14ac:dyDescent="0.25">
      <c r="A22" s="5" t="s">
        <v>99</v>
      </c>
      <c r="B22" s="15"/>
      <c r="C22" s="15"/>
      <c r="D22" s="18" t="s">
        <v>39</v>
      </c>
      <c r="E22" s="16">
        <v>0</v>
      </c>
      <c r="F22" s="16"/>
      <c r="G22" s="21"/>
      <c r="H22" s="2">
        <v>0</v>
      </c>
      <c r="I22" s="2"/>
      <c r="J22" s="6"/>
      <c r="K22" s="11" t="b">
        <v>0</v>
      </c>
      <c r="L22" s="1"/>
      <c r="M22" s="1"/>
      <c r="N22" s="1"/>
    </row>
    <row r="23" spans="1:14" ht="10.5" x14ac:dyDescent="0.25">
      <c r="A23" s="5" t="s">
        <v>100</v>
      </c>
      <c r="B23" s="15"/>
      <c r="C23" s="15"/>
      <c r="D23" s="18" t="s">
        <v>89</v>
      </c>
      <c r="E23" s="16">
        <v>0.16900000000000001</v>
      </c>
      <c r="F23" s="16">
        <v>1.093E-3</v>
      </c>
      <c r="G23" s="21">
        <v>-7.0909999999999996E-9</v>
      </c>
      <c r="H23" s="2">
        <v>0.99970000000000003</v>
      </c>
      <c r="I23" s="2"/>
      <c r="J23" s="6"/>
      <c r="K23" s="11" t="b">
        <v>0</v>
      </c>
      <c r="L23" s="1"/>
      <c r="M23" s="1"/>
      <c r="N23" s="1"/>
    </row>
    <row r="24" spans="1:14" ht="10.5" x14ac:dyDescent="0.25">
      <c r="A24" s="5" t="s">
        <v>101</v>
      </c>
      <c r="B24" s="15"/>
      <c r="C24" s="15"/>
      <c r="D24" s="18" t="s">
        <v>39</v>
      </c>
      <c r="E24" s="16">
        <v>6242757</v>
      </c>
      <c r="F24" s="16"/>
      <c r="G24" s="21"/>
      <c r="H24" s="2">
        <v>11.72</v>
      </c>
      <c r="I24" s="2"/>
      <c r="J24" s="6"/>
      <c r="K24" s="11" t="b">
        <v>0</v>
      </c>
      <c r="L24" s="1"/>
      <c r="M24" s="1"/>
      <c r="N24" s="1"/>
    </row>
    <row r="25" spans="1:14" ht="10.5" x14ac:dyDescent="0.25">
      <c r="A25" s="5" t="s">
        <v>102</v>
      </c>
      <c r="B25" s="15"/>
      <c r="C25" s="15"/>
      <c r="D25" s="18" t="s">
        <v>89</v>
      </c>
      <c r="E25" s="16">
        <v>-0.48880000000000001</v>
      </c>
      <c r="F25" s="16">
        <v>2.2409999999999999E-2</v>
      </c>
      <c r="G25" s="21">
        <v>5.6239999999999999E-6</v>
      </c>
      <c r="H25" s="2">
        <v>0.99980000000000002</v>
      </c>
      <c r="I25" s="2"/>
      <c r="J25" s="6"/>
      <c r="K25" s="11" t="b">
        <v>0</v>
      </c>
      <c r="L25" s="1"/>
      <c r="M25" s="1"/>
      <c r="N25" s="1"/>
    </row>
    <row r="26" spans="1:14" ht="10.5" x14ac:dyDescent="0.25">
      <c r="A26" s="5" t="s">
        <v>103</v>
      </c>
      <c r="B26" s="15"/>
      <c r="C26" s="15"/>
      <c r="D26" s="18" t="s">
        <v>39</v>
      </c>
      <c r="E26" s="16">
        <v>909000</v>
      </c>
      <c r="F26" s="16"/>
      <c r="G26" s="21"/>
      <c r="H26" s="2">
        <v>32.770000000000003</v>
      </c>
      <c r="I26" s="2"/>
      <c r="J26" s="6"/>
      <c r="K26" s="11" t="b">
        <v>0</v>
      </c>
      <c r="L26" s="1"/>
      <c r="M26" s="1"/>
      <c r="N26" s="1"/>
    </row>
    <row r="27" spans="1:14" ht="10.5" x14ac:dyDescent="0.25">
      <c r="A27" s="5" t="s">
        <v>104</v>
      </c>
      <c r="B27" s="15"/>
      <c r="C27" s="15"/>
      <c r="D27" s="18" t="s">
        <v>89</v>
      </c>
      <c r="E27" s="16">
        <v>2.0979999999999999E-2</v>
      </c>
      <c r="F27" s="16">
        <v>3.8680000000000002E-4</v>
      </c>
      <c r="G27" s="21">
        <v>-1.032E-9</v>
      </c>
      <c r="H27" s="2">
        <v>0.99990000000000001</v>
      </c>
      <c r="I27" s="2"/>
      <c r="J27" s="6"/>
      <c r="K27" s="11" t="b">
        <v>0</v>
      </c>
      <c r="L27" s="1"/>
      <c r="M27" s="1"/>
      <c r="N27" s="1"/>
    </row>
    <row r="28" spans="1:14" ht="10.5" x14ac:dyDescent="0.25">
      <c r="A28" s="5" t="s">
        <v>105</v>
      </c>
      <c r="B28" s="15"/>
      <c r="C28" s="15"/>
      <c r="D28" s="18" t="s">
        <v>39</v>
      </c>
      <c r="E28" s="16">
        <v>25706783</v>
      </c>
      <c r="F28" s="16"/>
      <c r="G28" s="21"/>
      <c r="H28" s="2">
        <v>12.07</v>
      </c>
      <c r="I28" s="2"/>
      <c r="J28" s="6"/>
      <c r="K28" s="11" t="b">
        <v>0</v>
      </c>
      <c r="L28" s="1"/>
      <c r="M28" s="1"/>
      <c r="N28" s="1"/>
    </row>
    <row r="29" spans="1:14" ht="10.5" x14ac:dyDescent="0.25">
      <c r="A29" s="5" t="s">
        <v>106</v>
      </c>
      <c r="B29" s="15"/>
      <c r="C29" s="15"/>
      <c r="D29" s="18" t="s">
        <v>89</v>
      </c>
      <c r="E29" s="16">
        <v>5.2780000000000001E-2</v>
      </c>
      <c r="F29" s="16">
        <v>1081000</v>
      </c>
      <c r="G29" s="21">
        <v>60850000000</v>
      </c>
      <c r="H29" s="2">
        <v>16.244599999999998</v>
      </c>
      <c r="I29" s="2"/>
      <c r="J29" s="6"/>
      <c r="K29" s="11" t="b">
        <v>0</v>
      </c>
      <c r="L29" s="1"/>
      <c r="M29" s="1"/>
      <c r="N29" s="1"/>
    </row>
    <row r="30" spans="1:14" ht="10.5" x14ac:dyDescent="0.25">
      <c r="A30" s="5" t="s">
        <v>107</v>
      </c>
      <c r="B30" s="15"/>
      <c r="C30" s="15"/>
      <c r="D30" s="18" t="s">
        <v>39</v>
      </c>
      <c r="E30" s="16">
        <v>14487490</v>
      </c>
      <c r="F30" s="16"/>
      <c r="G30" s="21"/>
      <c r="H30" s="2">
        <v>21.01</v>
      </c>
      <c r="I30" s="2"/>
      <c r="J30" s="6"/>
      <c r="K30" s="11" t="b">
        <v>0</v>
      </c>
      <c r="L30" s="1"/>
      <c r="M30" s="1"/>
      <c r="N30" s="1"/>
    </row>
    <row r="31" spans="1:14" ht="10.5" x14ac:dyDescent="0.25">
      <c r="A31" s="5" t="s">
        <v>108</v>
      </c>
      <c r="B31" s="15"/>
      <c r="C31" s="15"/>
      <c r="D31" s="18" t="s">
        <v>89</v>
      </c>
      <c r="E31" s="16">
        <v>-369000</v>
      </c>
      <c r="F31" s="16">
        <v>14920</v>
      </c>
      <c r="G31" s="21">
        <v>-2.8860000000000001</v>
      </c>
      <c r="H31" s="2">
        <v>0.99990000000000001</v>
      </c>
      <c r="I31" s="2"/>
      <c r="J31" s="6"/>
      <c r="K31" s="11" t="b">
        <v>0</v>
      </c>
      <c r="L31" s="1"/>
      <c r="M31" s="1"/>
      <c r="N31" s="1"/>
    </row>
    <row r="32" spans="1:14" ht="10.5" x14ac:dyDescent="0.25">
      <c r="A32" s="5" t="s">
        <v>109</v>
      </c>
      <c r="B32" s="15"/>
      <c r="C32" s="15"/>
      <c r="D32" s="18" t="s">
        <v>39</v>
      </c>
      <c r="E32" s="16">
        <v>1206</v>
      </c>
      <c r="F32" s="16"/>
      <c r="G32" s="21"/>
      <c r="H32" s="2">
        <v>244.95</v>
      </c>
      <c r="I32" s="2"/>
      <c r="J32" s="6"/>
      <c r="K32" s="11" t="b">
        <v>0</v>
      </c>
      <c r="L32" s="1"/>
      <c r="M32" s="1"/>
      <c r="N32" s="1"/>
    </row>
    <row r="33" spans="1:14" ht="10.5" x14ac:dyDescent="0.25">
      <c r="A33" s="5" t="s">
        <v>110</v>
      </c>
      <c r="B33" s="15"/>
      <c r="C33" s="15"/>
      <c r="D33" s="18" t="s">
        <v>89</v>
      </c>
      <c r="E33" s="16">
        <v>0.1236</v>
      </c>
      <c r="F33" s="16">
        <v>8.8950000000000001E-3</v>
      </c>
      <c r="G33" s="21">
        <v>-1.011E-5</v>
      </c>
      <c r="H33" s="2">
        <v>0.90549999999999997</v>
      </c>
      <c r="I33" s="2"/>
      <c r="J33" s="6" t="s">
        <v>111</v>
      </c>
      <c r="K33" s="11" t="b">
        <v>0</v>
      </c>
      <c r="L33" s="1"/>
      <c r="M33" s="1"/>
      <c r="N33" s="1"/>
    </row>
    <row r="34" spans="1:14" ht="10.5" x14ac:dyDescent="0.25">
      <c r="A34" s="5" t="s">
        <v>112</v>
      </c>
      <c r="B34" s="15"/>
      <c r="C34" s="15"/>
      <c r="D34" s="18" t="s">
        <v>39</v>
      </c>
      <c r="E34" s="16">
        <v>12142690</v>
      </c>
      <c r="F34" s="16"/>
      <c r="G34" s="21"/>
      <c r="H34" s="2">
        <v>5.35</v>
      </c>
      <c r="I34" s="2"/>
      <c r="J34" s="6"/>
      <c r="K34" s="11" t="b">
        <v>0</v>
      </c>
      <c r="L34" s="1"/>
      <c r="M34" s="1"/>
      <c r="N34" s="1"/>
    </row>
    <row r="35" spans="1:14" ht="10.5" x14ac:dyDescent="0.25">
      <c r="A35" s="5" t="s">
        <v>113</v>
      </c>
      <c r="B35" s="15"/>
      <c r="C35" s="15"/>
      <c r="D35" s="18" t="s">
        <v>89</v>
      </c>
      <c r="E35" s="16">
        <v>-5.4359999999999999E-3</v>
      </c>
      <c r="F35" s="16">
        <v>2.2699999999999999E-4</v>
      </c>
      <c r="G35" s="21">
        <v>-6.6240000000000003E-9</v>
      </c>
      <c r="H35" s="2">
        <v>0.99990000000000001</v>
      </c>
      <c r="I35" s="2"/>
      <c r="J35" s="6"/>
      <c r="K35" s="11" t="b">
        <v>0</v>
      </c>
      <c r="L35" s="1"/>
      <c r="M35" s="1"/>
      <c r="N35" s="1"/>
    </row>
    <row r="36" spans="1:14" ht="10.5" x14ac:dyDescent="0.25">
      <c r="A36" s="5" t="s">
        <v>114</v>
      </c>
      <c r="B36" s="15"/>
      <c r="C36" s="15"/>
      <c r="D36" s="18" t="s">
        <v>39</v>
      </c>
      <c r="E36" s="16">
        <v>51695089</v>
      </c>
      <c r="F36" s="16"/>
      <c r="G36" s="21"/>
      <c r="H36" s="2">
        <v>5.69</v>
      </c>
      <c r="I36" s="2"/>
      <c r="J36" s="6"/>
      <c r="K36" s="11" t="b">
        <v>0</v>
      </c>
      <c r="L36" s="1"/>
      <c r="M36" s="1"/>
      <c r="N36" s="1"/>
    </row>
    <row r="37" spans="1:14" ht="10.5" x14ac:dyDescent="0.25">
      <c r="A37" s="5" t="s">
        <v>115</v>
      </c>
      <c r="B37" s="15"/>
      <c r="C37" s="15"/>
      <c r="D37" s="18" t="s">
        <v>89</v>
      </c>
      <c r="E37" s="16">
        <v>-0.2006</v>
      </c>
      <c r="F37" s="16">
        <v>9.8209999999999999E-3</v>
      </c>
      <c r="G37" s="21">
        <v>5.8319999999999998E-7</v>
      </c>
      <c r="H37" s="2">
        <v>1</v>
      </c>
      <c r="I37" s="2"/>
      <c r="J37" s="6"/>
      <c r="K37" s="11" t="b">
        <v>0</v>
      </c>
      <c r="L37" s="1"/>
      <c r="M37" s="1"/>
      <c r="N37" s="1"/>
    </row>
    <row r="38" spans="1:14" ht="10.5" x14ac:dyDescent="0.25">
      <c r="A38" s="5" t="s">
        <v>116</v>
      </c>
      <c r="B38" s="15"/>
      <c r="C38" s="15"/>
      <c r="D38" s="18" t="s">
        <v>39</v>
      </c>
      <c r="E38" s="16">
        <v>1339611</v>
      </c>
      <c r="F38" s="16"/>
      <c r="G38" s="21"/>
      <c r="H38" s="2">
        <v>14.88</v>
      </c>
      <c r="I38" s="2"/>
      <c r="J38" s="6"/>
      <c r="K38" s="11" t="b">
        <v>0</v>
      </c>
      <c r="L38" s="1"/>
      <c r="M38" s="1"/>
      <c r="N38" s="1"/>
    </row>
    <row r="39" spans="1:14" ht="10.5" x14ac:dyDescent="0.25">
      <c r="A39" s="5" t="s">
        <v>117</v>
      </c>
      <c r="B39" s="15"/>
      <c r="C39" s="15"/>
      <c r="D39" s="18" t="s">
        <v>89</v>
      </c>
      <c r="E39" s="16">
        <v>-1.4239999999999999E-2</v>
      </c>
      <c r="F39" s="16">
        <v>9.01E-4</v>
      </c>
      <c r="G39" s="21">
        <v>-8.1780000000000005E-9</v>
      </c>
      <c r="H39" s="2">
        <v>0.99939999999999996</v>
      </c>
      <c r="I39" s="2"/>
      <c r="J39" s="6"/>
      <c r="K39" s="11" t="b">
        <v>0</v>
      </c>
      <c r="L39" s="1"/>
      <c r="M39" s="1"/>
      <c r="N39" s="1"/>
    </row>
    <row r="40" spans="1:14" ht="10.5" x14ac:dyDescent="0.25">
      <c r="A40" s="5" t="s">
        <v>118</v>
      </c>
      <c r="B40" s="15"/>
      <c r="C40" s="15"/>
      <c r="D40" s="18" t="s">
        <v>39</v>
      </c>
      <c r="E40" s="16">
        <v>17111356</v>
      </c>
      <c r="F40" s="16"/>
      <c r="G40" s="21"/>
      <c r="H40" s="2">
        <v>13.49</v>
      </c>
      <c r="I40" s="2"/>
      <c r="J40" s="6"/>
      <c r="K40" s="11" t="b">
        <v>0</v>
      </c>
      <c r="L40" s="1"/>
      <c r="M40" s="1"/>
      <c r="N40" s="1"/>
    </row>
    <row r="41" spans="1:14" ht="10.5" x14ac:dyDescent="0.25">
      <c r="A41" s="5" t="s">
        <v>119</v>
      </c>
      <c r="B41" s="15"/>
      <c r="C41" s="15"/>
      <c r="D41" s="18" t="s">
        <v>89</v>
      </c>
      <c r="E41" s="16">
        <v>0.2122</v>
      </c>
      <c r="F41" s="16">
        <v>3.1740000000000002E-3</v>
      </c>
      <c r="G41" s="21">
        <v>-5.8859999999999999E-8</v>
      </c>
      <c r="H41" s="2">
        <v>0.99809999999999999</v>
      </c>
      <c r="I41" s="2"/>
      <c r="J41" s="6"/>
      <c r="K41" s="11" t="b">
        <v>0</v>
      </c>
      <c r="L41" s="1"/>
      <c r="M41" s="1"/>
      <c r="N41" s="1"/>
    </row>
    <row r="42" spans="1:14" ht="10.5" x14ac:dyDescent="0.25">
      <c r="A42" s="5" t="s">
        <v>120</v>
      </c>
      <c r="B42" s="15"/>
      <c r="C42" s="15"/>
      <c r="D42" s="18" t="s">
        <v>39</v>
      </c>
      <c r="E42" s="16">
        <v>1289514</v>
      </c>
      <c r="F42" s="16"/>
      <c r="G42" s="21"/>
      <c r="H42" s="2">
        <v>2.87</v>
      </c>
      <c r="I42" s="2"/>
      <c r="J42" s="6"/>
      <c r="K42" s="11" t="b">
        <v>0</v>
      </c>
      <c r="L42" s="1"/>
      <c r="M42" s="1"/>
      <c r="N42" s="1"/>
    </row>
    <row r="43" spans="1:14" ht="10.5" x14ac:dyDescent="0.25">
      <c r="A43" s="5" t="s">
        <v>121</v>
      </c>
      <c r="B43" s="15"/>
      <c r="C43" s="15"/>
      <c r="D43" s="18" t="s">
        <v>89</v>
      </c>
      <c r="E43" s="16">
        <v>-1.1679999999999999E-2</v>
      </c>
      <c r="F43" s="16">
        <v>7.0819999999999998E-4</v>
      </c>
      <c r="G43" s="21">
        <v>-2.3730000000000001E-8</v>
      </c>
      <c r="H43" s="2">
        <v>0.99990000000000001</v>
      </c>
      <c r="I43" s="2"/>
      <c r="J43" s="6"/>
      <c r="K43" s="11" t="b">
        <v>0</v>
      </c>
      <c r="L43" s="1"/>
      <c r="M43" s="1"/>
      <c r="N43" s="1"/>
    </row>
    <row r="44" spans="1:14" ht="10.5" x14ac:dyDescent="0.25">
      <c r="A44" s="5" t="s">
        <v>122</v>
      </c>
      <c r="B44" s="15"/>
      <c r="C44" s="15"/>
      <c r="D44" s="18" t="s">
        <v>39</v>
      </c>
      <c r="E44" s="16">
        <v>21125475</v>
      </c>
      <c r="F44" s="16"/>
      <c r="G44" s="21"/>
      <c r="H44" s="2">
        <v>8.4499999999999993</v>
      </c>
      <c r="I44" s="2"/>
      <c r="J44" s="6"/>
      <c r="K44" s="11" t="b">
        <v>0</v>
      </c>
      <c r="L44" s="1"/>
      <c r="M44" s="1"/>
      <c r="N44" s="1"/>
    </row>
    <row r="45" spans="1:14" ht="10.5" x14ac:dyDescent="0.25">
      <c r="A45" s="5" t="s">
        <v>123</v>
      </c>
      <c r="B45" s="15"/>
      <c r="C45" s="15"/>
      <c r="D45" s="18" t="s">
        <v>89</v>
      </c>
      <c r="E45" s="16">
        <v>-152300</v>
      </c>
      <c r="F45" s="16">
        <v>22850</v>
      </c>
      <c r="G45" s="21">
        <v>-2.714</v>
      </c>
      <c r="H45" s="2">
        <v>0.99909999999999999</v>
      </c>
      <c r="I45" s="2"/>
      <c r="J45" s="6"/>
      <c r="K45" s="11" t="b">
        <v>0</v>
      </c>
      <c r="L45" s="1"/>
      <c r="M45" s="1"/>
      <c r="N45" s="1"/>
    </row>
    <row r="46" spans="1:14" ht="10.5" x14ac:dyDescent="0.25">
      <c r="A46" s="5" t="s">
        <v>124</v>
      </c>
      <c r="B46" s="15"/>
      <c r="C46" s="15"/>
      <c r="D46" s="18" t="s">
        <v>39</v>
      </c>
      <c r="E46" s="16">
        <v>0</v>
      </c>
      <c r="F46" s="16"/>
      <c r="G46" s="21"/>
      <c r="H46" s="2">
        <v>0</v>
      </c>
      <c r="I46" s="2"/>
      <c r="J46" s="6"/>
      <c r="K46" s="11" t="b">
        <v>0</v>
      </c>
      <c r="L46" s="1"/>
      <c r="M46" s="1"/>
      <c r="N46" s="1"/>
    </row>
    <row r="47" spans="1:14" ht="10.5" x14ac:dyDescent="0.25">
      <c r="A47" s="5" t="s">
        <v>125</v>
      </c>
      <c r="B47" s="15"/>
      <c r="C47" s="15"/>
      <c r="D47" s="18" t="s">
        <v>89</v>
      </c>
      <c r="E47" s="16">
        <v>-4.3299999999999998E-2</v>
      </c>
      <c r="F47" s="16">
        <v>2.2420000000000001E-3</v>
      </c>
      <c r="G47" s="21">
        <v>-2.529E-8</v>
      </c>
      <c r="H47" s="2">
        <v>0.99990000000000001</v>
      </c>
      <c r="I47" s="2"/>
      <c r="J47" s="6"/>
      <c r="K47" s="11" t="b">
        <v>0</v>
      </c>
      <c r="L47" s="1"/>
      <c r="M47" s="1"/>
      <c r="N47" s="1"/>
    </row>
    <row r="48" spans="1:14" ht="10.5" x14ac:dyDescent="0.25">
      <c r="A48" s="5" t="s">
        <v>126</v>
      </c>
      <c r="B48" s="15"/>
      <c r="C48" s="15"/>
      <c r="D48" s="18" t="s">
        <v>39</v>
      </c>
      <c r="E48" s="16">
        <v>7295942</v>
      </c>
      <c r="F48" s="16"/>
      <c r="G48" s="21"/>
      <c r="H48" s="2">
        <v>11.9</v>
      </c>
      <c r="I48" s="2"/>
      <c r="J48" s="6"/>
      <c r="K48" s="11" t="b">
        <v>0</v>
      </c>
      <c r="L48" s="1"/>
      <c r="M48" s="1"/>
      <c r="N48" s="1"/>
    </row>
    <row r="49" spans="1:14" ht="10.5" x14ac:dyDescent="0.25">
      <c r="A49" s="5" t="s">
        <v>127</v>
      </c>
      <c r="B49" s="15"/>
      <c r="C49" s="15"/>
      <c r="D49" s="18" t="s">
        <v>89</v>
      </c>
      <c r="E49" s="16">
        <v>-6.8190000000000001E-2</v>
      </c>
      <c r="F49" s="16">
        <v>3.372E-3</v>
      </c>
      <c r="G49" s="21">
        <v>1.828E-7</v>
      </c>
      <c r="H49" s="2">
        <v>0.99980000000000002</v>
      </c>
      <c r="I49" s="2"/>
      <c r="J49" s="6"/>
      <c r="K49" s="11" t="b">
        <v>0</v>
      </c>
      <c r="L49" s="1"/>
      <c r="M49" s="1"/>
      <c r="N49" s="1"/>
    </row>
    <row r="50" spans="1:14" ht="10.5" x14ac:dyDescent="0.25">
      <c r="A50" s="5" t="s">
        <v>128</v>
      </c>
      <c r="B50" s="15"/>
      <c r="C50" s="15"/>
      <c r="D50" s="18" t="s">
        <v>39</v>
      </c>
      <c r="E50" s="16">
        <v>5983853</v>
      </c>
      <c r="F50" s="16"/>
      <c r="G50" s="21"/>
      <c r="H50" s="2">
        <v>22.61</v>
      </c>
      <c r="I50" s="2"/>
      <c r="J50" s="6"/>
      <c r="K50" s="11" t="b">
        <v>0</v>
      </c>
      <c r="L50" s="1"/>
      <c r="M50" s="1"/>
      <c r="N50" s="1"/>
    </row>
    <row r="51" spans="1:14" ht="10.5" x14ac:dyDescent="0.25">
      <c r="A51" s="5" t="s">
        <v>129</v>
      </c>
      <c r="B51" s="15"/>
      <c r="C51" s="15"/>
      <c r="D51" s="18" t="s">
        <v>89</v>
      </c>
      <c r="E51" s="16">
        <v>0.77910000000000001</v>
      </c>
      <c r="F51" s="16">
        <v>15960000</v>
      </c>
      <c r="G51" s="21">
        <v>898200000000</v>
      </c>
      <c r="H51" s="2">
        <v>19.247599999999998</v>
      </c>
      <c r="I51" s="2"/>
      <c r="J51" s="6"/>
      <c r="K51" s="11" t="b">
        <v>0</v>
      </c>
      <c r="L51" s="1"/>
      <c r="M51" s="1"/>
      <c r="N51" s="1"/>
    </row>
    <row r="52" spans="1:14" ht="10.5" x14ac:dyDescent="0.25">
      <c r="A52" s="5" t="s">
        <v>130</v>
      </c>
      <c r="B52" s="15"/>
      <c r="C52" s="15"/>
      <c r="D52" s="18" t="s">
        <v>39</v>
      </c>
      <c r="E52" s="16">
        <v>15453193</v>
      </c>
      <c r="F52" s="16"/>
      <c r="G52" s="21"/>
      <c r="H52" s="2">
        <v>12.14</v>
      </c>
      <c r="I52" s="2"/>
      <c r="J52" s="6"/>
      <c r="K52" s="11" t="b">
        <v>0</v>
      </c>
      <c r="L52" s="1"/>
      <c r="M52" s="1"/>
      <c r="N52" s="1"/>
    </row>
    <row r="53" spans="1:14" ht="10.5" x14ac:dyDescent="0.25">
      <c r="A53" s="5" t="s">
        <v>131</v>
      </c>
      <c r="B53" s="15"/>
      <c r="C53" s="15"/>
      <c r="D53" s="18" t="s">
        <v>89</v>
      </c>
      <c r="E53" s="16">
        <v>-171600</v>
      </c>
      <c r="F53" s="16">
        <v>3647</v>
      </c>
      <c r="G53" s="21">
        <v>0.49940000000000001</v>
      </c>
      <c r="H53" s="2">
        <v>0.99580000000000002</v>
      </c>
      <c r="I53" s="2"/>
      <c r="J53" s="6"/>
      <c r="K53" s="11" t="b">
        <v>0</v>
      </c>
      <c r="L53" s="1"/>
      <c r="M53" s="1"/>
      <c r="N53" s="1"/>
    </row>
    <row r="54" spans="1:14" ht="10.5" x14ac:dyDescent="0.25">
      <c r="A54" s="5" t="s">
        <v>132</v>
      </c>
      <c r="B54" s="15"/>
      <c r="C54" s="15"/>
      <c r="D54" s="18" t="s">
        <v>39</v>
      </c>
      <c r="E54" s="16">
        <v>0</v>
      </c>
      <c r="F54" s="16"/>
      <c r="G54" s="21"/>
      <c r="H54" s="2">
        <v>0</v>
      </c>
      <c r="I54" s="2"/>
      <c r="J54" s="6"/>
      <c r="K54" s="11" t="b">
        <v>0</v>
      </c>
      <c r="L54" s="1"/>
      <c r="M54" s="1"/>
      <c r="N54" s="1"/>
    </row>
    <row r="55" spans="1:14" ht="10.5" x14ac:dyDescent="0.25">
      <c r="A55" s="5" t="s">
        <v>133</v>
      </c>
      <c r="B55" s="15"/>
      <c r="C55" s="15"/>
      <c r="D55" s="18" t="s">
        <v>89</v>
      </c>
      <c r="E55" s="16"/>
      <c r="F55" s="16"/>
      <c r="G55" s="21"/>
      <c r="H55" s="2"/>
      <c r="I55" s="2"/>
      <c r="J55" s="6"/>
      <c r="K55" s="11" t="b">
        <v>0</v>
      </c>
      <c r="L55" s="1"/>
      <c r="M55" s="1"/>
      <c r="N55" s="1"/>
    </row>
    <row r="56" spans="1:14" ht="10.5" x14ac:dyDescent="0.25">
      <c r="A56" s="5" t="s">
        <v>134</v>
      </c>
      <c r="B56" s="15"/>
      <c r="C56" s="15"/>
      <c r="D56" s="18" t="s">
        <v>39</v>
      </c>
      <c r="E56" s="16"/>
      <c r="F56" s="16"/>
      <c r="G56" s="21"/>
      <c r="H56" s="2"/>
      <c r="I56" s="2"/>
      <c r="J56" s="6"/>
      <c r="K56" s="11" t="b">
        <v>0</v>
      </c>
      <c r="L56" s="1"/>
      <c r="M56" s="1"/>
      <c r="N56" s="1"/>
    </row>
    <row r="57" spans="1:14" ht="10.5" x14ac:dyDescent="0.25">
      <c r="A57" s="5" t="s">
        <v>135</v>
      </c>
      <c r="B57" s="15"/>
      <c r="C57" s="15"/>
      <c r="D57" s="18" t="s">
        <v>89</v>
      </c>
      <c r="E57" s="16">
        <v>-6.4430000000000001E-2</v>
      </c>
      <c r="F57" s="16">
        <v>2.4320000000000001E-3</v>
      </c>
      <c r="G57" s="21">
        <v>3.6570000000000003E-8</v>
      </c>
      <c r="H57" s="2">
        <v>1</v>
      </c>
      <c r="I57" s="2"/>
      <c r="J57" s="6"/>
      <c r="K57" s="11" t="b">
        <v>0</v>
      </c>
      <c r="L57" s="1"/>
      <c r="M57" s="1"/>
      <c r="N57" s="1"/>
    </row>
    <row r="58" spans="1:14" ht="10.5" x14ac:dyDescent="0.25">
      <c r="A58" s="5" t="s">
        <v>136</v>
      </c>
      <c r="B58" s="15"/>
      <c r="C58" s="15"/>
      <c r="D58" s="18" t="s">
        <v>39</v>
      </c>
      <c r="E58" s="16">
        <v>3251075</v>
      </c>
      <c r="F58" s="16"/>
      <c r="G58" s="21"/>
      <c r="H58" s="2">
        <v>7.93</v>
      </c>
      <c r="I58" s="2"/>
      <c r="J58" s="6"/>
      <c r="K58" s="11" t="b">
        <v>0</v>
      </c>
      <c r="L58" s="1"/>
      <c r="M58" s="1"/>
      <c r="N58" s="1"/>
    </row>
    <row r="59" spans="1:14" ht="10.5" x14ac:dyDescent="0.25">
      <c r="A59" s="5" t="s">
        <v>137</v>
      </c>
      <c r="B59" s="15"/>
      <c r="C59" s="15"/>
      <c r="D59" s="18" t="s">
        <v>89</v>
      </c>
      <c r="E59" s="16">
        <v>-0.62129999999999996</v>
      </c>
      <c r="F59" s="16">
        <v>1.485E-2</v>
      </c>
      <c r="G59" s="21">
        <v>2.7250000000000002E-6</v>
      </c>
      <c r="H59" s="2">
        <v>0.99980000000000002</v>
      </c>
      <c r="I59" s="2"/>
      <c r="J59" s="6"/>
      <c r="K59" s="11" t="b">
        <v>0</v>
      </c>
      <c r="L59" s="1"/>
      <c r="M59" s="1"/>
      <c r="N59" s="1"/>
    </row>
    <row r="60" spans="1:14" ht="10.5" x14ac:dyDescent="0.25">
      <c r="A60" s="5" t="s">
        <v>138</v>
      </c>
      <c r="B60" s="15"/>
      <c r="C60" s="15"/>
      <c r="D60" s="18" t="s">
        <v>39</v>
      </c>
      <c r="E60" s="16">
        <v>179027</v>
      </c>
      <c r="F60" s="16"/>
      <c r="G60" s="21"/>
      <c r="H60" s="2">
        <v>23.83</v>
      </c>
      <c r="I60" s="2"/>
      <c r="J60" s="6"/>
      <c r="K60" s="11" t="b">
        <v>0</v>
      </c>
      <c r="L60" s="1"/>
      <c r="M60" s="1"/>
      <c r="N60" s="1"/>
    </row>
    <row r="61" spans="1:14" ht="10.5" x14ac:dyDescent="0.25">
      <c r="A61" s="5" t="s">
        <v>139</v>
      </c>
      <c r="B61" s="15"/>
      <c r="C61" s="15"/>
      <c r="D61" s="18" t="s">
        <v>89</v>
      </c>
      <c r="E61" s="16">
        <v>-4.292E-2</v>
      </c>
      <c r="F61" s="16">
        <v>1.029E-3</v>
      </c>
      <c r="G61" s="21">
        <v>-1.1420000000000001E-8</v>
      </c>
      <c r="H61" s="2">
        <v>0.99990000000000001</v>
      </c>
      <c r="I61" s="2"/>
      <c r="J61" s="6"/>
      <c r="K61" s="11" t="b">
        <v>0</v>
      </c>
      <c r="L61" s="1"/>
      <c r="M61" s="1"/>
      <c r="N61" s="1"/>
    </row>
    <row r="62" spans="1:14" ht="10.5" x14ac:dyDescent="0.25">
      <c r="A62" s="5" t="s">
        <v>140</v>
      </c>
      <c r="B62" s="15"/>
      <c r="C62" s="15"/>
      <c r="D62" s="18" t="s">
        <v>39</v>
      </c>
      <c r="E62" s="16">
        <v>4311216</v>
      </c>
      <c r="F62" s="16"/>
      <c r="G62" s="21"/>
      <c r="H62" s="2">
        <v>7.07</v>
      </c>
      <c r="I62" s="2"/>
      <c r="J62" s="6"/>
      <c r="K62" s="11" t="b">
        <v>0</v>
      </c>
      <c r="L62" s="1"/>
      <c r="M62" s="1"/>
      <c r="N62" s="1"/>
    </row>
    <row r="63" spans="1:14" ht="10.5" x14ac:dyDescent="0.25">
      <c r="A63" s="5" t="s">
        <v>141</v>
      </c>
      <c r="B63" s="15"/>
      <c r="C63" s="15"/>
      <c r="D63" s="18" t="s">
        <v>89</v>
      </c>
      <c r="E63" s="16">
        <v>-0.53520000000000001</v>
      </c>
      <c r="F63" s="16">
        <v>2.4580000000000001E-2</v>
      </c>
      <c r="G63" s="21">
        <v>2.8200000000000001E-7</v>
      </c>
      <c r="H63" s="2">
        <v>0.99990000000000001</v>
      </c>
      <c r="I63" s="2"/>
      <c r="J63" s="6"/>
      <c r="K63" s="11" t="b">
        <v>0</v>
      </c>
      <c r="L63" s="1"/>
      <c r="M63" s="1"/>
      <c r="N63" s="1"/>
    </row>
    <row r="64" spans="1:14" ht="10.5" x14ac:dyDescent="0.25">
      <c r="A64" s="5" t="s">
        <v>142</v>
      </c>
      <c r="B64" s="15"/>
      <c r="C64" s="15"/>
      <c r="D64" s="18" t="s">
        <v>39</v>
      </c>
      <c r="E64" s="16">
        <v>406710</v>
      </c>
      <c r="F64" s="16"/>
      <c r="G64" s="21"/>
      <c r="H64" s="2">
        <v>7.83</v>
      </c>
      <c r="I64" s="2"/>
      <c r="J64" s="6"/>
      <c r="K64" s="11" t="b">
        <v>0</v>
      </c>
      <c r="L64" s="1"/>
      <c r="M64" s="1"/>
      <c r="N64" s="1"/>
    </row>
    <row r="65" spans="1:14" ht="10.5" x14ac:dyDescent="0.25">
      <c r="A65" s="5" t="s">
        <v>143</v>
      </c>
      <c r="B65" s="15"/>
      <c r="C65" s="15"/>
      <c r="D65" s="18" t="s">
        <v>89</v>
      </c>
      <c r="E65" s="16">
        <v>-0.11940000000000001</v>
      </c>
      <c r="F65" s="16">
        <v>6.2249999999999996E-3</v>
      </c>
      <c r="G65" s="21">
        <v>4.8999999999999997E-7</v>
      </c>
      <c r="H65" s="2">
        <v>0.99990000000000001</v>
      </c>
      <c r="I65" s="2"/>
      <c r="J65" s="6"/>
      <c r="K65" s="11" t="b">
        <v>0</v>
      </c>
      <c r="L65" s="1"/>
      <c r="M65" s="1"/>
      <c r="N65" s="1"/>
    </row>
    <row r="66" spans="1:14" ht="10.5" x14ac:dyDescent="0.25">
      <c r="A66" s="5" t="s">
        <v>144</v>
      </c>
      <c r="B66" s="15"/>
      <c r="C66" s="15"/>
      <c r="D66" s="18" t="s">
        <v>39</v>
      </c>
      <c r="E66" s="16">
        <v>2847231</v>
      </c>
      <c r="F66" s="16"/>
      <c r="G66" s="21"/>
      <c r="H66" s="2">
        <v>9.93</v>
      </c>
      <c r="I66" s="2"/>
      <c r="J66" s="6"/>
      <c r="K66" s="11" t="b">
        <v>0</v>
      </c>
      <c r="L66" s="1"/>
      <c r="M66" s="1"/>
      <c r="N66" s="1"/>
    </row>
    <row r="67" spans="1:14" ht="10.5" x14ac:dyDescent="0.25">
      <c r="A67" s="5" t="s">
        <v>145</v>
      </c>
      <c r="B67" s="15"/>
      <c r="C67" s="15"/>
      <c r="D67" s="18" t="s">
        <v>89</v>
      </c>
      <c r="E67" s="16">
        <v>-2.2260000000000001E-3</v>
      </c>
      <c r="F67" s="16">
        <v>2.5080000000000002E-4</v>
      </c>
      <c r="G67" s="21">
        <v>-1.925E-8</v>
      </c>
      <c r="H67" s="2">
        <v>0.99890000000000001</v>
      </c>
      <c r="I67" s="2"/>
      <c r="J67" s="6"/>
      <c r="K67" s="11" t="b">
        <v>0</v>
      </c>
      <c r="L67" s="1"/>
      <c r="M67" s="1"/>
      <c r="N67" s="1"/>
    </row>
    <row r="68" spans="1:14" ht="10.5" x14ac:dyDescent="0.25">
      <c r="A68" s="5" t="s">
        <v>146</v>
      </c>
      <c r="B68" s="15"/>
      <c r="C68" s="15"/>
      <c r="D68" s="18" t="s">
        <v>39</v>
      </c>
      <c r="E68" s="16">
        <v>43754510</v>
      </c>
      <c r="F68" s="16"/>
      <c r="G68" s="21"/>
      <c r="H68" s="2">
        <v>12.49</v>
      </c>
      <c r="I68" s="2"/>
      <c r="J68" s="6"/>
      <c r="K68" s="11" t="b">
        <v>0</v>
      </c>
      <c r="L68" s="1"/>
      <c r="M68" s="1"/>
      <c r="N68" s="1"/>
    </row>
    <row r="69" spans="1:14" ht="10.5" x14ac:dyDescent="0.25">
      <c r="A69" s="5" t="s">
        <v>147</v>
      </c>
      <c r="B69" s="15"/>
      <c r="C69" s="15"/>
      <c r="D69" s="18" t="s">
        <v>89</v>
      </c>
      <c r="E69" s="16">
        <v>-1.7260000000000001E-2</v>
      </c>
      <c r="F69" s="16">
        <v>4.2519999999999998E-4</v>
      </c>
      <c r="G69" s="21">
        <v>3.6230000000000001E-8</v>
      </c>
      <c r="H69" s="2">
        <v>0.99839999999999995</v>
      </c>
      <c r="I69" s="2"/>
      <c r="J69" s="6"/>
      <c r="K69" s="11" t="b">
        <v>0</v>
      </c>
      <c r="L69" s="1"/>
      <c r="M69" s="1"/>
      <c r="N69" s="1"/>
    </row>
    <row r="70" spans="1:14" ht="10.5" x14ac:dyDescent="0.25">
      <c r="A70" s="5" t="s">
        <v>148</v>
      </c>
      <c r="B70" s="15"/>
      <c r="C70" s="15"/>
      <c r="D70" s="18" t="s">
        <v>39</v>
      </c>
      <c r="E70" s="16">
        <v>13620753</v>
      </c>
      <c r="F70" s="16"/>
      <c r="G70" s="21"/>
      <c r="H70" s="2">
        <v>14.8</v>
      </c>
      <c r="I70" s="2"/>
      <c r="J70" s="6"/>
      <c r="K70" s="11" t="b">
        <v>0</v>
      </c>
      <c r="L70" s="1"/>
      <c r="M70" s="1"/>
      <c r="N70" s="1"/>
    </row>
    <row r="71" spans="1:14" ht="10.5" x14ac:dyDescent="0.25">
      <c r="A71" s="5" t="s">
        <v>149</v>
      </c>
      <c r="B71" s="15"/>
      <c r="C71" s="15"/>
      <c r="D71" s="18" t="s">
        <v>89</v>
      </c>
      <c r="E71" s="16">
        <v>-0.73750000000000004</v>
      </c>
      <c r="F71" s="16">
        <v>9.9620000000000004E-3</v>
      </c>
      <c r="G71" s="21">
        <v>1.1960000000000001E-6</v>
      </c>
      <c r="H71" s="2">
        <v>0.999</v>
      </c>
      <c r="I71" s="2"/>
      <c r="J71" s="6"/>
      <c r="K71" s="11" t="b">
        <v>0</v>
      </c>
      <c r="L71" s="1"/>
      <c r="M71" s="1"/>
      <c r="N71" s="1"/>
    </row>
    <row r="72" spans="1:14" ht="10.5" x14ac:dyDescent="0.25">
      <c r="A72" s="5" t="s">
        <v>150</v>
      </c>
      <c r="B72" s="15"/>
      <c r="C72" s="15"/>
      <c r="D72" s="18" t="s">
        <v>39</v>
      </c>
      <c r="E72" s="16">
        <v>66058</v>
      </c>
      <c r="F72" s="16"/>
      <c r="G72" s="21"/>
      <c r="H72" s="2">
        <v>22.16</v>
      </c>
      <c r="I72" s="2"/>
      <c r="J72" s="6"/>
      <c r="K72" s="11" t="b">
        <v>0</v>
      </c>
      <c r="L72" s="1"/>
      <c r="M72" s="1"/>
      <c r="N72" s="1"/>
    </row>
    <row r="73" spans="1:14" ht="10.5" x14ac:dyDescent="0.25">
      <c r="A73" s="5" t="s">
        <v>151</v>
      </c>
      <c r="B73" s="15"/>
      <c r="C73" s="15"/>
      <c r="D73" s="18" t="s">
        <v>89</v>
      </c>
      <c r="E73" s="16">
        <v>-378500</v>
      </c>
      <c r="F73" s="16">
        <v>6684</v>
      </c>
      <c r="G73" s="21">
        <v>-0.27160000000000001</v>
      </c>
      <c r="H73" s="2">
        <v>0.99890000000000001</v>
      </c>
      <c r="I73" s="2"/>
      <c r="J73" s="6"/>
      <c r="K73" s="11" t="b">
        <v>0</v>
      </c>
      <c r="L73" s="1"/>
      <c r="M73" s="1"/>
      <c r="N73" s="1"/>
    </row>
    <row r="74" spans="1:14" ht="10.5" x14ac:dyDescent="0.25">
      <c r="A74" s="5" t="s">
        <v>152</v>
      </c>
      <c r="B74" s="15"/>
      <c r="C74" s="15"/>
      <c r="D74" s="18" t="s">
        <v>39</v>
      </c>
      <c r="E74" s="16">
        <v>29919</v>
      </c>
      <c r="F74" s="16"/>
      <c r="G74" s="21"/>
      <c r="H74" s="2">
        <v>12.52</v>
      </c>
      <c r="I74" s="2"/>
      <c r="J74" s="6"/>
      <c r="K74" s="11" t="b">
        <v>0</v>
      </c>
      <c r="L74" s="1"/>
      <c r="M74" s="1"/>
      <c r="N74" s="1"/>
    </row>
    <row r="75" spans="1:14" ht="10.5" x14ac:dyDescent="0.25">
      <c r="A75" s="5" t="s">
        <v>153</v>
      </c>
      <c r="B75" s="15"/>
      <c r="C75" s="15"/>
      <c r="D75" s="18" t="s">
        <v>89</v>
      </c>
      <c r="E75" s="16">
        <v>32440</v>
      </c>
      <c r="F75" s="16">
        <v>34330</v>
      </c>
      <c r="G75" s="21">
        <v>-4.8719999999999999</v>
      </c>
      <c r="H75" s="2">
        <v>0.99950000000000006</v>
      </c>
      <c r="I75" s="2"/>
      <c r="J75" s="6"/>
      <c r="K75" s="11" t="b">
        <v>0</v>
      </c>
      <c r="L75" s="1"/>
      <c r="M75" s="1"/>
      <c r="N75" s="1"/>
    </row>
    <row r="76" spans="1:14" ht="10.5" x14ac:dyDescent="0.25">
      <c r="A76" s="5" t="s">
        <v>154</v>
      </c>
      <c r="B76" s="15"/>
      <c r="C76" s="15"/>
      <c r="D76" s="18" t="s">
        <v>39</v>
      </c>
      <c r="E76" s="16">
        <v>10139587</v>
      </c>
      <c r="F76" s="16"/>
      <c r="G76" s="21"/>
      <c r="H76" s="2">
        <v>17.09</v>
      </c>
      <c r="I76" s="2"/>
      <c r="J76" s="6"/>
      <c r="K76" s="11" t="b">
        <v>0</v>
      </c>
      <c r="L76" s="1"/>
      <c r="M76" s="1"/>
      <c r="N76" s="1"/>
    </row>
    <row r="77" spans="1:14" ht="10.5" x14ac:dyDescent="0.25">
      <c r="A77" s="5" t="s">
        <v>155</v>
      </c>
      <c r="B77" s="15"/>
      <c r="C77" s="15"/>
      <c r="D77" s="18" t="s">
        <v>89</v>
      </c>
      <c r="E77" s="16">
        <v>-1.188E-2</v>
      </c>
      <c r="F77" s="16">
        <v>3.9819999999999998E-4</v>
      </c>
      <c r="G77" s="21">
        <v>1.2410000000000001E-7</v>
      </c>
      <c r="H77" s="2">
        <v>0.99970000000000003</v>
      </c>
      <c r="I77" s="2"/>
      <c r="J77" s="6"/>
      <c r="K77" s="11" t="b">
        <v>0</v>
      </c>
      <c r="L77" s="1"/>
      <c r="M77" s="1"/>
      <c r="N77" s="1"/>
    </row>
    <row r="78" spans="1:14" ht="10.5" x14ac:dyDescent="0.25">
      <c r="A78" s="5" t="s">
        <v>156</v>
      </c>
      <c r="B78" s="15"/>
      <c r="C78" s="15"/>
      <c r="D78" s="18" t="s">
        <v>39</v>
      </c>
      <c r="E78" s="16">
        <v>840250</v>
      </c>
      <c r="F78" s="16"/>
      <c r="G78" s="21"/>
      <c r="H78" s="2">
        <v>19.61</v>
      </c>
      <c r="I78" s="2"/>
      <c r="J78" s="6"/>
      <c r="K78" s="11" t="b">
        <v>0</v>
      </c>
      <c r="L78" s="1"/>
      <c r="M78" s="1"/>
      <c r="N78" s="1"/>
    </row>
    <row r="79" spans="1:14" ht="10.5" x14ac:dyDescent="0.25">
      <c r="A79" s="5" t="s">
        <v>157</v>
      </c>
      <c r="B79" s="15"/>
      <c r="C79" s="15"/>
      <c r="D79" s="18" t="s">
        <v>89</v>
      </c>
      <c r="E79" s="16">
        <v>-3.9960000000000002E-2</v>
      </c>
      <c r="F79" s="16">
        <v>9.1049999999999996E-4</v>
      </c>
      <c r="G79" s="21">
        <v>5.0540000000000001E-8</v>
      </c>
      <c r="H79" s="2">
        <v>0.99870000000000003</v>
      </c>
      <c r="I79" s="2"/>
      <c r="J79" s="6"/>
      <c r="K79" s="11" t="b">
        <v>0</v>
      </c>
      <c r="L79" s="1"/>
      <c r="M79" s="1"/>
      <c r="N79" s="1"/>
    </row>
    <row r="80" spans="1:14" ht="10.5" x14ac:dyDescent="0.25">
      <c r="A80" s="5" t="s">
        <v>158</v>
      </c>
      <c r="B80" s="15"/>
      <c r="C80" s="15"/>
      <c r="D80" s="18" t="s">
        <v>39</v>
      </c>
      <c r="E80" s="16">
        <v>7154378</v>
      </c>
      <c r="F80" s="16"/>
      <c r="G80" s="21"/>
      <c r="H80" s="2">
        <v>13.31</v>
      </c>
      <c r="I80" s="2"/>
      <c r="J80" s="6"/>
      <c r="K80" s="11" t="b">
        <v>0</v>
      </c>
      <c r="L80" s="1"/>
      <c r="M80" s="1"/>
      <c r="N80" s="1"/>
    </row>
    <row r="81" spans="1:14" ht="10.5" x14ac:dyDescent="0.25">
      <c r="A81" s="5" t="s">
        <v>159</v>
      </c>
      <c r="B81" s="15"/>
      <c r="C81" s="15"/>
      <c r="D81" s="18" t="s">
        <v>89</v>
      </c>
      <c r="E81" s="16">
        <v>-2.8630000000000001E-3</v>
      </c>
      <c r="F81" s="16">
        <v>5.3180000000000002E-5</v>
      </c>
      <c r="G81" s="21">
        <v>9.6310000000000003E-9</v>
      </c>
      <c r="H81" s="2">
        <v>0.99690000000000001</v>
      </c>
      <c r="I81" s="2"/>
      <c r="J81" s="6"/>
      <c r="K81" s="11" t="b">
        <v>0</v>
      </c>
      <c r="L81" s="1"/>
      <c r="M81" s="1"/>
      <c r="N81" s="1"/>
    </row>
    <row r="82" spans="1:14" ht="10.5" x14ac:dyDescent="0.25">
      <c r="A82" s="5" t="s">
        <v>160</v>
      </c>
      <c r="B82" s="15"/>
      <c r="C82" s="15"/>
      <c r="D82" s="18" t="s">
        <v>39</v>
      </c>
      <c r="E82" s="16">
        <v>21630447</v>
      </c>
      <c r="F82" s="16"/>
      <c r="G82" s="21"/>
      <c r="H82" s="2">
        <v>7.56</v>
      </c>
      <c r="I82" s="2"/>
      <c r="J82" s="6"/>
      <c r="K82" s="11" t="b">
        <v>0</v>
      </c>
      <c r="L82" s="1"/>
      <c r="M82" s="1"/>
      <c r="N82" s="1"/>
    </row>
    <row r="83" spans="1:14" ht="10.5" x14ac:dyDescent="0.25">
      <c r="A83" s="5" t="s">
        <v>161</v>
      </c>
      <c r="B83" s="15"/>
      <c r="C83" s="15" t="s">
        <v>93</v>
      </c>
      <c r="D83" s="18" t="s">
        <v>89</v>
      </c>
      <c r="E83" s="16">
        <v>-6.6049999999999998E-2</v>
      </c>
      <c r="F83" s="16">
        <v>5.0779999999999998E-4</v>
      </c>
      <c r="G83" s="21">
        <v>1.804E-7</v>
      </c>
      <c r="H83" s="2">
        <v>0.99880000000000002</v>
      </c>
      <c r="I83" s="2"/>
      <c r="J83" s="6"/>
      <c r="K83" s="11" t="b">
        <v>0</v>
      </c>
      <c r="L83" s="1"/>
      <c r="M83" s="1"/>
      <c r="N83" s="1"/>
    </row>
    <row r="84" spans="1:14" ht="10.5" x14ac:dyDescent="0.25">
      <c r="A84" s="5" t="s">
        <v>162</v>
      </c>
      <c r="B84" s="15"/>
      <c r="C84" s="15"/>
      <c r="D84" s="18" t="s">
        <v>39</v>
      </c>
      <c r="E84" s="16">
        <v>126468</v>
      </c>
      <c r="F84" s="16"/>
      <c r="G84" s="21"/>
      <c r="H84" s="2">
        <v>12.19</v>
      </c>
      <c r="I84" s="2"/>
      <c r="J84" s="6"/>
      <c r="K84" s="11" t="b">
        <v>0</v>
      </c>
      <c r="L84" s="1"/>
      <c r="M84" s="1"/>
      <c r="N84" s="1"/>
    </row>
    <row r="85" spans="1:14" ht="10.5" x14ac:dyDescent="0.25">
      <c r="A85" s="5" t="s">
        <v>163</v>
      </c>
      <c r="B85" s="15"/>
      <c r="C85" s="15"/>
      <c r="D85" s="18" t="s">
        <v>89</v>
      </c>
      <c r="E85" s="16">
        <v>-0.41149999999999998</v>
      </c>
      <c r="F85" s="16">
        <v>2.8830000000000001E-2</v>
      </c>
      <c r="G85" s="21">
        <v>6.1939999999999995E-7</v>
      </c>
      <c r="H85" s="2">
        <v>0.99950000000000006</v>
      </c>
      <c r="I85" s="2"/>
      <c r="J85" s="6"/>
      <c r="K85" s="11" t="b">
        <v>0</v>
      </c>
      <c r="L85" s="1"/>
      <c r="M85" s="1"/>
      <c r="N85" s="1"/>
    </row>
    <row r="86" spans="1:14" ht="10.5" x14ac:dyDescent="0.25">
      <c r="A86" s="5" t="s">
        <v>164</v>
      </c>
      <c r="B86" s="15"/>
      <c r="C86" s="15"/>
      <c r="D86" s="18" t="s">
        <v>39</v>
      </c>
      <c r="E86" s="16">
        <v>505977</v>
      </c>
      <c r="F86" s="16"/>
      <c r="G86" s="21"/>
      <c r="H86" s="2">
        <v>9.14</v>
      </c>
      <c r="I86" s="2"/>
      <c r="J86" s="6"/>
      <c r="K86" s="11" t="b">
        <v>0</v>
      </c>
      <c r="L86" s="1"/>
      <c r="M86" s="1"/>
      <c r="N86" s="1"/>
    </row>
    <row r="87" spans="1:14" ht="10.5" x14ac:dyDescent="0.25">
      <c r="A87" s="5" t="s">
        <v>165</v>
      </c>
      <c r="B87" s="15"/>
      <c r="C87" s="15"/>
      <c r="D87" s="18" t="s">
        <v>89</v>
      </c>
      <c r="E87" s="16">
        <v>-1.6279999999999999E-2</v>
      </c>
      <c r="F87" s="16">
        <v>5.2369999999999999E-4</v>
      </c>
      <c r="G87" s="21">
        <v>1.533E-7</v>
      </c>
      <c r="H87" s="2">
        <v>0.99970000000000003</v>
      </c>
      <c r="I87" s="2"/>
      <c r="J87" s="6"/>
      <c r="K87" s="11" t="b">
        <v>0</v>
      </c>
      <c r="L87" s="1"/>
      <c r="M87" s="1"/>
      <c r="N87" s="1"/>
    </row>
    <row r="88" spans="1:14" ht="10.5" x14ac:dyDescent="0.25">
      <c r="A88" s="5" t="s">
        <v>166</v>
      </c>
      <c r="B88" s="15"/>
      <c r="C88" s="15"/>
      <c r="D88" s="18" t="s">
        <v>39</v>
      </c>
      <c r="E88" s="16">
        <v>981049</v>
      </c>
      <c r="F88" s="16"/>
      <c r="G88" s="21"/>
      <c r="H88" s="2">
        <v>20.29</v>
      </c>
      <c r="I88" s="2"/>
      <c r="J88" s="6"/>
      <c r="K88" s="11" t="b">
        <v>0</v>
      </c>
      <c r="L88" s="1"/>
      <c r="M88" s="1"/>
      <c r="N88" s="1"/>
    </row>
    <row r="89" spans="1:14" ht="10.5" x14ac:dyDescent="0.25">
      <c r="A89" s="5" t="s">
        <v>167</v>
      </c>
      <c r="B89" s="15"/>
      <c r="C89" s="15"/>
      <c r="D89" s="18" t="s">
        <v>89</v>
      </c>
      <c r="E89" s="16">
        <v>-394900</v>
      </c>
      <c r="F89" s="16">
        <v>19790</v>
      </c>
      <c r="G89" s="21">
        <v>-1.758</v>
      </c>
      <c r="H89" s="2">
        <v>1</v>
      </c>
      <c r="I89" s="2"/>
      <c r="J89" s="6"/>
      <c r="K89" s="11" t="b">
        <v>0</v>
      </c>
      <c r="L89" s="1"/>
      <c r="M89" s="1"/>
      <c r="N89" s="1"/>
    </row>
    <row r="90" spans="1:14" ht="10.5" x14ac:dyDescent="0.25">
      <c r="A90" s="5" t="s">
        <v>168</v>
      </c>
      <c r="B90" s="15"/>
      <c r="C90" s="15"/>
      <c r="D90" s="18" t="s">
        <v>39</v>
      </c>
      <c r="E90" s="16">
        <v>0</v>
      </c>
      <c r="F90" s="16"/>
      <c r="G90" s="21"/>
      <c r="H90" s="2">
        <v>0</v>
      </c>
      <c r="I90" s="2"/>
      <c r="J90" s="6"/>
      <c r="K90" s="11" t="b">
        <v>0</v>
      </c>
      <c r="L90" s="1"/>
      <c r="M90" s="1"/>
      <c r="N90" s="1"/>
    </row>
    <row r="91" spans="1:14" ht="10.5" x14ac:dyDescent="0.25">
      <c r="A91" s="5" t="s">
        <v>169</v>
      </c>
      <c r="B91" s="15"/>
      <c r="C91" s="15"/>
      <c r="D91" s="18" t="s">
        <v>89</v>
      </c>
      <c r="E91" s="16" t="s">
        <v>170</v>
      </c>
      <c r="F91" s="16"/>
      <c r="G91" s="21"/>
      <c r="H91" s="2" t="s">
        <v>170</v>
      </c>
      <c r="I91" s="2"/>
      <c r="J91" s="6"/>
      <c r="K91" s="11" t="b">
        <v>0</v>
      </c>
      <c r="L91" s="1"/>
      <c r="M91" s="1"/>
      <c r="N91" s="1"/>
    </row>
    <row r="92" spans="1:14" ht="10.5" x14ac:dyDescent="0.25">
      <c r="A92" s="5" t="s">
        <v>171</v>
      </c>
      <c r="B92" s="15"/>
      <c r="C92" s="15"/>
      <c r="D92" s="18" t="s">
        <v>39</v>
      </c>
      <c r="E92" s="16">
        <v>0</v>
      </c>
      <c r="F92" s="16"/>
      <c r="G92" s="21"/>
      <c r="H92" s="2">
        <v>0</v>
      </c>
      <c r="I92" s="2"/>
      <c r="J92" s="6"/>
      <c r="K92" s="11" t="b">
        <v>0</v>
      </c>
      <c r="L92" s="1"/>
      <c r="M92" s="1"/>
      <c r="N92" s="1"/>
    </row>
    <row r="93" spans="1:14" ht="10.5" x14ac:dyDescent="0.25">
      <c r="A93" s="5" t="s">
        <v>172</v>
      </c>
      <c r="B93" s="15"/>
      <c r="C93" s="15"/>
      <c r="D93" s="18" t="s">
        <v>89</v>
      </c>
      <c r="E93" s="16">
        <v>-0.2999</v>
      </c>
      <c r="F93" s="16">
        <v>9.8809999999999992E-3</v>
      </c>
      <c r="G93" s="21">
        <v>1.4330000000000001E-6</v>
      </c>
      <c r="H93" s="2">
        <v>0.99739999999999995</v>
      </c>
      <c r="I93" s="2"/>
      <c r="J93" s="6"/>
      <c r="K93" s="11" t="b">
        <v>0</v>
      </c>
      <c r="L93" s="1"/>
      <c r="M93" s="1"/>
      <c r="N93" s="1"/>
    </row>
    <row r="94" spans="1:14" ht="10.5" x14ac:dyDescent="0.25">
      <c r="A94" s="5" t="s">
        <v>173</v>
      </c>
      <c r="B94" s="15"/>
      <c r="C94" s="15"/>
      <c r="D94" s="18" t="s">
        <v>39</v>
      </c>
      <c r="E94" s="16">
        <v>172254</v>
      </c>
      <c r="F94" s="16"/>
      <c r="G94" s="21"/>
      <c r="H94" s="2">
        <v>23.08</v>
      </c>
      <c r="I94" s="2"/>
      <c r="J94" s="6"/>
      <c r="K94" s="11" t="b">
        <v>0</v>
      </c>
      <c r="L94" s="1"/>
      <c r="M94" s="1"/>
      <c r="N94" s="1"/>
    </row>
    <row r="95" spans="1:14" ht="10.5" x14ac:dyDescent="0.25">
      <c r="A95" s="5" t="s">
        <v>174</v>
      </c>
      <c r="B95" s="15"/>
      <c r="C95" s="15" t="s">
        <v>93</v>
      </c>
      <c r="D95" s="18" t="s">
        <v>89</v>
      </c>
      <c r="E95" s="16">
        <v>-9.0720000000000002E-3</v>
      </c>
      <c r="F95" s="16">
        <v>1.6569999999999999E-4</v>
      </c>
      <c r="G95" s="21">
        <v>1.5390000000000001E-8</v>
      </c>
      <c r="H95" s="2">
        <v>0.99790000000000001</v>
      </c>
      <c r="I95" s="2"/>
      <c r="J95" s="6"/>
      <c r="K95" s="11" t="b">
        <v>0</v>
      </c>
      <c r="L95" s="1"/>
      <c r="M95" s="1"/>
      <c r="N95" s="1"/>
    </row>
    <row r="96" spans="1:14" ht="10.5" x14ac:dyDescent="0.25">
      <c r="A96" s="5" t="s">
        <v>175</v>
      </c>
      <c r="B96" s="15"/>
      <c r="C96" s="15"/>
      <c r="D96" s="18" t="s">
        <v>39</v>
      </c>
      <c r="E96" s="16">
        <v>397234</v>
      </c>
      <c r="F96" s="16"/>
      <c r="G96" s="21"/>
      <c r="H96" s="2">
        <v>10.56</v>
      </c>
      <c r="I96" s="2"/>
      <c r="J96" s="6"/>
      <c r="K96" s="11" t="b">
        <v>0</v>
      </c>
      <c r="L96" s="1"/>
      <c r="M96" s="1"/>
      <c r="N96" s="1"/>
    </row>
    <row r="97" spans="1:14" ht="10.5" x14ac:dyDescent="0.25">
      <c r="A97" s="5" t="s">
        <v>176</v>
      </c>
      <c r="B97" s="15"/>
      <c r="C97" s="15" t="s">
        <v>93</v>
      </c>
      <c r="D97" s="18" t="s">
        <v>89</v>
      </c>
      <c r="E97" s="16">
        <v>-0.25679999999999997</v>
      </c>
      <c r="F97" s="16">
        <v>2.245E-3</v>
      </c>
      <c r="G97" s="21">
        <v>1.4569999999999999E-7</v>
      </c>
      <c r="H97" s="2">
        <v>0.99509999999999998</v>
      </c>
      <c r="I97" s="2"/>
      <c r="J97" s="6"/>
      <c r="K97" s="11" t="b">
        <v>0</v>
      </c>
      <c r="L97" s="1"/>
      <c r="M97" s="1"/>
      <c r="N97" s="1"/>
    </row>
    <row r="98" spans="1:14" ht="10.5" x14ac:dyDescent="0.25">
      <c r="A98" s="5" t="s">
        <v>177</v>
      </c>
      <c r="B98" s="15"/>
      <c r="C98" s="15"/>
      <c r="D98" s="18" t="s">
        <v>39</v>
      </c>
      <c r="E98" s="16">
        <v>43050</v>
      </c>
      <c r="F98" s="16"/>
      <c r="G98" s="21"/>
      <c r="H98" s="2">
        <v>19.27</v>
      </c>
      <c r="I98" s="2"/>
      <c r="J98" s="6"/>
      <c r="K98" s="11" t="b">
        <v>0</v>
      </c>
      <c r="L98" s="1"/>
      <c r="M98" s="1"/>
      <c r="N98" s="1"/>
    </row>
    <row r="99" spans="1:14" ht="10.5" x14ac:dyDescent="0.25">
      <c r="A99" s="5" t="s">
        <v>178</v>
      </c>
      <c r="B99" s="15"/>
      <c r="C99" s="15"/>
      <c r="D99" s="18" t="s">
        <v>89</v>
      </c>
      <c r="E99" s="16">
        <v>-1.9390000000000001E-2</v>
      </c>
      <c r="F99" s="16">
        <v>1.725E-3</v>
      </c>
      <c r="G99" s="21">
        <v>7.511E-7</v>
      </c>
      <c r="H99" s="2">
        <v>1</v>
      </c>
      <c r="I99" s="2"/>
      <c r="J99" s="6"/>
      <c r="K99" s="11" t="b">
        <v>0</v>
      </c>
      <c r="L99" s="1"/>
      <c r="M99" s="1"/>
      <c r="N99" s="1"/>
    </row>
    <row r="100" spans="1:14" ht="10.5" x14ac:dyDescent="0.25">
      <c r="A100" s="5" t="s">
        <v>34</v>
      </c>
      <c r="B100" s="15"/>
      <c r="C100" s="15"/>
      <c r="D100" s="18" t="s">
        <v>39</v>
      </c>
      <c r="E100" s="16">
        <v>177811</v>
      </c>
      <c r="F100" s="16"/>
      <c r="G100" s="21"/>
      <c r="H100" s="2">
        <v>16.63</v>
      </c>
      <c r="I100" s="2"/>
      <c r="J100" s="6"/>
      <c r="K100" s="11" t="b">
        <v>0</v>
      </c>
      <c r="L100" s="1"/>
      <c r="M100" s="1"/>
      <c r="N100" s="1"/>
    </row>
    <row r="102" spans="1:14" ht="10.5" x14ac:dyDescent="0.25">
      <c r="F102" s="1"/>
      <c r="G102" s="1" t="s">
        <v>29</v>
      </c>
      <c r="H102" s="5">
        <v>21.65</v>
      </c>
    </row>
    <row r="106" spans="1:14" ht="10.5" x14ac:dyDescent="0.25">
      <c r="G106" s="13"/>
    </row>
  </sheetData>
  <mergeCells count="1">
    <mergeCell ref="A1:Z1"/>
  </mergeCells>
  <conditionalFormatting sqref="J12:J100">
    <cfRule type="expression" dxfId="8" priority="1" stopIfTrue="1">
      <formula>K12</formula>
    </cfRule>
  </conditionalFormatting>
  <conditionalFormatting sqref="A12:A100">
    <cfRule type="expression" dxfId="7" priority="2" stopIfTrue="1">
      <formula>K12</formula>
    </cfRule>
  </conditionalFormatting>
  <conditionalFormatting sqref="B12:B100">
    <cfRule type="expression" dxfId="6" priority="3" stopIfTrue="1">
      <formula>K12</formula>
    </cfRule>
  </conditionalFormatting>
  <conditionalFormatting sqref="C12:C100">
    <cfRule type="expression" dxfId="5" priority="4" stopIfTrue="1">
      <formula>K12</formula>
    </cfRule>
  </conditionalFormatting>
  <conditionalFormatting sqref="D12:D100">
    <cfRule type="expression" dxfId="4" priority="5" stopIfTrue="1">
      <formula>K12</formula>
    </cfRule>
  </conditionalFormatting>
  <conditionalFormatting sqref="E12:E100">
    <cfRule type="expression" dxfId="3" priority="6" stopIfTrue="1">
      <formula>K12</formula>
    </cfRule>
  </conditionalFormatting>
  <conditionalFormatting sqref="F12:F100">
    <cfRule type="expression" dxfId="2" priority="7" stopIfTrue="1">
      <formula>K12</formula>
    </cfRule>
  </conditionalFormatting>
  <conditionalFormatting sqref="G12:G100">
    <cfRule type="expression" dxfId="1" priority="8" stopIfTrue="1">
      <formula>K12</formula>
    </cfRule>
  </conditionalFormatting>
  <conditionalFormatting sqref="H12:I100">
    <cfRule type="expression" dxfId="0" priority="9" stopIfTrue="1">
      <formula>K12</formula>
    </cfRule>
  </conditionalFormatting>
  <pageMargins left="0.25" right="0.25" top="0.3" bottom="0.65" header="0.05" footer="0.05"/>
  <pageSetup fitToHeight="0" orientation="landscape"/>
  <headerFooter>
    <oddFooter>&amp;LA=Avg RF; L=Linear; Q=Quadratic;I=ISTD; Note: Amounts displayed for ISTD represent the ISTD Response._x000D_
D=RSD; F=Resp factor; R=R^2; A=Amount;X=Excluded; X(ISNF)=Excluded because ISTD wasn't found._x000D_
M=Manually Integrated.</oddFooter>
  </headerFooter>
  <rowBreaks count="3" manualBreakCount="3">
    <brk id="47" max="16383" man="1"/>
    <brk id="85" max="16383" man="1"/>
    <brk id="124" max="16383" man="1"/>
  </rowBreaks>
  <colBreaks count="1" manualBreakCount="1"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4"/>
  <sheetViews>
    <sheetView topLeftCell="A53" workbookViewId="0">
      <selection activeCell="C10" sqref="C10"/>
    </sheetView>
  </sheetViews>
  <sheetFormatPr baseColWidth="10" defaultColWidth="8.7265625" defaultRowHeight="10" x14ac:dyDescent="0.2"/>
  <cols>
    <col min="1" max="1" width="9.7265625" style="5" customWidth="1"/>
    <col min="2" max="2" width="29" style="5" customWidth="1"/>
    <col min="3" max="3" width="9" style="5" customWidth="1"/>
    <col min="4" max="4" width="10" style="5" customWidth="1"/>
    <col min="5" max="27" width="9" style="5" customWidth="1"/>
    <col min="28" max="42" width="12.81640625" style="5" bestFit="1" customWidth="1"/>
    <col min="43" max="16384" width="9.08984375" style="5"/>
  </cols>
  <sheetData>
    <row r="1" spans="1:62" ht="15.5" x14ac:dyDescent="0.3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3" spans="1:62" ht="10.5" x14ac:dyDescent="0.25">
      <c r="A3" s="4" t="s">
        <v>0</v>
      </c>
      <c r="B3" s="5" t="s">
        <v>73</v>
      </c>
    </row>
    <row r="4" spans="1:62" ht="10.5" x14ac:dyDescent="0.25">
      <c r="A4" s="4" t="s">
        <v>3</v>
      </c>
      <c r="B4" s="5" t="s">
        <v>2</v>
      </c>
      <c r="E4" s="4" t="s">
        <v>13</v>
      </c>
      <c r="F4" s="5" t="s">
        <v>76</v>
      </c>
      <c r="H4" s="4"/>
    </row>
    <row r="5" spans="1:62" ht="10.5" x14ac:dyDescent="0.25">
      <c r="A5" s="4" t="s">
        <v>4</v>
      </c>
      <c r="B5" s="5" t="s">
        <v>74</v>
      </c>
      <c r="F5" s="5" t="s">
        <v>77</v>
      </c>
    </row>
    <row r="6" spans="1:62" ht="10.5" x14ac:dyDescent="0.25">
      <c r="A6" s="4" t="s">
        <v>5</v>
      </c>
      <c r="B6" s="5" t="s">
        <v>75</v>
      </c>
      <c r="E6" s="4" t="s">
        <v>20</v>
      </c>
      <c r="F6" s="5" t="s">
        <v>78</v>
      </c>
      <c r="H6" s="4"/>
    </row>
    <row r="7" spans="1:62" ht="10.75" customHeight="1" x14ac:dyDescent="0.35">
      <c r="K7" s="12"/>
    </row>
    <row r="8" spans="1:62" ht="10.5" x14ac:dyDescent="0.25">
      <c r="B8" s="4" t="s">
        <v>30</v>
      </c>
    </row>
    <row r="9" spans="1:62" ht="10.5" x14ac:dyDescent="0.25">
      <c r="B9" s="4"/>
      <c r="C9" s="1" t="s">
        <v>36</v>
      </c>
      <c r="D9" s="1" t="s">
        <v>37</v>
      </c>
      <c r="E9" s="1" t="s">
        <v>48</v>
      </c>
      <c r="F9" s="1" t="s">
        <v>49</v>
      </c>
      <c r="G9" s="1" t="s">
        <v>50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ht="10.5" x14ac:dyDescent="0.25">
      <c r="B10" s="11" t="s">
        <v>51</v>
      </c>
      <c r="C10" s="2">
        <v>0.48099999999999998</v>
      </c>
      <c r="D10" s="2">
        <v>0.495</v>
      </c>
      <c r="E10" s="2">
        <v>0.51</v>
      </c>
      <c r="F10" s="2">
        <v>0.49399999999999999</v>
      </c>
      <c r="G10" s="2">
        <v>0.55400000000000005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0.5" x14ac:dyDescent="0.25">
      <c r="B11" s="11" t="s">
        <v>52</v>
      </c>
      <c r="C11" s="2">
        <v>1.5289999999999999</v>
      </c>
      <c r="D11" s="2">
        <v>1.5509999999999999</v>
      </c>
      <c r="E11" s="2">
        <v>1.591</v>
      </c>
      <c r="F11" s="2">
        <v>1.56</v>
      </c>
      <c r="G11" s="2">
        <v>1.7410000000000001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ht="10.5" x14ac:dyDescent="0.25">
      <c r="B12" s="11" t="s">
        <v>53</v>
      </c>
      <c r="C12" s="2">
        <v>13341548</v>
      </c>
      <c r="D12" s="2">
        <v>15043882</v>
      </c>
      <c r="E12" s="2">
        <v>14788707</v>
      </c>
      <c r="F12" s="2">
        <v>14999377</v>
      </c>
      <c r="G12" s="2">
        <v>13849981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ht="10.5" x14ac:dyDescent="0.25">
      <c r="B13" s="11" t="s">
        <v>54</v>
      </c>
      <c r="C13" s="2">
        <v>1.6240000000000001</v>
      </c>
      <c r="D13" s="2">
        <v>1.61</v>
      </c>
      <c r="E13" s="2">
        <v>1.601</v>
      </c>
      <c r="F13" s="2">
        <v>1.6140000000000001</v>
      </c>
      <c r="G13" s="2">
        <v>1.748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ht="10.5" x14ac:dyDescent="0.25">
      <c r="B14" s="11" t="s">
        <v>55</v>
      </c>
      <c r="C14" s="2">
        <v>1.5209999999999999</v>
      </c>
      <c r="D14" s="2">
        <v>1.5</v>
      </c>
      <c r="E14" s="2">
        <v>1.5049999999999999</v>
      </c>
      <c r="F14" s="2">
        <v>1.508</v>
      </c>
      <c r="G14" s="2">
        <v>1.6659999999999999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ht="10.5" x14ac:dyDescent="0.25">
      <c r="B15" s="11" t="s">
        <v>56</v>
      </c>
      <c r="C15" s="2">
        <v>0.49099999999999999</v>
      </c>
      <c r="D15" s="2">
        <v>0.504</v>
      </c>
      <c r="E15" s="2">
        <v>0.502</v>
      </c>
      <c r="F15" s="2">
        <v>0.50600000000000001</v>
      </c>
      <c r="G15" s="2">
        <v>0.56299999999999994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ht="10.5" x14ac:dyDescent="0.25">
      <c r="B16" s="11" t="s">
        <v>57</v>
      </c>
      <c r="C16" s="2">
        <v>0.253</v>
      </c>
      <c r="D16" s="2">
        <v>0.26700000000000002</v>
      </c>
      <c r="E16" s="2">
        <v>0.26100000000000001</v>
      </c>
      <c r="F16" s="2">
        <v>0.27700000000000002</v>
      </c>
      <c r="G16" s="2">
        <v>0.26800000000000002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2:62" ht="10.5" x14ac:dyDescent="0.25">
      <c r="B17" s="11" t="s">
        <v>58</v>
      </c>
      <c r="C17" s="2">
        <v>0.33900000000000002</v>
      </c>
      <c r="D17" s="2">
        <v>0.33200000000000002</v>
      </c>
      <c r="E17" s="2">
        <v>0.32800000000000001</v>
      </c>
      <c r="F17" s="2">
        <v>0.34</v>
      </c>
      <c r="G17" s="2">
        <v>0.35799999999999998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2:62" ht="10.5" x14ac:dyDescent="0.25">
      <c r="B18" s="11" t="s">
        <v>59</v>
      </c>
      <c r="C18" s="2">
        <v>51733410</v>
      </c>
      <c r="D18" s="2">
        <v>55923713</v>
      </c>
      <c r="E18" s="2">
        <v>56879408</v>
      </c>
      <c r="F18" s="2">
        <v>55474734</v>
      </c>
      <c r="G18" s="2">
        <v>53294258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2:62" ht="10.5" x14ac:dyDescent="0.25">
      <c r="B19" s="11" t="s">
        <v>60</v>
      </c>
      <c r="C19" s="2">
        <v>0.17100000000000001</v>
      </c>
      <c r="D19" s="2">
        <v>0.18099999999999999</v>
      </c>
      <c r="E19" s="2">
        <v>0.18099999999999999</v>
      </c>
      <c r="F19" s="2">
        <v>0.2</v>
      </c>
      <c r="G19" s="2">
        <v>0.21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2:62" ht="10.5" x14ac:dyDescent="0.25">
      <c r="B20" s="11" t="s">
        <v>61</v>
      </c>
      <c r="C20" s="2">
        <v>0.14599999999999999</v>
      </c>
      <c r="D20" s="2">
        <v>0.14699999999999999</v>
      </c>
      <c r="E20" s="2">
        <v>0.14499999999999999</v>
      </c>
      <c r="F20" s="2">
        <v>0.14899999999999999</v>
      </c>
      <c r="G20" s="2">
        <v>0.16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2:62" ht="10.5" x14ac:dyDescent="0.25">
      <c r="B21" s="11" t="s">
        <v>62</v>
      </c>
      <c r="C21" s="2">
        <v>0.55100000000000005</v>
      </c>
      <c r="D21" s="2">
        <v>0.57399999999999995</v>
      </c>
      <c r="E21" s="2">
        <v>0.54400000000000004</v>
      </c>
      <c r="F21" s="2">
        <v>0.56799999999999995</v>
      </c>
      <c r="G21" s="2">
        <v>0.622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2:62" ht="10.5" x14ac:dyDescent="0.25">
      <c r="B22" s="11" t="s">
        <v>63</v>
      </c>
      <c r="C22" s="2">
        <v>0.23300000000000001</v>
      </c>
      <c r="D22" s="2">
        <v>0.25700000000000001</v>
      </c>
      <c r="E22" s="2">
        <v>0.27100000000000002</v>
      </c>
      <c r="F22" s="2">
        <v>0.3</v>
      </c>
      <c r="G22" s="2">
        <v>0.33600000000000002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2:62" ht="10.5" x14ac:dyDescent="0.25">
      <c r="B23" s="11" t="s">
        <v>64</v>
      </c>
      <c r="C23" s="2">
        <v>1.2569999999999999</v>
      </c>
      <c r="D23" s="2">
        <v>1.32</v>
      </c>
      <c r="E23" s="2">
        <v>1.264</v>
      </c>
      <c r="F23" s="2">
        <v>1.37</v>
      </c>
      <c r="G23" s="2">
        <v>1.3540000000000001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2:62" ht="10.5" x14ac:dyDescent="0.25">
      <c r="B24" s="11" t="s">
        <v>65</v>
      </c>
      <c r="C24" s="2">
        <v>1.7010000000000001</v>
      </c>
      <c r="D24" s="2">
        <v>1.7110000000000001</v>
      </c>
      <c r="E24" s="2">
        <v>1.714</v>
      </c>
      <c r="F24" s="2">
        <v>1.74</v>
      </c>
      <c r="G24" s="2">
        <v>1.915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2:62" ht="10.5" x14ac:dyDescent="0.25">
      <c r="B25" s="11" t="s">
        <v>66</v>
      </c>
      <c r="C25" s="2">
        <v>28865089</v>
      </c>
      <c r="D25" s="2">
        <v>31181554</v>
      </c>
      <c r="E25" s="2">
        <v>31003986</v>
      </c>
      <c r="F25" s="2">
        <v>30384963</v>
      </c>
      <c r="G25" s="2">
        <v>28415451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2:62" ht="10.5" x14ac:dyDescent="0.25">
      <c r="B26" s="11" t="s">
        <v>67</v>
      </c>
      <c r="C26" s="2">
        <v>0.42699999999999999</v>
      </c>
      <c r="D26" s="2">
        <v>0.42399999999999999</v>
      </c>
      <c r="E26" s="2">
        <v>0.40799999999999997</v>
      </c>
      <c r="F26" s="2">
        <v>0.42599999999999999</v>
      </c>
      <c r="G26" s="2">
        <v>0.45600000000000002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2:62" ht="10.5" x14ac:dyDescent="0.25">
      <c r="B27" s="11" t="s">
        <v>68</v>
      </c>
      <c r="C27" s="2">
        <v>0.17799999999999999</v>
      </c>
      <c r="D27" s="2">
        <v>0.18</v>
      </c>
      <c r="E27" s="2">
        <v>0.191</v>
      </c>
      <c r="F27" s="2">
        <v>0.182</v>
      </c>
      <c r="G27" s="2">
        <v>0.19800000000000001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2:62" ht="10.5" x14ac:dyDescent="0.25">
      <c r="B28" s="11" t="s">
        <v>69</v>
      </c>
      <c r="C28" s="2">
        <v>55987819</v>
      </c>
      <c r="D28" s="2">
        <v>59349974</v>
      </c>
      <c r="E28" s="2">
        <v>56649860</v>
      </c>
      <c r="F28" s="2">
        <v>56793133</v>
      </c>
      <c r="G28" s="2">
        <v>52468441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2:62" ht="10.5" x14ac:dyDescent="0.25">
      <c r="B29" s="11" t="s">
        <v>70</v>
      </c>
      <c r="C29" s="2">
        <v>0.88</v>
      </c>
      <c r="D29" s="2">
        <v>0.91100000000000003</v>
      </c>
      <c r="E29" s="2">
        <v>0.92300000000000004</v>
      </c>
      <c r="F29" s="2">
        <v>0.99099999999999999</v>
      </c>
      <c r="G29" s="2">
        <v>1.002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2:62" ht="10.5" x14ac:dyDescent="0.25">
      <c r="B30" s="11" t="s">
        <v>71</v>
      </c>
      <c r="C30" s="2">
        <v>32624264</v>
      </c>
      <c r="D30" s="2">
        <v>35937685</v>
      </c>
      <c r="E30" s="2">
        <v>33932124</v>
      </c>
      <c r="F30" s="2">
        <v>29553492</v>
      </c>
      <c r="G30" s="2">
        <v>26508685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spans="2:62" ht="10.5" x14ac:dyDescent="0.25">
      <c r="B31" s="11" t="s">
        <v>72</v>
      </c>
      <c r="C31" s="2">
        <v>29532450</v>
      </c>
      <c r="D31" s="2">
        <v>31490138</v>
      </c>
      <c r="E31" s="2">
        <v>28930292</v>
      </c>
      <c r="F31" s="2">
        <v>25153828</v>
      </c>
      <c r="G31" s="2">
        <v>22417736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2:62" ht="10.5" x14ac:dyDescent="0.25"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pans="2:2" ht="10.5" x14ac:dyDescent="0.25">
      <c r="B33" s="13"/>
    </row>
    <row r="34" spans="2:2" ht="14.5" x14ac:dyDescent="0.35">
      <c r="B34" s="12"/>
    </row>
  </sheetData>
  <mergeCells count="1">
    <mergeCell ref="A1:K1"/>
  </mergeCells>
  <pageMargins left="0.25" right="0.25" top="0.3" bottom="0.65" header="0.3" footer="0.05"/>
  <pageSetup fitToHeight="0" pageOrder="overThenDown" orientation="landscape"/>
  <headerFooter>
    <oddFooter>&amp;LA=Avg RF; L=Linear; Q=Quadratic;I=ISTD; Note: Amounts displayed for ISTD represent the ISTD Response._x000D_
D=RSD; F=Resp factor; R=R^2; A=Amount;X=Excluded; X(ISNF)=Excluded because ISTD wasn't found._x000D_
Bordered cell=Manually Integrated.</oddFooter>
  </headerFooter>
  <rowBreaks count="1" manualBreakCount="1">
    <brk id="48" max="16383" man="1"/>
  </rowBreaks>
  <colBreaks count="7" manualBreakCount="7">
    <brk id="12" max="1048575" man="1"/>
    <brk id="22" max="1048575" man="1"/>
    <brk id="30" max="1048575" man="1"/>
    <brk id="37" max="1048575" man="1"/>
    <brk id="45" max="1048575" man="1"/>
    <brk id="55" max="1048575" man="1"/>
    <brk id="6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F22" sqref="F22"/>
    </sheetView>
  </sheetViews>
  <sheetFormatPr baseColWidth="10" defaultColWidth="2" defaultRowHeight="10" x14ac:dyDescent="0.2"/>
  <cols>
    <col min="1" max="1" width="9.81640625" style="9" customWidth="1"/>
    <col min="2" max="2" width="16" style="9" customWidth="1"/>
    <col min="3" max="3" width="19.6328125" style="9" customWidth="1"/>
    <col min="4" max="4" width="8.54296875" style="9" customWidth="1"/>
    <col min="5" max="5" width="15.453125" style="9" customWidth="1"/>
    <col min="6" max="6" width="18.7265625" style="9" customWidth="1"/>
    <col min="7" max="7" width="21.7265625" style="9" customWidth="1"/>
    <col min="8" max="11" width="2" style="9" customWidth="1"/>
    <col min="12" max="16384" width="2" style="9"/>
  </cols>
  <sheetData>
    <row r="1" spans="1:14" ht="15.5" x14ac:dyDescent="0.35">
      <c r="A1" s="29" t="s">
        <v>1</v>
      </c>
      <c r="B1" s="29"/>
      <c r="C1" s="29"/>
      <c r="D1" s="29"/>
      <c r="E1" s="29"/>
      <c r="F1" s="29"/>
      <c r="G1" s="29"/>
      <c r="H1" s="29"/>
      <c r="I1" s="3"/>
      <c r="J1" s="3"/>
      <c r="K1" s="3"/>
      <c r="L1" s="3"/>
      <c r="M1" s="3"/>
      <c r="N1" s="3"/>
    </row>
    <row r="3" spans="1:14" ht="10.5" x14ac:dyDescent="0.25">
      <c r="A3" s="4" t="s">
        <v>0</v>
      </c>
      <c r="B3" s="5" t="s">
        <v>79</v>
      </c>
    </row>
    <row r="4" spans="1:14" ht="10.5" x14ac:dyDescent="0.25">
      <c r="A4" s="4" t="s">
        <v>3</v>
      </c>
      <c r="B4" s="5" t="s">
        <v>2</v>
      </c>
      <c r="D4" s="4"/>
      <c r="E4" s="4" t="s">
        <v>13</v>
      </c>
      <c r="F4" s="30" t="s">
        <v>84</v>
      </c>
      <c r="G4" s="30"/>
      <c r="H4" s="5" t="s">
        <v>33</v>
      </c>
    </row>
    <row r="5" spans="1:14" ht="10.5" x14ac:dyDescent="0.25">
      <c r="A5" s="4" t="s">
        <v>4</v>
      </c>
      <c r="B5" s="5" t="s">
        <v>80</v>
      </c>
      <c r="D5" s="5"/>
      <c r="E5" s="5"/>
      <c r="F5" s="30" t="s">
        <v>85</v>
      </c>
      <c r="G5" s="30"/>
      <c r="H5" s="5" t="s">
        <v>33</v>
      </c>
    </row>
    <row r="6" spans="1:14" ht="10.5" x14ac:dyDescent="0.25">
      <c r="A6" s="4" t="s">
        <v>5</v>
      </c>
      <c r="B6" s="5" t="s">
        <v>81</v>
      </c>
      <c r="D6" s="4"/>
      <c r="E6" s="4" t="s">
        <v>20</v>
      </c>
      <c r="F6" s="30" t="s">
        <v>86</v>
      </c>
      <c r="G6" s="30"/>
      <c r="H6" s="5" t="s">
        <v>33</v>
      </c>
    </row>
    <row r="7" spans="1:14" x14ac:dyDescent="0.2">
      <c r="A7" s="5"/>
      <c r="B7" s="5"/>
      <c r="C7" s="5"/>
      <c r="D7" s="5"/>
      <c r="E7" s="5"/>
      <c r="F7" s="5"/>
      <c r="G7" s="5"/>
      <c r="H7" s="5"/>
    </row>
    <row r="8" spans="1:14" ht="10.5" x14ac:dyDescent="0.25">
      <c r="A8" s="25" t="s">
        <v>10</v>
      </c>
      <c r="B8" s="24" t="s">
        <v>11</v>
      </c>
      <c r="C8" s="7" t="s">
        <v>9</v>
      </c>
      <c r="D8" s="7" t="s">
        <v>8</v>
      </c>
      <c r="E8" s="7" t="s">
        <v>23</v>
      </c>
      <c r="F8" s="7" t="s">
        <v>25</v>
      </c>
      <c r="G8" s="7" t="s">
        <v>21</v>
      </c>
      <c r="H8" s="26"/>
      <c r="I8" s="5"/>
    </row>
    <row r="9" spans="1:14" x14ac:dyDescent="0.2">
      <c r="A9" s="19"/>
      <c r="B9" s="6"/>
      <c r="C9" s="6" t="s">
        <v>40</v>
      </c>
      <c r="D9" s="6" t="s">
        <v>42</v>
      </c>
      <c r="E9" s="6"/>
      <c r="F9" s="17">
        <v>44312.962071759262</v>
      </c>
      <c r="G9" s="17"/>
      <c r="H9" s="28" t="s">
        <v>33</v>
      </c>
      <c r="I9" s="5" t="s">
        <v>33</v>
      </c>
    </row>
    <row r="10" spans="1:14" x14ac:dyDescent="0.2">
      <c r="A10" s="19"/>
      <c r="B10" s="6"/>
      <c r="C10" s="6" t="s">
        <v>44</v>
      </c>
      <c r="D10" s="6" t="s">
        <v>41</v>
      </c>
      <c r="E10" s="6"/>
      <c r="F10" s="17">
        <v>44312.925057870372</v>
      </c>
      <c r="G10" s="17"/>
      <c r="H10" s="28" t="s">
        <v>33</v>
      </c>
      <c r="I10" s="5" t="s">
        <v>33</v>
      </c>
    </row>
    <row r="11" spans="1:14" x14ac:dyDescent="0.2">
      <c r="A11" s="19"/>
      <c r="B11" s="6"/>
      <c r="C11" s="6" t="s">
        <v>43</v>
      </c>
      <c r="D11" s="6" t="s">
        <v>45</v>
      </c>
      <c r="E11" s="6"/>
      <c r="F11" s="17">
        <v>44312.888043981482</v>
      </c>
      <c r="G11" s="17"/>
      <c r="H11" s="28" t="s">
        <v>33</v>
      </c>
      <c r="I11" s="5" t="s">
        <v>33</v>
      </c>
    </row>
    <row r="12" spans="1:14" x14ac:dyDescent="0.2">
      <c r="A12" s="19"/>
      <c r="B12" s="6"/>
      <c r="C12" s="6" t="s">
        <v>82</v>
      </c>
      <c r="D12" s="6" t="s">
        <v>83</v>
      </c>
      <c r="E12" s="6"/>
      <c r="F12" s="17">
        <v>44312.851030092592</v>
      </c>
      <c r="G12" s="17"/>
      <c r="H12" s="28" t="s">
        <v>33</v>
      </c>
      <c r="I12" s="5" t="s">
        <v>33</v>
      </c>
    </row>
    <row r="13" spans="1:14" x14ac:dyDescent="0.2">
      <c r="A13" s="19"/>
      <c r="B13" s="6"/>
      <c r="C13" s="6" t="s">
        <v>47</v>
      </c>
      <c r="D13" s="6" t="s">
        <v>46</v>
      </c>
      <c r="E13" s="6"/>
      <c r="F13" s="17">
        <v>44312.814027777778</v>
      </c>
      <c r="G13" s="17"/>
      <c r="H13" s="28" t="s">
        <v>33</v>
      </c>
      <c r="I13" s="5" t="s">
        <v>33</v>
      </c>
    </row>
    <row r="14" spans="1:14" x14ac:dyDescent="0.2">
      <c r="A14" s="22"/>
      <c r="B14" s="8"/>
      <c r="C14" s="8" t="s">
        <v>35</v>
      </c>
      <c r="D14" s="8" t="s">
        <v>38</v>
      </c>
      <c r="E14" s="8"/>
      <c r="F14" s="14">
        <v>44312.776990740742</v>
      </c>
      <c r="G14" s="14"/>
      <c r="H14" s="20" t="s">
        <v>33</v>
      </c>
      <c r="I14" s="5"/>
    </row>
  </sheetData>
  <mergeCells count="4">
    <mergeCell ref="F4:G4"/>
    <mergeCell ref="F5:G5"/>
    <mergeCell ref="F6:G6"/>
    <mergeCell ref="A1:H1"/>
  </mergeCells>
  <pageMargins left="0.25" right="0.25" top="0.3" bottom="0.65" header="0.3" footer="0.05"/>
  <pageSetup fitToHeight="0" orientation="landscape"/>
  <rowBreaks count="1" manualBreakCount="1">
    <brk id="49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Sheet1!Impression_des_titres</vt:lpstr>
      <vt:lpstr>Sheet2!Impression_des_titres</vt:lpstr>
      <vt:lpstr>Sheet3!Impression_des_titres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Rocher</dc:creator>
  <cp:lastModifiedBy>Amandine Rocher</cp:lastModifiedBy>
  <dcterms:created xsi:type="dcterms:W3CDTF">2021-06-23T05:52:18Z</dcterms:created>
  <dcterms:modified xsi:type="dcterms:W3CDTF">2021-06-23T05:52:18Z</dcterms:modified>
</cp:coreProperties>
</file>